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ropbox (SSD REACH)\REACH South Sudan upscale\34_WFP\11_WFP_IACWG\10. Deliverables\JMMI\new\"/>
    </mc:Choice>
  </mc:AlternateContent>
  <bookViews>
    <workbookView xWindow="0" yWindow="0" windowWidth="23040" windowHeight="9230" tabRatio="823" activeTab="4"/>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externalReferences>
    <externalReference r:id="rId12"/>
  </externalReferences>
  <definedNames>
    <definedName name="_xlnm._FilterDatabase" localSheetId="2" hidden="1">feedback_data!$A$1:$JB$29</definedName>
    <definedName name="_xlnm._FilterDatabase" localSheetId="0" hidden="1">info!$G$4:$G$24</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01" i="21" l="1"/>
  <c r="AG101" i="21"/>
  <c r="AF101" i="21"/>
  <c r="AE101" i="21"/>
  <c r="AD101" i="21"/>
  <c r="AC101" i="21"/>
  <c r="AB101" i="21"/>
  <c r="AA101" i="21"/>
  <c r="Z101"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AM101" i="21" s="1"/>
  <c r="B101" i="21"/>
  <c r="A101" i="21"/>
  <c r="AH100" i="21"/>
  <c r="AG100" i="21"/>
  <c r="AF100" i="21"/>
  <c r="AE100" i="21"/>
  <c r="AD100" i="21"/>
  <c r="AC100" i="21"/>
  <c r="AB100" i="21"/>
  <c r="AA100" i="21"/>
  <c r="Z100"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AI100" i="21" s="1"/>
  <c r="B100" i="21"/>
  <c r="A100" i="21"/>
  <c r="AH99" i="21"/>
  <c r="AG99" i="21"/>
  <c r="AF99" i="21"/>
  <c r="AE99" i="21"/>
  <c r="AD99" i="21"/>
  <c r="AC99" i="21"/>
  <c r="AB99" i="21"/>
  <c r="AA99" i="21"/>
  <c r="Z99" i="21"/>
  <c r="Y99" i="21"/>
  <c r="X99" i="21"/>
  <c r="W99" i="21"/>
  <c r="V99" i="21"/>
  <c r="U99" i="21"/>
  <c r="T99" i="21"/>
  <c r="S99" i="21"/>
  <c r="R99" i="21"/>
  <c r="Q99" i="21"/>
  <c r="P99" i="21"/>
  <c r="O99" i="21"/>
  <c r="N99" i="21"/>
  <c r="M99" i="21"/>
  <c r="L99" i="21"/>
  <c r="K99" i="21"/>
  <c r="J99" i="21"/>
  <c r="I99" i="21"/>
  <c r="H99" i="21"/>
  <c r="G99" i="21"/>
  <c r="F99" i="21"/>
  <c r="E99" i="21"/>
  <c r="D99" i="21"/>
  <c r="C99" i="21"/>
  <c r="AM99" i="21" s="1"/>
  <c r="B99" i="21"/>
  <c r="A99" i="21"/>
  <c r="AH98" i="21"/>
  <c r="AG98" i="21"/>
  <c r="AF98" i="21"/>
  <c r="AE98" i="21"/>
  <c r="AD98" i="21"/>
  <c r="AC98" i="21"/>
  <c r="AB98" i="21"/>
  <c r="AA98" i="21"/>
  <c r="Z98" i="21"/>
  <c r="Y98" i="21"/>
  <c r="X98" i="21"/>
  <c r="W98" i="21"/>
  <c r="V98" i="21"/>
  <c r="U98" i="21"/>
  <c r="T98" i="21"/>
  <c r="S98" i="21"/>
  <c r="R98" i="21"/>
  <c r="Q98" i="21"/>
  <c r="P98" i="21"/>
  <c r="O98" i="21"/>
  <c r="N98" i="21"/>
  <c r="M98" i="21"/>
  <c r="L98" i="21"/>
  <c r="K98" i="21"/>
  <c r="J98" i="21"/>
  <c r="I98" i="21"/>
  <c r="H98" i="21"/>
  <c r="G98" i="21"/>
  <c r="F98" i="21"/>
  <c r="E98" i="21"/>
  <c r="D98" i="21"/>
  <c r="C98" i="21"/>
  <c r="AI98" i="21" s="1"/>
  <c r="B98" i="21"/>
  <c r="A98" i="21"/>
  <c r="AH97" i="21"/>
  <c r="AG97" i="21"/>
  <c r="AF97" i="21"/>
  <c r="AE97" i="21"/>
  <c r="AD97" i="21"/>
  <c r="AC97" i="21"/>
  <c r="AB97" i="21"/>
  <c r="AA97" i="21"/>
  <c r="Z97" i="21"/>
  <c r="Y97" i="21"/>
  <c r="X97" i="21"/>
  <c r="W97" i="21"/>
  <c r="V97" i="21"/>
  <c r="U97" i="21"/>
  <c r="T97" i="21"/>
  <c r="S97" i="21"/>
  <c r="R97" i="21"/>
  <c r="Q97" i="21"/>
  <c r="P97" i="21"/>
  <c r="O97" i="21"/>
  <c r="N97" i="21"/>
  <c r="M97" i="21"/>
  <c r="L97" i="21"/>
  <c r="K97" i="21"/>
  <c r="J97" i="21"/>
  <c r="I97" i="21"/>
  <c r="H97" i="21"/>
  <c r="G97" i="21"/>
  <c r="F97" i="21"/>
  <c r="E97" i="21"/>
  <c r="D97" i="21"/>
  <c r="C97" i="21"/>
  <c r="AM97" i="21" s="1"/>
  <c r="B97" i="21"/>
  <c r="A97" i="21"/>
  <c r="AH96" i="21"/>
  <c r="AG96" i="21"/>
  <c r="AF96" i="21"/>
  <c r="AE96" i="21"/>
  <c r="AD96" i="21"/>
  <c r="AC96" i="21"/>
  <c r="AB96" i="21"/>
  <c r="AA96" i="21"/>
  <c r="Z96" i="21"/>
  <c r="Y96" i="21"/>
  <c r="X96" i="21"/>
  <c r="W96" i="21"/>
  <c r="V96" i="21"/>
  <c r="U96" i="21"/>
  <c r="T96" i="21"/>
  <c r="S96" i="21"/>
  <c r="R96" i="21"/>
  <c r="Q96" i="21"/>
  <c r="P96" i="21"/>
  <c r="O96" i="21"/>
  <c r="N96" i="21"/>
  <c r="M96" i="21"/>
  <c r="L96" i="21"/>
  <c r="K96" i="21"/>
  <c r="J96" i="21"/>
  <c r="I96" i="21"/>
  <c r="H96" i="21"/>
  <c r="G96" i="21"/>
  <c r="F96" i="21"/>
  <c r="E96" i="21"/>
  <c r="D96" i="21"/>
  <c r="C96" i="21"/>
  <c r="AI96" i="21" s="1"/>
  <c r="B96" i="21"/>
  <c r="A96" i="21"/>
  <c r="AH95" i="21"/>
  <c r="AG95" i="21"/>
  <c r="AF95" i="21"/>
  <c r="AE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E95" i="21"/>
  <c r="D95" i="21"/>
  <c r="C95" i="21"/>
  <c r="AM95" i="21" s="1"/>
  <c r="B95" i="21"/>
  <c r="A95" i="21"/>
  <c r="AH94" i="21"/>
  <c r="AG94" i="21"/>
  <c r="AF94" i="21"/>
  <c r="AE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E94" i="21"/>
  <c r="D94" i="21"/>
  <c r="C94" i="21"/>
  <c r="AI94" i="21" s="1"/>
  <c r="B94" i="21"/>
  <c r="A94" i="21"/>
  <c r="AH93" i="21"/>
  <c r="AG93" i="21"/>
  <c r="AF93" i="21"/>
  <c r="AE93" i="21"/>
  <c r="AD93" i="21"/>
  <c r="AC93" i="21"/>
  <c r="AB93" i="21"/>
  <c r="AA93" i="21"/>
  <c r="Z93" i="21"/>
  <c r="Y93" i="21"/>
  <c r="X93" i="21"/>
  <c r="W93" i="21"/>
  <c r="V93" i="21"/>
  <c r="U93" i="21"/>
  <c r="T93" i="21"/>
  <c r="S93" i="21"/>
  <c r="R93" i="21"/>
  <c r="Q93" i="21"/>
  <c r="P93" i="21"/>
  <c r="O93" i="21"/>
  <c r="N93" i="21"/>
  <c r="M93" i="21"/>
  <c r="L93" i="21"/>
  <c r="K93" i="21"/>
  <c r="J93" i="21"/>
  <c r="I93" i="21"/>
  <c r="H93" i="21"/>
  <c r="G93" i="21"/>
  <c r="F93" i="21"/>
  <c r="E93" i="21"/>
  <c r="D93" i="21"/>
  <c r="C93" i="21"/>
  <c r="AM93" i="21" s="1"/>
  <c r="B93" i="21"/>
  <c r="A93" i="21"/>
  <c r="AH92" i="21"/>
  <c r="AG92" i="21"/>
  <c r="AF92" i="21"/>
  <c r="AE92" i="21"/>
  <c r="AD92" i="21"/>
  <c r="AC92" i="21"/>
  <c r="AB92" i="21"/>
  <c r="AA92" i="21"/>
  <c r="Z92" i="21"/>
  <c r="Y92" i="21"/>
  <c r="X92" i="21"/>
  <c r="W92" i="21"/>
  <c r="V92" i="21"/>
  <c r="U92" i="21"/>
  <c r="T92" i="21"/>
  <c r="S92" i="21"/>
  <c r="R92" i="21"/>
  <c r="Q92" i="21"/>
  <c r="P92" i="21"/>
  <c r="O92" i="21"/>
  <c r="N92" i="21"/>
  <c r="M92" i="21"/>
  <c r="L92" i="21"/>
  <c r="K92" i="21"/>
  <c r="J92" i="21"/>
  <c r="I92" i="21"/>
  <c r="H92" i="21"/>
  <c r="G92" i="21"/>
  <c r="F92" i="21"/>
  <c r="E92" i="21"/>
  <c r="D92" i="21"/>
  <c r="C92" i="21"/>
  <c r="AI92" i="21" s="1"/>
  <c r="B92" i="21"/>
  <c r="A92" i="21"/>
  <c r="AH91" i="21"/>
  <c r="AG91" i="21"/>
  <c r="AF91" i="21"/>
  <c r="AE91" i="21"/>
  <c r="AD91" i="21"/>
  <c r="AC91" i="21"/>
  <c r="AB91" i="21"/>
  <c r="AA91" i="21"/>
  <c r="Z91" i="21"/>
  <c r="Y91" i="21"/>
  <c r="X91" i="21"/>
  <c r="W91" i="21"/>
  <c r="V91" i="21"/>
  <c r="U91" i="21"/>
  <c r="T91" i="21"/>
  <c r="S91" i="21"/>
  <c r="R91" i="21"/>
  <c r="Q91" i="21"/>
  <c r="P91" i="21"/>
  <c r="O91" i="21"/>
  <c r="N91" i="21"/>
  <c r="M91" i="21"/>
  <c r="L91" i="21"/>
  <c r="K91" i="21"/>
  <c r="J91" i="21"/>
  <c r="I91" i="21"/>
  <c r="H91" i="21"/>
  <c r="G91" i="21"/>
  <c r="F91" i="21"/>
  <c r="E91" i="21"/>
  <c r="D91" i="21"/>
  <c r="C91" i="21"/>
  <c r="AM91" i="21" s="1"/>
  <c r="B91" i="21"/>
  <c r="A91" i="21"/>
  <c r="AH90" i="21"/>
  <c r="AG90" i="21"/>
  <c r="AF90" i="21"/>
  <c r="AE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E90" i="21"/>
  <c r="D90" i="21"/>
  <c r="C90" i="21"/>
  <c r="AI90" i="21" s="1"/>
  <c r="B90" i="21"/>
  <c r="A90" i="21"/>
  <c r="AH89" i="21"/>
  <c r="AG89" i="21"/>
  <c r="AF89" i="21"/>
  <c r="AE89" i="21"/>
  <c r="AD89" i="21"/>
  <c r="AC89" i="21"/>
  <c r="AB89" i="21"/>
  <c r="AA89" i="21"/>
  <c r="Z89" i="21"/>
  <c r="Y89" i="21"/>
  <c r="X89" i="21"/>
  <c r="W89" i="21"/>
  <c r="V89" i="21"/>
  <c r="U89" i="21"/>
  <c r="T89" i="21"/>
  <c r="S89" i="21"/>
  <c r="R89" i="21"/>
  <c r="Q89" i="21"/>
  <c r="P89" i="21"/>
  <c r="O89" i="21"/>
  <c r="N89" i="21"/>
  <c r="M89" i="21"/>
  <c r="L89" i="21"/>
  <c r="K89" i="21"/>
  <c r="J89" i="21"/>
  <c r="I89" i="21"/>
  <c r="H89" i="21"/>
  <c r="G89" i="21"/>
  <c r="F89" i="21"/>
  <c r="E89" i="21"/>
  <c r="D89" i="21"/>
  <c r="C89" i="21"/>
  <c r="AM89" i="21" s="1"/>
  <c r="B89" i="21"/>
  <c r="A89" i="21"/>
  <c r="AH88" i="21"/>
  <c r="AG88" i="21"/>
  <c r="AF88" i="21"/>
  <c r="AE88" i="21"/>
  <c r="AD88" i="21"/>
  <c r="AC88" i="21"/>
  <c r="AB88" i="21"/>
  <c r="AA88" i="21"/>
  <c r="Z88" i="21"/>
  <c r="Y88" i="21"/>
  <c r="X88" i="21"/>
  <c r="W88" i="21"/>
  <c r="V88" i="21"/>
  <c r="U88" i="21"/>
  <c r="T88" i="21"/>
  <c r="S88" i="21"/>
  <c r="R88" i="21"/>
  <c r="Q88" i="21"/>
  <c r="P88" i="21"/>
  <c r="O88" i="21"/>
  <c r="N88" i="21"/>
  <c r="M88" i="21"/>
  <c r="L88" i="21"/>
  <c r="K88" i="21"/>
  <c r="J88" i="21"/>
  <c r="I88" i="21"/>
  <c r="H88" i="21"/>
  <c r="G88" i="21"/>
  <c r="F88" i="21"/>
  <c r="E88" i="21"/>
  <c r="D88" i="21"/>
  <c r="C88" i="21"/>
  <c r="AI88" i="21" s="1"/>
  <c r="B88" i="21"/>
  <c r="A88" i="21"/>
  <c r="AH87" i="21"/>
  <c r="AG87" i="21"/>
  <c r="AF87" i="21"/>
  <c r="AE87" i="21"/>
  <c r="AD87" i="21"/>
  <c r="AC87" i="21"/>
  <c r="AB87" i="21"/>
  <c r="AA87" i="21"/>
  <c r="Z87" i="21"/>
  <c r="Y87" i="21"/>
  <c r="X87" i="21"/>
  <c r="W87" i="21"/>
  <c r="V87" i="21"/>
  <c r="U87" i="21"/>
  <c r="T87" i="21"/>
  <c r="S87" i="21"/>
  <c r="R87" i="21"/>
  <c r="Q87" i="21"/>
  <c r="P87" i="21"/>
  <c r="O87" i="21"/>
  <c r="N87" i="21"/>
  <c r="M87" i="21"/>
  <c r="L87" i="21"/>
  <c r="K87" i="21"/>
  <c r="J87" i="21"/>
  <c r="I87" i="21"/>
  <c r="H87" i="21"/>
  <c r="G87" i="21"/>
  <c r="F87" i="21"/>
  <c r="E87" i="21"/>
  <c r="D87" i="21"/>
  <c r="C87" i="21"/>
  <c r="AM87" i="21" s="1"/>
  <c r="B87" i="21"/>
  <c r="A87" i="21"/>
  <c r="AH86" i="21"/>
  <c r="AG86" i="21"/>
  <c r="AF86" i="21"/>
  <c r="AE86" i="21"/>
  <c r="AD86" i="21"/>
  <c r="AC86" i="21"/>
  <c r="AB86" i="21"/>
  <c r="AA86" i="21"/>
  <c r="Z86" i="21"/>
  <c r="Y86" i="21"/>
  <c r="X86" i="21"/>
  <c r="W86" i="21"/>
  <c r="V86" i="21"/>
  <c r="U86" i="21"/>
  <c r="T86" i="21"/>
  <c r="S86" i="21"/>
  <c r="R86" i="21"/>
  <c r="Q86" i="21"/>
  <c r="P86" i="21"/>
  <c r="O86" i="21"/>
  <c r="N86" i="21"/>
  <c r="M86" i="21"/>
  <c r="L86" i="21"/>
  <c r="K86" i="21"/>
  <c r="J86" i="21"/>
  <c r="I86" i="21"/>
  <c r="H86" i="21"/>
  <c r="G86" i="21"/>
  <c r="F86" i="21"/>
  <c r="E86" i="21"/>
  <c r="D86" i="21"/>
  <c r="C86" i="21"/>
  <c r="AI86" i="21" s="1"/>
  <c r="B86" i="21"/>
  <c r="A86" i="21"/>
  <c r="AH85" i="21"/>
  <c r="AG85" i="21"/>
  <c r="AF85" i="21"/>
  <c r="AE85" i="21"/>
  <c r="AD85" i="21"/>
  <c r="AC85" i="21"/>
  <c r="AB85" i="21"/>
  <c r="AA85" i="21"/>
  <c r="Z85" i="21"/>
  <c r="Y85" i="21"/>
  <c r="X85" i="21"/>
  <c r="W85" i="21"/>
  <c r="V85" i="21"/>
  <c r="U85" i="21"/>
  <c r="T85" i="21"/>
  <c r="S85" i="21"/>
  <c r="R85" i="21"/>
  <c r="Q85" i="21"/>
  <c r="P85" i="21"/>
  <c r="O85" i="21"/>
  <c r="N85" i="21"/>
  <c r="M85" i="21"/>
  <c r="L85" i="21"/>
  <c r="K85" i="21"/>
  <c r="J85" i="21"/>
  <c r="I85" i="21"/>
  <c r="H85" i="21"/>
  <c r="G85" i="21"/>
  <c r="F85" i="21"/>
  <c r="E85" i="21"/>
  <c r="D85" i="21"/>
  <c r="C85" i="21"/>
  <c r="AM85" i="21" s="1"/>
  <c r="B85" i="21"/>
  <c r="A85" i="21"/>
  <c r="AH84" i="21"/>
  <c r="AG84" i="21"/>
  <c r="AF84" i="21"/>
  <c r="AE84" i="21"/>
  <c r="AD84" i="21"/>
  <c r="AC84" i="21"/>
  <c r="AB84" i="21"/>
  <c r="AA84" i="21"/>
  <c r="Z84" i="21"/>
  <c r="Y84" i="21"/>
  <c r="X84" i="21"/>
  <c r="W84" i="21"/>
  <c r="V84" i="21"/>
  <c r="U84" i="21"/>
  <c r="T84" i="21"/>
  <c r="S84" i="21"/>
  <c r="R84" i="21"/>
  <c r="Q84" i="21"/>
  <c r="P84" i="21"/>
  <c r="O84" i="21"/>
  <c r="N84" i="21"/>
  <c r="M84" i="21"/>
  <c r="L84" i="21"/>
  <c r="K84" i="21"/>
  <c r="J84" i="21"/>
  <c r="I84" i="21"/>
  <c r="H84" i="21"/>
  <c r="G84" i="21"/>
  <c r="F84" i="21"/>
  <c r="E84" i="21"/>
  <c r="D84" i="21"/>
  <c r="C84" i="21"/>
  <c r="AI84" i="21" s="1"/>
  <c r="B84" i="21"/>
  <c r="A84" i="21"/>
  <c r="AH83" i="21"/>
  <c r="AG83" i="21"/>
  <c r="AF83" i="21"/>
  <c r="AE83" i="21"/>
  <c r="AD83" i="21"/>
  <c r="AC83" i="21"/>
  <c r="AB83" i="21"/>
  <c r="AA83" i="21"/>
  <c r="Z83" i="21"/>
  <c r="Y83" i="21"/>
  <c r="X83" i="21"/>
  <c r="W83" i="21"/>
  <c r="V83" i="21"/>
  <c r="U83" i="21"/>
  <c r="T83" i="21"/>
  <c r="S83" i="21"/>
  <c r="R83" i="21"/>
  <c r="Q83" i="21"/>
  <c r="P83" i="21"/>
  <c r="O83" i="21"/>
  <c r="N83" i="21"/>
  <c r="M83" i="21"/>
  <c r="L83" i="21"/>
  <c r="K83" i="21"/>
  <c r="J83" i="21"/>
  <c r="I83" i="21"/>
  <c r="H83" i="21"/>
  <c r="G83" i="21"/>
  <c r="F83" i="21"/>
  <c r="E83" i="21"/>
  <c r="D83" i="21"/>
  <c r="C83" i="21"/>
  <c r="AM83" i="21" s="1"/>
  <c r="B83" i="21"/>
  <c r="A83" i="21"/>
  <c r="AH82" i="21"/>
  <c r="AG82" i="21"/>
  <c r="AF82" i="21"/>
  <c r="AE82" i="21"/>
  <c r="AD82" i="21"/>
  <c r="AC82" i="21"/>
  <c r="AB82" i="21"/>
  <c r="AA82" i="21"/>
  <c r="Z82" i="21"/>
  <c r="Y82" i="21"/>
  <c r="X82" i="21"/>
  <c r="W82" i="21"/>
  <c r="V82" i="21"/>
  <c r="U82" i="21"/>
  <c r="T82" i="21"/>
  <c r="S82" i="21"/>
  <c r="R82" i="21"/>
  <c r="Q82" i="21"/>
  <c r="P82" i="21"/>
  <c r="O82" i="21"/>
  <c r="N82" i="21"/>
  <c r="M82" i="21"/>
  <c r="L82" i="21"/>
  <c r="K82" i="21"/>
  <c r="J82" i="21"/>
  <c r="I82" i="21"/>
  <c r="H82" i="21"/>
  <c r="G82" i="21"/>
  <c r="F82" i="21"/>
  <c r="E82" i="21"/>
  <c r="D82" i="21"/>
  <c r="C82" i="21"/>
  <c r="AI82" i="21" s="1"/>
  <c r="B82" i="21"/>
  <c r="A82" i="21"/>
  <c r="AH81" i="21"/>
  <c r="AG81" i="21"/>
  <c r="AF81" i="21"/>
  <c r="AE81" i="21"/>
  <c r="AD81" i="21"/>
  <c r="AC81" i="21"/>
  <c r="AB81" i="21"/>
  <c r="AA81" i="21"/>
  <c r="Z81" i="21"/>
  <c r="Y81" i="21"/>
  <c r="X81" i="21"/>
  <c r="W81" i="21"/>
  <c r="V81" i="21"/>
  <c r="U81" i="21"/>
  <c r="T81" i="21"/>
  <c r="S81" i="21"/>
  <c r="R81" i="21"/>
  <c r="Q81" i="21"/>
  <c r="P81" i="21"/>
  <c r="O81" i="21"/>
  <c r="N81" i="21"/>
  <c r="M81" i="21"/>
  <c r="L81" i="21"/>
  <c r="K81" i="21"/>
  <c r="J81" i="21"/>
  <c r="I81" i="21"/>
  <c r="H81" i="21"/>
  <c r="G81" i="21"/>
  <c r="F81" i="21"/>
  <c r="E81" i="21"/>
  <c r="D81" i="21"/>
  <c r="C81" i="21"/>
  <c r="AM81" i="21" s="1"/>
  <c r="B81" i="21"/>
  <c r="A81" i="21"/>
  <c r="AH80" i="21"/>
  <c r="AG80" i="21"/>
  <c r="AF80" i="21"/>
  <c r="AE80" i="21"/>
  <c r="AD80" i="21"/>
  <c r="AC80" i="21"/>
  <c r="AB80" i="21"/>
  <c r="AA80" i="21"/>
  <c r="Z80" i="21"/>
  <c r="Y80" i="21"/>
  <c r="X80" i="21"/>
  <c r="W80" i="21"/>
  <c r="V80" i="21"/>
  <c r="U80" i="21"/>
  <c r="T80" i="21"/>
  <c r="S80" i="21"/>
  <c r="R80" i="21"/>
  <c r="Q80" i="21"/>
  <c r="P80" i="21"/>
  <c r="O80" i="21"/>
  <c r="N80" i="21"/>
  <c r="M80" i="21"/>
  <c r="L80" i="21"/>
  <c r="K80" i="21"/>
  <c r="J80" i="21"/>
  <c r="I80" i="21"/>
  <c r="H80" i="21"/>
  <c r="G80" i="21"/>
  <c r="F80" i="21"/>
  <c r="E80" i="21"/>
  <c r="D80" i="21"/>
  <c r="C80" i="21"/>
  <c r="AI80" i="21" s="1"/>
  <c r="B80" i="21"/>
  <c r="A80" i="21"/>
  <c r="AH79" i="21"/>
  <c r="AG79" i="21"/>
  <c r="AF79" i="21"/>
  <c r="AE79" i="21"/>
  <c r="AD79" i="21"/>
  <c r="AC79" i="21"/>
  <c r="AB79" i="21"/>
  <c r="AA79" i="21"/>
  <c r="Z79" i="21"/>
  <c r="Y79" i="21"/>
  <c r="X79" i="21"/>
  <c r="W79" i="21"/>
  <c r="V79" i="21"/>
  <c r="U79" i="21"/>
  <c r="T79" i="21"/>
  <c r="S79" i="21"/>
  <c r="R79" i="21"/>
  <c r="Q79" i="21"/>
  <c r="P79" i="21"/>
  <c r="O79" i="21"/>
  <c r="N79" i="21"/>
  <c r="M79" i="21"/>
  <c r="L79" i="21"/>
  <c r="K79" i="21"/>
  <c r="J79" i="21"/>
  <c r="I79" i="21"/>
  <c r="H79" i="21"/>
  <c r="G79" i="21"/>
  <c r="F79" i="21"/>
  <c r="E79" i="21"/>
  <c r="D79" i="21"/>
  <c r="C79" i="21"/>
  <c r="AM79" i="21" s="1"/>
  <c r="B79" i="21"/>
  <c r="A79" i="21"/>
  <c r="AH78" i="21"/>
  <c r="AG78" i="21"/>
  <c r="AF78" i="21"/>
  <c r="AE78" i="21"/>
  <c r="AD78" i="21"/>
  <c r="AC78" i="21"/>
  <c r="AB78" i="21"/>
  <c r="AA78" i="21"/>
  <c r="Z78" i="21"/>
  <c r="Y78" i="21"/>
  <c r="X78" i="21"/>
  <c r="W78" i="21"/>
  <c r="V78" i="21"/>
  <c r="U78" i="21"/>
  <c r="T78" i="21"/>
  <c r="S78" i="21"/>
  <c r="R78" i="21"/>
  <c r="Q78" i="21"/>
  <c r="P78" i="21"/>
  <c r="O78" i="21"/>
  <c r="N78" i="21"/>
  <c r="M78" i="21"/>
  <c r="L78" i="21"/>
  <c r="K78" i="21"/>
  <c r="J78" i="21"/>
  <c r="I78" i="21"/>
  <c r="H78" i="21"/>
  <c r="G78" i="21"/>
  <c r="F78" i="21"/>
  <c r="E78" i="21"/>
  <c r="D78" i="21"/>
  <c r="C78" i="21"/>
  <c r="AI78" i="21" s="1"/>
  <c r="B78" i="21"/>
  <c r="A78" i="21"/>
  <c r="AH77" i="21"/>
  <c r="AG77" i="21"/>
  <c r="AF77" i="21"/>
  <c r="AE77" i="21"/>
  <c r="AD77" i="21"/>
  <c r="AC77" i="21"/>
  <c r="AB77" i="21"/>
  <c r="AA77" i="21"/>
  <c r="Z77" i="21"/>
  <c r="Y77" i="21"/>
  <c r="X77" i="21"/>
  <c r="W77" i="21"/>
  <c r="V77" i="21"/>
  <c r="U77" i="21"/>
  <c r="T77" i="21"/>
  <c r="S77" i="21"/>
  <c r="R77" i="21"/>
  <c r="Q77" i="21"/>
  <c r="P77" i="21"/>
  <c r="O77" i="21"/>
  <c r="N77" i="21"/>
  <c r="M77" i="21"/>
  <c r="L77" i="21"/>
  <c r="K77" i="21"/>
  <c r="J77" i="21"/>
  <c r="I77" i="21"/>
  <c r="H77" i="21"/>
  <c r="G77" i="21"/>
  <c r="F77" i="21"/>
  <c r="E77" i="21"/>
  <c r="D77" i="21"/>
  <c r="C77" i="21"/>
  <c r="AM77" i="21" s="1"/>
  <c r="B77" i="21"/>
  <c r="A77" i="21"/>
  <c r="AH76" i="21"/>
  <c r="AG76" i="21"/>
  <c r="AF76" i="21"/>
  <c r="AE76" i="21"/>
  <c r="AD76" i="21"/>
  <c r="AC76" i="21"/>
  <c r="AB76" i="21"/>
  <c r="AA76" i="21"/>
  <c r="Z76" i="21"/>
  <c r="Y76" i="21"/>
  <c r="X76" i="21"/>
  <c r="W76" i="21"/>
  <c r="V76" i="21"/>
  <c r="U76" i="21"/>
  <c r="T76" i="21"/>
  <c r="S76" i="21"/>
  <c r="R76" i="21"/>
  <c r="Q76" i="21"/>
  <c r="P76" i="21"/>
  <c r="O76" i="21"/>
  <c r="N76" i="21"/>
  <c r="M76" i="21"/>
  <c r="L76" i="21"/>
  <c r="K76" i="21"/>
  <c r="J76" i="21"/>
  <c r="I76" i="21"/>
  <c r="H76" i="21"/>
  <c r="G76" i="21"/>
  <c r="F76" i="21"/>
  <c r="E76" i="21"/>
  <c r="D76" i="21"/>
  <c r="C76" i="21"/>
  <c r="AI76" i="21" s="1"/>
  <c r="B76" i="21"/>
  <c r="A76" i="21"/>
  <c r="AH75" i="21"/>
  <c r="AG75" i="21"/>
  <c r="AF75" i="21"/>
  <c r="AE75" i="21"/>
  <c r="AD75" i="21"/>
  <c r="AC75" i="21"/>
  <c r="AB75" i="21"/>
  <c r="AA75" i="21"/>
  <c r="Z75" i="21"/>
  <c r="Y75" i="21"/>
  <c r="X75" i="21"/>
  <c r="W75" i="21"/>
  <c r="V75" i="21"/>
  <c r="U75" i="21"/>
  <c r="T75" i="21"/>
  <c r="S75" i="21"/>
  <c r="R75" i="21"/>
  <c r="Q75" i="21"/>
  <c r="P75" i="21"/>
  <c r="O75" i="21"/>
  <c r="N75" i="21"/>
  <c r="M75" i="21"/>
  <c r="L75" i="21"/>
  <c r="K75" i="21"/>
  <c r="J75" i="21"/>
  <c r="I75" i="21"/>
  <c r="H75" i="21"/>
  <c r="G75" i="21"/>
  <c r="F75" i="21"/>
  <c r="E75" i="21"/>
  <c r="D75" i="21"/>
  <c r="C75" i="21"/>
  <c r="AM75" i="21" s="1"/>
  <c r="B75" i="21"/>
  <c r="A75" i="21"/>
  <c r="AH74" i="21"/>
  <c r="AG74" i="21"/>
  <c r="AF74" i="21"/>
  <c r="AE74" i="21"/>
  <c r="AD74" i="21"/>
  <c r="AC74" i="21"/>
  <c r="AB74" i="21"/>
  <c r="AA74" i="21"/>
  <c r="Z74" i="21"/>
  <c r="Y74" i="21"/>
  <c r="X74" i="21"/>
  <c r="W74" i="21"/>
  <c r="V74" i="21"/>
  <c r="U74" i="21"/>
  <c r="T74" i="21"/>
  <c r="S74" i="21"/>
  <c r="R74" i="21"/>
  <c r="Q74" i="21"/>
  <c r="P74" i="21"/>
  <c r="O74" i="21"/>
  <c r="N74" i="21"/>
  <c r="M74" i="21"/>
  <c r="L74" i="21"/>
  <c r="K74" i="21"/>
  <c r="J74" i="21"/>
  <c r="I74" i="21"/>
  <c r="H74" i="21"/>
  <c r="G74" i="21"/>
  <c r="F74" i="21"/>
  <c r="E74" i="21"/>
  <c r="D74" i="21"/>
  <c r="C74" i="21"/>
  <c r="AI74" i="21" s="1"/>
  <c r="B74" i="21"/>
  <c r="A74"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AM73" i="21" s="1"/>
  <c r="B73" i="21"/>
  <c r="A73"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AI72" i="21" s="1"/>
  <c r="B72" i="21"/>
  <c r="A72"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AM71" i="21" s="1"/>
  <c r="B71" i="21"/>
  <c r="A71" i="21"/>
  <c r="AH70" i="21"/>
  <c r="AG70" i="21"/>
  <c r="AF70" i="21"/>
  <c r="AE70" i="21"/>
  <c r="AD70" i="21"/>
  <c r="AC70" i="21"/>
  <c r="AB70" i="21"/>
  <c r="AA70" i="21"/>
  <c r="Z70" i="21"/>
  <c r="Y70" i="21"/>
  <c r="X70" i="21"/>
  <c r="W70" i="21"/>
  <c r="V70" i="21"/>
  <c r="U70" i="21"/>
  <c r="T70" i="21"/>
  <c r="S70" i="21"/>
  <c r="R70" i="21"/>
  <c r="Q70" i="21"/>
  <c r="P70" i="21"/>
  <c r="O70" i="21"/>
  <c r="N70" i="21"/>
  <c r="M70" i="21"/>
  <c r="L70" i="21"/>
  <c r="K70" i="21"/>
  <c r="J70" i="21"/>
  <c r="I70" i="21"/>
  <c r="H70" i="21"/>
  <c r="G70" i="21"/>
  <c r="F70" i="21"/>
  <c r="E70" i="21"/>
  <c r="D70" i="21"/>
  <c r="C70" i="21"/>
  <c r="AI70" i="21" s="1"/>
  <c r="B70" i="21"/>
  <c r="A70" i="21"/>
  <c r="AH69" i="21"/>
  <c r="AG69" i="21"/>
  <c r="AF69" i="21"/>
  <c r="AE69" i="21"/>
  <c r="AD69" i="21"/>
  <c r="AC69" i="21"/>
  <c r="AB69" i="21"/>
  <c r="AA69" i="21"/>
  <c r="Z69" i="21"/>
  <c r="Y69" i="21"/>
  <c r="X69" i="21"/>
  <c r="W69" i="21"/>
  <c r="V69" i="21"/>
  <c r="U69" i="21"/>
  <c r="T69" i="21"/>
  <c r="S69" i="21"/>
  <c r="R69" i="21"/>
  <c r="Q69" i="21"/>
  <c r="P69" i="21"/>
  <c r="O69" i="21"/>
  <c r="N69" i="21"/>
  <c r="M69" i="21"/>
  <c r="L69" i="21"/>
  <c r="K69" i="21"/>
  <c r="J69" i="21"/>
  <c r="I69" i="21"/>
  <c r="H69" i="21"/>
  <c r="G69" i="21"/>
  <c r="F69" i="21"/>
  <c r="E69" i="21"/>
  <c r="D69" i="21"/>
  <c r="C69" i="21"/>
  <c r="AM69" i="21" s="1"/>
  <c r="B69" i="21"/>
  <c r="A69" i="21"/>
  <c r="AH68" i="21"/>
  <c r="AG68" i="21"/>
  <c r="AF68" i="21"/>
  <c r="AE68" i="21"/>
  <c r="AD68" i="21"/>
  <c r="AC68" i="21"/>
  <c r="AB68" i="21"/>
  <c r="AA68" i="21"/>
  <c r="Z68" i="21"/>
  <c r="Y68" i="21"/>
  <c r="X68" i="21"/>
  <c r="W68" i="21"/>
  <c r="V68" i="21"/>
  <c r="U68" i="21"/>
  <c r="T68" i="21"/>
  <c r="S68" i="21"/>
  <c r="R68" i="21"/>
  <c r="Q68" i="21"/>
  <c r="P68" i="21"/>
  <c r="O68" i="21"/>
  <c r="N68" i="21"/>
  <c r="M68" i="21"/>
  <c r="L68" i="21"/>
  <c r="K68" i="21"/>
  <c r="J68" i="21"/>
  <c r="I68" i="21"/>
  <c r="H68" i="21"/>
  <c r="G68" i="21"/>
  <c r="F68" i="21"/>
  <c r="E68" i="21"/>
  <c r="D68" i="21"/>
  <c r="C68" i="21"/>
  <c r="AI68" i="21" s="1"/>
  <c r="B68" i="21"/>
  <c r="A68" i="21"/>
  <c r="AH67" i="21"/>
  <c r="AG67" i="21"/>
  <c r="AF67" i="21"/>
  <c r="AE67" i="21"/>
  <c r="AD67" i="21"/>
  <c r="AC67" i="21"/>
  <c r="AB67" i="21"/>
  <c r="AA67" i="21"/>
  <c r="Z67" i="21"/>
  <c r="Y67" i="21"/>
  <c r="X67" i="21"/>
  <c r="W67" i="21"/>
  <c r="V67" i="21"/>
  <c r="U67" i="21"/>
  <c r="T67" i="21"/>
  <c r="S67" i="21"/>
  <c r="R67" i="21"/>
  <c r="Q67" i="21"/>
  <c r="P67" i="21"/>
  <c r="O67" i="21"/>
  <c r="N67" i="21"/>
  <c r="M67" i="21"/>
  <c r="L67" i="21"/>
  <c r="K67" i="21"/>
  <c r="J67" i="21"/>
  <c r="I67" i="21"/>
  <c r="H67" i="21"/>
  <c r="G67" i="21"/>
  <c r="F67" i="21"/>
  <c r="E67" i="21"/>
  <c r="D67" i="21"/>
  <c r="C67" i="21"/>
  <c r="AM67" i="21" s="1"/>
  <c r="B67" i="21"/>
  <c r="A67" i="21"/>
  <c r="AH66" i="21"/>
  <c r="AG66" i="21"/>
  <c r="AF66" i="21"/>
  <c r="AE66" i="21"/>
  <c r="AD66" i="21"/>
  <c r="AC66" i="21"/>
  <c r="AB66" i="21"/>
  <c r="AA66" i="21"/>
  <c r="Z66" i="21"/>
  <c r="Y66" i="21"/>
  <c r="X66" i="21"/>
  <c r="W66" i="21"/>
  <c r="V66" i="21"/>
  <c r="U66" i="21"/>
  <c r="T66" i="21"/>
  <c r="S66" i="21"/>
  <c r="R66" i="21"/>
  <c r="Q66" i="21"/>
  <c r="P66" i="21"/>
  <c r="O66" i="21"/>
  <c r="N66" i="21"/>
  <c r="M66" i="21"/>
  <c r="L66" i="21"/>
  <c r="K66" i="21"/>
  <c r="J66" i="21"/>
  <c r="I66" i="21"/>
  <c r="H66" i="21"/>
  <c r="G66" i="21"/>
  <c r="F66" i="21"/>
  <c r="E66" i="21"/>
  <c r="D66" i="21"/>
  <c r="C66" i="21"/>
  <c r="AI66" i="21" s="1"/>
  <c r="B66" i="21"/>
  <c r="A66" i="21"/>
  <c r="AH65" i="21"/>
  <c r="AG65" i="21"/>
  <c r="AF65" i="21"/>
  <c r="AE65" i="21"/>
  <c r="AD65" i="21"/>
  <c r="AC65" i="21"/>
  <c r="AB65" i="21"/>
  <c r="AA65" i="21"/>
  <c r="Z65" i="21"/>
  <c r="Y65" i="21"/>
  <c r="X65" i="21"/>
  <c r="W65" i="21"/>
  <c r="V65" i="21"/>
  <c r="U65" i="21"/>
  <c r="T65" i="21"/>
  <c r="S65" i="21"/>
  <c r="R65" i="21"/>
  <c r="Q65" i="21"/>
  <c r="P65" i="21"/>
  <c r="O65" i="21"/>
  <c r="N65" i="21"/>
  <c r="M65" i="21"/>
  <c r="L65" i="21"/>
  <c r="K65" i="21"/>
  <c r="J65" i="21"/>
  <c r="I65" i="21"/>
  <c r="H65" i="21"/>
  <c r="G65" i="21"/>
  <c r="F65" i="21"/>
  <c r="E65" i="21"/>
  <c r="D65" i="21"/>
  <c r="C65" i="21"/>
  <c r="AM65" i="21" s="1"/>
  <c r="B65" i="21"/>
  <c r="A65" i="21"/>
  <c r="AH64" i="21"/>
  <c r="AG64" i="21"/>
  <c r="AF64" i="21"/>
  <c r="AE64" i="21"/>
  <c r="AD64" i="21"/>
  <c r="AC64" i="21"/>
  <c r="AB64" i="21"/>
  <c r="AA64" i="21"/>
  <c r="Z64" i="21"/>
  <c r="Y64" i="21"/>
  <c r="X64" i="21"/>
  <c r="W64" i="21"/>
  <c r="V64" i="21"/>
  <c r="U64" i="21"/>
  <c r="T64" i="21"/>
  <c r="S64" i="21"/>
  <c r="R64" i="21"/>
  <c r="Q64" i="21"/>
  <c r="P64" i="21"/>
  <c r="O64" i="21"/>
  <c r="N64" i="21"/>
  <c r="M64" i="21"/>
  <c r="L64" i="21"/>
  <c r="K64" i="21"/>
  <c r="J64" i="21"/>
  <c r="I64" i="21"/>
  <c r="H64" i="21"/>
  <c r="G64" i="21"/>
  <c r="F64" i="21"/>
  <c r="E64" i="21"/>
  <c r="D64" i="21"/>
  <c r="C64" i="21"/>
  <c r="AI64" i="21" s="1"/>
  <c r="B64" i="21"/>
  <c r="A64" i="21"/>
  <c r="AH63" i="21"/>
  <c r="AG63" i="21"/>
  <c r="AF63" i="21"/>
  <c r="AE63" i="21"/>
  <c r="AD63" i="21"/>
  <c r="AC63" i="21"/>
  <c r="AB63" i="21"/>
  <c r="AA63" i="21"/>
  <c r="Z63" i="21"/>
  <c r="Y63" i="21"/>
  <c r="X63" i="21"/>
  <c r="W63" i="21"/>
  <c r="V63" i="21"/>
  <c r="U63" i="21"/>
  <c r="T63" i="21"/>
  <c r="S63" i="21"/>
  <c r="R63" i="21"/>
  <c r="Q63" i="21"/>
  <c r="P63" i="21"/>
  <c r="O63" i="21"/>
  <c r="N63" i="21"/>
  <c r="M63" i="21"/>
  <c r="L63" i="21"/>
  <c r="K63" i="21"/>
  <c r="J63" i="21"/>
  <c r="I63" i="21"/>
  <c r="H63" i="21"/>
  <c r="G63" i="21"/>
  <c r="F63" i="21"/>
  <c r="E63" i="21"/>
  <c r="D63" i="21"/>
  <c r="C63" i="21"/>
  <c r="AM63" i="21" s="1"/>
  <c r="B63" i="21"/>
  <c r="A63" i="21"/>
  <c r="AH62" i="21"/>
  <c r="AG62" i="21"/>
  <c r="AF62" i="21"/>
  <c r="AE62" i="21"/>
  <c r="AD62" i="21"/>
  <c r="AC62" i="21"/>
  <c r="AB62" i="21"/>
  <c r="AA62" i="21"/>
  <c r="Z62" i="21"/>
  <c r="Y62" i="21"/>
  <c r="X62" i="21"/>
  <c r="W62" i="21"/>
  <c r="V62" i="21"/>
  <c r="U62" i="21"/>
  <c r="T62" i="21"/>
  <c r="S62" i="21"/>
  <c r="R62" i="21"/>
  <c r="Q62" i="21"/>
  <c r="P62" i="21"/>
  <c r="O62" i="21"/>
  <c r="N62" i="21"/>
  <c r="M62" i="21"/>
  <c r="L62" i="21"/>
  <c r="K62" i="21"/>
  <c r="J62" i="21"/>
  <c r="I62" i="21"/>
  <c r="H62" i="21"/>
  <c r="G62" i="21"/>
  <c r="F62" i="21"/>
  <c r="E62" i="21"/>
  <c r="D62" i="21"/>
  <c r="C62" i="21"/>
  <c r="AI62" i="21" s="1"/>
  <c r="B62" i="21"/>
  <c r="A62" i="21"/>
  <c r="AH61" i="21"/>
  <c r="AG61" i="21"/>
  <c r="AF61" i="21"/>
  <c r="AE61" i="21"/>
  <c r="AD61" i="21"/>
  <c r="AC61" i="21"/>
  <c r="AB61" i="21"/>
  <c r="AA61" i="21"/>
  <c r="Z61" i="21"/>
  <c r="Y61" i="21"/>
  <c r="X61" i="21"/>
  <c r="W61" i="21"/>
  <c r="V61" i="21"/>
  <c r="U61" i="21"/>
  <c r="T61" i="21"/>
  <c r="S61" i="21"/>
  <c r="R61" i="21"/>
  <c r="Q61" i="21"/>
  <c r="P61" i="21"/>
  <c r="O61" i="21"/>
  <c r="N61" i="21"/>
  <c r="M61" i="21"/>
  <c r="L61" i="21"/>
  <c r="K61" i="21"/>
  <c r="J61" i="21"/>
  <c r="I61" i="21"/>
  <c r="H61" i="21"/>
  <c r="G61" i="21"/>
  <c r="F61" i="21"/>
  <c r="E61" i="21"/>
  <c r="D61" i="21"/>
  <c r="C61" i="21"/>
  <c r="AM61" i="21" s="1"/>
  <c r="B61" i="21"/>
  <c r="A61" i="21"/>
  <c r="AH60" i="21"/>
  <c r="AG60" i="21"/>
  <c r="AF60" i="21"/>
  <c r="AE60" i="21"/>
  <c r="AD60" i="21"/>
  <c r="AC60" i="21"/>
  <c r="AB60" i="21"/>
  <c r="AA60" i="21"/>
  <c r="Z60" i="21"/>
  <c r="Y60" i="21"/>
  <c r="X60" i="21"/>
  <c r="W60" i="21"/>
  <c r="V60" i="21"/>
  <c r="U60" i="21"/>
  <c r="T60" i="21"/>
  <c r="S60" i="21"/>
  <c r="R60" i="21"/>
  <c r="Q60" i="21"/>
  <c r="P60" i="21"/>
  <c r="O60" i="21"/>
  <c r="N60" i="21"/>
  <c r="M60" i="21"/>
  <c r="L60" i="21"/>
  <c r="K60" i="21"/>
  <c r="J60" i="21"/>
  <c r="I60" i="21"/>
  <c r="H60" i="21"/>
  <c r="G60" i="21"/>
  <c r="F60" i="21"/>
  <c r="E60" i="21"/>
  <c r="D60" i="21"/>
  <c r="C60" i="21"/>
  <c r="AI60" i="21" s="1"/>
  <c r="B60" i="21"/>
  <c r="A60" i="21"/>
  <c r="AH59" i="21"/>
  <c r="AG59" i="21"/>
  <c r="AF59" i="21"/>
  <c r="AE59" i="21"/>
  <c r="AD59" i="21"/>
  <c r="AC59" i="21"/>
  <c r="AB59" i="21"/>
  <c r="AA59" i="21"/>
  <c r="Z59" i="21"/>
  <c r="Y59" i="21"/>
  <c r="X59" i="21"/>
  <c r="W59" i="21"/>
  <c r="V59" i="21"/>
  <c r="U59" i="21"/>
  <c r="T59" i="21"/>
  <c r="S59" i="21"/>
  <c r="R59" i="21"/>
  <c r="Q59" i="21"/>
  <c r="P59" i="21"/>
  <c r="O59" i="21"/>
  <c r="N59" i="21"/>
  <c r="M59" i="21"/>
  <c r="L59" i="21"/>
  <c r="K59" i="21"/>
  <c r="J59" i="21"/>
  <c r="I59" i="21"/>
  <c r="H59" i="21"/>
  <c r="G59" i="21"/>
  <c r="F59" i="21"/>
  <c r="E59" i="21"/>
  <c r="D59" i="21"/>
  <c r="C59" i="21"/>
  <c r="AM59" i="21" s="1"/>
  <c r="B59" i="21"/>
  <c r="A59"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AI58" i="21" s="1"/>
  <c r="B58" i="21"/>
  <c r="A58" i="21"/>
  <c r="AH57" i="21"/>
  <c r="AG57" i="21"/>
  <c r="AF57" i="21"/>
  <c r="AE57" i="21"/>
  <c r="AD57" i="21"/>
  <c r="AC57" i="21"/>
  <c r="AB57" i="21"/>
  <c r="AA57" i="21"/>
  <c r="Z57" i="21"/>
  <c r="Y57" i="21"/>
  <c r="X57" i="21"/>
  <c r="W57" i="21"/>
  <c r="V57" i="21"/>
  <c r="U57" i="21"/>
  <c r="T57" i="21"/>
  <c r="S57" i="21"/>
  <c r="R57" i="21"/>
  <c r="Q57" i="21"/>
  <c r="P57" i="21"/>
  <c r="O57" i="21"/>
  <c r="N57" i="21"/>
  <c r="M57" i="21"/>
  <c r="L57" i="21"/>
  <c r="K57" i="21"/>
  <c r="J57" i="21"/>
  <c r="I57" i="21"/>
  <c r="H57" i="21"/>
  <c r="G57" i="21"/>
  <c r="F57" i="21"/>
  <c r="E57" i="21"/>
  <c r="D57" i="21"/>
  <c r="C57" i="21"/>
  <c r="AM57" i="21" s="1"/>
  <c r="B57" i="21"/>
  <c r="A57" i="21"/>
  <c r="AH56" i="21"/>
  <c r="AG56" i="21"/>
  <c r="AF56" i="21"/>
  <c r="AE56" i="21"/>
  <c r="AD56" i="21"/>
  <c r="AC56" i="21"/>
  <c r="AB56" i="21"/>
  <c r="AA56" i="21"/>
  <c r="Z56" i="21"/>
  <c r="Y56" i="21"/>
  <c r="X56" i="21"/>
  <c r="W56" i="21"/>
  <c r="V56" i="21"/>
  <c r="U56" i="21"/>
  <c r="T56" i="21"/>
  <c r="S56" i="21"/>
  <c r="R56" i="21"/>
  <c r="Q56" i="21"/>
  <c r="P56" i="21"/>
  <c r="O56" i="21"/>
  <c r="N56" i="21"/>
  <c r="M56" i="21"/>
  <c r="L56" i="21"/>
  <c r="K56" i="21"/>
  <c r="J56" i="21"/>
  <c r="I56" i="21"/>
  <c r="H56" i="21"/>
  <c r="G56" i="21"/>
  <c r="F56" i="21"/>
  <c r="E56" i="21"/>
  <c r="D56" i="21"/>
  <c r="C56" i="21"/>
  <c r="AI56" i="21" s="1"/>
  <c r="B56" i="21"/>
  <c r="A56" i="21"/>
  <c r="AH55" i="21"/>
  <c r="AG55" i="21"/>
  <c r="AF55" i="21"/>
  <c r="AE55" i="21"/>
  <c r="AD55" i="21"/>
  <c r="AC55" i="21"/>
  <c r="AB55" i="21"/>
  <c r="AA55" i="21"/>
  <c r="Z55" i="21"/>
  <c r="Y55" i="21"/>
  <c r="X55" i="21"/>
  <c r="W55" i="21"/>
  <c r="V55" i="21"/>
  <c r="U55" i="21"/>
  <c r="T55" i="21"/>
  <c r="S55" i="21"/>
  <c r="R55" i="21"/>
  <c r="Q55" i="21"/>
  <c r="P55" i="21"/>
  <c r="O55" i="21"/>
  <c r="N55" i="21"/>
  <c r="M55" i="21"/>
  <c r="L55" i="21"/>
  <c r="K55" i="21"/>
  <c r="J55" i="21"/>
  <c r="I55" i="21"/>
  <c r="H55" i="21"/>
  <c r="G55" i="21"/>
  <c r="F55" i="21"/>
  <c r="E55" i="21"/>
  <c r="D55" i="21"/>
  <c r="C55" i="21"/>
  <c r="AM55" i="21" s="1"/>
  <c r="B55" i="21"/>
  <c r="A55" i="21"/>
  <c r="AH54" i="21"/>
  <c r="AG54" i="21"/>
  <c r="AF54" i="21"/>
  <c r="AE54" i="21"/>
  <c r="AD54" i="21"/>
  <c r="AC54" i="21"/>
  <c r="AB54" i="21"/>
  <c r="AA54" i="21"/>
  <c r="Z54" i="21"/>
  <c r="Y54" i="21"/>
  <c r="X54" i="21"/>
  <c r="W54" i="21"/>
  <c r="V54" i="21"/>
  <c r="U54" i="21"/>
  <c r="T54" i="21"/>
  <c r="S54" i="21"/>
  <c r="R54" i="21"/>
  <c r="Q54" i="21"/>
  <c r="P54" i="21"/>
  <c r="O54" i="21"/>
  <c r="N54" i="21"/>
  <c r="M54" i="21"/>
  <c r="L54" i="21"/>
  <c r="K54" i="21"/>
  <c r="J54" i="21"/>
  <c r="I54" i="21"/>
  <c r="H54" i="21"/>
  <c r="G54" i="21"/>
  <c r="F54" i="21"/>
  <c r="E54" i="21"/>
  <c r="D54" i="21"/>
  <c r="C54" i="21"/>
  <c r="AI54" i="21" s="1"/>
  <c r="B54" i="21"/>
  <c r="A54" i="21"/>
  <c r="AH53" i="21"/>
  <c r="AG53" i="21"/>
  <c r="AF53" i="21"/>
  <c r="AE53" i="21"/>
  <c r="AD53" i="21"/>
  <c r="AC53" i="21"/>
  <c r="AB53" i="21"/>
  <c r="AA53" i="21"/>
  <c r="Z53" i="21"/>
  <c r="Y53" i="21"/>
  <c r="X53" i="21"/>
  <c r="W53" i="21"/>
  <c r="V53" i="21"/>
  <c r="U53" i="21"/>
  <c r="T53" i="21"/>
  <c r="S53" i="21"/>
  <c r="R53" i="21"/>
  <c r="Q53" i="21"/>
  <c r="P53" i="21"/>
  <c r="O53" i="21"/>
  <c r="N53" i="21"/>
  <c r="M53" i="21"/>
  <c r="L53" i="21"/>
  <c r="K53" i="21"/>
  <c r="J53" i="21"/>
  <c r="I53" i="21"/>
  <c r="H53" i="21"/>
  <c r="G53" i="21"/>
  <c r="F53" i="21"/>
  <c r="E53" i="21"/>
  <c r="D53" i="21"/>
  <c r="C53" i="21"/>
  <c r="AM53" i="21" s="1"/>
  <c r="B53" i="21"/>
  <c r="A53" i="21"/>
  <c r="AH52" i="21"/>
  <c r="AG52" i="21"/>
  <c r="AF52" i="21"/>
  <c r="AE52" i="21"/>
  <c r="AD52" i="21"/>
  <c r="AC52" i="21"/>
  <c r="AB52" i="21"/>
  <c r="AA52" i="21"/>
  <c r="Z52" i="21"/>
  <c r="Y52" i="21"/>
  <c r="X52" i="21"/>
  <c r="W52" i="21"/>
  <c r="V52" i="21"/>
  <c r="U52" i="21"/>
  <c r="T52" i="21"/>
  <c r="S52" i="21"/>
  <c r="R52" i="21"/>
  <c r="Q52" i="21"/>
  <c r="P52" i="21"/>
  <c r="O52" i="21"/>
  <c r="N52" i="21"/>
  <c r="M52" i="21"/>
  <c r="L52" i="21"/>
  <c r="K52" i="21"/>
  <c r="J52" i="21"/>
  <c r="I52" i="21"/>
  <c r="H52" i="21"/>
  <c r="G52" i="21"/>
  <c r="F52" i="21"/>
  <c r="E52" i="21"/>
  <c r="D52" i="21"/>
  <c r="C52" i="21"/>
  <c r="AI52" i="21" s="1"/>
  <c r="B52" i="21"/>
  <c r="A52"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AM51" i="21" s="1"/>
  <c r="B51" i="21"/>
  <c r="A51"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AI50" i="21" s="1"/>
  <c r="B50" i="21"/>
  <c r="A50"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AM49" i="21" s="1"/>
  <c r="B49" i="21"/>
  <c r="A49" i="21"/>
  <c r="AH48" i="21"/>
  <c r="AG48" i="21"/>
  <c r="AF48" i="21"/>
  <c r="AE48" i="21"/>
  <c r="AD48" i="21"/>
  <c r="AC48" i="21"/>
  <c r="AB48" i="21"/>
  <c r="AA48" i="21"/>
  <c r="Z48" i="21"/>
  <c r="Y48" i="21"/>
  <c r="X48" i="21"/>
  <c r="W48" i="21"/>
  <c r="V48" i="21"/>
  <c r="U48" i="21"/>
  <c r="T48" i="21"/>
  <c r="S48" i="21"/>
  <c r="R48" i="21"/>
  <c r="Q48" i="21"/>
  <c r="P48" i="21"/>
  <c r="O48" i="21"/>
  <c r="N48" i="21"/>
  <c r="M48" i="21"/>
  <c r="L48" i="21"/>
  <c r="K48" i="21"/>
  <c r="J48" i="21"/>
  <c r="I48" i="21"/>
  <c r="H48" i="21"/>
  <c r="G48" i="21"/>
  <c r="F48" i="21"/>
  <c r="E48" i="21"/>
  <c r="D48" i="21"/>
  <c r="C48" i="21"/>
  <c r="AI48" i="21" s="1"/>
  <c r="B48" i="21"/>
  <c r="A48"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AM47" i="21" s="1"/>
  <c r="B47" i="21"/>
  <c r="A47" i="21"/>
  <c r="AH46" i="21"/>
  <c r="AG46" i="21"/>
  <c r="AF46" i="21"/>
  <c r="AE46" i="21"/>
  <c r="AD46" i="21"/>
  <c r="AC46" i="21"/>
  <c r="AB46" i="21"/>
  <c r="AA46" i="21"/>
  <c r="Z46" i="21"/>
  <c r="Y46" i="21"/>
  <c r="X46" i="21"/>
  <c r="W46" i="21"/>
  <c r="V46" i="21"/>
  <c r="U46" i="21"/>
  <c r="T46" i="21"/>
  <c r="S46" i="21"/>
  <c r="R46" i="21"/>
  <c r="Q46" i="21"/>
  <c r="P46" i="21"/>
  <c r="O46" i="21"/>
  <c r="N46" i="21"/>
  <c r="M46" i="21"/>
  <c r="L46" i="21"/>
  <c r="K46" i="21"/>
  <c r="J46" i="21"/>
  <c r="I46" i="21"/>
  <c r="H46" i="21"/>
  <c r="G46" i="21"/>
  <c r="F46" i="21"/>
  <c r="E46" i="21"/>
  <c r="D46" i="21"/>
  <c r="C46" i="21"/>
  <c r="AI46" i="21" s="1"/>
  <c r="B46" i="21"/>
  <c r="A46" i="21"/>
  <c r="AH45" i="21"/>
  <c r="AG45" i="21"/>
  <c r="AF45" i="21"/>
  <c r="AE45" i="21"/>
  <c r="AD45" i="21"/>
  <c r="AC45" i="21"/>
  <c r="AB45" i="21"/>
  <c r="AA45" i="21"/>
  <c r="Z45" i="21"/>
  <c r="Y45" i="21"/>
  <c r="X45" i="21"/>
  <c r="W45" i="21"/>
  <c r="V45" i="21"/>
  <c r="U45" i="21"/>
  <c r="T45" i="21"/>
  <c r="S45" i="21"/>
  <c r="R45" i="21"/>
  <c r="Q45" i="21"/>
  <c r="P45" i="21"/>
  <c r="O45" i="21"/>
  <c r="N45" i="21"/>
  <c r="M45" i="21"/>
  <c r="L45" i="21"/>
  <c r="K45" i="21"/>
  <c r="J45" i="21"/>
  <c r="I45" i="21"/>
  <c r="H45" i="21"/>
  <c r="G45" i="21"/>
  <c r="F45" i="21"/>
  <c r="E45" i="21"/>
  <c r="D45" i="21"/>
  <c r="C45" i="21"/>
  <c r="AM45" i="21" s="1"/>
  <c r="B45" i="21"/>
  <c r="A45" i="21"/>
  <c r="AH44" i="2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F44" i="21"/>
  <c r="E44" i="21"/>
  <c r="D44" i="21"/>
  <c r="C44" i="21"/>
  <c r="AI44" i="21" s="1"/>
  <c r="B44" i="21"/>
  <c r="A44"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F43" i="21"/>
  <c r="E43" i="21"/>
  <c r="D43" i="21"/>
  <c r="C43" i="21"/>
  <c r="AM43" i="21" s="1"/>
  <c r="B43" i="21"/>
  <c r="A43" i="21"/>
  <c r="AH42" i="21"/>
  <c r="AG42" i="21"/>
  <c r="AF42" i="21"/>
  <c r="AE42" i="21"/>
  <c r="AD42" i="21"/>
  <c r="AC42" i="21"/>
  <c r="AB42" i="21"/>
  <c r="AA42" i="21"/>
  <c r="Z42" i="21"/>
  <c r="Y42" i="21"/>
  <c r="X42" i="21"/>
  <c r="W42" i="21"/>
  <c r="V42" i="21"/>
  <c r="U42" i="21"/>
  <c r="T42" i="21"/>
  <c r="S42" i="21"/>
  <c r="R42" i="21"/>
  <c r="Q42" i="21"/>
  <c r="P42" i="21"/>
  <c r="O42" i="21"/>
  <c r="N42" i="21"/>
  <c r="M42" i="21"/>
  <c r="L42" i="21"/>
  <c r="K42" i="21"/>
  <c r="J42" i="21"/>
  <c r="I42" i="21"/>
  <c r="H42" i="21"/>
  <c r="G42" i="21"/>
  <c r="F42" i="21"/>
  <c r="E42" i="21"/>
  <c r="D42" i="21"/>
  <c r="C42" i="21"/>
  <c r="AI42" i="21" s="1"/>
  <c r="B42" i="21"/>
  <c r="A42"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F41" i="21"/>
  <c r="E41" i="21"/>
  <c r="D41" i="21"/>
  <c r="C41" i="21"/>
  <c r="AM41" i="21" s="1"/>
  <c r="B41" i="21"/>
  <c r="A41" i="2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F40" i="21"/>
  <c r="E40" i="21"/>
  <c r="D40" i="21"/>
  <c r="C40" i="21"/>
  <c r="AI40" i="21" s="1"/>
  <c r="B40" i="21"/>
  <c r="A40" i="21"/>
  <c r="AH39" i="21"/>
  <c r="AG39" i="21"/>
  <c r="AF39" i="21"/>
  <c r="AE39" i="21"/>
  <c r="AD39" i="21"/>
  <c r="AC39" i="21"/>
  <c r="AB39" i="21"/>
  <c r="AA39" i="21"/>
  <c r="Z39" i="21"/>
  <c r="Y39" i="21"/>
  <c r="X39" i="21"/>
  <c r="W39" i="21"/>
  <c r="V39" i="21"/>
  <c r="U39" i="21"/>
  <c r="T39" i="21"/>
  <c r="S39" i="21"/>
  <c r="R39" i="21"/>
  <c r="Q39" i="21"/>
  <c r="P39" i="21"/>
  <c r="O39" i="21"/>
  <c r="N39" i="21"/>
  <c r="M39" i="21"/>
  <c r="L39" i="21"/>
  <c r="K39" i="21"/>
  <c r="J39" i="21"/>
  <c r="I39" i="21"/>
  <c r="H39" i="21"/>
  <c r="G39" i="21"/>
  <c r="F39" i="21"/>
  <c r="E39" i="21"/>
  <c r="D39" i="21"/>
  <c r="C39" i="21"/>
  <c r="AM39" i="21" s="1"/>
  <c r="B39" i="21"/>
  <c r="A39"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F38" i="21"/>
  <c r="E38" i="21"/>
  <c r="D38" i="21"/>
  <c r="C38" i="21"/>
  <c r="AI38" i="21" s="1"/>
  <c r="B38" i="21"/>
  <c r="A38" i="2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F37" i="21"/>
  <c r="E37" i="21"/>
  <c r="D37" i="21"/>
  <c r="C37" i="21"/>
  <c r="AM37" i="21" s="1"/>
  <c r="B37" i="21"/>
  <c r="A37"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AI36" i="21" s="1"/>
  <c r="B36" i="21"/>
  <c r="A36"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F35" i="21"/>
  <c r="E35" i="21"/>
  <c r="D35" i="21"/>
  <c r="C35" i="21"/>
  <c r="AM35" i="21" s="1"/>
  <c r="B35" i="21"/>
  <c r="A35" i="2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F34" i="21"/>
  <c r="E34" i="21"/>
  <c r="D34" i="21"/>
  <c r="C34" i="21"/>
  <c r="AI34" i="21" s="1"/>
  <c r="B34" i="21"/>
  <c r="A34" i="21"/>
  <c r="AH33" i="21"/>
  <c r="AG33" i="21"/>
  <c r="AF33" i="21"/>
  <c r="AE33" i="21"/>
  <c r="AD33" i="21"/>
  <c r="AC33" i="21"/>
  <c r="AB33" i="21"/>
  <c r="AA33" i="21"/>
  <c r="Z33" i="21"/>
  <c r="Y33" i="21"/>
  <c r="X33" i="21"/>
  <c r="W33" i="21"/>
  <c r="V33" i="21"/>
  <c r="U33" i="21"/>
  <c r="T33" i="21"/>
  <c r="S33" i="21"/>
  <c r="R33" i="21"/>
  <c r="Q33" i="21"/>
  <c r="P33" i="21"/>
  <c r="O33" i="21"/>
  <c r="N33" i="21"/>
  <c r="M33" i="21"/>
  <c r="L33" i="21"/>
  <c r="K33" i="21"/>
  <c r="J33" i="21"/>
  <c r="I33" i="21"/>
  <c r="H33" i="21"/>
  <c r="G33" i="21"/>
  <c r="F33" i="21"/>
  <c r="E33" i="21"/>
  <c r="D33" i="21"/>
  <c r="C33" i="21"/>
  <c r="AM33" i="21" s="1"/>
  <c r="B33" i="21"/>
  <c r="A33" i="2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F32" i="21"/>
  <c r="E32" i="21"/>
  <c r="D32" i="21"/>
  <c r="C32" i="21"/>
  <c r="AI32" i="21" s="1"/>
  <c r="B32" i="21"/>
  <c r="A32" i="2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F31" i="21"/>
  <c r="E31" i="21"/>
  <c r="D31" i="21"/>
  <c r="C31" i="21"/>
  <c r="AM31" i="21" s="1"/>
  <c r="B31" i="21"/>
  <c r="A31" i="21"/>
  <c r="AH30" i="21"/>
  <c r="AG30" i="21"/>
  <c r="AF30" i="21"/>
  <c r="AE30" i="21"/>
  <c r="AD30" i="21"/>
  <c r="AC30" i="21"/>
  <c r="AB30" i="21"/>
  <c r="AA30" i="21"/>
  <c r="Z30" i="21"/>
  <c r="Y30" i="21"/>
  <c r="X30" i="21"/>
  <c r="W30" i="21"/>
  <c r="V30" i="21"/>
  <c r="U30" i="21"/>
  <c r="T30" i="21"/>
  <c r="S30" i="21"/>
  <c r="R30" i="21"/>
  <c r="Q30" i="21"/>
  <c r="P30" i="21"/>
  <c r="O30" i="21"/>
  <c r="N30" i="21"/>
  <c r="M30" i="21"/>
  <c r="L30" i="21"/>
  <c r="K30" i="21"/>
  <c r="J30" i="21"/>
  <c r="I30" i="21"/>
  <c r="H30" i="21"/>
  <c r="G30" i="21"/>
  <c r="F30" i="21"/>
  <c r="E30" i="21"/>
  <c r="D30" i="21"/>
  <c r="C30" i="21"/>
  <c r="AM30" i="21" s="1"/>
  <c r="B30" i="21"/>
  <c r="A30"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E29" i="21"/>
  <c r="D29" i="21"/>
  <c r="C29" i="21"/>
  <c r="AI29" i="21" s="1"/>
  <c r="B29" i="21"/>
  <c r="A29" i="2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F28" i="21"/>
  <c r="E28" i="21"/>
  <c r="D28" i="21"/>
  <c r="C28" i="21"/>
  <c r="AI28" i="21" s="1"/>
  <c r="B28" i="21"/>
  <c r="A28" i="21"/>
  <c r="AH27" i="21"/>
  <c r="AG27" i="21"/>
  <c r="AF27" i="21"/>
  <c r="AE27" i="21"/>
  <c r="AD27" i="21"/>
  <c r="AC27" i="21"/>
  <c r="AB27" i="21"/>
  <c r="AA27" i="21"/>
  <c r="Z27" i="21"/>
  <c r="Y27" i="21"/>
  <c r="X27" i="21"/>
  <c r="W27" i="21"/>
  <c r="V27" i="21"/>
  <c r="U27" i="21"/>
  <c r="T27" i="21"/>
  <c r="S27" i="21"/>
  <c r="R27" i="21"/>
  <c r="Q27" i="21"/>
  <c r="P27" i="21"/>
  <c r="O27" i="21"/>
  <c r="N27" i="21"/>
  <c r="M27" i="21"/>
  <c r="L27" i="21"/>
  <c r="K27" i="21"/>
  <c r="J27" i="21"/>
  <c r="I27" i="21"/>
  <c r="H27" i="21"/>
  <c r="G27" i="21"/>
  <c r="F27" i="21"/>
  <c r="E27" i="21"/>
  <c r="D27" i="21"/>
  <c r="C27" i="21"/>
  <c r="AI27" i="21" s="1"/>
  <c r="B27" i="21"/>
  <c r="A27"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F26" i="21"/>
  <c r="E26" i="21"/>
  <c r="D26" i="21"/>
  <c r="C26" i="21"/>
  <c r="AI26" i="21" s="1"/>
  <c r="B26" i="21"/>
  <c r="A26"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AI25" i="21" s="1"/>
  <c r="B25" i="21"/>
  <c r="A25" i="21"/>
  <c r="AH24" i="21"/>
  <c r="AG24" i="21"/>
  <c r="AF24" i="21"/>
  <c r="AE24" i="21"/>
  <c r="AD24" i="21"/>
  <c r="AC24" i="21"/>
  <c r="AB24" i="21"/>
  <c r="AA24" i="21"/>
  <c r="Z24" i="21"/>
  <c r="Y24" i="21"/>
  <c r="X24" i="21"/>
  <c r="W24" i="21"/>
  <c r="V24" i="21"/>
  <c r="U24" i="21"/>
  <c r="T24" i="21"/>
  <c r="S24" i="21"/>
  <c r="R24" i="21"/>
  <c r="Q24" i="21"/>
  <c r="P24" i="21"/>
  <c r="O24" i="21"/>
  <c r="N24" i="21"/>
  <c r="M24" i="21"/>
  <c r="L24" i="21"/>
  <c r="K24" i="21"/>
  <c r="J24" i="21"/>
  <c r="I24" i="21"/>
  <c r="H24" i="21"/>
  <c r="G24" i="21"/>
  <c r="F24" i="21"/>
  <c r="E24" i="21"/>
  <c r="D24" i="21"/>
  <c r="C24" i="21"/>
  <c r="AI24" i="21" s="1"/>
  <c r="B24" i="21"/>
  <c r="A24"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I23" i="21" s="1"/>
  <c r="B23" i="21"/>
  <c r="A23" i="2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F22" i="21"/>
  <c r="E22" i="21"/>
  <c r="D22" i="21"/>
  <c r="C22" i="21"/>
  <c r="AI22" i="21" s="1"/>
  <c r="B22" i="21"/>
  <c r="A22"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E21" i="21"/>
  <c r="D21" i="21"/>
  <c r="C21" i="21"/>
  <c r="AI21" i="21" s="1"/>
  <c r="B21" i="21"/>
  <c r="A21"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F20" i="21"/>
  <c r="E20" i="21"/>
  <c r="D20" i="21"/>
  <c r="C20" i="21"/>
  <c r="AI20" i="21" s="1"/>
  <c r="B20" i="21"/>
  <c r="A20" i="2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F19" i="21"/>
  <c r="E19" i="21"/>
  <c r="D19" i="21"/>
  <c r="C19" i="21"/>
  <c r="AI19" i="21" s="1"/>
  <c r="B19" i="21"/>
  <c r="A19" i="21"/>
  <c r="AH18" i="21"/>
  <c r="AG18" i="21"/>
  <c r="AF18" i="21"/>
  <c r="AE18" i="21"/>
  <c r="AD18" i="21"/>
  <c r="AC18" i="21"/>
  <c r="AB18" i="21"/>
  <c r="AA18" i="21"/>
  <c r="Z18" i="21"/>
  <c r="Y18" i="21"/>
  <c r="X18" i="21"/>
  <c r="W18" i="21"/>
  <c r="V18" i="21"/>
  <c r="U18" i="21"/>
  <c r="T18" i="21"/>
  <c r="S18" i="21"/>
  <c r="R18" i="21"/>
  <c r="Q18" i="21"/>
  <c r="P18" i="21"/>
  <c r="O18" i="21"/>
  <c r="N18" i="21"/>
  <c r="M18" i="21"/>
  <c r="L18" i="21"/>
  <c r="K18" i="21"/>
  <c r="J18" i="21"/>
  <c r="I18" i="21"/>
  <c r="H18" i="21"/>
  <c r="G18" i="21"/>
  <c r="F18" i="21"/>
  <c r="E18" i="21"/>
  <c r="D18" i="21"/>
  <c r="C18" i="21"/>
  <c r="AI18" i="21" s="1"/>
  <c r="B18" i="21"/>
  <c r="A18"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F17" i="21"/>
  <c r="E17" i="21"/>
  <c r="D17" i="21"/>
  <c r="C17" i="21"/>
  <c r="AM17" i="21" s="1"/>
  <c r="B17" i="21"/>
  <c r="A17" i="21"/>
  <c r="AM16" i="21"/>
  <c r="AK16" i="21" s="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AI16" i="21" s="1"/>
  <c r="B16" i="21"/>
  <c r="A16" i="21"/>
  <c r="AM15" i="21"/>
  <c r="AK15" i="21" s="1"/>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I15" i="21" s="1"/>
  <c r="B15" i="21"/>
  <c r="A15" i="21"/>
  <c r="AM14" i="21"/>
  <c r="AK14" i="21" s="1"/>
  <c r="AJ14"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F14" i="21"/>
  <c r="E14" i="21"/>
  <c r="D14" i="21"/>
  <c r="C14" i="21"/>
  <c r="AI14" i="21" s="1"/>
  <c r="B14" i="21"/>
  <c r="A14" i="21"/>
  <c r="AM13" i="21"/>
  <c r="AK13" i="21" s="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AI13" i="21" s="1"/>
  <c r="B13" i="21"/>
  <c r="A13" i="21"/>
  <c r="AM12" i="21"/>
  <c r="AK12" i="21" s="1"/>
  <c r="AJ12" i="21"/>
  <c r="AH12" i="21"/>
  <c r="AG12" i="21"/>
  <c r="AF12" i="21"/>
  <c r="AE12" i="21"/>
  <c r="AD12" i="21"/>
  <c r="AC12" i="21"/>
  <c r="AB12" i="21"/>
  <c r="AA12" i="21"/>
  <c r="Z12" i="21"/>
  <c r="Y12" i="21"/>
  <c r="X12" i="21"/>
  <c r="W12" i="21"/>
  <c r="V12" i="21"/>
  <c r="U12" i="21"/>
  <c r="T12" i="21"/>
  <c r="S12" i="21"/>
  <c r="R12" i="21"/>
  <c r="Q12" i="21"/>
  <c r="P12" i="21"/>
  <c r="O12" i="21"/>
  <c r="N12" i="21"/>
  <c r="M12" i="21"/>
  <c r="L12" i="21"/>
  <c r="K12" i="21"/>
  <c r="J12" i="21"/>
  <c r="I12" i="21"/>
  <c r="H12" i="21"/>
  <c r="G12" i="21"/>
  <c r="F12" i="21"/>
  <c r="E12" i="21"/>
  <c r="D12" i="21"/>
  <c r="C12" i="21"/>
  <c r="AI12" i="21" s="1"/>
  <c r="B12" i="21"/>
  <c r="A12" i="21"/>
  <c r="AM11" i="21"/>
  <c r="AK11" i="21" s="1"/>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F11" i="21"/>
  <c r="E11" i="21"/>
  <c r="D11" i="21"/>
  <c r="C11" i="21"/>
  <c r="AI11" i="21" s="1"/>
  <c r="B11" i="21"/>
  <c r="A11" i="21"/>
  <c r="AM10" i="21"/>
  <c r="AK10" i="21" s="1"/>
  <c r="AJ10" i="21"/>
  <c r="AH10" i="21"/>
  <c r="AG10" i="21"/>
  <c r="AF10" i="21"/>
  <c r="AE10" i="21"/>
  <c r="AD10" i="21"/>
  <c r="AC10" i="21"/>
  <c r="AB10" i="21"/>
  <c r="AA10" i="21"/>
  <c r="Z10" i="21"/>
  <c r="Y10" i="21"/>
  <c r="X10" i="21"/>
  <c r="W10" i="21"/>
  <c r="V10" i="21"/>
  <c r="U10" i="21"/>
  <c r="T10" i="21"/>
  <c r="S10" i="21"/>
  <c r="R10" i="21"/>
  <c r="Q10" i="21"/>
  <c r="P10" i="21"/>
  <c r="O10" i="21"/>
  <c r="N10" i="21"/>
  <c r="M10" i="21"/>
  <c r="L10" i="21"/>
  <c r="K10" i="21"/>
  <c r="J10" i="21"/>
  <c r="I10" i="21"/>
  <c r="H10" i="21"/>
  <c r="G10" i="21"/>
  <c r="F10" i="21"/>
  <c r="E10" i="21"/>
  <c r="D10" i="21"/>
  <c r="C10" i="21"/>
  <c r="AI10" i="21" s="1"/>
  <c r="B10" i="21"/>
  <c r="A10" i="21"/>
  <c r="AM9" i="21"/>
  <c r="AK9" i="21" s="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F9" i="21"/>
  <c r="E9" i="21"/>
  <c r="D9" i="21"/>
  <c r="C9" i="21"/>
  <c r="AI9" i="21" s="1"/>
  <c r="B9" i="21"/>
  <c r="A9" i="21"/>
  <c r="AM8" i="21"/>
  <c r="AK8" i="21" s="1"/>
  <c r="AJ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G8" i="21"/>
  <c r="F8" i="21"/>
  <c r="E8" i="21"/>
  <c r="D8" i="21"/>
  <c r="C8" i="21"/>
  <c r="AI8" i="21" s="1"/>
  <c r="B8" i="21"/>
  <c r="A8" i="21"/>
  <c r="AM7" i="21"/>
  <c r="AK7" i="21" s="1"/>
  <c r="AH7" i="21"/>
  <c r="AG7" i="21"/>
  <c r="AF7" i="21"/>
  <c r="AE7" i="21"/>
  <c r="AD7" i="21"/>
  <c r="AC7" i="21"/>
  <c r="AB7" i="21"/>
  <c r="AA7" i="21"/>
  <c r="Z7" i="21"/>
  <c r="Y7" i="21"/>
  <c r="X7" i="21"/>
  <c r="W7" i="21"/>
  <c r="V7" i="21"/>
  <c r="U7" i="21"/>
  <c r="T7" i="21"/>
  <c r="S7" i="21"/>
  <c r="R7" i="21"/>
  <c r="Q7" i="21"/>
  <c r="P7" i="21"/>
  <c r="O7" i="21"/>
  <c r="N7" i="21"/>
  <c r="M7" i="21"/>
  <c r="L7" i="21"/>
  <c r="K7" i="21"/>
  <c r="J7" i="21"/>
  <c r="I7" i="21"/>
  <c r="H7" i="21"/>
  <c r="G7" i="21"/>
  <c r="F7" i="21"/>
  <c r="E7" i="21"/>
  <c r="D7" i="21"/>
  <c r="C7" i="21"/>
  <c r="AI7" i="21" s="1"/>
  <c r="B7" i="21"/>
  <c r="A7" i="21"/>
  <c r="AM6" i="21"/>
  <c r="AK6" i="21" s="1"/>
  <c r="AJ6" i="21"/>
  <c r="AH6" i="21"/>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C6" i="21"/>
  <c r="AI6" i="21" s="1"/>
  <c r="B6" i="21"/>
  <c r="A6" i="21"/>
  <c r="AH5" i="21"/>
  <c r="AG5" i="21"/>
  <c r="AF5" i="21"/>
  <c r="AE5" i="21"/>
  <c r="AD5" i="21"/>
  <c r="AC5" i="21"/>
  <c r="AB5" i="21"/>
  <c r="AA5" i="21"/>
  <c r="Z5" i="21"/>
  <c r="Y5" i="21"/>
  <c r="X5" i="21"/>
  <c r="W5" i="21"/>
  <c r="V5" i="21"/>
  <c r="U5" i="21"/>
  <c r="T5" i="21"/>
  <c r="S5" i="21"/>
  <c r="R5" i="21"/>
  <c r="Q5" i="21"/>
  <c r="P5" i="21"/>
  <c r="O5" i="21"/>
  <c r="N5" i="21"/>
  <c r="M5" i="21"/>
  <c r="L5" i="21"/>
  <c r="K5" i="21"/>
  <c r="J5" i="21"/>
  <c r="I5" i="21"/>
  <c r="H5" i="21"/>
  <c r="G5" i="21"/>
  <c r="F5" i="21"/>
  <c r="E5" i="21"/>
  <c r="D5" i="21"/>
  <c r="C5" i="21"/>
  <c r="B5" i="21"/>
  <c r="A5" i="21"/>
  <c r="AH4" i="21"/>
  <c r="AG4" i="21"/>
  <c r="AF4" i="21"/>
  <c r="AE4" i="21"/>
  <c r="AD4" i="21"/>
  <c r="AC4" i="21"/>
  <c r="AB4" i="21"/>
  <c r="AA4" i="21"/>
  <c r="Z4" i="21"/>
  <c r="Y4" i="21"/>
  <c r="X4" i="21"/>
  <c r="W4" i="21"/>
  <c r="V4" i="21"/>
  <c r="U4" i="21"/>
  <c r="T4" i="21"/>
  <c r="S4" i="21"/>
  <c r="R4" i="21"/>
  <c r="Q4" i="21"/>
  <c r="P4" i="21"/>
  <c r="O4" i="21"/>
  <c r="N4" i="21"/>
  <c r="M4" i="21"/>
  <c r="L4" i="21"/>
  <c r="K4" i="21"/>
  <c r="J4" i="21"/>
  <c r="I4" i="21"/>
  <c r="H4" i="21"/>
  <c r="G4" i="21"/>
  <c r="F4" i="21"/>
  <c r="E4" i="21"/>
  <c r="D4" i="21"/>
  <c r="C4" i="21"/>
  <c r="B4" i="21"/>
  <c r="A4" i="21"/>
  <c r="AH3" i="21"/>
  <c r="AG3" i="21"/>
  <c r="AF3" i="21"/>
  <c r="AF2" i="21" s="1"/>
  <c r="AE3" i="21"/>
  <c r="AD3" i="21"/>
  <c r="AD2" i="21" s="1"/>
  <c r="AC3" i="21"/>
  <c r="AB3" i="21"/>
  <c r="AB2" i="21" s="1"/>
  <c r="AA3" i="21"/>
  <c r="Z3" i="21"/>
  <c r="Z2" i="21" s="1"/>
  <c r="Y3" i="21"/>
  <c r="X3" i="21"/>
  <c r="X2" i="21" s="1"/>
  <c r="W3" i="21"/>
  <c r="V3" i="21"/>
  <c r="V2" i="21" s="1"/>
  <c r="U3" i="21"/>
  <c r="T3" i="21"/>
  <c r="T2" i="21" s="1"/>
  <c r="S3" i="21"/>
  <c r="R3" i="21"/>
  <c r="R2" i="21" s="1"/>
  <c r="Q3" i="21"/>
  <c r="P3" i="21"/>
  <c r="P2" i="21" s="1"/>
  <c r="O3" i="21"/>
  <c r="N3" i="21"/>
  <c r="N2" i="21" s="1"/>
  <c r="M3" i="21"/>
  <c r="L3" i="21"/>
  <c r="L2" i="21" s="1"/>
  <c r="K3" i="21"/>
  <c r="J3" i="21"/>
  <c r="J2" i="21" s="1"/>
  <c r="I3" i="21"/>
  <c r="H3" i="21"/>
  <c r="H2" i="21" s="1"/>
  <c r="G3" i="21"/>
  <c r="F3" i="21"/>
  <c r="F2" i="21" s="1"/>
  <c r="E3" i="21"/>
  <c r="D3" i="21"/>
  <c r="D2" i="21" s="1"/>
  <c r="C3" i="21"/>
  <c r="B3" i="21"/>
  <c r="A3" i="21"/>
  <c r="AH2" i="21"/>
  <c r="AE2" i="21"/>
  <c r="AC2" i="21"/>
  <c r="AA2" i="21"/>
  <c r="Y2" i="21"/>
  <c r="W2" i="21"/>
  <c r="U2" i="21"/>
  <c r="S2" i="21"/>
  <c r="Q2" i="21"/>
  <c r="O2" i="21"/>
  <c r="M2" i="21"/>
  <c r="K2" i="21"/>
  <c r="I2" i="21"/>
  <c r="G2" i="21"/>
  <c r="E2" i="21"/>
  <c r="AH1" i="21"/>
  <c r="AF1" i="21"/>
  <c r="AE1" i="21"/>
  <c r="AD1" i="21"/>
  <c r="AC1" i="21"/>
  <c r="AB1" i="21"/>
  <c r="AA1" i="21"/>
  <c r="Z1" i="21"/>
  <c r="Y1" i="21"/>
  <c r="X1" i="21"/>
  <c r="W1" i="21"/>
  <c r="V1" i="21"/>
  <c r="U1" i="21"/>
  <c r="T1" i="21"/>
  <c r="S1" i="21"/>
  <c r="R1" i="21"/>
  <c r="Q1" i="21"/>
  <c r="P1" i="21"/>
  <c r="O1" i="21"/>
  <c r="N1" i="21"/>
  <c r="M1" i="21"/>
  <c r="L1" i="21"/>
  <c r="K1" i="21"/>
  <c r="J1" i="21"/>
  <c r="I1" i="21"/>
  <c r="H1" i="21"/>
  <c r="G1" i="21"/>
  <c r="F1" i="21"/>
  <c r="E1" i="21"/>
  <c r="D1" i="21"/>
  <c r="C1" i="21"/>
  <c r="B1" i="21"/>
  <c r="A1" i="21"/>
  <c r="AC101" i="20"/>
  <c r="AB101" i="20"/>
  <c r="AA101" i="20"/>
  <c r="Z101" i="20"/>
  <c r="Y101" i="20"/>
  <c r="X101" i="20"/>
  <c r="W101" i="20"/>
  <c r="V101" i="20"/>
  <c r="U101" i="20"/>
  <c r="T101" i="20"/>
  <c r="S101" i="20"/>
  <c r="R101" i="20"/>
  <c r="Q101" i="20"/>
  <c r="P101" i="20"/>
  <c r="O101" i="20"/>
  <c r="N101" i="20"/>
  <c r="M101" i="20"/>
  <c r="L101" i="20"/>
  <c r="K101" i="20"/>
  <c r="J101" i="20"/>
  <c r="I101" i="20"/>
  <c r="H101" i="20"/>
  <c r="G101" i="20"/>
  <c r="F101" i="20"/>
  <c r="E101" i="20"/>
  <c r="D101" i="20"/>
  <c r="C101" i="20"/>
  <c r="B101" i="20"/>
  <c r="A101" i="20"/>
  <c r="AC100" i="20"/>
  <c r="AB100" i="20"/>
  <c r="AA100" i="20"/>
  <c r="Z100" i="20"/>
  <c r="Y100" i="20"/>
  <c r="X100" i="20"/>
  <c r="W100" i="20"/>
  <c r="V100" i="20"/>
  <c r="U100" i="20"/>
  <c r="T100" i="20"/>
  <c r="S100" i="20"/>
  <c r="R100" i="20"/>
  <c r="Q100" i="20"/>
  <c r="P100" i="20"/>
  <c r="O100" i="20"/>
  <c r="N100" i="20"/>
  <c r="M100" i="20"/>
  <c r="L100" i="20"/>
  <c r="K100" i="20"/>
  <c r="J100" i="20"/>
  <c r="I100" i="20"/>
  <c r="H100" i="20"/>
  <c r="G100" i="20"/>
  <c r="F100" i="20"/>
  <c r="E100" i="20"/>
  <c r="D100" i="20"/>
  <c r="C100" i="20"/>
  <c r="B100" i="20"/>
  <c r="A100" i="20"/>
  <c r="AC99" i="20"/>
  <c r="AB99" i="20"/>
  <c r="AA99" i="20"/>
  <c r="Z99" i="20"/>
  <c r="Y99" i="20"/>
  <c r="X99" i="20"/>
  <c r="W99" i="20"/>
  <c r="V99" i="20"/>
  <c r="U99" i="20"/>
  <c r="T99" i="20"/>
  <c r="S99" i="20"/>
  <c r="R99" i="20"/>
  <c r="Q99" i="20"/>
  <c r="P99" i="20"/>
  <c r="O99" i="20"/>
  <c r="N99" i="20"/>
  <c r="M99" i="20"/>
  <c r="L99" i="20"/>
  <c r="K99" i="20"/>
  <c r="J99" i="20"/>
  <c r="I99" i="20"/>
  <c r="H99" i="20"/>
  <c r="G99" i="20"/>
  <c r="F99" i="20"/>
  <c r="E99" i="20"/>
  <c r="D99" i="20"/>
  <c r="C99" i="20"/>
  <c r="B99" i="20"/>
  <c r="A99" i="20"/>
  <c r="AC98" i="20"/>
  <c r="AB98" i="20"/>
  <c r="AA98" i="20"/>
  <c r="Z98" i="20"/>
  <c r="Y98" i="20"/>
  <c r="X98" i="20"/>
  <c r="W98" i="20"/>
  <c r="V98" i="20"/>
  <c r="U98" i="20"/>
  <c r="T98" i="20"/>
  <c r="S98" i="20"/>
  <c r="R98" i="20"/>
  <c r="Q98" i="20"/>
  <c r="P98" i="20"/>
  <c r="O98" i="20"/>
  <c r="N98" i="20"/>
  <c r="M98" i="20"/>
  <c r="L98" i="20"/>
  <c r="K98" i="20"/>
  <c r="J98" i="20"/>
  <c r="I98" i="20"/>
  <c r="H98" i="20"/>
  <c r="G98" i="20"/>
  <c r="F98" i="20"/>
  <c r="E98" i="20"/>
  <c r="D98" i="20"/>
  <c r="C98" i="20"/>
  <c r="B98" i="20"/>
  <c r="A98" i="20"/>
  <c r="AC97" i="20"/>
  <c r="AB97" i="20"/>
  <c r="AA97" i="20"/>
  <c r="Z97" i="20"/>
  <c r="Y97" i="20"/>
  <c r="X97" i="20"/>
  <c r="W97" i="20"/>
  <c r="V97" i="20"/>
  <c r="U97" i="20"/>
  <c r="T97" i="20"/>
  <c r="S97" i="20"/>
  <c r="R97" i="20"/>
  <c r="Q97" i="20"/>
  <c r="P97" i="20"/>
  <c r="O97" i="20"/>
  <c r="N97" i="20"/>
  <c r="M97" i="20"/>
  <c r="L97" i="20"/>
  <c r="K97" i="20"/>
  <c r="J97" i="20"/>
  <c r="I97" i="20"/>
  <c r="H97" i="20"/>
  <c r="G97" i="20"/>
  <c r="F97" i="20"/>
  <c r="E97" i="20"/>
  <c r="D97" i="20"/>
  <c r="C97" i="20"/>
  <c r="B97" i="20"/>
  <c r="A97" i="20"/>
  <c r="AC96" i="20"/>
  <c r="AB96" i="20"/>
  <c r="AA96" i="20"/>
  <c r="Z96" i="20"/>
  <c r="Y96" i="20"/>
  <c r="X96" i="20"/>
  <c r="W96" i="20"/>
  <c r="V96" i="20"/>
  <c r="U96" i="20"/>
  <c r="T96" i="20"/>
  <c r="S96" i="20"/>
  <c r="R96" i="20"/>
  <c r="Q96" i="20"/>
  <c r="P96" i="20"/>
  <c r="O96" i="20"/>
  <c r="N96" i="20"/>
  <c r="M96" i="20"/>
  <c r="L96" i="20"/>
  <c r="K96" i="20"/>
  <c r="J96" i="20"/>
  <c r="I96" i="20"/>
  <c r="H96" i="20"/>
  <c r="G96" i="20"/>
  <c r="F96" i="20"/>
  <c r="E96" i="20"/>
  <c r="D96" i="20"/>
  <c r="C96" i="20"/>
  <c r="B96" i="20"/>
  <c r="A96" i="20"/>
  <c r="AC95" i="20"/>
  <c r="AB95" i="20"/>
  <c r="AA95" i="20"/>
  <c r="Z95" i="20"/>
  <c r="Y95" i="20"/>
  <c r="X95" i="20"/>
  <c r="W95" i="20"/>
  <c r="V95" i="20"/>
  <c r="U95" i="20"/>
  <c r="T95" i="20"/>
  <c r="S95" i="20"/>
  <c r="R95" i="20"/>
  <c r="Q95" i="20"/>
  <c r="P95" i="20"/>
  <c r="O95" i="20"/>
  <c r="N95" i="20"/>
  <c r="M95" i="20"/>
  <c r="L95" i="20"/>
  <c r="K95" i="20"/>
  <c r="J95" i="20"/>
  <c r="I95" i="20"/>
  <c r="H95" i="20"/>
  <c r="G95" i="20"/>
  <c r="F95" i="20"/>
  <c r="E95" i="20"/>
  <c r="D95" i="20"/>
  <c r="C95" i="20"/>
  <c r="B95" i="20"/>
  <c r="A95" i="20"/>
  <c r="AC94" i="20"/>
  <c r="AB94" i="20"/>
  <c r="AA94" i="20"/>
  <c r="Z94" i="20"/>
  <c r="Y94" i="20"/>
  <c r="X94" i="20"/>
  <c r="W94" i="20"/>
  <c r="V94" i="20"/>
  <c r="U94" i="20"/>
  <c r="T94" i="20"/>
  <c r="S94" i="20"/>
  <c r="R94" i="20"/>
  <c r="Q94" i="20"/>
  <c r="P94" i="20"/>
  <c r="O94" i="20"/>
  <c r="N94" i="20"/>
  <c r="M94" i="20"/>
  <c r="L94" i="20"/>
  <c r="K94" i="20"/>
  <c r="J94" i="20"/>
  <c r="I94" i="20"/>
  <c r="H94" i="20"/>
  <c r="G94" i="20"/>
  <c r="F94" i="20"/>
  <c r="E94" i="20"/>
  <c r="D94" i="20"/>
  <c r="C94" i="20"/>
  <c r="B94" i="20"/>
  <c r="A94" i="20"/>
  <c r="AC93" i="20"/>
  <c r="AB93" i="20"/>
  <c r="AA93" i="20"/>
  <c r="Z93" i="20"/>
  <c r="Y93" i="20"/>
  <c r="X93" i="20"/>
  <c r="W93" i="20"/>
  <c r="V93" i="20"/>
  <c r="U93" i="20"/>
  <c r="T93" i="20"/>
  <c r="S93" i="20"/>
  <c r="R93" i="20"/>
  <c r="Q93" i="20"/>
  <c r="P93" i="20"/>
  <c r="O93" i="20"/>
  <c r="N93" i="20"/>
  <c r="M93" i="20"/>
  <c r="L93" i="20"/>
  <c r="K93" i="20"/>
  <c r="J93" i="20"/>
  <c r="I93" i="20"/>
  <c r="H93" i="20"/>
  <c r="G93" i="20"/>
  <c r="F93" i="20"/>
  <c r="E93" i="20"/>
  <c r="D93" i="20"/>
  <c r="C93" i="20"/>
  <c r="B93" i="20"/>
  <c r="A93" i="20"/>
  <c r="AC92" i="20"/>
  <c r="AB92" i="20"/>
  <c r="AA92" i="20"/>
  <c r="Z92" i="20"/>
  <c r="Y92" i="20"/>
  <c r="X92" i="20"/>
  <c r="W92" i="20"/>
  <c r="V92" i="20"/>
  <c r="U92" i="20"/>
  <c r="T92" i="20"/>
  <c r="S92" i="20"/>
  <c r="R92" i="20"/>
  <c r="Q92" i="20"/>
  <c r="P92" i="20"/>
  <c r="O92" i="20"/>
  <c r="N92" i="20"/>
  <c r="M92" i="20"/>
  <c r="L92" i="20"/>
  <c r="K92" i="20"/>
  <c r="J92" i="20"/>
  <c r="I92" i="20"/>
  <c r="H92" i="20"/>
  <c r="G92" i="20"/>
  <c r="F92" i="20"/>
  <c r="E92" i="20"/>
  <c r="D92" i="20"/>
  <c r="C92" i="20"/>
  <c r="B92" i="20"/>
  <c r="A92" i="20"/>
  <c r="AC91" i="20"/>
  <c r="AB91" i="20"/>
  <c r="AA91" i="20"/>
  <c r="Z91" i="20"/>
  <c r="Y91" i="20"/>
  <c r="X91" i="20"/>
  <c r="W91" i="20"/>
  <c r="V91" i="20"/>
  <c r="U91" i="20"/>
  <c r="T91" i="20"/>
  <c r="S91" i="20"/>
  <c r="R91" i="20"/>
  <c r="Q91" i="20"/>
  <c r="P91" i="20"/>
  <c r="O91" i="20"/>
  <c r="N91" i="20"/>
  <c r="M91" i="20"/>
  <c r="L91" i="20"/>
  <c r="K91" i="20"/>
  <c r="J91" i="20"/>
  <c r="I91" i="20"/>
  <c r="H91" i="20"/>
  <c r="G91" i="20"/>
  <c r="F91" i="20"/>
  <c r="E91" i="20"/>
  <c r="D91" i="20"/>
  <c r="C91" i="20"/>
  <c r="B91" i="20"/>
  <c r="A91" i="20"/>
  <c r="AC90" i="20"/>
  <c r="AB90" i="20"/>
  <c r="AA90" i="20"/>
  <c r="Z90" i="20"/>
  <c r="Y90" i="20"/>
  <c r="X90" i="20"/>
  <c r="W90" i="20"/>
  <c r="V90" i="20"/>
  <c r="U90" i="20"/>
  <c r="T90" i="20"/>
  <c r="S90" i="20"/>
  <c r="R90" i="20"/>
  <c r="Q90" i="20"/>
  <c r="P90" i="20"/>
  <c r="O90" i="20"/>
  <c r="N90" i="20"/>
  <c r="M90" i="20"/>
  <c r="L90" i="20"/>
  <c r="K90" i="20"/>
  <c r="J90" i="20"/>
  <c r="I90" i="20"/>
  <c r="H90" i="20"/>
  <c r="G90" i="20"/>
  <c r="F90" i="20"/>
  <c r="E90" i="20"/>
  <c r="D90" i="20"/>
  <c r="C90" i="20"/>
  <c r="B90" i="20"/>
  <c r="A90" i="20"/>
  <c r="AC89" i="20"/>
  <c r="AB89" i="20"/>
  <c r="AA89" i="20"/>
  <c r="Z89" i="20"/>
  <c r="Y89" i="20"/>
  <c r="X89" i="20"/>
  <c r="W89" i="20"/>
  <c r="V89" i="20"/>
  <c r="U89" i="20"/>
  <c r="T89" i="20"/>
  <c r="S89" i="20"/>
  <c r="R89" i="20"/>
  <c r="Q89" i="20"/>
  <c r="P89" i="20"/>
  <c r="O89" i="20"/>
  <c r="N89" i="20"/>
  <c r="M89" i="20"/>
  <c r="L89" i="20"/>
  <c r="K89" i="20"/>
  <c r="J89" i="20"/>
  <c r="I89" i="20"/>
  <c r="H89" i="20"/>
  <c r="G89" i="20"/>
  <c r="F89" i="20"/>
  <c r="E89" i="20"/>
  <c r="D89" i="20"/>
  <c r="C89" i="20"/>
  <c r="B89" i="20"/>
  <c r="A89" i="20"/>
  <c r="AC88" i="20"/>
  <c r="AB88" i="20"/>
  <c r="AA88" i="20"/>
  <c r="Z88" i="20"/>
  <c r="Y88" i="20"/>
  <c r="X88" i="20"/>
  <c r="W88" i="20"/>
  <c r="V88" i="20"/>
  <c r="U88" i="20"/>
  <c r="T88" i="20"/>
  <c r="S88" i="20"/>
  <c r="R88" i="20"/>
  <c r="Q88" i="20"/>
  <c r="P88" i="20"/>
  <c r="O88" i="20"/>
  <c r="N88" i="20"/>
  <c r="M88" i="20"/>
  <c r="L88" i="20"/>
  <c r="K88" i="20"/>
  <c r="J88" i="20"/>
  <c r="I88" i="20"/>
  <c r="H88" i="20"/>
  <c r="G88" i="20"/>
  <c r="F88" i="20"/>
  <c r="E88" i="20"/>
  <c r="D88" i="20"/>
  <c r="C88" i="20"/>
  <c r="B88" i="20"/>
  <c r="A88" i="20"/>
  <c r="AC87" i="20"/>
  <c r="AB87" i="20"/>
  <c r="AA87" i="20"/>
  <c r="Z87" i="20"/>
  <c r="Y87" i="20"/>
  <c r="X87" i="20"/>
  <c r="W87" i="20"/>
  <c r="V87" i="20"/>
  <c r="U87" i="20"/>
  <c r="T87" i="20"/>
  <c r="S87" i="20"/>
  <c r="R87" i="20"/>
  <c r="Q87" i="20"/>
  <c r="P87" i="20"/>
  <c r="O87" i="20"/>
  <c r="N87" i="20"/>
  <c r="M87" i="20"/>
  <c r="L87" i="20"/>
  <c r="K87" i="20"/>
  <c r="J87" i="20"/>
  <c r="I87" i="20"/>
  <c r="H87" i="20"/>
  <c r="G87" i="20"/>
  <c r="F87" i="20"/>
  <c r="E87" i="20"/>
  <c r="D87" i="20"/>
  <c r="C87" i="20"/>
  <c r="B87" i="20"/>
  <c r="A87" i="20"/>
  <c r="AC86" i="20"/>
  <c r="AB86" i="20"/>
  <c r="AA86" i="20"/>
  <c r="Z86" i="20"/>
  <c r="Y86" i="20"/>
  <c r="X86" i="20"/>
  <c r="W86" i="20"/>
  <c r="V86" i="20"/>
  <c r="U86" i="20"/>
  <c r="T86" i="20"/>
  <c r="S86" i="20"/>
  <c r="R86" i="20"/>
  <c r="Q86" i="20"/>
  <c r="P86" i="20"/>
  <c r="O86" i="20"/>
  <c r="N86" i="20"/>
  <c r="M86" i="20"/>
  <c r="L86" i="20"/>
  <c r="K86" i="20"/>
  <c r="J86" i="20"/>
  <c r="I86" i="20"/>
  <c r="H86" i="20"/>
  <c r="G86" i="20"/>
  <c r="F86" i="20"/>
  <c r="E86" i="20"/>
  <c r="D86" i="20"/>
  <c r="C86" i="20"/>
  <c r="B86" i="20"/>
  <c r="A86" i="20"/>
  <c r="AC85" i="20"/>
  <c r="AB85" i="20"/>
  <c r="AA85" i="20"/>
  <c r="Z85" i="20"/>
  <c r="Y85" i="20"/>
  <c r="X85" i="20"/>
  <c r="W85" i="20"/>
  <c r="V85" i="20"/>
  <c r="U85" i="20"/>
  <c r="T85" i="20"/>
  <c r="S85" i="20"/>
  <c r="R85" i="20"/>
  <c r="Q85" i="20"/>
  <c r="P85" i="20"/>
  <c r="O85" i="20"/>
  <c r="N85" i="20"/>
  <c r="M85" i="20"/>
  <c r="L85" i="20"/>
  <c r="K85" i="20"/>
  <c r="J85" i="20"/>
  <c r="I85" i="20"/>
  <c r="H85" i="20"/>
  <c r="G85" i="20"/>
  <c r="F85" i="20"/>
  <c r="E85" i="20"/>
  <c r="D85" i="20"/>
  <c r="C85" i="20"/>
  <c r="B85" i="20"/>
  <c r="A85" i="20"/>
  <c r="AC84" i="20"/>
  <c r="AB84" i="20"/>
  <c r="AA84" i="20"/>
  <c r="Z84" i="20"/>
  <c r="Y84" i="20"/>
  <c r="X84" i="20"/>
  <c r="W84" i="20"/>
  <c r="V84" i="20"/>
  <c r="U84" i="20"/>
  <c r="T84" i="20"/>
  <c r="S84" i="20"/>
  <c r="R84" i="20"/>
  <c r="Q84" i="20"/>
  <c r="P84" i="20"/>
  <c r="O84" i="20"/>
  <c r="N84" i="20"/>
  <c r="M84" i="20"/>
  <c r="L84" i="20"/>
  <c r="K84" i="20"/>
  <c r="J84" i="20"/>
  <c r="I84" i="20"/>
  <c r="H84" i="20"/>
  <c r="G84" i="20"/>
  <c r="F84" i="20"/>
  <c r="E84" i="20"/>
  <c r="D84" i="20"/>
  <c r="C84" i="20"/>
  <c r="B84" i="20"/>
  <c r="A84" i="20"/>
  <c r="AC83" i="20"/>
  <c r="AB83" i="20"/>
  <c r="AA83" i="20"/>
  <c r="Z83" i="20"/>
  <c r="Y83" i="20"/>
  <c r="X83" i="20"/>
  <c r="W83" i="20"/>
  <c r="V83" i="20"/>
  <c r="U83" i="20"/>
  <c r="T83" i="20"/>
  <c r="S83" i="20"/>
  <c r="R83" i="20"/>
  <c r="Q83" i="20"/>
  <c r="P83" i="20"/>
  <c r="O83" i="20"/>
  <c r="N83" i="20"/>
  <c r="M83" i="20"/>
  <c r="L83" i="20"/>
  <c r="K83" i="20"/>
  <c r="J83" i="20"/>
  <c r="I83" i="20"/>
  <c r="H83" i="20"/>
  <c r="G83" i="20"/>
  <c r="F83" i="20"/>
  <c r="E83" i="20"/>
  <c r="D83" i="20"/>
  <c r="C83" i="20"/>
  <c r="B83" i="20"/>
  <c r="A83" i="20"/>
  <c r="AC82" i="20"/>
  <c r="AB82" i="20"/>
  <c r="AA82" i="20"/>
  <c r="Z82" i="20"/>
  <c r="Y82" i="20"/>
  <c r="X82" i="20"/>
  <c r="W82" i="20"/>
  <c r="V82" i="20"/>
  <c r="U82" i="20"/>
  <c r="T82" i="20"/>
  <c r="S82" i="20"/>
  <c r="R82" i="20"/>
  <c r="Q82" i="20"/>
  <c r="P82" i="20"/>
  <c r="O82" i="20"/>
  <c r="N82" i="20"/>
  <c r="M82" i="20"/>
  <c r="L82" i="20"/>
  <c r="K82" i="20"/>
  <c r="J82" i="20"/>
  <c r="I82" i="20"/>
  <c r="H82" i="20"/>
  <c r="G82" i="20"/>
  <c r="F82" i="20"/>
  <c r="E82" i="20"/>
  <c r="D82" i="20"/>
  <c r="C82" i="20"/>
  <c r="B82" i="20"/>
  <c r="A82" i="20"/>
  <c r="AC81" i="20"/>
  <c r="AB81" i="20"/>
  <c r="AA81" i="20"/>
  <c r="Z81" i="20"/>
  <c r="Y81" i="20"/>
  <c r="X81" i="20"/>
  <c r="W81" i="20"/>
  <c r="V81" i="20"/>
  <c r="U81" i="20"/>
  <c r="T81" i="20"/>
  <c r="S81" i="20"/>
  <c r="R81" i="20"/>
  <c r="Q81" i="20"/>
  <c r="P81" i="20"/>
  <c r="O81" i="20"/>
  <c r="N81" i="20"/>
  <c r="M81" i="20"/>
  <c r="L81" i="20"/>
  <c r="K81" i="20"/>
  <c r="J81" i="20"/>
  <c r="I81" i="20"/>
  <c r="H81" i="20"/>
  <c r="G81" i="20"/>
  <c r="F81" i="20"/>
  <c r="E81" i="20"/>
  <c r="D81" i="20"/>
  <c r="C81" i="20"/>
  <c r="B81" i="20"/>
  <c r="A81" i="20"/>
  <c r="AC80" i="20"/>
  <c r="AB80" i="20"/>
  <c r="AA80" i="20"/>
  <c r="Z80" i="20"/>
  <c r="Y80" i="20"/>
  <c r="X80" i="20"/>
  <c r="W80" i="20"/>
  <c r="V80" i="20"/>
  <c r="U80" i="20"/>
  <c r="T80" i="20"/>
  <c r="S80" i="20"/>
  <c r="R80" i="20"/>
  <c r="Q80" i="20"/>
  <c r="P80" i="20"/>
  <c r="O80" i="20"/>
  <c r="N80" i="20"/>
  <c r="M80" i="20"/>
  <c r="L80" i="20"/>
  <c r="K80" i="20"/>
  <c r="J80" i="20"/>
  <c r="I80" i="20"/>
  <c r="H80" i="20"/>
  <c r="G80" i="20"/>
  <c r="F80" i="20"/>
  <c r="E80" i="20"/>
  <c r="D80" i="20"/>
  <c r="C80" i="20"/>
  <c r="B80" i="20"/>
  <c r="A80" i="20"/>
  <c r="AC79" i="20"/>
  <c r="AB79" i="20"/>
  <c r="AA79" i="20"/>
  <c r="Z79" i="20"/>
  <c r="Y79" i="20"/>
  <c r="X79" i="20"/>
  <c r="W79" i="20"/>
  <c r="V79" i="20"/>
  <c r="U79" i="20"/>
  <c r="T79" i="20"/>
  <c r="S79" i="20"/>
  <c r="R79" i="20"/>
  <c r="Q79" i="20"/>
  <c r="P79" i="20"/>
  <c r="O79" i="20"/>
  <c r="N79" i="20"/>
  <c r="M79" i="20"/>
  <c r="L79" i="20"/>
  <c r="K79" i="20"/>
  <c r="J79" i="20"/>
  <c r="I79" i="20"/>
  <c r="H79" i="20"/>
  <c r="G79" i="20"/>
  <c r="F79" i="20"/>
  <c r="E79" i="20"/>
  <c r="D79" i="20"/>
  <c r="C79" i="20"/>
  <c r="B79" i="20"/>
  <c r="A79" i="20"/>
  <c r="AC78" i="20"/>
  <c r="AB78" i="20"/>
  <c r="AA78" i="20"/>
  <c r="Z78" i="20"/>
  <c r="Y78" i="20"/>
  <c r="X78" i="20"/>
  <c r="W78" i="20"/>
  <c r="V78" i="20"/>
  <c r="U78" i="20"/>
  <c r="T78" i="20"/>
  <c r="S78" i="20"/>
  <c r="R78" i="20"/>
  <c r="Q78" i="20"/>
  <c r="P78" i="20"/>
  <c r="O78" i="20"/>
  <c r="N78" i="20"/>
  <c r="M78" i="20"/>
  <c r="L78" i="20"/>
  <c r="K78" i="20"/>
  <c r="J78" i="20"/>
  <c r="I78" i="20"/>
  <c r="H78" i="20"/>
  <c r="G78" i="20"/>
  <c r="F78" i="20"/>
  <c r="E78" i="20"/>
  <c r="D78" i="20"/>
  <c r="C78" i="20"/>
  <c r="B78" i="20"/>
  <c r="A78" i="20"/>
  <c r="AC77" i="20"/>
  <c r="AB77" i="20"/>
  <c r="AA77" i="20"/>
  <c r="Z77" i="20"/>
  <c r="Y77" i="20"/>
  <c r="X77" i="20"/>
  <c r="W77" i="20"/>
  <c r="V77" i="20"/>
  <c r="U77" i="20"/>
  <c r="T77" i="20"/>
  <c r="S77" i="20"/>
  <c r="R77" i="20"/>
  <c r="Q77" i="20"/>
  <c r="P77" i="20"/>
  <c r="O77" i="20"/>
  <c r="N77" i="20"/>
  <c r="M77" i="20"/>
  <c r="L77" i="20"/>
  <c r="K77" i="20"/>
  <c r="J77" i="20"/>
  <c r="I77" i="20"/>
  <c r="H77" i="20"/>
  <c r="G77" i="20"/>
  <c r="F77" i="20"/>
  <c r="E77" i="20"/>
  <c r="D77" i="20"/>
  <c r="C77" i="20"/>
  <c r="B77" i="20"/>
  <c r="A77" i="20"/>
  <c r="AC76" i="20"/>
  <c r="AB76" i="20"/>
  <c r="AA76" i="20"/>
  <c r="Z76" i="20"/>
  <c r="Y76" i="20"/>
  <c r="X76" i="20"/>
  <c r="W76" i="20"/>
  <c r="V76" i="20"/>
  <c r="U76" i="20"/>
  <c r="T76" i="20"/>
  <c r="S76" i="20"/>
  <c r="R76" i="20"/>
  <c r="Q76" i="20"/>
  <c r="P76" i="20"/>
  <c r="O76" i="20"/>
  <c r="N76" i="20"/>
  <c r="M76" i="20"/>
  <c r="L76" i="20"/>
  <c r="K76" i="20"/>
  <c r="J76" i="20"/>
  <c r="I76" i="20"/>
  <c r="H76" i="20"/>
  <c r="G76" i="20"/>
  <c r="F76" i="20"/>
  <c r="E76" i="20"/>
  <c r="D76" i="20"/>
  <c r="C76" i="20"/>
  <c r="B76" i="20"/>
  <c r="A76" i="20"/>
  <c r="AC75" i="20"/>
  <c r="AB75" i="20"/>
  <c r="AA75" i="20"/>
  <c r="Z75" i="20"/>
  <c r="Y75" i="20"/>
  <c r="X75" i="20"/>
  <c r="W75" i="20"/>
  <c r="V75" i="20"/>
  <c r="U75" i="20"/>
  <c r="T75" i="20"/>
  <c r="S75" i="20"/>
  <c r="R75" i="20"/>
  <c r="Q75" i="20"/>
  <c r="P75" i="20"/>
  <c r="O75" i="20"/>
  <c r="N75" i="20"/>
  <c r="M75" i="20"/>
  <c r="L75" i="20"/>
  <c r="K75" i="20"/>
  <c r="J75" i="20"/>
  <c r="I75" i="20"/>
  <c r="H75" i="20"/>
  <c r="G75" i="20"/>
  <c r="F75" i="20"/>
  <c r="E75" i="20"/>
  <c r="D75" i="20"/>
  <c r="C75" i="20"/>
  <c r="B75" i="20"/>
  <c r="A75" i="20"/>
  <c r="AC74" i="20"/>
  <c r="AB74" i="20"/>
  <c r="AA74" i="20"/>
  <c r="Z74" i="20"/>
  <c r="Y74" i="20"/>
  <c r="X74" i="20"/>
  <c r="W74" i="20"/>
  <c r="V74" i="20"/>
  <c r="U74" i="20"/>
  <c r="T74" i="20"/>
  <c r="S74" i="20"/>
  <c r="R74" i="20"/>
  <c r="Q74" i="20"/>
  <c r="P74" i="20"/>
  <c r="O74" i="20"/>
  <c r="N74" i="20"/>
  <c r="M74" i="20"/>
  <c r="L74" i="20"/>
  <c r="K74" i="20"/>
  <c r="J74" i="20"/>
  <c r="I74" i="20"/>
  <c r="H74" i="20"/>
  <c r="G74" i="20"/>
  <c r="F74" i="20"/>
  <c r="E74" i="20"/>
  <c r="D74" i="20"/>
  <c r="C74" i="20"/>
  <c r="B74" i="20"/>
  <c r="A74" i="20"/>
  <c r="AC73" i="20"/>
  <c r="AB73" i="20"/>
  <c r="AA73" i="20"/>
  <c r="Z73" i="20"/>
  <c r="Y73" i="20"/>
  <c r="X73" i="20"/>
  <c r="W73" i="20"/>
  <c r="V73" i="20"/>
  <c r="U73" i="20"/>
  <c r="T73" i="20"/>
  <c r="S73" i="20"/>
  <c r="R73" i="20"/>
  <c r="Q73" i="20"/>
  <c r="P73" i="20"/>
  <c r="O73" i="20"/>
  <c r="N73" i="20"/>
  <c r="M73" i="20"/>
  <c r="L73" i="20"/>
  <c r="K73" i="20"/>
  <c r="J73" i="20"/>
  <c r="I73" i="20"/>
  <c r="H73" i="20"/>
  <c r="G73" i="20"/>
  <c r="F73" i="20"/>
  <c r="E73" i="20"/>
  <c r="D73" i="20"/>
  <c r="C73" i="20"/>
  <c r="B73" i="20"/>
  <c r="A73" i="20"/>
  <c r="AC72" i="20"/>
  <c r="AB72" i="20"/>
  <c r="AA72" i="20"/>
  <c r="Z72" i="20"/>
  <c r="Y72" i="20"/>
  <c r="X72" i="20"/>
  <c r="W72" i="20"/>
  <c r="V72" i="20"/>
  <c r="U72" i="20"/>
  <c r="T72" i="20"/>
  <c r="S72" i="20"/>
  <c r="R72" i="20"/>
  <c r="Q72" i="20"/>
  <c r="P72" i="20"/>
  <c r="O72" i="20"/>
  <c r="N72" i="20"/>
  <c r="M72" i="20"/>
  <c r="L72" i="20"/>
  <c r="K72" i="20"/>
  <c r="J72" i="20"/>
  <c r="I72" i="20"/>
  <c r="H72" i="20"/>
  <c r="G72" i="20"/>
  <c r="F72" i="20"/>
  <c r="E72" i="20"/>
  <c r="D72" i="20"/>
  <c r="C72" i="20"/>
  <c r="B72" i="20"/>
  <c r="A72" i="20"/>
  <c r="AC71" i="20"/>
  <c r="AB71" i="20"/>
  <c r="AA71" i="20"/>
  <c r="Z71" i="20"/>
  <c r="Y71" i="20"/>
  <c r="X71" i="20"/>
  <c r="W71" i="20"/>
  <c r="V71" i="20"/>
  <c r="U71" i="20"/>
  <c r="T71" i="20"/>
  <c r="S71" i="20"/>
  <c r="R71" i="20"/>
  <c r="Q71" i="20"/>
  <c r="P71" i="20"/>
  <c r="O71" i="20"/>
  <c r="N71" i="20"/>
  <c r="M71" i="20"/>
  <c r="L71" i="20"/>
  <c r="K71" i="20"/>
  <c r="J71" i="20"/>
  <c r="I71" i="20"/>
  <c r="H71" i="20"/>
  <c r="G71" i="20"/>
  <c r="F71" i="20"/>
  <c r="E71" i="20"/>
  <c r="D71" i="20"/>
  <c r="C71" i="20"/>
  <c r="B71" i="20"/>
  <c r="A71" i="20"/>
  <c r="AC70" i="20"/>
  <c r="AB70" i="20"/>
  <c r="AA70" i="20"/>
  <c r="Z70" i="20"/>
  <c r="Y70" i="20"/>
  <c r="X70" i="20"/>
  <c r="W70" i="20"/>
  <c r="V70" i="20"/>
  <c r="U70" i="20"/>
  <c r="T70" i="20"/>
  <c r="S70" i="20"/>
  <c r="R70" i="20"/>
  <c r="Q70" i="20"/>
  <c r="P70" i="20"/>
  <c r="O70" i="20"/>
  <c r="N70" i="20"/>
  <c r="M70" i="20"/>
  <c r="L70" i="20"/>
  <c r="K70" i="20"/>
  <c r="J70" i="20"/>
  <c r="I70" i="20"/>
  <c r="H70" i="20"/>
  <c r="G70" i="20"/>
  <c r="F70" i="20"/>
  <c r="E70" i="20"/>
  <c r="D70" i="20"/>
  <c r="C70" i="20"/>
  <c r="B70" i="20"/>
  <c r="A70" i="20"/>
  <c r="AC69" i="20"/>
  <c r="AB69" i="20"/>
  <c r="AA69" i="20"/>
  <c r="Z69" i="20"/>
  <c r="Y69" i="20"/>
  <c r="X69" i="20"/>
  <c r="W69" i="20"/>
  <c r="V69" i="20"/>
  <c r="U69" i="20"/>
  <c r="T69" i="20"/>
  <c r="S69" i="20"/>
  <c r="R69" i="20"/>
  <c r="Q69" i="20"/>
  <c r="P69" i="20"/>
  <c r="O69" i="20"/>
  <c r="N69" i="20"/>
  <c r="M69" i="20"/>
  <c r="L69" i="20"/>
  <c r="K69" i="20"/>
  <c r="J69" i="20"/>
  <c r="I69" i="20"/>
  <c r="H69" i="20"/>
  <c r="G69" i="20"/>
  <c r="F69" i="20"/>
  <c r="E69" i="20"/>
  <c r="D69" i="20"/>
  <c r="C69" i="20"/>
  <c r="B69" i="20"/>
  <c r="A69" i="20"/>
  <c r="AC68" i="20"/>
  <c r="AB68" i="20"/>
  <c r="AA68" i="20"/>
  <c r="Z68" i="20"/>
  <c r="Y68" i="20"/>
  <c r="X68" i="20"/>
  <c r="W68" i="20"/>
  <c r="V68" i="20"/>
  <c r="U68" i="20"/>
  <c r="T68" i="20"/>
  <c r="S68" i="20"/>
  <c r="R68" i="20"/>
  <c r="Q68" i="20"/>
  <c r="P68" i="20"/>
  <c r="O68" i="20"/>
  <c r="N68" i="20"/>
  <c r="M68" i="20"/>
  <c r="L68" i="20"/>
  <c r="K68" i="20"/>
  <c r="J68" i="20"/>
  <c r="I68" i="20"/>
  <c r="H68" i="20"/>
  <c r="G68" i="20"/>
  <c r="F68" i="20"/>
  <c r="E68" i="20"/>
  <c r="D68" i="20"/>
  <c r="C68" i="20"/>
  <c r="B68" i="20"/>
  <c r="A68" i="20"/>
  <c r="AC67" i="20"/>
  <c r="AB67" i="20"/>
  <c r="AA67" i="20"/>
  <c r="Z67" i="20"/>
  <c r="Y67" i="20"/>
  <c r="X67" i="20"/>
  <c r="W67" i="20"/>
  <c r="V67" i="20"/>
  <c r="U67" i="20"/>
  <c r="T67" i="20"/>
  <c r="S67" i="20"/>
  <c r="R67" i="20"/>
  <c r="Q67" i="20"/>
  <c r="P67" i="20"/>
  <c r="O67" i="20"/>
  <c r="N67" i="20"/>
  <c r="M67" i="20"/>
  <c r="L67" i="20"/>
  <c r="K67" i="20"/>
  <c r="J67" i="20"/>
  <c r="I67" i="20"/>
  <c r="H67" i="20"/>
  <c r="G67" i="20"/>
  <c r="F67" i="20"/>
  <c r="E67" i="20"/>
  <c r="D67" i="20"/>
  <c r="C67" i="20"/>
  <c r="B67" i="20"/>
  <c r="A67" i="20"/>
  <c r="AC66" i="20"/>
  <c r="AB66" i="20"/>
  <c r="AA66" i="20"/>
  <c r="Z66" i="20"/>
  <c r="Y66" i="20"/>
  <c r="X66" i="20"/>
  <c r="W66" i="20"/>
  <c r="V66" i="20"/>
  <c r="U66" i="20"/>
  <c r="T66" i="20"/>
  <c r="S66" i="20"/>
  <c r="R66" i="20"/>
  <c r="Q66" i="20"/>
  <c r="P66" i="20"/>
  <c r="O66" i="20"/>
  <c r="N66" i="20"/>
  <c r="M66" i="20"/>
  <c r="L66" i="20"/>
  <c r="K66" i="20"/>
  <c r="J66" i="20"/>
  <c r="I66" i="20"/>
  <c r="H66" i="20"/>
  <c r="G66" i="20"/>
  <c r="F66" i="20"/>
  <c r="E66" i="20"/>
  <c r="D66" i="20"/>
  <c r="C66" i="20"/>
  <c r="B66" i="20"/>
  <c r="A66" i="20"/>
  <c r="AC65" i="20"/>
  <c r="AB65" i="20"/>
  <c r="AA65" i="20"/>
  <c r="Z65" i="20"/>
  <c r="Y65" i="20"/>
  <c r="X65" i="20"/>
  <c r="W65" i="20"/>
  <c r="V65" i="20"/>
  <c r="U65" i="20"/>
  <c r="T65" i="20"/>
  <c r="S65" i="20"/>
  <c r="R65" i="20"/>
  <c r="Q65" i="20"/>
  <c r="P65" i="20"/>
  <c r="O65" i="20"/>
  <c r="N65" i="20"/>
  <c r="M65" i="20"/>
  <c r="L65" i="20"/>
  <c r="K65" i="20"/>
  <c r="J65" i="20"/>
  <c r="I65" i="20"/>
  <c r="H65" i="20"/>
  <c r="G65" i="20"/>
  <c r="F65" i="20"/>
  <c r="E65" i="20"/>
  <c r="D65" i="20"/>
  <c r="C65" i="20"/>
  <c r="B65" i="20"/>
  <c r="A65" i="20"/>
  <c r="AC64" i="20"/>
  <c r="AB64" i="20"/>
  <c r="AA64" i="20"/>
  <c r="Z64" i="20"/>
  <c r="Y64" i="20"/>
  <c r="X64" i="20"/>
  <c r="W64" i="20"/>
  <c r="V64" i="20"/>
  <c r="U64" i="20"/>
  <c r="T64" i="20"/>
  <c r="S64" i="20"/>
  <c r="R64" i="20"/>
  <c r="Q64" i="20"/>
  <c r="P64" i="20"/>
  <c r="O64" i="20"/>
  <c r="N64" i="20"/>
  <c r="M64" i="20"/>
  <c r="L64" i="20"/>
  <c r="K64" i="20"/>
  <c r="J64" i="20"/>
  <c r="I64" i="20"/>
  <c r="H64" i="20"/>
  <c r="G64" i="20"/>
  <c r="F64" i="20"/>
  <c r="E64" i="20"/>
  <c r="D64" i="20"/>
  <c r="C64" i="20"/>
  <c r="B64" i="20"/>
  <c r="A64"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C61" i="20"/>
  <c r="AB61" i="20"/>
  <c r="AA61" i="20"/>
  <c r="Z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C59" i="20"/>
  <c r="AB59" i="20"/>
  <c r="AA59" i="20"/>
  <c r="Z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C30" i="20"/>
  <c r="AB30" i="20"/>
  <c r="AA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3" i="20"/>
  <c r="AC2" i="20"/>
  <c r="AB2" i="20"/>
  <c r="AA2" i="20"/>
  <c r="Z2" i="20"/>
  <c r="Y2" i="20"/>
  <c r="X2" i="20"/>
  <c r="W2" i="20"/>
  <c r="V2" i="20"/>
  <c r="U2" i="20"/>
  <c r="T2" i="20"/>
  <c r="S2" i="20"/>
  <c r="R2" i="20"/>
  <c r="Q2" i="20"/>
  <c r="P2" i="20"/>
  <c r="O2" i="20"/>
  <c r="N2" i="20"/>
  <c r="M2" i="20"/>
  <c r="L2" i="20"/>
  <c r="K2" i="20"/>
  <c r="J2" i="20"/>
  <c r="I2" i="20"/>
  <c r="H2" i="20"/>
  <c r="G2" i="20"/>
  <c r="F2" i="20"/>
  <c r="E2" i="20"/>
  <c r="D2" i="20"/>
  <c r="AC1" i="20"/>
  <c r="AB1" i="20"/>
  <c r="AA1" i="20"/>
  <c r="Z1" i="20"/>
  <c r="Y1" i="20"/>
  <c r="X1" i="20"/>
  <c r="W1" i="20"/>
  <c r="V1" i="20"/>
  <c r="U1" i="20"/>
  <c r="T1" i="20"/>
  <c r="S1" i="20"/>
  <c r="R1" i="20"/>
  <c r="Q1" i="20"/>
  <c r="P1" i="20"/>
  <c r="O1" i="20"/>
  <c r="N1" i="20"/>
  <c r="M1" i="20"/>
  <c r="L1" i="20"/>
  <c r="K1" i="20"/>
  <c r="J1" i="20"/>
  <c r="I1" i="20"/>
  <c r="H1" i="20"/>
  <c r="G1" i="20"/>
  <c r="F1" i="20"/>
  <c r="E1" i="20"/>
  <c r="D1" i="20"/>
  <c r="C1" i="20"/>
  <c r="B1" i="20"/>
  <c r="A1" i="20"/>
  <c r="AF110" i="17"/>
  <c r="AE110" i="17"/>
  <c r="AD110" i="17"/>
  <c r="AC110" i="17"/>
  <c r="AB110" i="17"/>
  <c r="AA110" i="17"/>
  <c r="Z110" i="17"/>
  <c r="Y110" i="17"/>
  <c r="X110" i="17"/>
  <c r="W110" i="17"/>
  <c r="V110" i="17"/>
  <c r="U110" i="17"/>
  <c r="T110" i="17"/>
  <c r="S110" i="17"/>
  <c r="R110" i="17"/>
  <c r="Q110" i="17"/>
  <c r="P110" i="17"/>
  <c r="O110" i="17"/>
  <c r="N110" i="17"/>
  <c r="M110" i="17"/>
  <c r="L110" i="17"/>
  <c r="K110" i="17"/>
  <c r="J110" i="17"/>
  <c r="I110" i="17"/>
  <c r="H110" i="17"/>
  <c r="G110" i="17"/>
  <c r="F110" i="17"/>
  <c r="E110" i="17"/>
  <c r="D110" i="17"/>
  <c r="C110" i="17"/>
  <c r="B110" i="17"/>
  <c r="A110" i="17"/>
  <c r="AK109" i="17"/>
  <c r="AF109" i="17"/>
  <c r="AE109" i="17"/>
  <c r="AD109" i="17"/>
  <c r="AC109" i="17"/>
  <c r="AB109" i="17"/>
  <c r="AA109" i="17"/>
  <c r="Z109" i="17"/>
  <c r="Y109" i="17"/>
  <c r="X109" i="17"/>
  <c r="W109" i="17"/>
  <c r="V109" i="17"/>
  <c r="U109" i="17"/>
  <c r="T109" i="17"/>
  <c r="S109" i="17"/>
  <c r="R109" i="17"/>
  <c r="Q109" i="17"/>
  <c r="P109" i="17"/>
  <c r="O109" i="17"/>
  <c r="N109" i="17"/>
  <c r="M109" i="17"/>
  <c r="L109" i="17"/>
  <c r="K109" i="17"/>
  <c r="J109" i="17"/>
  <c r="I109" i="17"/>
  <c r="H109" i="17"/>
  <c r="G109" i="17"/>
  <c r="F109" i="17"/>
  <c r="E109" i="17"/>
  <c r="D109" i="17"/>
  <c r="C109" i="17"/>
  <c r="AL109" i="17" s="1"/>
  <c r="B109" i="17"/>
  <c r="A109" i="17"/>
  <c r="AL108" i="17"/>
  <c r="AK108" i="17"/>
  <c r="AH108" i="17"/>
  <c r="AF108" i="17"/>
  <c r="AE108" i="17"/>
  <c r="AD108" i="17"/>
  <c r="AC108" i="17"/>
  <c r="AB108" i="17"/>
  <c r="AA108" i="17"/>
  <c r="Z108" i="17"/>
  <c r="Y108" i="17"/>
  <c r="X108" i="17"/>
  <c r="W108" i="17"/>
  <c r="V108" i="17"/>
  <c r="U108" i="17"/>
  <c r="T108" i="17"/>
  <c r="S108" i="17"/>
  <c r="R108" i="17"/>
  <c r="Q108" i="17"/>
  <c r="P108" i="17"/>
  <c r="O108" i="17"/>
  <c r="N108" i="17"/>
  <c r="M108" i="17"/>
  <c r="L108" i="17"/>
  <c r="K108" i="17"/>
  <c r="J108" i="17"/>
  <c r="I108" i="17"/>
  <c r="H108" i="17"/>
  <c r="G108" i="17"/>
  <c r="F108" i="17"/>
  <c r="E108" i="17"/>
  <c r="D108" i="17"/>
  <c r="C108" i="17"/>
  <c r="B108" i="17"/>
  <c r="A108" i="17"/>
  <c r="AL107" i="17"/>
  <c r="AJ107" i="17" s="1"/>
  <c r="AI107" i="17"/>
  <c r="AH107" i="17"/>
  <c r="AF107" i="17"/>
  <c r="AE107" i="17"/>
  <c r="AD107" i="17"/>
  <c r="AC107" i="17"/>
  <c r="AB107" i="17"/>
  <c r="AA107" i="17"/>
  <c r="Z107" i="17"/>
  <c r="Y107" i="17"/>
  <c r="X107" i="17"/>
  <c r="W107" i="17"/>
  <c r="V107" i="17"/>
  <c r="U107" i="17"/>
  <c r="T107" i="17"/>
  <c r="S107" i="17"/>
  <c r="R107" i="17"/>
  <c r="Q107" i="17"/>
  <c r="P107" i="17"/>
  <c r="O107" i="17"/>
  <c r="N107" i="17"/>
  <c r="M107" i="17"/>
  <c r="L107" i="17"/>
  <c r="K107" i="17"/>
  <c r="J107" i="17"/>
  <c r="I107" i="17"/>
  <c r="H107" i="17"/>
  <c r="G107" i="17"/>
  <c r="F107" i="17"/>
  <c r="E107" i="17"/>
  <c r="D107" i="17"/>
  <c r="C107" i="17"/>
  <c r="AK107" i="17" s="1"/>
  <c r="B107" i="17"/>
  <c r="A107" i="17"/>
  <c r="AG106" i="17"/>
  <c r="AF106" i="17"/>
  <c r="AE106" i="17"/>
  <c r="AD106" i="17"/>
  <c r="AC106" i="17"/>
  <c r="AB106" i="17"/>
  <c r="AA106" i="17"/>
  <c r="Z106" i="17"/>
  <c r="Y106" i="17"/>
  <c r="X106" i="17"/>
  <c r="W106" i="17"/>
  <c r="V106" i="17"/>
  <c r="U106" i="17"/>
  <c r="T106" i="17"/>
  <c r="S106" i="17"/>
  <c r="R106" i="17"/>
  <c r="Q106" i="17"/>
  <c r="P106" i="17"/>
  <c r="O106" i="17"/>
  <c r="N106" i="17"/>
  <c r="M106" i="17"/>
  <c r="L106" i="17"/>
  <c r="K106" i="17"/>
  <c r="J106" i="17"/>
  <c r="I106" i="17"/>
  <c r="H106" i="17"/>
  <c r="G106" i="17"/>
  <c r="F106" i="17"/>
  <c r="E106" i="17"/>
  <c r="D106" i="17"/>
  <c r="C106" i="17"/>
  <c r="AL106" i="17" s="1"/>
  <c r="B106" i="17"/>
  <c r="A106" i="17"/>
  <c r="AL105" i="17"/>
  <c r="AK105" i="17"/>
  <c r="AH105" i="17"/>
  <c r="AG105" i="17"/>
  <c r="AF105" i="17"/>
  <c r="AE105" i="17"/>
  <c r="AD105" i="17"/>
  <c r="AC105" i="17"/>
  <c r="AB105" i="17"/>
  <c r="AA105" i="17"/>
  <c r="Z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B105" i="17"/>
  <c r="A105" i="17"/>
  <c r="AJ104" i="17"/>
  <c r="AG104" i="17"/>
  <c r="AF104" i="17"/>
  <c r="AE104" i="17"/>
  <c r="AD104" i="17"/>
  <c r="AC104" i="17"/>
  <c r="AB104" i="17"/>
  <c r="AA104" i="17"/>
  <c r="Z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AL104" i="17" s="1"/>
  <c r="AI104" i="17" s="1"/>
  <c r="B104" i="17"/>
  <c r="A104" i="17"/>
  <c r="AL103" i="17"/>
  <c r="AK103" i="17"/>
  <c r="AH103" i="17"/>
  <c r="AG103" i="17"/>
  <c r="AF103" i="17"/>
  <c r="AE103" i="17"/>
  <c r="AD103" i="17"/>
  <c r="AC103" i="17"/>
  <c r="AB103" i="17"/>
  <c r="AA103" i="17"/>
  <c r="Z103" i="17"/>
  <c r="Y103" i="17"/>
  <c r="X103" i="17"/>
  <c r="W103" i="17"/>
  <c r="V103" i="17"/>
  <c r="U103" i="17"/>
  <c r="T103" i="17"/>
  <c r="S103" i="17"/>
  <c r="R103" i="17"/>
  <c r="Q103" i="17"/>
  <c r="P103" i="17"/>
  <c r="O103" i="17"/>
  <c r="N103" i="17"/>
  <c r="M103" i="17"/>
  <c r="L103" i="17"/>
  <c r="K103" i="17"/>
  <c r="J103" i="17"/>
  <c r="I103" i="17"/>
  <c r="H103" i="17"/>
  <c r="G103" i="17"/>
  <c r="F103" i="17"/>
  <c r="E103" i="17"/>
  <c r="D103" i="17"/>
  <c r="C103" i="17"/>
  <c r="B103" i="17"/>
  <c r="A103" i="17"/>
  <c r="AG102" i="17"/>
  <c r="AF102" i="17"/>
  <c r="AE102" i="17"/>
  <c r="AD102" i="17"/>
  <c r="AC102" i="17"/>
  <c r="AB102" i="17"/>
  <c r="AA102" i="17"/>
  <c r="Z102" i="17"/>
  <c r="Y102" i="17"/>
  <c r="X102" i="17"/>
  <c r="W102" i="17"/>
  <c r="V102" i="17"/>
  <c r="U102" i="17"/>
  <c r="T102" i="17"/>
  <c r="S102" i="17"/>
  <c r="R102" i="17"/>
  <c r="Q102" i="17"/>
  <c r="P102" i="17"/>
  <c r="O102" i="17"/>
  <c r="N102" i="17"/>
  <c r="M102" i="17"/>
  <c r="L102" i="17"/>
  <c r="K102" i="17"/>
  <c r="J102" i="17"/>
  <c r="I102" i="17"/>
  <c r="H102" i="17"/>
  <c r="G102" i="17"/>
  <c r="F102" i="17"/>
  <c r="E102" i="17"/>
  <c r="D102" i="17"/>
  <c r="C102" i="17"/>
  <c r="AL102" i="17" s="1"/>
  <c r="B102" i="17"/>
  <c r="A102" i="17"/>
  <c r="AL101" i="17"/>
  <c r="AK101" i="17"/>
  <c r="AH101" i="17"/>
  <c r="AG101" i="17"/>
  <c r="AF101" i="17"/>
  <c r="AE101" i="17"/>
  <c r="AD101" i="17"/>
  <c r="AC101" i="17"/>
  <c r="AB101" i="17"/>
  <c r="AA101" i="17"/>
  <c r="Z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B101" i="17"/>
  <c r="A101" i="17"/>
  <c r="AJ100" i="17"/>
  <c r="AG100" i="17"/>
  <c r="AF100" i="17"/>
  <c r="AE100" i="17"/>
  <c r="AD100" i="17"/>
  <c r="AC100" i="17"/>
  <c r="AB100" i="17"/>
  <c r="AA100" i="17"/>
  <c r="Z100" i="17"/>
  <c r="Y100" i="17"/>
  <c r="X100" i="17"/>
  <c r="W100" i="17"/>
  <c r="V100" i="17"/>
  <c r="U100" i="17"/>
  <c r="T100" i="17"/>
  <c r="S100" i="17"/>
  <c r="R100" i="17"/>
  <c r="Q100" i="17"/>
  <c r="P100" i="17"/>
  <c r="O100" i="17"/>
  <c r="N100" i="17"/>
  <c r="M100" i="17"/>
  <c r="L100" i="17"/>
  <c r="K100" i="17"/>
  <c r="J100" i="17"/>
  <c r="I100" i="17"/>
  <c r="H100" i="17"/>
  <c r="G100" i="17"/>
  <c r="F100" i="17"/>
  <c r="E100" i="17"/>
  <c r="D100" i="17"/>
  <c r="C100" i="17"/>
  <c r="AL100" i="17" s="1"/>
  <c r="AI100" i="17" s="1"/>
  <c r="B100" i="17"/>
  <c r="A100" i="17"/>
  <c r="AL99" i="17"/>
  <c r="AK99" i="17"/>
  <c r="AH99" i="17"/>
  <c r="AG99" i="17"/>
  <c r="AF99" i="17"/>
  <c r="AE99" i="17"/>
  <c r="AD99" i="17"/>
  <c r="AC99" i="17"/>
  <c r="AB99" i="17"/>
  <c r="AA99" i="17"/>
  <c r="Z99" i="17"/>
  <c r="Y99" i="17"/>
  <c r="X99" i="17"/>
  <c r="W99" i="17"/>
  <c r="V99" i="17"/>
  <c r="U99" i="17"/>
  <c r="T99" i="17"/>
  <c r="S99" i="17"/>
  <c r="R99" i="17"/>
  <c r="Q99" i="17"/>
  <c r="P99" i="17"/>
  <c r="O99" i="17"/>
  <c r="N99" i="17"/>
  <c r="M99" i="17"/>
  <c r="L99" i="17"/>
  <c r="K99" i="17"/>
  <c r="J99" i="17"/>
  <c r="I99" i="17"/>
  <c r="H99" i="17"/>
  <c r="G99" i="17"/>
  <c r="F99" i="17"/>
  <c r="E99" i="17"/>
  <c r="D99" i="17"/>
  <c r="C99" i="17"/>
  <c r="B99" i="17"/>
  <c r="A99" i="17"/>
  <c r="AG98" i="17"/>
  <c r="AF98" i="17"/>
  <c r="AE98" i="17"/>
  <c r="AD98" i="17"/>
  <c r="AC98" i="17"/>
  <c r="AB98" i="17"/>
  <c r="AA98" i="17"/>
  <c r="Z98" i="17"/>
  <c r="Y98" i="17"/>
  <c r="X98" i="17"/>
  <c r="W98" i="17"/>
  <c r="V98" i="17"/>
  <c r="U98" i="17"/>
  <c r="T98" i="17"/>
  <c r="S98" i="17"/>
  <c r="R98" i="17"/>
  <c r="Q98" i="17"/>
  <c r="P98" i="17"/>
  <c r="O98" i="17"/>
  <c r="N98" i="17"/>
  <c r="M98" i="17"/>
  <c r="L98" i="17"/>
  <c r="K98" i="17"/>
  <c r="J98" i="17"/>
  <c r="I98" i="17"/>
  <c r="H98" i="17"/>
  <c r="G98" i="17"/>
  <c r="F98" i="17"/>
  <c r="E98" i="17"/>
  <c r="D98" i="17"/>
  <c r="C98" i="17"/>
  <c r="AL98" i="17" s="1"/>
  <c r="B98" i="17"/>
  <c r="A98" i="17"/>
  <c r="AL97" i="17"/>
  <c r="AK97" i="17"/>
  <c r="AH97" i="17"/>
  <c r="AG97" i="17"/>
  <c r="AF97" i="17"/>
  <c r="AE97" i="17"/>
  <c r="AD97" i="17"/>
  <c r="AC97" i="17"/>
  <c r="AB97" i="17"/>
  <c r="AA97" i="17"/>
  <c r="Z97" i="17"/>
  <c r="Y97" i="17"/>
  <c r="X97" i="17"/>
  <c r="W97" i="17"/>
  <c r="V97" i="17"/>
  <c r="U97" i="17"/>
  <c r="T97" i="17"/>
  <c r="S97" i="17"/>
  <c r="R97" i="17"/>
  <c r="Q97" i="17"/>
  <c r="P97" i="17"/>
  <c r="O97" i="17"/>
  <c r="N97" i="17"/>
  <c r="M97" i="17"/>
  <c r="L97" i="17"/>
  <c r="K97" i="17"/>
  <c r="J97" i="17"/>
  <c r="I97" i="17"/>
  <c r="H97" i="17"/>
  <c r="G97" i="17"/>
  <c r="F97" i="17"/>
  <c r="E97" i="17"/>
  <c r="D97" i="17"/>
  <c r="C97" i="17"/>
  <c r="B97" i="17"/>
  <c r="A97" i="17"/>
  <c r="AJ96" i="17"/>
  <c r="AG96" i="17"/>
  <c r="AF96" i="17"/>
  <c r="AE96" i="17"/>
  <c r="AD96" i="17"/>
  <c r="AC96" i="17"/>
  <c r="AB96" i="17"/>
  <c r="AA96" i="17"/>
  <c r="Z96" i="17"/>
  <c r="Y96" i="17"/>
  <c r="X96" i="17"/>
  <c r="W96" i="17"/>
  <c r="V96" i="17"/>
  <c r="U96" i="17"/>
  <c r="T96" i="17"/>
  <c r="S96" i="17"/>
  <c r="R96" i="17"/>
  <c r="Q96" i="17"/>
  <c r="P96" i="17"/>
  <c r="O96" i="17"/>
  <c r="N96" i="17"/>
  <c r="M96" i="17"/>
  <c r="L96" i="17"/>
  <c r="K96" i="17"/>
  <c r="J96" i="17"/>
  <c r="I96" i="17"/>
  <c r="H96" i="17"/>
  <c r="G96" i="17"/>
  <c r="F96" i="17"/>
  <c r="E96" i="17"/>
  <c r="D96" i="17"/>
  <c r="C96" i="17"/>
  <c r="AL96" i="17" s="1"/>
  <c r="AI96" i="17" s="1"/>
  <c r="B96" i="17"/>
  <c r="A96" i="17"/>
  <c r="AL95" i="17"/>
  <c r="AK95" i="17"/>
  <c r="AH95" i="17"/>
  <c r="AG95" i="17"/>
  <c r="AF95" i="17"/>
  <c r="AE95" i="17"/>
  <c r="AD95" i="17"/>
  <c r="AC95" i="17"/>
  <c r="AB95" i="17"/>
  <c r="AA95" i="17"/>
  <c r="Z95" i="17"/>
  <c r="Y95" i="17"/>
  <c r="X95" i="17"/>
  <c r="W95" i="17"/>
  <c r="V95" i="17"/>
  <c r="U95" i="17"/>
  <c r="T95" i="17"/>
  <c r="S95" i="17"/>
  <c r="R95" i="17"/>
  <c r="Q95" i="17"/>
  <c r="P95" i="17"/>
  <c r="O95" i="17"/>
  <c r="N95" i="17"/>
  <c r="M95" i="17"/>
  <c r="L95" i="17"/>
  <c r="K95" i="17"/>
  <c r="J95" i="17"/>
  <c r="I95" i="17"/>
  <c r="H95" i="17"/>
  <c r="G95" i="17"/>
  <c r="F95" i="17"/>
  <c r="E95" i="17"/>
  <c r="D95" i="17"/>
  <c r="C95" i="17"/>
  <c r="B95" i="17"/>
  <c r="A95" i="17"/>
  <c r="AG94" i="17"/>
  <c r="AF94" i="17"/>
  <c r="AE94" i="17"/>
  <c r="AD94" i="17"/>
  <c r="AC94" i="17"/>
  <c r="AB94" i="17"/>
  <c r="AA94" i="17"/>
  <c r="Z94" i="17"/>
  <c r="Y94" i="17"/>
  <c r="X94" i="17"/>
  <c r="W94" i="17"/>
  <c r="V94" i="17"/>
  <c r="U94" i="17"/>
  <c r="T94" i="17"/>
  <c r="S94" i="17"/>
  <c r="R94" i="17"/>
  <c r="Q94" i="17"/>
  <c r="P94" i="17"/>
  <c r="O94" i="17"/>
  <c r="N94" i="17"/>
  <c r="M94" i="17"/>
  <c r="L94" i="17"/>
  <c r="K94" i="17"/>
  <c r="J94" i="17"/>
  <c r="I94" i="17"/>
  <c r="H94" i="17"/>
  <c r="G94" i="17"/>
  <c r="F94" i="17"/>
  <c r="E94" i="17"/>
  <c r="D94" i="17"/>
  <c r="C94" i="17"/>
  <c r="AL94" i="17" s="1"/>
  <c r="B94" i="17"/>
  <c r="A94" i="17"/>
  <c r="AL93" i="17"/>
  <c r="AK93" i="17"/>
  <c r="AH93" i="17"/>
  <c r="AG93" i="17"/>
  <c r="AF93" i="17"/>
  <c r="AE93" i="17"/>
  <c r="AD93" i="17"/>
  <c r="AC93" i="17"/>
  <c r="AB93" i="17"/>
  <c r="AA93" i="17"/>
  <c r="Z93" i="17"/>
  <c r="Y93" i="17"/>
  <c r="X93" i="17"/>
  <c r="W93" i="17"/>
  <c r="V93" i="17"/>
  <c r="U93" i="17"/>
  <c r="T93" i="17"/>
  <c r="S93" i="17"/>
  <c r="R93" i="17"/>
  <c r="Q93" i="17"/>
  <c r="P93" i="17"/>
  <c r="O93" i="17"/>
  <c r="N93" i="17"/>
  <c r="M93" i="17"/>
  <c r="L93" i="17"/>
  <c r="K93" i="17"/>
  <c r="J93" i="17"/>
  <c r="I93" i="17"/>
  <c r="H93" i="17"/>
  <c r="G93" i="17"/>
  <c r="F93" i="17"/>
  <c r="E93" i="17"/>
  <c r="D93" i="17"/>
  <c r="C93" i="17"/>
  <c r="B93" i="17"/>
  <c r="A93" i="17"/>
  <c r="AJ92" i="17"/>
  <c r="AG92" i="17"/>
  <c r="AF92" i="17"/>
  <c r="AE92" i="17"/>
  <c r="AD92" i="17"/>
  <c r="AC92" i="17"/>
  <c r="AB92" i="17"/>
  <c r="AA92" i="17"/>
  <c r="Z92" i="17"/>
  <c r="Y92" i="17"/>
  <c r="X92" i="17"/>
  <c r="W92" i="17"/>
  <c r="V92" i="17"/>
  <c r="U92" i="17"/>
  <c r="T92" i="17"/>
  <c r="S92" i="17"/>
  <c r="R92" i="17"/>
  <c r="Q92" i="17"/>
  <c r="P92" i="17"/>
  <c r="O92" i="17"/>
  <c r="N92" i="17"/>
  <c r="M92" i="17"/>
  <c r="L92" i="17"/>
  <c r="K92" i="17"/>
  <c r="J92" i="17"/>
  <c r="I92" i="17"/>
  <c r="H92" i="17"/>
  <c r="G92" i="17"/>
  <c r="F92" i="17"/>
  <c r="E92" i="17"/>
  <c r="D92" i="17"/>
  <c r="C92" i="17"/>
  <c r="AL92" i="17" s="1"/>
  <c r="AI92" i="17" s="1"/>
  <c r="B92" i="17"/>
  <c r="A92" i="17"/>
  <c r="AL91" i="17"/>
  <c r="AK91" i="17"/>
  <c r="AH91" i="17"/>
  <c r="AG91" i="17"/>
  <c r="AF91" i="17"/>
  <c r="AE91" i="17"/>
  <c r="AD91" i="17"/>
  <c r="AC91" i="17"/>
  <c r="AB91" i="17"/>
  <c r="AA91" i="17"/>
  <c r="Z91" i="17"/>
  <c r="Y91" i="17"/>
  <c r="X91" i="17"/>
  <c r="W91" i="17"/>
  <c r="V91" i="17"/>
  <c r="U91" i="17"/>
  <c r="T91" i="17"/>
  <c r="S91" i="17"/>
  <c r="R91" i="17"/>
  <c r="Q91" i="17"/>
  <c r="P91" i="17"/>
  <c r="O91" i="17"/>
  <c r="N91" i="17"/>
  <c r="M91" i="17"/>
  <c r="L91" i="17"/>
  <c r="K91" i="17"/>
  <c r="J91" i="17"/>
  <c r="I91" i="17"/>
  <c r="H91" i="17"/>
  <c r="G91" i="17"/>
  <c r="F91" i="17"/>
  <c r="E91" i="17"/>
  <c r="D91" i="17"/>
  <c r="C91" i="17"/>
  <c r="B91" i="17"/>
  <c r="A91" i="17"/>
  <c r="AG90" i="17"/>
  <c r="AF90" i="17"/>
  <c r="AE90" i="17"/>
  <c r="AD90" i="17"/>
  <c r="AC90" i="17"/>
  <c r="AB90" i="17"/>
  <c r="AA90" i="17"/>
  <c r="Z90" i="17"/>
  <c r="Y90" i="17"/>
  <c r="X90" i="17"/>
  <c r="W90" i="17"/>
  <c r="V90" i="17"/>
  <c r="U90" i="17"/>
  <c r="T90" i="17"/>
  <c r="S90" i="17"/>
  <c r="R90" i="17"/>
  <c r="Q90" i="17"/>
  <c r="P90" i="17"/>
  <c r="O90" i="17"/>
  <c r="N90" i="17"/>
  <c r="M90" i="17"/>
  <c r="L90" i="17"/>
  <c r="K90" i="17"/>
  <c r="J90" i="17"/>
  <c r="I90" i="17"/>
  <c r="H90" i="17"/>
  <c r="G90" i="17"/>
  <c r="F90" i="17"/>
  <c r="E90" i="17"/>
  <c r="D90" i="17"/>
  <c r="C90" i="17"/>
  <c r="AL90" i="17" s="1"/>
  <c r="B90" i="17"/>
  <c r="A90" i="17"/>
  <c r="AL89" i="17"/>
  <c r="AK89" i="17"/>
  <c r="AH89" i="17"/>
  <c r="AG89" i="17"/>
  <c r="AF89" i="17"/>
  <c r="AE89" i="17"/>
  <c r="AD89" i="17"/>
  <c r="AC89" i="17"/>
  <c r="AB89" i="17"/>
  <c r="AA89" i="17"/>
  <c r="Z89" i="17"/>
  <c r="Y89" i="17"/>
  <c r="X89" i="17"/>
  <c r="W89" i="17"/>
  <c r="V89" i="17"/>
  <c r="U89" i="17"/>
  <c r="T89" i="17"/>
  <c r="S89" i="17"/>
  <c r="R89" i="17"/>
  <c r="Q89" i="17"/>
  <c r="P89" i="17"/>
  <c r="O89" i="17"/>
  <c r="N89" i="17"/>
  <c r="M89" i="17"/>
  <c r="L89" i="17"/>
  <c r="K89" i="17"/>
  <c r="J89" i="17"/>
  <c r="I89" i="17"/>
  <c r="H89" i="17"/>
  <c r="G89" i="17"/>
  <c r="F89" i="17"/>
  <c r="E89" i="17"/>
  <c r="D89" i="17"/>
  <c r="C89" i="17"/>
  <c r="B89" i="17"/>
  <c r="A89" i="17"/>
  <c r="AJ88" i="17"/>
  <c r="AG88" i="17"/>
  <c r="AF88" i="17"/>
  <c r="AE88" i="17"/>
  <c r="AD88" i="17"/>
  <c r="AC88" i="17"/>
  <c r="AB88" i="17"/>
  <c r="AA88" i="17"/>
  <c r="Z88" i="17"/>
  <c r="Y88" i="17"/>
  <c r="X88" i="17"/>
  <c r="W88" i="17"/>
  <c r="V88" i="17"/>
  <c r="U88" i="17"/>
  <c r="T88" i="17"/>
  <c r="S88" i="17"/>
  <c r="R88" i="17"/>
  <c r="Q88" i="17"/>
  <c r="P88" i="17"/>
  <c r="O88" i="17"/>
  <c r="N88" i="17"/>
  <c r="M88" i="17"/>
  <c r="L88" i="17"/>
  <c r="K88" i="17"/>
  <c r="J88" i="17"/>
  <c r="I88" i="17"/>
  <c r="H88" i="17"/>
  <c r="G88" i="17"/>
  <c r="F88" i="17"/>
  <c r="E88" i="17"/>
  <c r="D88" i="17"/>
  <c r="C88" i="17"/>
  <c r="AL88" i="17" s="1"/>
  <c r="AI88" i="17" s="1"/>
  <c r="B88" i="17"/>
  <c r="A88" i="17"/>
  <c r="AL87" i="17"/>
  <c r="AK87" i="17"/>
  <c r="AH87" i="17"/>
  <c r="AG87" i="17"/>
  <c r="AF87" i="17"/>
  <c r="AE87" i="17"/>
  <c r="AD87" i="17"/>
  <c r="AC87" i="17"/>
  <c r="AB87" i="17"/>
  <c r="AA87" i="17"/>
  <c r="Z87" i="17"/>
  <c r="Y87" i="17"/>
  <c r="X87" i="17"/>
  <c r="W87" i="17"/>
  <c r="V87" i="17"/>
  <c r="U87" i="17"/>
  <c r="T87" i="17"/>
  <c r="S87" i="17"/>
  <c r="R87" i="17"/>
  <c r="Q87" i="17"/>
  <c r="P87" i="17"/>
  <c r="O87" i="17"/>
  <c r="N87" i="17"/>
  <c r="M87" i="17"/>
  <c r="L87" i="17"/>
  <c r="K87" i="17"/>
  <c r="J87" i="17"/>
  <c r="I87" i="17"/>
  <c r="H87" i="17"/>
  <c r="G87" i="17"/>
  <c r="F87" i="17"/>
  <c r="E87" i="17"/>
  <c r="D87" i="17"/>
  <c r="C87" i="17"/>
  <c r="B87" i="17"/>
  <c r="A87" i="17"/>
  <c r="AG86" i="17"/>
  <c r="AF86" i="17"/>
  <c r="AE86" i="17"/>
  <c r="AD86" i="17"/>
  <c r="AC86" i="17"/>
  <c r="AB86" i="17"/>
  <c r="AA86" i="17"/>
  <c r="Z86" i="17"/>
  <c r="Y86" i="17"/>
  <c r="X86" i="17"/>
  <c r="W86" i="17"/>
  <c r="V86" i="17"/>
  <c r="U86" i="17"/>
  <c r="T86" i="17"/>
  <c r="S86" i="17"/>
  <c r="R86" i="17"/>
  <c r="Q86" i="17"/>
  <c r="P86" i="17"/>
  <c r="O86" i="17"/>
  <c r="N86" i="17"/>
  <c r="M86" i="17"/>
  <c r="L86" i="17"/>
  <c r="K86" i="17"/>
  <c r="J86" i="17"/>
  <c r="I86" i="17"/>
  <c r="H86" i="17"/>
  <c r="G86" i="17"/>
  <c r="F86" i="17"/>
  <c r="E86" i="17"/>
  <c r="D86" i="17"/>
  <c r="C86" i="17"/>
  <c r="AL86" i="17" s="1"/>
  <c r="B86" i="17"/>
  <c r="A86" i="17"/>
  <c r="AL85" i="17"/>
  <c r="AK85" i="17"/>
  <c r="AH85" i="17"/>
  <c r="AG85" i="17"/>
  <c r="AF85" i="17"/>
  <c r="AE85" i="17"/>
  <c r="AD85" i="17"/>
  <c r="AC85" i="17"/>
  <c r="AB85" i="17"/>
  <c r="AA85" i="17"/>
  <c r="Z85" i="17"/>
  <c r="Y85" i="17"/>
  <c r="X85" i="17"/>
  <c r="W85" i="17"/>
  <c r="V85" i="17"/>
  <c r="U85" i="17"/>
  <c r="T85" i="17"/>
  <c r="S85" i="17"/>
  <c r="R85" i="17"/>
  <c r="Q85" i="17"/>
  <c r="P85" i="17"/>
  <c r="O85" i="17"/>
  <c r="N85" i="17"/>
  <c r="M85" i="17"/>
  <c r="L85" i="17"/>
  <c r="K85" i="17"/>
  <c r="J85" i="17"/>
  <c r="I85" i="17"/>
  <c r="H85" i="17"/>
  <c r="G85" i="17"/>
  <c r="F85" i="17"/>
  <c r="E85" i="17"/>
  <c r="D85" i="17"/>
  <c r="C85" i="17"/>
  <c r="B85" i="17"/>
  <c r="A85" i="17"/>
  <c r="AJ84" i="17"/>
  <c r="AG84" i="17"/>
  <c r="AF84" i="17"/>
  <c r="AE84" i="17"/>
  <c r="AD84" i="17"/>
  <c r="AC84" i="17"/>
  <c r="AB84" i="17"/>
  <c r="AA84" i="17"/>
  <c r="Z84" i="17"/>
  <c r="Y84" i="17"/>
  <c r="X84" i="17"/>
  <c r="W84" i="17"/>
  <c r="V84" i="17"/>
  <c r="U84" i="17"/>
  <c r="T84" i="17"/>
  <c r="S84" i="17"/>
  <c r="R84" i="17"/>
  <c r="Q84" i="17"/>
  <c r="P84" i="17"/>
  <c r="O84" i="17"/>
  <c r="N84" i="17"/>
  <c r="M84" i="17"/>
  <c r="L84" i="17"/>
  <c r="K84" i="17"/>
  <c r="J84" i="17"/>
  <c r="I84" i="17"/>
  <c r="H84" i="17"/>
  <c r="G84" i="17"/>
  <c r="F84" i="17"/>
  <c r="E84" i="17"/>
  <c r="D84" i="17"/>
  <c r="C84" i="17"/>
  <c r="AL84" i="17" s="1"/>
  <c r="AI84" i="17" s="1"/>
  <c r="B84" i="17"/>
  <c r="A84" i="17"/>
  <c r="AL83" i="17"/>
  <c r="AK83" i="17"/>
  <c r="AH83" i="17"/>
  <c r="AG83" i="17"/>
  <c r="AF83" i="17"/>
  <c r="AE83" i="17"/>
  <c r="AD83" i="17"/>
  <c r="AC83" i="17"/>
  <c r="AB83" i="17"/>
  <c r="AA83" i="17"/>
  <c r="Z83" i="17"/>
  <c r="Y83" i="17"/>
  <c r="X83" i="17"/>
  <c r="W83" i="17"/>
  <c r="V83" i="17"/>
  <c r="U83" i="17"/>
  <c r="T83" i="17"/>
  <c r="S83" i="17"/>
  <c r="R83" i="17"/>
  <c r="Q83" i="17"/>
  <c r="P83" i="17"/>
  <c r="O83" i="17"/>
  <c r="N83" i="17"/>
  <c r="M83" i="17"/>
  <c r="L83" i="17"/>
  <c r="K83" i="17"/>
  <c r="J83" i="17"/>
  <c r="I83" i="17"/>
  <c r="H83" i="17"/>
  <c r="G83" i="17"/>
  <c r="F83" i="17"/>
  <c r="E83" i="17"/>
  <c r="D83" i="17"/>
  <c r="C83" i="17"/>
  <c r="B83" i="17"/>
  <c r="A83" i="17"/>
  <c r="AG82" i="17"/>
  <c r="AF82" i="17"/>
  <c r="AE82" i="17"/>
  <c r="AD82" i="17"/>
  <c r="AC82" i="17"/>
  <c r="AB82" i="17"/>
  <c r="AA82" i="17"/>
  <c r="Z82" i="17"/>
  <c r="Y82" i="17"/>
  <c r="X82" i="17"/>
  <c r="W82" i="17"/>
  <c r="V82" i="17"/>
  <c r="U82" i="17"/>
  <c r="T82" i="17"/>
  <c r="S82" i="17"/>
  <c r="R82" i="17"/>
  <c r="Q82" i="17"/>
  <c r="P82" i="17"/>
  <c r="O82" i="17"/>
  <c r="N82" i="17"/>
  <c r="M82" i="17"/>
  <c r="L82" i="17"/>
  <c r="K82" i="17"/>
  <c r="J82" i="17"/>
  <c r="I82" i="17"/>
  <c r="H82" i="17"/>
  <c r="G82" i="17"/>
  <c r="F82" i="17"/>
  <c r="E82" i="17"/>
  <c r="D82" i="17"/>
  <c r="C82" i="17"/>
  <c r="AL82" i="17" s="1"/>
  <c r="B82" i="17"/>
  <c r="A82" i="17"/>
  <c r="AL81" i="17"/>
  <c r="AK81" i="17"/>
  <c r="AH81" i="17"/>
  <c r="AG81" i="17"/>
  <c r="AF81" i="17"/>
  <c r="AE81" i="17"/>
  <c r="AD81" i="17"/>
  <c r="AC81" i="17"/>
  <c r="AB81" i="17"/>
  <c r="AA81" i="17"/>
  <c r="Z81" i="17"/>
  <c r="Y81" i="17"/>
  <c r="X81" i="17"/>
  <c r="W81" i="17"/>
  <c r="V81" i="17"/>
  <c r="U81" i="17"/>
  <c r="T81" i="17"/>
  <c r="S81" i="17"/>
  <c r="R81" i="17"/>
  <c r="Q81" i="17"/>
  <c r="P81" i="17"/>
  <c r="O81" i="17"/>
  <c r="N81" i="17"/>
  <c r="M81" i="17"/>
  <c r="L81" i="17"/>
  <c r="K81" i="17"/>
  <c r="J81" i="17"/>
  <c r="I81" i="17"/>
  <c r="H81" i="17"/>
  <c r="G81" i="17"/>
  <c r="F81" i="17"/>
  <c r="E81" i="17"/>
  <c r="D81" i="17"/>
  <c r="C81" i="17"/>
  <c r="B81" i="17"/>
  <c r="A81" i="17"/>
  <c r="AJ80" i="17"/>
  <c r="AG80" i="17"/>
  <c r="AF80" i="17"/>
  <c r="AE80" i="17"/>
  <c r="AD80" i="17"/>
  <c r="AC80" i="17"/>
  <c r="AB80" i="17"/>
  <c r="AA80" i="17"/>
  <c r="Z80" i="17"/>
  <c r="Y80" i="17"/>
  <c r="X80" i="17"/>
  <c r="W80" i="17"/>
  <c r="V80" i="17"/>
  <c r="U80" i="17"/>
  <c r="T80" i="17"/>
  <c r="S80" i="17"/>
  <c r="R80" i="17"/>
  <c r="Q80" i="17"/>
  <c r="P80" i="17"/>
  <c r="O80" i="17"/>
  <c r="N80" i="17"/>
  <c r="M80" i="17"/>
  <c r="L80" i="17"/>
  <c r="K80" i="17"/>
  <c r="J80" i="17"/>
  <c r="I80" i="17"/>
  <c r="H80" i="17"/>
  <c r="G80" i="17"/>
  <c r="F80" i="17"/>
  <c r="E80" i="17"/>
  <c r="D80" i="17"/>
  <c r="C80" i="17"/>
  <c r="AL80" i="17" s="1"/>
  <c r="AI80" i="17" s="1"/>
  <c r="B80" i="17"/>
  <c r="A80" i="17"/>
  <c r="AL79" i="17"/>
  <c r="AK79" i="17"/>
  <c r="AH79" i="17"/>
  <c r="AG79" i="17"/>
  <c r="AF79" i="17"/>
  <c r="AE79" i="17"/>
  <c r="AD79" i="17"/>
  <c r="AC79" i="17"/>
  <c r="AB79" i="17"/>
  <c r="AA79" i="17"/>
  <c r="Z79" i="17"/>
  <c r="Y79" i="17"/>
  <c r="X79" i="17"/>
  <c r="W79" i="17"/>
  <c r="V79" i="17"/>
  <c r="U79" i="17"/>
  <c r="T79" i="17"/>
  <c r="S79" i="17"/>
  <c r="R79" i="17"/>
  <c r="Q79" i="17"/>
  <c r="P79" i="17"/>
  <c r="O79" i="17"/>
  <c r="N79" i="17"/>
  <c r="M79" i="17"/>
  <c r="L79" i="17"/>
  <c r="K79" i="17"/>
  <c r="J79" i="17"/>
  <c r="I79" i="17"/>
  <c r="H79" i="17"/>
  <c r="G79" i="17"/>
  <c r="F79" i="17"/>
  <c r="E79" i="17"/>
  <c r="D79" i="17"/>
  <c r="C79" i="17"/>
  <c r="B79" i="17"/>
  <c r="A79" i="17"/>
  <c r="AG78" i="17"/>
  <c r="AF78" i="17"/>
  <c r="AE78" i="17"/>
  <c r="AD78" i="17"/>
  <c r="AC78" i="17"/>
  <c r="AB78" i="17"/>
  <c r="AA78" i="17"/>
  <c r="Z78" i="17"/>
  <c r="Y78" i="17"/>
  <c r="X78" i="17"/>
  <c r="W78" i="17"/>
  <c r="V78" i="17"/>
  <c r="U78" i="17"/>
  <c r="T78" i="17"/>
  <c r="S78" i="17"/>
  <c r="R78" i="17"/>
  <c r="Q78" i="17"/>
  <c r="P78" i="17"/>
  <c r="O78" i="17"/>
  <c r="N78" i="17"/>
  <c r="M78" i="17"/>
  <c r="L78" i="17"/>
  <c r="K78" i="17"/>
  <c r="J78" i="17"/>
  <c r="I78" i="17"/>
  <c r="H78" i="17"/>
  <c r="G78" i="17"/>
  <c r="F78" i="17"/>
  <c r="E78" i="17"/>
  <c r="D78" i="17"/>
  <c r="C78" i="17"/>
  <c r="AL78" i="17" s="1"/>
  <c r="B78" i="17"/>
  <c r="A78" i="17"/>
  <c r="AL77" i="17"/>
  <c r="AK77" i="17"/>
  <c r="AH77" i="17"/>
  <c r="AG77" i="17"/>
  <c r="AF77" i="17"/>
  <c r="AE77" i="17"/>
  <c r="AD77" i="17"/>
  <c r="AC77" i="17"/>
  <c r="AB77" i="17"/>
  <c r="AA77" i="17"/>
  <c r="Z77" i="17"/>
  <c r="Y77" i="17"/>
  <c r="X77" i="17"/>
  <c r="W77" i="17"/>
  <c r="V77" i="17"/>
  <c r="U77" i="17"/>
  <c r="T77" i="17"/>
  <c r="S77" i="17"/>
  <c r="R77" i="17"/>
  <c r="Q77" i="17"/>
  <c r="P77" i="17"/>
  <c r="O77" i="17"/>
  <c r="N77" i="17"/>
  <c r="M77" i="17"/>
  <c r="L77" i="17"/>
  <c r="K77" i="17"/>
  <c r="J77" i="17"/>
  <c r="I77" i="17"/>
  <c r="H77" i="17"/>
  <c r="G77" i="17"/>
  <c r="F77" i="17"/>
  <c r="E77" i="17"/>
  <c r="D77" i="17"/>
  <c r="C77" i="17"/>
  <c r="B77" i="17"/>
  <c r="A77" i="17"/>
  <c r="AJ76" i="17"/>
  <c r="AG76" i="17"/>
  <c r="AF76" i="17"/>
  <c r="AE76" i="17"/>
  <c r="AD76" i="17"/>
  <c r="AC76" i="17"/>
  <c r="AB76" i="17"/>
  <c r="AA76" i="17"/>
  <c r="Z76" i="17"/>
  <c r="Y76" i="17"/>
  <c r="X76" i="17"/>
  <c r="W76" i="17"/>
  <c r="V76" i="17"/>
  <c r="U76" i="17"/>
  <c r="T76" i="17"/>
  <c r="S76" i="17"/>
  <c r="R76" i="17"/>
  <c r="Q76" i="17"/>
  <c r="P76" i="17"/>
  <c r="O76" i="17"/>
  <c r="N76" i="17"/>
  <c r="M76" i="17"/>
  <c r="L76" i="17"/>
  <c r="K76" i="17"/>
  <c r="J76" i="17"/>
  <c r="I76" i="17"/>
  <c r="H76" i="17"/>
  <c r="G76" i="17"/>
  <c r="F76" i="17"/>
  <c r="E76" i="17"/>
  <c r="D76" i="17"/>
  <c r="C76" i="17"/>
  <c r="AL76" i="17" s="1"/>
  <c r="AI76" i="17" s="1"/>
  <c r="B76" i="17"/>
  <c r="A76" i="17"/>
  <c r="AL75" i="17"/>
  <c r="AK75" i="17"/>
  <c r="AH75" i="17"/>
  <c r="AG75" i="17"/>
  <c r="AF75" i="17"/>
  <c r="AE75" i="17"/>
  <c r="AD75" i="17"/>
  <c r="AC75" i="17"/>
  <c r="AB75" i="17"/>
  <c r="AA75" i="17"/>
  <c r="Z75" i="17"/>
  <c r="Y75" i="17"/>
  <c r="X75" i="17"/>
  <c r="W75" i="17"/>
  <c r="V75" i="17"/>
  <c r="U75" i="17"/>
  <c r="T75" i="17"/>
  <c r="S75" i="17"/>
  <c r="R75" i="17"/>
  <c r="Q75" i="17"/>
  <c r="P75" i="17"/>
  <c r="O75" i="17"/>
  <c r="N75" i="17"/>
  <c r="M75" i="17"/>
  <c r="L75" i="17"/>
  <c r="K75" i="17"/>
  <c r="J75" i="17"/>
  <c r="I75" i="17"/>
  <c r="H75" i="17"/>
  <c r="G75" i="17"/>
  <c r="F75" i="17"/>
  <c r="E75" i="17"/>
  <c r="D75" i="17"/>
  <c r="C75" i="17"/>
  <c r="B75" i="17"/>
  <c r="A75" i="17"/>
  <c r="AG74" i="17"/>
  <c r="AF74" i="17"/>
  <c r="AE74" i="17"/>
  <c r="AD74" i="17"/>
  <c r="AC74" i="17"/>
  <c r="AB74" i="17"/>
  <c r="AA74" i="17"/>
  <c r="Z74" i="17"/>
  <c r="Y74" i="17"/>
  <c r="X74" i="17"/>
  <c r="W74" i="17"/>
  <c r="V74" i="17"/>
  <c r="U74" i="17"/>
  <c r="T74" i="17"/>
  <c r="S74" i="17"/>
  <c r="R74" i="17"/>
  <c r="Q74" i="17"/>
  <c r="P74" i="17"/>
  <c r="O74" i="17"/>
  <c r="N74" i="17"/>
  <c r="M74" i="17"/>
  <c r="L74" i="17"/>
  <c r="K74" i="17"/>
  <c r="J74" i="17"/>
  <c r="I74" i="17"/>
  <c r="H74" i="17"/>
  <c r="G74" i="17"/>
  <c r="F74" i="17"/>
  <c r="E74" i="17"/>
  <c r="D74" i="17"/>
  <c r="C74" i="17"/>
  <c r="AL74" i="17" s="1"/>
  <c r="B74" i="17"/>
  <c r="A74" i="17"/>
  <c r="AL73" i="17"/>
  <c r="AK73" i="17"/>
  <c r="AH73" i="17"/>
  <c r="AG73" i="17"/>
  <c r="AF73" i="17"/>
  <c r="AE73" i="17"/>
  <c r="AD73" i="17"/>
  <c r="AC73" i="17"/>
  <c r="AB73" i="17"/>
  <c r="AA73" i="17"/>
  <c r="Z73" i="17"/>
  <c r="Y73" i="17"/>
  <c r="X73" i="17"/>
  <c r="W73" i="17"/>
  <c r="V73" i="17"/>
  <c r="U73" i="17"/>
  <c r="T73" i="17"/>
  <c r="S73" i="17"/>
  <c r="R73" i="17"/>
  <c r="Q73" i="17"/>
  <c r="P73" i="17"/>
  <c r="O73" i="17"/>
  <c r="N73" i="17"/>
  <c r="M73" i="17"/>
  <c r="L73" i="17"/>
  <c r="K73" i="17"/>
  <c r="J73" i="17"/>
  <c r="I73" i="17"/>
  <c r="H73" i="17"/>
  <c r="G73" i="17"/>
  <c r="F73" i="17"/>
  <c r="E73" i="17"/>
  <c r="D73" i="17"/>
  <c r="C73" i="17"/>
  <c r="B73" i="17"/>
  <c r="A73" i="17"/>
  <c r="AJ72" i="17"/>
  <c r="AG72" i="17"/>
  <c r="AF72" i="17"/>
  <c r="AE72" i="17"/>
  <c r="AD72" i="17"/>
  <c r="AC72" i="17"/>
  <c r="AB72" i="17"/>
  <c r="AA72" i="17"/>
  <c r="Z72" i="17"/>
  <c r="Y72" i="17"/>
  <c r="X72" i="17"/>
  <c r="W72" i="17"/>
  <c r="V72" i="17"/>
  <c r="U72" i="17"/>
  <c r="T72" i="17"/>
  <c r="S72" i="17"/>
  <c r="R72" i="17"/>
  <c r="Q72" i="17"/>
  <c r="P72" i="17"/>
  <c r="O72" i="17"/>
  <c r="N72" i="17"/>
  <c r="M72" i="17"/>
  <c r="L72" i="17"/>
  <c r="K72" i="17"/>
  <c r="J72" i="17"/>
  <c r="I72" i="17"/>
  <c r="H72" i="17"/>
  <c r="G72" i="17"/>
  <c r="F72" i="17"/>
  <c r="E72" i="17"/>
  <c r="D72" i="17"/>
  <c r="C72" i="17"/>
  <c r="AL72" i="17" s="1"/>
  <c r="AI72" i="17" s="1"/>
  <c r="B72" i="17"/>
  <c r="A72" i="17"/>
  <c r="AL71" i="17"/>
  <c r="AK71" i="17"/>
  <c r="AH71"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F71" i="17"/>
  <c r="E71" i="17"/>
  <c r="D71" i="17"/>
  <c r="C71" i="17"/>
  <c r="B71" i="17"/>
  <c r="A71" i="17"/>
  <c r="AG70" i="17"/>
  <c r="AF70" i="17"/>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D70" i="17"/>
  <c r="C70" i="17"/>
  <c r="AL70" i="17" s="1"/>
  <c r="B70" i="17"/>
  <c r="A70" i="17"/>
  <c r="AL69" i="17"/>
  <c r="AK69" i="17"/>
  <c r="AH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B69" i="17"/>
  <c r="A69" i="17"/>
  <c r="AJ68" i="17"/>
  <c r="AG68" i="17"/>
  <c r="AF68" i="17"/>
  <c r="AE68" i="17"/>
  <c r="AD68" i="17"/>
  <c r="AC68" i="17"/>
  <c r="AB68" i="17"/>
  <c r="AA68" i="17"/>
  <c r="Z68" i="17"/>
  <c r="Y68" i="17"/>
  <c r="X68" i="17"/>
  <c r="W68" i="17"/>
  <c r="V68" i="17"/>
  <c r="U68" i="17"/>
  <c r="T68" i="17"/>
  <c r="S68" i="17"/>
  <c r="R68" i="17"/>
  <c r="Q68" i="17"/>
  <c r="P68" i="17"/>
  <c r="O68" i="17"/>
  <c r="N68" i="17"/>
  <c r="M68" i="17"/>
  <c r="L68" i="17"/>
  <c r="K68" i="17"/>
  <c r="J68" i="17"/>
  <c r="I68" i="17"/>
  <c r="H68" i="17"/>
  <c r="G68" i="17"/>
  <c r="F68" i="17"/>
  <c r="E68" i="17"/>
  <c r="D68" i="17"/>
  <c r="C68" i="17"/>
  <c r="AL68" i="17" s="1"/>
  <c r="AI68" i="17" s="1"/>
  <c r="B68" i="17"/>
  <c r="A68" i="17"/>
  <c r="AL67" i="17"/>
  <c r="AK67" i="17"/>
  <c r="AH67" i="17"/>
  <c r="AG67" i="17"/>
  <c r="AF67" i="17"/>
  <c r="AE67" i="17"/>
  <c r="AD67" i="17"/>
  <c r="AC67" i="17"/>
  <c r="AB67" i="17"/>
  <c r="AA67" i="17"/>
  <c r="Z67" i="17"/>
  <c r="Y67" i="17"/>
  <c r="X67" i="17"/>
  <c r="W67" i="17"/>
  <c r="V67" i="17"/>
  <c r="U67" i="17"/>
  <c r="T67" i="17"/>
  <c r="S67" i="17"/>
  <c r="R67" i="17"/>
  <c r="Q67" i="17"/>
  <c r="P67" i="17"/>
  <c r="O67" i="17"/>
  <c r="N67" i="17"/>
  <c r="M67" i="17"/>
  <c r="L67" i="17"/>
  <c r="K67" i="17"/>
  <c r="J67" i="17"/>
  <c r="I67" i="17"/>
  <c r="H67" i="17"/>
  <c r="G67" i="17"/>
  <c r="F67" i="17"/>
  <c r="E67" i="17"/>
  <c r="D67" i="17"/>
  <c r="C67" i="17"/>
  <c r="B67" i="17"/>
  <c r="A67" i="17"/>
  <c r="AG66" i="17"/>
  <c r="AF66" i="17"/>
  <c r="AE66" i="17"/>
  <c r="AD66" i="17"/>
  <c r="AC66" i="17"/>
  <c r="AB66" i="17"/>
  <c r="AA66" i="17"/>
  <c r="Z66" i="17"/>
  <c r="Y66" i="17"/>
  <c r="X66" i="17"/>
  <c r="W66" i="17"/>
  <c r="V66" i="17"/>
  <c r="U66" i="17"/>
  <c r="T66" i="17"/>
  <c r="S66" i="17"/>
  <c r="R66" i="17"/>
  <c r="Q66" i="17"/>
  <c r="P66" i="17"/>
  <c r="O66" i="17"/>
  <c r="N66" i="17"/>
  <c r="M66" i="17"/>
  <c r="L66" i="17"/>
  <c r="K66" i="17"/>
  <c r="J66" i="17"/>
  <c r="I66" i="17"/>
  <c r="H66" i="17"/>
  <c r="G66" i="17"/>
  <c r="F66" i="17"/>
  <c r="E66" i="17"/>
  <c r="D66" i="17"/>
  <c r="C66" i="17"/>
  <c r="AL66" i="17" s="1"/>
  <c r="B66" i="17"/>
  <c r="A66" i="17"/>
  <c r="AL65" i="17"/>
  <c r="AK65" i="17"/>
  <c r="AH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D65" i="17"/>
  <c r="C65" i="17"/>
  <c r="B65" i="17"/>
  <c r="A65" i="17"/>
  <c r="AJ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D64" i="17"/>
  <c r="C64" i="17"/>
  <c r="AL64" i="17" s="1"/>
  <c r="AI64" i="17" s="1"/>
  <c r="B64" i="17"/>
  <c r="A64" i="17"/>
  <c r="AL63" i="17"/>
  <c r="AK63" i="17"/>
  <c r="AH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B63" i="17"/>
  <c r="A63"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AL62" i="17" s="1"/>
  <c r="B62" i="17"/>
  <c r="A62" i="17"/>
  <c r="AL61" i="17"/>
  <c r="AK61"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B61" i="17"/>
  <c r="A61" i="17"/>
  <c r="AJ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AL60" i="17" s="1"/>
  <c r="AI60" i="17" s="1"/>
  <c r="B60" i="17"/>
  <c r="A60" i="17"/>
  <c r="AL59" i="17"/>
  <c r="AK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B59" i="17"/>
  <c r="A59"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AL58" i="17" s="1"/>
  <c r="B58" i="17"/>
  <c r="A58" i="17"/>
  <c r="AL57" i="17"/>
  <c r="AK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B57" i="17"/>
  <c r="A57"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B56" i="17"/>
  <c r="A56" i="17"/>
  <c r="AL55" i="17"/>
  <c r="AK55"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B55" i="17"/>
  <c r="A55"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B54" i="17"/>
  <c r="A54" i="17"/>
  <c r="AL53" i="17"/>
  <c r="AK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B53" i="17"/>
  <c r="A53" i="17"/>
  <c r="AG52" i="17"/>
  <c r="AF52" i="17"/>
  <c r="AE52" i="17"/>
  <c r="AD52" i="17"/>
  <c r="AC52" i="17"/>
  <c r="AB52" i="17"/>
  <c r="AA52" i="17"/>
  <c r="Z52" i="17"/>
  <c r="Y52" i="17"/>
  <c r="X52" i="17"/>
  <c r="W52" i="17"/>
  <c r="V52" i="17"/>
  <c r="U52" i="17"/>
  <c r="T52" i="17"/>
  <c r="S52" i="17"/>
  <c r="R52" i="17"/>
  <c r="Q52" i="17"/>
  <c r="P52" i="17"/>
  <c r="O52" i="17"/>
  <c r="N52" i="17"/>
  <c r="M52" i="17"/>
  <c r="L52" i="17"/>
  <c r="K52" i="17"/>
  <c r="J52" i="17"/>
  <c r="I52" i="17"/>
  <c r="H52" i="17"/>
  <c r="G52" i="17"/>
  <c r="F52" i="17"/>
  <c r="E52" i="17"/>
  <c r="D52" i="17"/>
  <c r="C52" i="17"/>
  <c r="B52" i="17"/>
  <c r="A52" i="17"/>
  <c r="AL51" i="17"/>
  <c r="AJ51" i="17" s="1"/>
  <c r="AK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A51"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A50" i="17"/>
  <c r="AL49" i="17"/>
  <c r="AJ49" i="17" s="1"/>
  <c r="AK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A49"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B48" i="17"/>
  <c r="A48"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AH47" i="17" s="1"/>
  <c r="D47" i="17"/>
  <c r="C47" i="17"/>
  <c r="B47" i="17"/>
  <c r="A47" i="17"/>
  <c r="AL47" i="17" s="1"/>
  <c r="AG46" i="17"/>
  <c r="AF46" i="17"/>
  <c r="AE46" i="17"/>
  <c r="AD46" i="17"/>
  <c r="AC46" i="17"/>
  <c r="AB46" i="17"/>
  <c r="AA46" i="17"/>
  <c r="Z46" i="17"/>
  <c r="Y46" i="17"/>
  <c r="X46" i="17"/>
  <c r="W46" i="17"/>
  <c r="V46" i="17"/>
  <c r="U46" i="17"/>
  <c r="T46" i="17"/>
  <c r="S46" i="17"/>
  <c r="R46" i="17"/>
  <c r="Q46" i="17"/>
  <c r="P46" i="17"/>
  <c r="O46" i="17"/>
  <c r="N46" i="17"/>
  <c r="M46" i="17"/>
  <c r="L46" i="17"/>
  <c r="K46" i="17"/>
  <c r="J46" i="17"/>
  <c r="I46" i="17"/>
  <c r="H46" i="17"/>
  <c r="G46" i="17"/>
  <c r="F46" i="17"/>
  <c r="E46" i="17"/>
  <c r="D46" i="17"/>
  <c r="C46" i="17"/>
  <c r="B46" i="17"/>
  <c r="A46" i="17"/>
  <c r="AG45" i="17"/>
  <c r="AF45" i="17"/>
  <c r="AE45" i="17"/>
  <c r="AD45" i="17"/>
  <c r="AC45" i="17"/>
  <c r="AB45" i="17"/>
  <c r="AA45" i="17"/>
  <c r="Z45" i="17"/>
  <c r="Y45" i="17"/>
  <c r="X45" i="17"/>
  <c r="W45" i="17"/>
  <c r="V45" i="17"/>
  <c r="U45" i="17"/>
  <c r="T45" i="17"/>
  <c r="S45" i="17"/>
  <c r="R45" i="17"/>
  <c r="Q45" i="17"/>
  <c r="P45" i="17"/>
  <c r="O45" i="17"/>
  <c r="N45" i="17"/>
  <c r="M45" i="17"/>
  <c r="L45" i="17"/>
  <c r="K45" i="17"/>
  <c r="I45" i="17"/>
  <c r="H45" i="17"/>
  <c r="G45" i="17"/>
  <c r="F45" i="17"/>
  <c r="E45" i="17"/>
  <c r="D45" i="17"/>
  <c r="C45" i="17"/>
  <c r="B45" i="17"/>
  <c r="A45" i="17"/>
  <c r="AL45" i="17" s="1"/>
  <c r="AL44"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AH44" i="17" s="1"/>
  <c r="E44" i="17"/>
  <c r="D44" i="17"/>
  <c r="C44" i="17"/>
  <c r="B44" i="17"/>
  <c r="A44"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AK43" i="17" s="1"/>
  <c r="C43" i="17"/>
  <c r="AL43" i="17" s="1"/>
  <c r="AI43" i="17" s="1"/>
  <c r="B43" i="17"/>
  <c r="A43" i="17"/>
  <c r="AL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B42" i="17"/>
  <c r="A42"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AK41" i="17" s="1"/>
  <c r="C41" i="17"/>
  <c r="B41" i="17"/>
  <c r="A41" i="17"/>
  <c r="AL40" i="17"/>
  <c r="AG40" i="17"/>
  <c r="AF40" i="17"/>
  <c r="AE40" i="17"/>
  <c r="AD40" i="17"/>
  <c r="AC40" i="17"/>
  <c r="AB40" i="17"/>
  <c r="AA40" i="17"/>
  <c r="Z40" i="17"/>
  <c r="Y40" i="17"/>
  <c r="X40" i="17"/>
  <c r="W40" i="17"/>
  <c r="V40" i="17"/>
  <c r="U40" i="17"/>
  <c r="T40" i="17"/>
  <c r="S40" i="17"/>
  <c r="R40" i="17"/>
  <c r="Q40" i="17"/>
  <c r="P40" i="17"/>
  <c r="O40" i="17"/>
  <c r="N40" i="17"/>
  <c r="M40" i="17"/>
  <c r="K40" i="17"/>
  <c r="J40" i="17"/>
  <c r="H40" i="17"/>
  <c r="G40" i="17"/>
  <c r="F40" i="17"/>
  <c r="E40" i="17"/>
  <c r="D40" i="17"/>
  <c r="AH40" i="17" s="1"/>
  <c r="C40" i="17"/>
  <c r="B40" i="17"/>
  <c r="A40" i="17"/>
  <c r="AG39" i="17"/>
  <c r="AF39" i="17"/>
  <c r="AE39" i="17"/>
  <c r="AD39" i="17"/>
  <c r="AC39" i="17"/>
  <c r="AB39" i="17"/>
  <c r="AA39" i="17"/>
  <c r="Z39" i="17"/>
  <c r="Y39" i="17"/>
  <c r="X39" i="17"/>
  <c r="W39" i="17"/>
  <c r="V39" i="17"/>
  <c r="U39" i="17"/>
  <c r="T39" i="17"/>
  <c r="R39" i="17"/>
  <c r="Q39" i="17"/>
  <c r="P39" i="17"/>
  <c r="O39" i="17"/>
  <c r="N39" i="17"/>
  <c r="M39" i="17"/>
  <c r="K39" i="17"/>
  <c r="J39" i="17"/>
  <c r="H39" i="17"/>
  <c r="G39" i="17"/>
  <c r="F39" i="17"/>
  <c r="E39" i="17"/>
  <c r="D39" i="17"/>
  <c r="C39" i="17"/>
  <c r="AK39" i="17" s="1"/>
  <c r="B39" i="17"/>
  <c r="A39" i="17"/>
  <c r="AG38" i="17"/>
  <c r="AF38" i="17"/>
  <c r="AE38" i="17"/>
  <c r="AD38" i="17"/>
  <c r="AC38" i="17"/>
  <c r="AB38" i="17"/>
  <c r="AA38" i="17"/>
  <c r="Z38" i="17"/>
  <c r="Y38" i="17"/>
  <c r="X38" i="17"/>
  <c r="W38" i="17"/>
  <c r="V38" i="17"/>
  <c r="U38" i="17"/>
  <c r="T38" i="17"/>
  <c r="S38" i="17"/>
  <c r="R38" i="17"/>
  <c r="Q38" i="17"/>
  <c r="P38" i="17"/>
  <c r="O38" i="17"/>
  <c r="N38" i="17"/>
  <c r="M38" i="17"/>
  <c r="K38" i="17"/>
  <c r="I38" i="17"/>
  <c r="H38" i="17"/>
  <c r="G38" i="17"/>
  <c r="F38" i="17"/>
  <c r="E38" i="17"/>
  <c r="D38" i="17"/>
  <c r="C38" i="17"/>
  <c r="B38" i="17"/>
  <c r="A38"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B37" i="17"/>
  <c r="A37" i="17"/>
  <c r="AL37" i="17" s="1"/>
  <c r="AJ36" i="17"/>
  <c r="AI36" i="17"/>
  <c r="AG36" i="17"/>
  <c r="AF36" i="17"/>
  <c r="AE36" i="17"/>
  <c r="AD36" i="17"/>
  <c r="Z36" i="17"/>
  <c r="Y36" i="17"/>
  <c r="X36" i="17"/>
  <c r="W36" i="17"/>
  <c r="V36" i="17"/>
  <c r="U36" i="17"/>
  <c r="T36" i="17"/>
  <c r="S36" i="17"/>
  <c r="R36" i="17"/>
  <c r="Q36" i="17"/>
  <c r="P36" i="17"/>
  <c r="O36" i="17"/>
  <c r="N36" i="17"/>
  <c r="M36" i="17"/>
  <c r="L36" i="17"/>
  <c r="K36" i="17"/>
  <c r="J36" i="17"/>
  <c r="I36" i="17"/>
  <c r="H36" i="17"/>
  <c r="G36" i="17"/>
  <c r="F36" i="17"/>
  <c r="E36" i="17"/>
  <c r="D36" i="17"/>
  <c r="C36" i="17"/>
  <c r="AK36" i="17" s="1"/>
  <c r="B36" i="17"/>
  <c r="A36" i="17"/>
  <c r="AJ35" i="17"/>
  <c r="AI35" i="17"/>
  <c r="AG35" i="17"/>
  <c r="AF35" i="17"/>
  <c r="AE35" i="17"/>
  <c r="AD35" i="17"/>
  <c r="AC35" i="17"/>
  <c r="Z35" i="17"/>
  <c r="Y35" i="17"/>
  <c r="X35" i="17"/>
  <c r="W35" i="17"/>
  <c r="V35" i="17"/>
  <c r="U35" i="17"/>
  <c r="T35" i="17"/>
  <c r="S35" i="17"/>
  <c r="R35" i="17"/>
  <c r="Q35" i="17"/>
  <c r="P35" i="17"/>
  <c r="O35" i="17"/>
  <c r="N35" i="17"/>
  <c r="M35" i="17"/>
  <c r="L35" i="17"/>
  <c r="K35" i="17"/>
  <c r="J35" i="17"/>
  <c r="I35" i="17"/>
  <c r="H35" i="17"/>
  <c r="G35" i="17"/>
  <c r="F35" i="17"/>
  <c r="E35" i="17"/>
  <c r="D35" i="17"/>
  <c r="C35" i="17"/>
  <c r="B35" i="17"/>
  <c r="A35"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AL34" i="17" s="1"/>
  <c r="B34" i="17"/>
  <c r="A34" i="17"/>
  <c r="AG33" i="17"/>
  <c r="AF33" i="17"/>
  <c r="AE33" i="17"/>
  <c r="AD33" i="17"/>
  <c r="AC33" i="17"/>
  <c r="AB33" i="17"/>
  <c r="Z33" i="17"/>
  <c r="Y33" i="17"/>
  <c r="X33" i="17"/>
  <c r="W33" i="17"/>
  <c r="V33" i="17"/>
  <c r="U33" i="17"/>
  <c r="T33" i="17"/>
  <c r="S33" i="17"/>
  <c r="R33" i="17"/>
  <c r="Q33" i="17"/>
  <c r="P33" i="17"/>
  <c r="O33" i="17"/>
  <c r="N33" i="17"/>
  <c r="M33" i="17"/>
  <c r="L33" i="17"/>
  <c r="K33" i="17"/>
  <c r="J33" i="17"/>
  <c r="I33" i="17"/>
  <c r="H33" i="17"/>
  <c r="G33" i="17"/>
  <c r="F33" i="17"/>
  <c r="E33" i="17"/>
  <c r="AH33" i="17" s="1"/>
  <c r="D33" i="17"/>
  <c r="C33" i="17"/>
  <c r="B33" i="17"/>
  <c r="A33" i="17"/>
  <c r="AL33" i="17" s="1"/>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B32" i="17"/>
  <c r="A32"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AH31" i="17" s="1"/>
  <c r="D31" i="17"/>
  <c r="C31" i="17"/>
  <c r="B31" i="17"/>
  <c r="A31" i="17"/>
  <c r="AL31" i="17" s="1"/>
  <c r="AJ30" i="17"/>
  <c r="AI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E30" i="17"/>
  <c r="D30" i="17"/>
  <c r="C30" i="17"/>
  <c r="B30" i="17"/>
  <c r="A30" i="17"/>
  <c r="AJ29" i="17"/>
  <c r="AI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B29" i="17"/>
  <c r="A29"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B28" i="17"/>
  <c r="A28" i="17"/>
  <c r="AL28" i="17" s="1"/>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B27" i="17"/>
  <c r="A27"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A26" i="17"/>
  <c r="AL26" i="17" s="1"/>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B25" i="17"/>
  <c r="A25"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B24" i="17"/>
  <c r="A24" i="17"/>
  <c r="AL24" i="17" s="1"/>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B23" i="17"/>
  <c r="A23" i="17"/>
  <c r="AJ22" i="17"/>
  <c r="AI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B22" i="17"/>
  <c r="A22" i="17"/>
  <c r="AL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AH21" i="17" s="1"/>
  <c r="E21" i="17"/>
  <c r="D21" i="17"/>
  <c r="C21" i="17"/>
  <c r="B21" i="17"/>
  <c r="A21" i="17"/>
  <c r="AJ20" i="17"/>
  <c r="AI20" i="17"/>
  <c r="AG20" i="17"/>
  <c r="AF20" i="17"/>
  <c r="AE20" i="17"/>
  <c r="AD20" i="17"/>
  <c r="AC20" i="17"/>
  <c r="AB20" i="17"/>
  <c r="AA20" i="17"/>
  <c r="Z20" i="17"/>
  <c r="Y20" i="17"/>
  <c r="X20" i="17"/>
  <c r="W20" i="17"/>
  <c r="V20" i="17"/>
  <c r="U20" i="17"/>
  <c r="T20" i="17"/>
  <c r="S20" i="17"/>
  <c r="R20" i="17"/>
  <c r="Q20" i="17"/>
  <c r="P20" i="17"/>
  <c r="O20" i="17"/>
  <c r="N20" i="17"/>
  <c r="M20" i="17"/>
  <c r="K20" i="17"/>
  <c r="J20" i="17"/>
  <c r="I20" i="17"/>
  <c r="H20" i="17"/>
  <c r="G20" i="17"/>
  <c r="F20" i="17"/>
  <c r="E20" i="17"/>
  <c r="D20" i="17"/>
  <c r="C20" i="17"/>
  <c r="B20" i="17"/>
  <c r="A20" i="17"/>
  <c r="AG19" i="17"/>
  <c r="AF19" i="17"/>
  <c r="AE19" i="17"/>
  <c r="AD19" i="17"/>
  <c r="AC19" i="17"/>
  <c r="AA19" i="17"/>
  <c r="Z19" i="17"/>
  <c r="Y19" i="17"/>
  <c r="X19" i="17"/>
  <c r="W19" i="17"/>
  <c r="V19" i="17"/>
  <c r="U19" i="17"/>
  <c r="T19" i="17"/>
  <c r="S19" i="17"/>
  <c r="R19" i="17"/>
  <c r="Q19" i="17"/>
  <c r="P19" i="17"/>
  <c r="O19" i="17"/>
  <c r="N19" i="17"/>
  <c r="M19" i="17"/>
  <c r="L19" i="17"/>
  <c r="K19" i="17"/>
  <c r="J19" i="17"/>
  <c r="I19" i="17"/>
  <c r="H19" i="17"/>
  <c r="G19" i="17"/>
  <c r="F19" i="17"/>
  <c r="E19" i="17"/>
  <c r="D19" i="17"/>
  <c r="C19" i="17"/>
  <c r="B19" i="17"/>
  <c r="A19"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C18" i="17"/>
  <c r="B18" i="17"/>
  <c r="A18" i="17"/>
  <c r="AL18" i="17" s="1"/>
  <c r="AJ17" i="17"/>
  <c r="AI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B17" i="17"/>
  <c r="A17" i="17"/>
  <c r="AJ16" i="17"/>
  <c r="AI16" i="17"/>
  <c r="AG16" i="17"/>
  <c r="AF16" i="17"/>
  <c r="AE16" i="17"/>
  <c r="AD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B16" i="17"/>
  <c r="A16"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AL15" i="17" s="1"/>
  <c r="AI15" i="17" s="1"/>
  <c r="B15" i="17"/>
  <c r="A15" i="17"/>
  <c r="AJ14" i="17"/>
  <c r="AI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14" i="17"/>
  <c r="A14" i="17"/>
  <c r="AJ13" i="17"/>
  <c r="AI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B13" i="17"/>
  <c r="A13" i="17"/>
  <c r="AK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AL12" i="17" s="1"/>
  <c r="AI12" i="17" s="1"/>
  <c r="B12" i="17"/>
  <c r="A12" i="17"/>
  <c r="AG11" i="17"/>
  <c r="AF11" i="17"/>
  <c r="AE11" i="17"/>
  <c r="AE2" i="17" s="1"/>
  <c r="AD11" i="17"/>
  <c r="AC11" i="17"/>
  <c r="AB11" i="17"/>
  <c r="AA11" i="17"/>
  <c r="Z11" i="17"/>
  <c r="Y11" i="17"/>
  <c r="X11" i="17"/>
  <c r="W11" i="17"/>
  <c r="W2" i="17" s="1"/>
  <c r="V11" i="17"/>
  <c r="U11" i="17"/>
  <c r="T11" i="17"/>
  <c r="S11" i="17"/>
  <c r="R11" i="17"/>
  <c r="Q11" i="17"/>
  <c r="P11" i="17"/>
  <c r="O11" i="17"/>
  <c r="O2" i="17" s="1"/>
  <c r="N11" i="17"/>
  <c r="M11" i="17"/>
  <c r="L11" i="17"/>
  <c r="K11" i="17"/>
  <c r="J11" i="17"/>
  <c r="I11" i="17"/>
  <c r="H11" i="17"/>
  <c r="G11" i="17"/>
  <c r="F11" i="17"/>
  <c r="E11" i="17"/>
  <c r="D11" i="17"/>
  <c r="C11" i="17"/>
  <c r="AK11" i="17" s="1"/>
  <c r="B11" i="17"/>
  <c r="A11" i="17"/>
  <c r="AJ10" i="17"/>
  <c r="AI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D10" i="17"/>
  <c r="C10" i="17"/>
  <c r="B10" i="17"/>
  <c r="A10" i="17"/>
  <c r="AL9" i="17"/>
  <c r="AG9" i="17"/>
  <c r="AF9" i="17"/>
  <c r="AE9" i="17"/>
  <c r="AD9" i="17"/>
  <c r="AC9" i="17"/>
  <c r="AB9" i="17"/>
  <c r="AA9" i="17"/>
  <c r="Z9" i="17"/>
  <c r="Y9" i="17"/>
  <c r="X9" i="17"/>
  <c r="W9" i="17"/>
  <c r="V9" i="17"/>
  <c r="U9" i="17"/>
  <c r="T9" i="17"/>
  <c r="S9" i="17"/>
  <c r="R9" i="17"/>
  <c r="Q9" i="17"/>
  <c r="P9" i="17"/>
  <c r="O9" i="17"/>
  <c r="N9" i="17"/>
  <c r="M9" i="17"/>
  <c r="L9" i="17"/>
  <c r="K9" i="17"/>
  <c r="J9" i="17"/>
  <c r="AK9" i="17" s="1"/>
  <c r="I9" i="17"/>
  <c r="H9" i="17"/>
  <c r="G9" i="17"/>
  <c r="F9" i="17"/>
  <c r="AH9" i="17" s="1"/>
  <c r="E9" i="17"/>
  <c r="D9" i="17"/>
  <c r="C9" i="17"/>
  <c r="B9" i="17"/>
  <c r="A9" i="17"/>
  <c r="AG8" i="17"/>
  <c r="AF8" i="17"/>
  <c r="AE8" i="17"/>
  <c r="AD8" i="17"/>
  <c r="AC8" i="17"/>
  <c r="AB8" i="17"/>
  <c r="AA8" i="17"/>
  <c r="AA2" i="17" s="1"/>
  <c r="Z8" i="17"/>
  <c r="Y8" i="17"/>
  <c r="X8" i="17"/>
  <c r="W8" i="17"/>
  <c r="V8" i="17"/>
  <c r="U8" i="17"/>
  <c r="T8" i="17"/>
  <c r="S8" i="17"/>
  <c r="S2" i="17" s="1"/>
  <c r="R8" i="17"/>
  <c r="Q8" i="17"/>
  <c r="P8" i="17"/>
  <c r="O8" i="17"/>
  <c r="N8" i="17"/>
  <c r="M8" i="17"/>
  <c r="L8" i="17"/>
  <c r="K8" i="17"/>
  <c r="K2" i="17" s="1"/>
  <c r="J8" i="17"/>
  <c r="I8" i="17"/>
  <c r="H8" i="17"/>
  <c r="G8" i="17"/>
  <c r="F8" i="17"/>
  <c r="E8" i="17"/>
  <c r="D8" i="17"/>
  <c r="C8" i="17"/>
  <c r="B8" i="17"/>
  <c r="A8" i="17"/>
  <c r="AG7" i="17"/>
  <c r="AF7" i="17"/>
  <c r="AE7" i="17"/>
  <c r="AD7" i="17"/>
  <c r="AC7" i="17"/>
  <c r="AB7" i="17"/>
  <c r="AA7" i="17"/>
  <c r="Z7" i="17"/>
  <c r="Z2" i="17" s="1"/>
  <c r="Y7" i="17"/>
  <c r="X7" i="17"/>
  <c r="W7" i="17"/>
  <c r="V7" i="17"/>
  <c r="U7" i="17"/>
  <c r="T7" i="17"/>
  <c r="S7" i="17"/>
  <c r="R7" i="17"/>
  <c r="R2" i="17" s="1"/>
  <c r="Q7" i="17"/>
  <c r="P7" i="17"/>
  <c r="O7" i="17"/>
  <c r="N7" i="17"/>
  <c r="M7" i="17"/>
  <c r="L7" i="17"/>
  <c r="K7" i="17"/>
  <c r="J7" i="17"/>
  <c r="J2" i="17" s="1"/>
  <c r="I7" i="17"/>
  <c r="I2" i="17" s="1"/>
  <c r="H7" i="17"/>
  <c r="G7" i="17"/>
  <c r="F7" i="17"/>
  <c r="E7" i="17"/>
  <c r="E2" i="17" s="1"/>
  <c r="D7" i="17"/>
  <c r="C7" i="17"/>
  <c r="B7" i="17"/>
  <c r="A7" i="17"/>
  <c r="AL7" i="17" s="1"/>
  <c r="AG6" i="17"/>
  <c r="AF6" i="17"/>
  <c r="AE6" i="17"/>
  <c r="AD6" i="17"/>
  <c r="AC6" i="17"/>
  <c r="AB6" i="17"/>
  <c r="AA6" i="17"/>
  <c r="Z6" i="17"/>
  <c r="Y6" i="17"/>
  <c r="X6" i="17"/>
  <c r="W6" i="17"/>
  <c r="V6" i="17"/>
  <c r="U6" i="17"/>
  <c r="T6" i="17"/>
  <c r="S6" i="17"/>
  <c r="R6" i="17"/>
  <c r="Q6" i="17"/>
  <c r="P6" i="17"/>
  <c r="O6" i="17"/>
  <c r="N6" i="17"/>
  <c r="M6" i="17"/>
  <c r="L6" i="17"/>
  <c r="K6" i="17"/>
  <c r="J6" i="17"/>
  <c r="I6" i="17"/>
  <c r="H6" i="17"/>
  <c r="G6" i="17"/>
  <c r="F6" i="17"/>
  <c r="E6" i="17"/>
  <c r="D6" i="17"/>
  <c r="C6" i="17"/>
  <c r="B6" i="17"/>
  <c r="A6" i="17"/>
  <c r="AJ5" i="17"/>
  <c r="AI5" i="17"/>
  <c r="AG5" i="17"/>
  <c r="AF5" i="17"/>
  <c r="AF2" i="17" s="1"/>
  <c r="AE5" i="17"/>
  <c r="AD5" i="17"/>
  <c r="AC5" i="17"/>
  <c r="AB5" i="17"/>
  <c r="AB2" i="17" s="1"/>
  <c r="AA5" i="17"/>
  <c r="Z5" i="17"/>
  <c r="Y5" i="17"/>
  <c r="X5" i="17"/>
  <c r="X2" i="17" s="1"/>
  <c r="W5" i="17"/>
  <c r="V5" i="17"/>
  <c r="U5" i="17"/>
  <c r="T5" i="17"/>
  <c r="T2" i="17" s="1"/>
  <c r="S5" i="17"/>
  <c r="R5" i="17"/>
  <c r="Q5" i="17"/>
  <c r="P5" i="17"/>
  <c r="P2" i="17" s="1"/>
  <c r="O5" i="17"/>
  <c r="N5" i="17"/>
  <c r="M5" i="17"/>
  <c r="L5" i="17"/>
  <c r="L2" i="17" s="1"/>
  <c r="K5" i="17"/>
  <c r="I5" i="17"/>
  <c r="H5" i="17"/>
  <c r="G5" i="17"/>
  <c r="G2" i="17" s="1"/>
  <c r="F5" i="17"/>
  <c r="E5" i="17"/>
  <c r="D5" i="17"/>
  <c r="C5" i="17"/>
  <c r="B5" i="17"/>
  <c r="A5"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D2" i="17"/>
  <c r="V2" i="17"/>
  <c r="N2" i="17"/>
  <c r="F2" i="17"/>
  <c r="AG1" i="17"/>
  <c r="AF1" i="17"/>
  <c r="AE1" i="17"/>
  <c r="AD1" i="17"/>
  <c r="AC1" i="17"/>
  <c r="AB1" i="17"/>
  <c r="AA1" i="17"/>
  <c r="Z1" i="17"/>
  <c r="Y1" i="17"/>
  <c r="X1" i="17"/>
  <c r="W1" i="17"/>
  <c r="V1" i="17"/>
  <c r="U1" i="17"/>
  <c r="T1" i="17"/>
  <c r="S1" i="17"/>
  <c r="R1" i="17"/>
  <c r="Q1" i="17"/>
  <c r="P1" i="17"/>
  <c r="O1" i="17"/>
  <c r="N1" i="17"/>
  <c r="M1" i="17"/>
  <c r="L1" i="17"/>
  <c r="K1" i="17"/>
  <c r="J1" i="17"/>
  <c r="I1" i="17"/>
  <c r="H1" i="17"/>
  <c r="G1" i="17"/>
  <c r="F1" i="17"/>
  <c r="E1" i="17"/>
  <c r="D1" i="17"/>
  <c r="C1" i="17"/>
  <c r="B1" i="17"/>
  <c r="A1" i="17"/>
  <c r="AJ7" i="21" l="1"/>
  <c r="AJ9" i="21"/>
  <c r="AJ11" i="21"/>
  <c r="AJ13" i="21"/>
  <c r="AJ15" i="21"/>
  <c r="AK31" i="21"/>
  <c r="AJ31" i="21"/>
  <c r="AK33" i="21"/>
  <c r="AJ33" i="21"/>
  <c r="AK35" i="21"/>
  <c r="AJ35" i="21"/>
  <c r="AK37" i="21"/>
  <c r="AJ37" i="21"/>
  <c r="AK39" i="21"/>
  <c r="AJ39" i="21"/>
  <c r="AK41" i="21"/>
  <c r="AJ41" i="21"/>
  <c r="AK43" i="21"/>
  <c r="AJ43" i="21"/>
  <c r="AK45" i="21"/>
  <c r="AJ45" i="21"/>
  <c r="AK47" i="21"/>
  <c r="AJ47" i="21"/>
  <c r="AK49" i="21"/>
  <c r="AJ49" i="21"/>
  <c r="AK51" i="21"/>
  <c r="AJ51" i="21"/>
  <c r="AK53" i="21"/>
  <c r="AJ53" i="21"/>
  <c r="AK55" i="21"/>
  <c r="AJ55" i="21"/>
  <c r="AK57" i="21"/>
  <c r="AJ57" i="21"/>
  <c r="AK59" i="21"/>
  <c r="AJ59" i="21"/>
  <c r="AK61" i="21"/>
  <c r="AJ61" i="21"/>
  <c r="AK63" i="21"/>
  <c r="AJ63" i="21"/>
  <c r="AK65" i="21"/>
  <c r="AJ65" i="21"/>
  <c r="AK67" i="21"/>
  <c r="AJ67" i="21"/>
  <c r="AK69" i="21"/>
  <c r="AJ69" i="21"/>
  <c r="AK71" i="21"/>
  <c r="AJ71" i="21"/>
  <c r="AK73" i="21"/>
  <c r="AJ73" i="21"/>
  <c r="AK75" i="21"/>
  <c r="AJ75" i="21"/>
  <c r="AK77" i="21"/>
  <c r="AJ77" i="21"/>
  <c r="AK79" i="21"/>
  <c r="AJ79" i="21"/>
  <c r="AK81" i="21"/>
  <c r="AJ81" i="21"/>
  <c r="AK83" i="21"/>
  <c r="AJ83" i="21"/>
  <c r="AK85" i="21"/>
  <c r="AJ85" i="21"/>
  <c r="AK87" i="21"/>
  <c r="AJ87" i="21"/>
  <c r="AK89" i="21"/>
  <c r="AJ89" i="21"/>
  <c r="AK91" i="21"/>
  <c r="AJ91" i="21"/>
  <c r="AK93" i="21"/>
  <c r="AJ93" i="21"/>
  <c r="AK95" i="21"/>
  <c r="AJ95" i="21"/>
  <c r="AK97" i="21"/>
  <c r="AJ97" i="21"/>
  <c r="AK99" i="21"/>
  <c r="AJ99" i="21"/>
  <c r="AK101" i="21"/>
  <c r="AJ101" i="21"/>
  <c r="AJ16" i="21"/>
  <c r="AJ30" i="21"/>
  <c r="AK30" i="21"/>
  <c r="AK17" i="21"/>
  <c r="AJ17" i="21"/>
  <c r="AI17" i="21"/>
  <c r="AM19" i="21"/>
  <c r="AM21" i="21"/>
  <c r="AM23" i="21"/>
  <c r="AM25" i="21"/>
  <c r="AM27" i="21"/>
  <c r="AM29" i="21"/>
  <c r="AI31" i="21"/>
  <c r="AI33" i="21"/>
  <c r="AI35" i="21"/>
  <c r="AI37" i="21"/>
  <c r="AI39" i="21"/>
  <c r="AI41" i="21"/>
  <c r="AI43" i="21"/>
  <c r="AI45" i="21"/>
  <c r="AI47" i="21"/>
  <c r="AI49" i="21"/>
  <c r="AI51" i="21"/>
  <c r="AI53" i="21"/>
  <c r="AI55" i="21"/>
  <c r="AI57" i="21"/>
  <c r="AI59" i="21"/>
  <c r="AI61" i="21"/>
  <c r="AI63" i="21"/>
  <c r="AI65" i="21"/>
  <c r="AI67" i="21"/>
  <c r="AI69" i="21"/>
  <c r="AI71" i="21"/>
  <c r="AI73" i="21"/>
  <c r="AI75" i="21"/>
  <c r="AI77" i="21"/>
  <c r="AI79" i="21"/>
  <c r="AI81" i="21"/>
  <c r="AI83" i="21"/>
  <c r="AI85" i="21"/>
  <c r="AI87" i="21"/>
  <c r="AI89" i="21"/>
  <c r="AI91" i="21"/>
  <c r="AI93" i="21"/>
  <c r="AI95" i="21"/>
  <c r="AI97" i="21"/>
  <c r="AI99" i="21"/>
  <c r="AI101" i="21"/>
  <c r="AM32" i="21"/>
  <c r="AM34" i="21"/>
  <c r="AM36" i="21"/>
  <c r="AM38" i="21"/>
  <c r="AM40" i="21"/>
  <c r="AM42" i="21"/>
  <c r="AM44" i="21"/>
  <c r="AM46" i="21"/>
  <c r="AM48" i="21"/>
  <c r="AM50" i="21"/>
  <c r="AM52" i="21"/>
  <c r="AM54" i="21"/>
  <c r="AM56" i="21"/>
  <c r="AM58" i="21"/>
  <c r="AM60" i="21"/>
  <c r="AM62" i="21"/>
  <c r="AM64" i="21"/>
  <c r="AM66" i="21"/>
  <c r="AM68" i="21"/>
  <c r="AM70" i="21"/>
  <c r="AM72" i="21"/>
  <c r="AM74" i="21"/>
  <c r="AM76" i="21"/>
  <c r="AM78" i="21"/>
  <c r="AM80" i="21"/>
  <c r="AM82" i="21"/>
  <c r="AM84" i="21"/>
  <c r="AM86" i="21"/>
  <c r="AM88" i="21"/>
  <c r="AM90" i="21"/>
  <c r="AM92" i="21"/>
  <c r="AM94" i="21"/>
  <c r="AM96" i="21"/>
  <c r="AM98" i="21"/>
  <c r="AM100" i="21"/>
  <c r="AM18" i="21"/>
  <c r="AM20" i="21"/>
  <c r="AM22" i="21"/>
  <c r="AM24" i="21"/>
  <c r="AM26" i="21"/>
  <c r="AM28" i="21"/>
  <c r="AI7" i="17"/>
  <c r="AJ7" i="17" s="1"/>
  <c r="AH17" i="17"/>
  <c r="AI33" i="17"/>
  <c r="AJ33" i="17" s="1"/>
  <c r="AH5" i="17"/>
  <c r="AK26" i="17"/>
  <c r="AL50" i="17"/>
  <c r="AH50" i="17"/>
  <c r="AK50" i="17"/>
  <c r="AI82" i="17"/>
  <c r="AJ82" i="17"/>
  <c r="AI98" i="17"/>
  <c r="AJ98" i="17"/>
  <c r="M2" i="17"/>
  <c r="U2" i="17"/>
  <c r="AC2" i="17"/>
  <c r="AL11" i="17"/>
  <c r="AK14" i="17"/>
  <c r="AI21" i="17"/>
  <c r="AJ21" i="17"/>
  <c r="AK34" i="17"/>
  <c r="AI53" i="17"/>
  <c r="AJ53" i="17"/>
  <c r="AI78" i="17"/>
  <c r="AJ78" i="17"/>
  <c r="AI109" i="17"/>
  <c r="AJ109" i="17"/>
  <c r="AL8" i="17"/>
  <c r="AH8" i="17"/>
  <c r="AK8" i="17"/>
  <c r="AI18" i="17"/>
  <c r="AJ18" i="17" s="1"/>
  <c r="AK19" i="17"/>
  <c r="AL19" i="17"/>
  <c r="AH19" i="17"/>
  <c r="AK30" i="17"/>
  <c r="AI37" i="17"/>
  <c r="AJ37" i="17" s="1"/>
  <c r="AH38" i="17"/>
  <c r="AL38" i="17"/>
  <c r="AH39" i="17"/>
  <c r="AK40" i="17"/>
  <c r="AK44" i="17"/>
  <c r="AI44" i="17"/>
  <c r="AJ44" i="17"/>
  <c r="AH45" i="17"/>
  <c r="AL46" i="17"/>
  <c r="AH46" i="17"/>
  <c r="AK46" i="17"/>
  <c r="AI47" i="17"/>
  <c r="AJ47" i="17" s="1"/>
  <c r="AL48" i="17"/>
  <c r="AH48" i="17"/>
  <c r="AL52" i="17"/>
  <c r="AH52" i="17"/>
  <c r="AK52" i="17"/>
  <c r="AI58" i="17"/>
  <c r="AJ58" i="17"/>
  <c r="AI74" i="17"/>
  <c r="AJ74" i="17"/>
  <c r="AI90" i="17"/>
  <c r="AJ90" i="17"/>
  <c r="AI106" i="17"/>
  <c r="AJ106" i="17"/>
  <c r="AK17" i="17"/>
  <c r="AH22" i="17"/>
  <c r="AK24" i="17"/>
  <c r="AK28" i="17"/>
  <c r="AI31" i="17"/>
  <c r="AJ31" i="17" s="1"/>
  <c r="AL32" i="17"/>
  <c r="AK32" i="17"/>
  <c r="AI34" i="17"/>
  <c r="AJ34" i="17" s="1"/>
  <c r="AI40" i="17"/>
  <c r="AJ40" i="17" s="1"/>
  <c r="AI66" i="17"/>
  <c r="AJ66" i="17"/>
  <c r="D2" i="17"/>
  <c r="AH13" i="17" s="1"/>
  <c r="H2" i="17"/>
  <c r="AH14" i="17" s="1"/>
  <c r="Q2" i="17"/>
  <c r="Y2" i="17"/>
  <c r="AG2" i="17"/>
  <c r="AH7" i="17"/>
  <c r="AH10" i="17"/>
  <c r="AK10" i="17"/>
  <c r="AK15" i="17"/>
  <c r="AK21" i="17"/>
  <c r="AK22" i="17"/>
  <c r="AK31" i="17"/>
  <c r="AK42" i="17"/>
  <c r="AI42" i="17"/>
  <c r="AJ42" i="17" s="1"/>
  <c r="AI62" i="17"/>
  <c r="AJ62" i="17"/>
  <c r="AI94" i="17"/>
  <c r="AJ94" i="17"/>
  <c r="AK7" i="17"/>
  <c r="AI9" i="17"/>
  <c r="AJ9" i="17" s="1"/>
  <c r="AL6" i="17"/>
  <c r="AH6" i="17"/>
  <c r="AK6" i="17"/>
  <c r="AH11" i="17"/>
  <c r="AJ12" i="17"/>
  <c r="AK13" i="17"/>
  <c r="AJ15" i="17"/>
  <c r="AK18" i="17"/>
  <c r="AH20" i="17"/>
  <c r="AL23" i="17"/>
  <c r="AH23" i="17"/>
  <c r="AK23" i="17"/>
  <c r="AJ24" i="17"/>
  <c r="AI24" i="17"/>
  <c r="AH24" i="17"/>
  <c r="AL25" i="17"/>
  <c r="AH25" i="17"/>
  <c r="AK25" i="17"/>
  <c r="AI26" i="17"/>
  <c r="AJ26" i="17" s="1"/>
  <c r="AH26" i="17"/>
  <c r="AL27" i="17"/>
  <c r="AH27" i="17"/>
  <c r="AK27" i="17"/>
  <c r="AJ28" i="17"/>
  <c r="AI28" i="17"/>
  <c r="AH28" i="17"/>
  <c r="AH29" i="17"/>
  <c r="AK29" i="17"/>
  <c r="AK33" i="17"/>
  <c r="AH36" i="17"/>
  <c r="AK37" i="17"/>
  <c r="AK38" i="17"/>
  <c r="AL39" i="17"/>
  <c r="AL41" i="17"/>
  <c r="AJ43" i="17"/>
  <c r="AI45" i="17"/>
  <c r="AJ45" i="17" s="1"/>
  <c r="AK45" i="17"/>
  <c r="AK47" i="17"/>
  <c r="AI70" i="17"/>
  <c r="AJ70" i="17"/>
  <c r="AI86" i="17"/>
  <c r="AJ86" i="17"/>
  <c r="AI102" i="17"/>
  <c r="AJ102" i="17"/>
  <c r="AJ85" i="17"/>
  <c r="AI85" i="17"/>
  <c r="AJ89" i="17"/>
  <c r="AI89" i="17"/>
  <c r="AJ93" i="17"/>
  <c r="AI93" i="17"/>
  <c r="AJ97" i="17"/>
  <c r="AI97" i="17"/>
  <c r="AJ101" i="17"/>
  <c r="AI101" i="17"/>
  <c r="AJ105" i="17"/>
  <c r="AI105" i="17"/>
  <c r="AJ108" i="17"/>
  <c r="AI108" i="17"/>
  <c r="AL110" i="17"/>
  <c r="AH110" i="17"/>
  <c r="AK110" i="17"/>
  <c r="AJ57" i="17"/>
  <c r="AI57" i="17"/>
  <c r="AJ61" i="17"/>
  <c r="AI61" i="17"/>
  <c r="AJ65" i="17"/>
  <c r="AI65" i="17"/>
  <c r="AJ69" i="17"/>
  <c r="AI69" i="17"/>
  <c r="AJ73" i="17"/>
  <c r="AI73" i="17"/>
  <c r="AJ77" i="17"/>
  <c r="AI77" i="17"/>
  <c r="AJ81" i="17"/>
  <c r="AI81" i="17"/>
  <c r="AH12" i="17"/>
  <c r="AH15" i="17"/>
  <c r="AK16" i="17"/>
  <c r="AK20" i="17"/>
  <c r="AH34" i="17"/>
  <c r="AH35" i="17"/>
  <c r="AH41" i="17"/>
  <c r="AH43" i="17"/>
  <c r="AI49" i="17"/>
  <c r="AI51" i="17"/>
  <c r="AL56" i="17"/>
  <c r="AH56" i="17"/>
  <c r="AK56" i="17"/>
  <c r="AL54" i="17"/>
  <c r="AH54" i="17"/>
  <c r="AK54" i="17"/>
  <c r="AJ55" i="17"/>
  <c r="AI55" i="17"/>
  <c r="AJ59" i="17"/>
  <c r="AI59" i="17"/>
  <c r="AJ63" i="17"/>
  <c r="AI63" i="17"/>
  <c r="AJ67" i="17"/>
  <c r="AI67" i="17"/>
  <c r="AJ71" i="17"/>
  <c r="AI71" i="17"/>
  <c r="AJ75" i="17"/>
  <c r="AI75" i="17"/>
  <c r="AJ79" i="17"/>
  <c r="AI79" i="17"/>
  <c r="AJ83" i="17"/>
  <c r="AI83" i="17"/>
  <c r="AJ87" i="17"/>
  <c r="AI87" i="17"/>
  <c r="AJ91" i="17"/>
  <c r="AI91" i="17"/>
  <c r="AJ95" i="17"/>
  <c r="AI95" i="17"/>
  <c r="AJ99" i="17"/>
  <c r="AI99" i="17"/>
  <c r="AJ103" i="17"/>
  <c r="AI103" i="17"/>
  <c r="AK58" i="17"/>
  <c r="AK60" i="17"/>
  <c r="AK62" i="17"/>
  <c r="AK64" i="17"/>
  <c r="AK66" i="17"/>
  <c r="AK68" i="17"/>
  <c r="AK70" i="17"/>
  <c r="AK72" i="17"/>
  <c r="AK74" i="17"/>
  <c r="AK76" i="17"/>
  <c r="AK78" i="17"/>
  <c r="AK80" i="17"/>
  <c r="AK82" i="17"/>
  <c r="AK84" i="17"/>
  <c r="AK86" i="17"/>
  <c r="AK88" i="17"/>
  <c r="AK90" i="17"/>
  <c r="AK92" i="17"/>
  <c r="AK94" i="17"/>
  <c r="AK96" i="17"/>
  <c r="AK98" i="17"/>
  <c r="AK100" i="17"/>
  <c r="AK102" i="17"/>
  <c r="AK104" i="17"/>
  <c r="AK106" i="17"/>
  <c r="AH109" i="17"/>
  <c r="AH58" i="17"/>
  <c r="AH60" i="17"/>
  <c r="AH62" i="17"/>
  <c r="AH64" i="17"/>
  <c r="AH66" i="17"/>
  <c r="AH68" i="17"/>
  <c r="AH70" i="17"/>
  <c r="AH72" i="17"/>
  <c r="AH74" i="17"/>
  <c r="AH76" i="17"/>
  <c r="AH78" i="17"/>
  <c r="AH80" i="17"/>
  <c r="AH82" i="17"/>
  <c r="AH84" i="17"/>
  <c r="AH86" i="17"/>
  <c r="AH88" i="17"/>
  <c r="AH90" i="17"/>
  <c r="AH92" i="17"/>
  <c r="AH94" i="17"/>
  <c r="AH96" i="17"/>
  <c r="AH98" i="17"/>
  <c r="AH100" i="17"/>
  <c r="AH102" i="17"/>
  <c r="AH104" i="17"/>
  <c r="AH106" i="17"/>
  <c r="AK24" i="21" l="1"/>
  <c r="AJ24" i="21"/>
  <c r="AJ100" i="21"/>
  <c r="AK100" i="21"/>
  <c r="AJ92" i="21"/>
  <c r="AK92" i="21"/>
  <c r="AJ84" i="21"/>
  <c r="AK84" i="21"/>
  <c r="AJ76" i="21"/>
  <c r="AK76" i="21"/>
  <c r="AJ68" i="21"/>
  <c r="AK68" i="21"/>
  <c r="AJ60" i="21"/>
  <c r="AK60" i="21"/>
  <c r="AJ52" i="21"/>
  <c r="AK52" i="21"/>
  <c r="AJ44" i="21"/>
  <c r="AK44" i="21"/>
  <c r="AJ36" i="21"/>
  <c r="AK36" i="21"/>
  <c r="AK27" i="21"/>
  <c r="AJ27" i="21"/>
  <c r="AK19" i="21"/>
  <c r="AJ19" i="21"/>
  <c r="AK22" i="21"/>
  <c r="AJ22" i="21"/>
  <c r="AJ98" i="21"/>
  <c r="AK98" i="21"/>
  <c r="AJ90" i="21"/>
  <c r="AK90" i="21"/>
  <c r="AJ82" i="21"/>
  <c r="AK82" i="21"/>
  <c r="AJ74" i="21"/>
  <c r="AK74" i="21"/>
  <c r="AJ66" i="21"/>
  <c r="AK66" i="21"/>
  <c r="AJ58" i="21"/>
  <c r="AK58" i="21"/>
  <c r="AJ50" i="21"/>
  <c r="AK50" i="21"/>
  <c r="AJ42" i="21"/>
  <c r="AK42" i="21"/>
  <c r="AJ34" i="21"/>
  <c r="AK34" i="21"/>
  <c r="AK25" i="21"/>
  <c r="AJ25" i="21"/>
  <c r="AK28" i="21"/>
  <c r="AJ28" i="21"/>
  <c r="AK20" i="21"/>
  <c r="AJ20" i="21"/>
  <c r="AJ96" i="21"/>
  <c r="AK96" i="21"/>
  <c r="AJ88" i="21"/>
  <c r="AK88" i="21"/>
  <c r="AJ80" i="21"/>
  <c r="AK80" i="21"/>
  <c r="AJ72" i="21"/>
  <c r="AK72" i="21"/>
  <c r="AJ64" i="21"/>
  <c r="AK64" i="21"/>
  <c r="AJ56" i="21"/>
  <c r="AK56" i="21"/>
  <c r="AJ48" i="21"/>
  <c r="AK48" i="21"/>
  <c r="AJ40" i="21"/>
  <c r="AK40" i="21"/>
  <c r="AJ32" i="21"/>
  <c r="AK32" i="21"/>
  <c r="AK23" i="21"/>
  <c r="AJ23" i="21"/>
  <c r="AK26" i="21"/>
  <c r="AJ26" i="21"/>
  <c r="AK18" i="21"/>
  <c r="AJ18" i="21"/>
  <c r="AJ94" i="21"/>
  <c r="AK94" i="21"/>
  <c r="AJ86" i="21"/>
  <c r="AK86" i="21"/>
  <c r="AJ78" i="21"/>
  <c r="AK78" i="21"/>
  <c r="AJ70" i="21"/>
  <c r="AK70" i="21"/>
  <c r="AJ62" i="21"/>
  <c r="AK62" i="21"/>
  <c r="AJ54" i="21"/>
  <c r="AK54" i="21"/>
  <c r="AJ46" i="21"/>
  <c r="AK46" i="21"/>
  <c r="AJ38" i="21"/>
  <c r="AK38" i="21"/>
  <c r="AK29" i="21"/>
  <c r="AJ29" i="21"/>
  <c r="AK21" i="21"/>
  <c r="AJ21" i="21"/>
  <c r="AI6" i="17"/>
  <c r="AI32" i="17"/>
  <c r="AJ32" i="17" s="1"/>
  <c r="AI11" i="17"/>
  <c r="AJ11" i="17" s="1"/>
  <c r="AJ54" i="17"/>
  <c r="AI54" i="17"/>
  <c r="AI41" i="17"/>
  <c r="AJ41" i="17" s="1"/>
  <c r="AJ25" i="17"/>
  <c r="AI25" i="17"/>
  <c r="AJ48" i="17"/>
  <c r="AI48" i="17"/>
  <c r="AJ39" i="17"/>
  <c r="AI39" i="17"/>
  <c r="AH42" i="17"/>
  <c r="AJ52" i="17"/>
  <c r="AI52" i="17"/>
  <c r="AI46" i="17"/>
  <c r="AJ46" i="17" s="1"/>
  <c r="AK35" i="17"/>
  <c r="AH16" i="17"/>
  <c r="AH2" i="17" s="1"/>
  <c r="AJ50" i="17"/>
  <c r="AI50" i="17"/>
  <c r="AI56" i="17"/>
  <c r="AJ56" i="17"/>
  <c r="AI38" i="17"/>
  <c r="AJ38" i="17" s="1"/>
  <c r="AI19" i="17"/>
  <c r="AJ19" i="17"/>
  <c r="AI8" i="17"/>
  <c r="AJ8" i="17"/>
  <c r="AI110" i="17"/>
  <c r="AJ110" i="17"/>
  <c r="AI27" i="17"/>
  <c r="AJ27" i="17" s="1"/>
  <c r="AI23" i="17"/>
  <c r="AJ23" i="17" s="1"/>
  <c r="AH32" i="17"/>
  <c r="AK5" i="17"/>
  <c r="AK2" i="17" s="1"/>
  <c r="AK48" i="17"/>
  <c r="AH37" i="17"/>
  <c r="AH18" i="17"/>
  <c r="AH30" i="17"/>
  <c r="AI2" i="17" l="1"/>
  <c r="AJ6" i="17"/>
  <c r="AJ2" i="17" s="1"/>
</calcChain>
</file>

<file path=xl/sharedStrings.xml><?xml version="1.0" encoding="utf-8"?>
<sst xmlns="http://schemas.openxmlformats.org/spreadsheetml/2006/main" count="66032" uniqueCount="5262">
  <si>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</si>
  <si>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</si>
  <si>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</si>
  <si>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</si>
  <si>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</si>
  <si>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</si>
  <si>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</si>
  <si>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</si>
  <si>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</si>
  <si>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</si>
  <si>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</si>
  <si>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</si>
  <si>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</si>
  <si>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</si>
  <si>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</si>
  <si>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</si>
  <si>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</si>
  <si>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</si>
  <si>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</si>
  <si>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</si>
  <si>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</si>
  <si>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</si>
  <si>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</si>
  <si>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</si>
  <si>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</si>
  <si>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</si>
  <si>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</si>
  <si>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</si>
  <si>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</si>
  <si>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</si>
  <si>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</si>
  <si>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</si>
  <si>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</si>
  <si>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</si>
  <si>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</si>
  <si>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</si>
  <si>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</si>
  <si>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</si>
  <si>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</si>
  <si>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</si>
  <si>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</si>
  <si>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</si>
  <si>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</si>
  <si>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</si>
  <si>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</si>
  <si>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</si>
  <si>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</si>
  <si>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</si>
  <si>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</si>
  <si>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</si>
  <si>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</si>
  <si>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</si>
  <si>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</si>
  <si>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</si>
  <si>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</si>
  <si>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</si>
  <si>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</si>
  <si>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</si>
  <si>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</si>
  <si>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</si>
  <si>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</si>
  <si>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</si>
  <si>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</si>
  <si>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</si>
  <si>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</si>
  <si>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</si>
  <si>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</si>
  <si>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</si>
  <si>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</si>
  <si>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</si>
  <si>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</si>
  <si>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</si>
  <si>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</si>
  <si>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</si>
  <si>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</si>
  <si>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</si>
  <si>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</si>
  <si>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</si>
  <si>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</si>
  <si>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</si>
  <si>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</si>
  <si>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</si>
  <si>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</si>
  <si>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</si>
  <si>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</si>
  <si>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</si>
  <si>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</si>
  <si>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</si>
  <si>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</si>
  <si>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</si>
  <si>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</si>
  <si>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</si>
  <si>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</si>
  <si>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</si>
  <si>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</si>
  <si>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</si>
  <si>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</si>
  <si>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</si>
  <si>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</si>
  <si>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</si>
  <si>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</si>
  <si>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</si>
  <si>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</si>
  <si>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</si>
  <si>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</si>
  <si>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</si>
  <si>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</si>
  <si>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</si>
  <si>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</si>
  <si>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</si>
  <si>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</si>
  <si>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</si>
  <si>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</si>
  <si>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</si>
  <si>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</si>
  <si>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</si>
  <si>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</si>
  <si>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</si>
  <si>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</si>
  <si>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</si>
  <si>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</si>
  <si>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</si>
  <si>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</si>
  <si>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</si>
  <si>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</si>
  <si>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</si>
  <si>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</si>
  <si>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</si>
  <si>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</si>
  <si>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</si>
  <si>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</si>
  <si>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</si>
  <si>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</si>
  <si>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</si>
  <si>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</si>
  <si>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</si>
  <si>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</si>
  <si>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</si>
  <si>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</si>
  <si>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</si>
  <si>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</si>
  <si>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</si>
  <si>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</si>
  <si>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</si>
  <si>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</si>
  <si>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</si>
  <si>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</si>
  <si>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</si>
  <si>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</si>
  <si>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</si>
  <si>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</si>
  <si>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</si>
  <si>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</si>
  <si>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</si>
  <si>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</si>
  <si>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</si>
  <si>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</si>
  <si>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</si>
  <si>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</si>
  <si>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</si>
  <si>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</si>
  <si>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</si>
  <si>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</si>
  <si>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</si>
  <si>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</si>
  <si>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</si>
  <si>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</si>
  <si>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</si>
  <si>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</si>
  <si>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</si>
  <si>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</si>
  <si>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</si>
  <si>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</si>
  <si>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</si>
  <si>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</si>
  <si>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</si>
  <si>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</si>
  <si>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</si>
  <si>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</si>
  <si>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</si>
  <si>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</si>
  <si>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</si>
  <si>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</si>
  <si>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</si>
  <si>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</si>
  <si>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</si>
  <si>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</si>
  <si>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</si>
  <si>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</si>
  <si>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</si>
  <si>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</si>
  <si>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</si>
  <si>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</si>
  <si>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</si>
  <si>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</si>
  <si>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</si>
  <si>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</si>
  <si>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</si>
  <si>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</si>
  <si>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</si>
  <si>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</si>
  <si>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</si>
  <si>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</si>
  <si>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</si>
  <si>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</si>
  <si>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</si>
  <si>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</si>
  <si>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</si>
  <si>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</si>
  <si>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</si>
  <si>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</si>
  <si>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</si>
  <si>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</si>
  <si>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</si>
  <si>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</si>
  <si>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</si>
  <si>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</si>
  <si>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</si>
  <si>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</si>
  <si>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</si>
  <si>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</si>
  <si>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</si>
  <si>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</si>
  <si>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</si>
  <si>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</si>
  <si>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</si>
  <si>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</si>
  <si>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</si>
  <si>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</si>
  <si>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</si>
  <si>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</si>
  <si>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</si>
  <si>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</si>
  <si>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</si>
  <si>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</si>
  <si>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</si>
  <si>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</si>
  <si>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</si>
  <si>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</si>
  <si>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</si>
  <si>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</si>
  <si>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</si>
  <si>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</si>
  <si>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</si>
  <si>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</si>
  <si>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</si>
  <si>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</si>
  <si>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</si>
  <si>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</si>
  <si>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</si>
  <si>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</si>
  <si>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</si>
  <si>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</si>
  <si>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</si>
  <si>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</si>
  <si>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</si>
  <si>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</si>
  <si>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</si>
  <si>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</si>
  <si>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</si>
  <si>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</si>
  <si>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</si>
  <si>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</si>
  <si>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</si>
  <si>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</si>
  <si>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</si>
  <si>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</si>
  <si>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</si>
  <si>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</si>
  <si>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</si>
  <si>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</si>
  <si>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</si>
  <si>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</si>
  <si>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</si>
  <si>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</si>
  <si>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</si>
  <si>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</si>
  <si>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</si>
  <si>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</si>
  <si>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</si>
  <si>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</si>
  <si>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</si>
  <si>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</si>
  <si>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</si>
  <si>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</si>
  <si>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</si>
  <si>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</si>
  <si>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</si>
  <si>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</si>
  <si>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</si>
  <si>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</si>
  <si>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</si>
  <si>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</si>
  <si>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</si>
  <si>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</si>
  <si>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</si>
  <si>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</si>
  <si>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</si>
  <si>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</si>
  <si>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</si>
  <si>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</si>
  <si>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</si>
  <si>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</si>
  <si>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</si>
  <si>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</si>
  <si>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</si>
  <si>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</si>
  <si>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</si>
  <si>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</si>
  <si>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</si>
  <si>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</si>
  <si>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</si>
  <si>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</si>
  <si>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</si>
  <si>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</si>
  <si>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</si>
  <si>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</si>
  <si>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</si>
  <si>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</si>
  <si>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</si>
  <si>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</si>
  <si>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</si>
  <si>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</si>
  <si>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</si>
  <si>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</si>
  <si>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</si>
  <si>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</si>
  <si>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</si>
  <si>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</si>
  <si>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</si>
  <si>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</si>
  <si>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</si>
  <si>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</si>
  <si>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</si>
  <si>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</si>
  <si>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</si>
  <si>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</si>
  <si>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</si>
  <si>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</si>
  <si>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</si>
  <si>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</si>
  <si>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</si>
  <si>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</si>
  <si>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</si>
  <si>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</si>
  <si>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</si>
  <si>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</si>
  <si>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</si>
  <si>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</si>
  <si>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</si>
  <si>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</si>
  <si>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</si>
  <si>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</si>
  <si>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</si>
  <si>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</si>
  <si>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</si>
  <si>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</si>
  <si>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</si>
  <si>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</si>
  <si>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</si>
  <si>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</si>
  <si>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</si>
  <si>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</si>
  <si>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</si>
  <si>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</si>
  <si>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</si>
  <si>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</si>
  <si>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</si>
  <si>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</si>
  <si>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</si>
  <si>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</si>
  <si>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</si>
  <si>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</si>
  <si>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</si>
  <si>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</si>
  <si>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</si>
  <si>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</si>
  <si>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</si>
  <si>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</si>
  <si>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</si>
  <si>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</si>
  <si>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</si>
  <si>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</si>
  <si>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</si>
  <si>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</si>
  <si>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</si>
  <si>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</si>
  <si>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</si>
  <si>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</si>
  <si>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</si>
  <si>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</si>
  <si>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</si>
  <si>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</si>
  <si>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</si>
  <si>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</si>
  <si>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</si>
  <si>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</si>
  <si>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</si>
  <si>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</si>
  <si>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</si>
  <si>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</si>
  <si>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</si>
  <si>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</si>
  <si>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</si>
  <si>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</si>
  <si>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</si>
  <si>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</si>
  <si>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</si>
  <si>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</si>
  <si>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</si>
  <si>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</si>
  <si>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</si>
  <si>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</si>
  <si>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</si>
  <si>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</si>
  <si>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</si>
  <si>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</si>
  <si>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</si>
  <si>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</si>
  <si>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</si>
  <si>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</si>
  <si>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</si>
  <si>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</si>
  <si>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</si>
  <si>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</si>
  <si>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</si>
  <si>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</si>
  <si>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</si>
  <si>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</si>
  <si>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</si>
  <si>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</si>
  <si>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</si>
  <si>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</si>
  <si>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</si>
  <si>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</si>
  <si>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</si>
  <si>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</si>
  <si>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</si>
  <si>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</si>
  <si>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</si>
  <si>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</si>
  <si>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</si>
  <si>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</si>
  <si>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</si>
  <si>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</si>
  <si>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</si>
  <si>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</si>
  <si>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</si>
  <si>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</si>
  <si>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</si>
  <si>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</si>
  <si>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</si>
  <si>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</si>
  <si>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</si>
  <si>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</si>
  <si>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</si>
  <si>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</si>
  <si>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</si>
  <si>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</si>
  <si>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</si>
  <si>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</si>
  <si>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</si>
  <si>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</si>
  <si>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</si>
  <si>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</si>
  <si>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</si>
  <si>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</si>
  <si>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</si>
  <si>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</si>
  <si>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</si>
  <si>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</si>
  <si>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</si>
  <si>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</si>
  <si>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</si>
  <si>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</si>
  <si>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</si>
  <si>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</si>
  <si>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</si>
  <si>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</si>
  <si>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</si>
  <si>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</si>
  <si>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</si>
  <si>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</si>
  <si>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</si>
  <si>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</si>
  <si>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</si>
  <si>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</si>
  <si>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</si>
  <si>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</si>
  <si>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</si>
  <si>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</si>
  <si>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</si>
  <si>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</si>
  <si>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</si>
  <si>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</si>
  <si>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</si>
  <si>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</si>
  <si>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</si>
  <si>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</si>
  <si>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</si>
  <si>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</si>
  <si>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</si>
  <si>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</si>
  <si>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</si>
  <si>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</si>
  <si>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</si>
  <si>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</si>
  <si>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</si>
  <si>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</si>
  <si>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</si>
  <si>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</si>
  <si>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</si>
  <si>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</si>
  <si>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</si>
  <si>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</si>
  <si>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</si>
  <si>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</si>
  <si>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</si>
  <si>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</si>
  <si>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</si>
  <si>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</si>
  <si>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</si>
  <si>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</si>
  <si>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</si>
  <si>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</si>
  <si>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</si>
  <si>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</si>
  <si>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</si>
  <si>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</si>
  <si>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</si>
  <si>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</si>
  <si>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</si>
  <si>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</si>
  <si>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</si>
  <si>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</si>
  <si>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</si>
  <si>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</si>
  <si>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</si>
  <si>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</si>
  <si>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</si>
  <si>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</si>
  <si>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</si>
  <si>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</si>
  <si>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</si>
  <si>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</si>
  <si>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</si>
  <si>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</si>
  <si>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</si>
  <si>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</si>
  <si>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</si>
  <si>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</si>
  <si>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</si>
  <si>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</si>
  <si>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</si>
  <si>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</si>
  <si>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</si>
  <si>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</si>
  <si>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</si>
  <si>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</si>
  <si>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</si>
  <si>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</si>
  <si>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</si>
  <si>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</si>
  <si>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</si>
  <si>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</si>
  <si>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</si>
  <si>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</si>
  <si>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</si>
  <si>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</si>
  <si>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</si>
  <si>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</si>
  <si>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</si>
  <si>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</si>
  <si>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</si>
  <si>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</si>
  <si>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</si>
  <si>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</si>
  <si>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</si>
  <si>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</si>
  <si>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</si>
  <si>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</si>
  <si>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</si>
  <si>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</si>
  <si>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</si>
  <si>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</si>
  <si>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</si>
  <si>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</si>
  <si>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</si>
  <si>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</si>
  <si>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</si>
  <si>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</si>
  <si>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</si>
  <si>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</si>
  <si>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</si>
  <si>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</si>
  <si>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</si>
  <si>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</si>
  <si>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</si>
  <si>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</si>
  <si>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</si>
  <si>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</si>
  <si>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</si>
  <si>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</si>
  <si>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</si>
  <si>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</si>
  <si>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</si>
  <si>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</si>
  <si>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</si>
  <si>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</si>
  <si>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</si>
  <si>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</si>
  <si>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</si>
  <si>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</si>
  <si>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</si>
  <si>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</si>
  <si>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</si>
  <si>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</si>
  <si>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</si>
  <si>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</si>
  <si>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</si>
  <si>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</si>
  <si>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</si>
  <si>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</si>
  <si>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</si>
  <si>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</si>
  <si>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</si>
  <si>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</si>
  <si>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</si>
  <si>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</si>
  <si>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</si>
  <si>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</si>
  <si>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</si>
  <si>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</si>
  <si>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</si>
  <si>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</si>
  <si>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</si>
  <si>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</si>
  <si>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</si>
  <si>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</si>
  <si>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</si>
  <si>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</si>
  <si>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</si>
  <si>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</si>
  <si>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</si>
  <si>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</si>
  <si>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</si>
  <si>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</si>
  <si>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</si>
  <si>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</si>
  <si>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</si>
  <si>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</si>
  <si>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</si>
  <si>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The initiative is guided by the JMMI Technical Working Group (JMMI-TWG), led by REACH and supported by the CWG members. The initiative is funded by WFP.</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</si>
  <si>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</si>
  <si>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</si>
  <si>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</si>
  <si>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</si>
  <si>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</si>
  <si>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</si>
  <si>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</si>
  <si>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</si>
  <si>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</si>
  <si>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</si>
  <si>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</si>
  <si>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</si>
  <si>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</si>
  <si>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</si>
  <si>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</si>
  <si>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</si>
  <si>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</si>
  <si>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</si>
  <si>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</si>
  <si>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</si>
  <si>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</si>
  <si>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</si>
  <si>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</si>
  <si>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</si>
  <si>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</si>
  <si>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</si>
  <si>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</si>
  <si>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</si>
  <si>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</si>
  <si>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</si>
  <si>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</si>
  <si>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</si>
  <si>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</si>
  <si>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</si>
  <si>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</si>
  <si>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</si>
  <si>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</si>
  <si>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</si>
  <si>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</si>
  <si>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</si>
  <si>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</si>
  <si>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</si>
  <si>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</si>
  <si>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</si>
  <si>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</si>
  <si>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</si>
  <si>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</si>
  <si>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</si>
  <si>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</si>
  <si>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</si>
  <si>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</si>
  <si>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</si>
  <si>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</si>
  <si>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</si>
  <si>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</si>
  <si>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</si>
  <si>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</si>
  <si>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</si>
  <si>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</si>
  <si>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</si>
  <si>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</si>
  <si>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</si>
  <si>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</si>
  <si>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</si>
  <si>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</si>
  <si>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</si>
  <si>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</si>
  <si>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</si>
  <si>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</si>
  <si>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</si>
  <si>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</si>
  <si>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</si>
  <si>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</si>
  <si>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</si>
  <si>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</si>
  <si>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</si>
  <si>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</si>
  <si>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</si>
  <si>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</si>
  <si>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</si>
  <si>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</si>
  <si>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</si>
  <si>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</si>
  <si>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</si>
  <si>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</si>
  <si>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</si>
  <si>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</si>
  <si>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</si>
  <si>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</si>
  <si>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</si>
  <si>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</si>
  <si>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</si>
  <si>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</si>
  <si>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</si>
  <si>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</si>
  <si>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</si>
  <si>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</si>
  <si>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</si>
  <si>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</si>
  <si>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</si>
  <si>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</si>
  <si>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</si>
  <si>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</si>
  <si>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</si>
  <si>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</si>
  <si>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</si>
  <si>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</si>
  <si>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</si>
  <si>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</si>
  <si>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</si>
  <si>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</si>
  <si>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</si>
  <si>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</si>
  <si>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</si>
  <si>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</si>
  <si>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</si>
  <si>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</si>
  <si>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</si>
  <si>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</si>
  <si>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</si>
  <si>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</si>
  <si>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</si>
  <si>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</si>
  <si>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</si>
  <si>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</si>
  <si>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</si>
  <si>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</si>
  <si>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</si>
  <si>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</si>
  <si>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</si>
  <si>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</si>
  <si>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</si>
  <si>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</si>
  <si>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</si>
  <si>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</si>
  <si>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</si>
  <si>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</si>
  <si>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</si>
  <si>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</si>
  <si>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</si>
  <si>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</si>
  <si>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</si>
  <si>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</si>
  <si>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</si>
  <si>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</si>
  <si>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</si>
  <si>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</si>
  <si>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</si>
  <si>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</si>
  <si>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</si>
  <si>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</si>
  <si>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</si>
  <si>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</si>
  <si>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</si>
  <si>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</si>
  <si>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</si>
  <si>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</si>
  <si>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</si>
  <si>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</si>
  <si>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</si>
  <si>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</si>
  <si>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</si>
  <si>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</si>
  <si>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</si>
  <si>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</si>
  <si>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</si>
  <si>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</si>
  <si>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</si>
  <si>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</si>
  <si>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</si>
  <si>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</si>
  <si>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</si>
  <si>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</si>
  <si>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</si>
  <si>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</si>
  <si>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</si>
  <si>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</si>
  <si>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</si>
  <si>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</si>
  <si>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</si>
  <si>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</si>
  <si>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</si>
  <si>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</si>
  <si>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</si>
  <si>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</si>
  <si>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</si>
  <si>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</si>
  <si>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</si>
  <si>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</si>
  <si>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</si>
  <si>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</si>
  <si>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</si>
  <si>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</si>
  <si>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</si>
  <si>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</si>
  <si>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</si>
  <si>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</si>
  <si>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</si>
  <si>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</si>
  <si>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</si>
  <si>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</si>
  <si>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</si>
  <si>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</si>
  <si>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</si>
  <si>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</si>
  <si>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</si>
  <si>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</si>
  <si>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</si>
  <si>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</si>
  <si>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</si>
  <si>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</si>
  <si>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</si>
  <si>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</si>
  <si>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</si>
  <si>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</si>
  <si>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</si>
  <si>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</si>
  <si>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</si>
  <si>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</si>
  <si>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</si>
  <si>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</si>
  <si>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</si>
  <si>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</si>
  <si>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</si>
  <si>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</si>
  <si>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</si>
  <si>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</si>
  <si>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</si>
  <si>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</si>
  <si>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</si>
  <si>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</si>
  <si>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</si>
  <si>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</si>
  <si>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</si>
  <si>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</si>
  <si>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</si>
  <si>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</si>
  <si>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</si>
  <si>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</si>
  <si>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</si>
  <si>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</si>
  <si>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</si>
  <si>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</si>
  <si>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</si>
  <si>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</si>
  <si>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</si>
  <si>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</si>
  <si>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</si>
  <si>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</si>
  <si>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</si>
  <si>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</si>
  <si>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</si>
  <si>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</si>
  <si>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</si>
  <si>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</si>
  <si>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</si>
  <si>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</si>
  <si>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</si>
  <si>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</si>
  <si>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</si>
  <si>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</si>
  <si>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</si>
  <si>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</si>
  <si>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</si>
  <si>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</si>
  <si>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</si>
  <si>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</si>
  <si>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</si>
  <si>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</si>
  <si>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</si>
  <si>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</si>
  <si>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</si>
  <si>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</si>
  <si>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</si>
  <si>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</si>
  <si>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</si>
  <si>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</si>
  <si>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</si>
  <si>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</si>
  <si>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</si>
  <si>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</si>
  <si>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</si>
  <si>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</si>
  <si>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</si>
  <si>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</si>
  <si>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</si>
  <si>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</si>
  <si>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</si>
  <si>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</si>
  <si>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</si>
  <si>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</si>
  <si>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</si>
  <si>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</si>
  <si>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</si>
  <si>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</si>
  <si>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</si>
  <si>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</si>
  <si>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</si>
  <si>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</si>
  <si>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</si>
  <si>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</si>
  <si>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</si>
  <si>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</si>
  <si>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</si>
  <si>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</si>
  <si>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</si>
  <si>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</si>
  <si>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</si>
  <si>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</si>
  <si>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</si>
  <si>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</si>
  <si>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</si>
  <si>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</si>
  <si>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</si>
  <si>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</si>
  <si>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</si>
  <si>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</si>
  <si>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</si>
  <si>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</si>
  <si>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</si>
  <si>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</si>
  <si>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</si>
  <si>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</si>
  <si>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</si>
  <si>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</si>
  <si>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</si>
  <si>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</si>
  <si>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</si>
  <si>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</si>
  <si>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</si>
  <si>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</si>
  <si>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</si>
  <si>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</si>
  <si>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</si>
  <si>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</si>
  <si>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</si>
  <si>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</si>
  <si>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</si>
  <si>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</si>
  <si>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</si>
  <si>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</si>
  <si>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</si>
  <si>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</si>
  <si>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</si>
  <si>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</si>
  <si>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</si>
  <si>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</si>
  <si>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</si>
  <si>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</si>
  <si>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</si>
  <si>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</si>
  <si>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</si>
  <si>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</si>
  <si>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</si>
  <si>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</si>
  <si>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</si>
  <si>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</si>
  <si>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</si>
  <si>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</si>
  <si>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</si>
  <si>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</si>
  <si>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</si>
  <si>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</si>
  <si>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</si>
  <si>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</si>
  <si>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</si>
  <si>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</si>
  <si>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</si>
  <si>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</si>
  <si>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</si>
  <si>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</si>
  <si>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</si>
  <si>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</si>
  <si>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</si>
  <si>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</si>
  <si>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</si>
  <si>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</si>
  <si>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</si>
  <si>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</si>
  <si>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</si>
  <si>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</si>
  <si>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</si>
  <si>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</si>
  <si>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</si>
  <si>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</si>
  <si>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</si>
  <si>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</si>
  <si>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</si>
  <si>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</si>
  <si>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</si>
  <si>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</si>
  <si>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</si>
  <si>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</si>
  <si>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</si>
  <si>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</si>
  <si>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</si>
  <si>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</si>
  <si>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</si>
  <si>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</si>
  <si>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</si>
  <si>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</si>
  <si>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</si>
  <si>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</si>
  <si>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Khemis Moses (khemis.moses@reach-initiative.org)
 Dushyant Mohil  (dushyant.mohil@reach-initiative.org)</t>
  </si>
  <si>
    <t>Total number of participant agencies (in August )</t>
  </si>
  <si>
    <r>
      <t xml:space="preserve">South Sudan Cash Working Group (CWG)
</t>
    </r>
    <r>
      <rPr>
        <b/>
        <sz val="14"/>
        <color theme="1"/>
        <rFont val="Arial Narrow"/>
        <family val="2"/>
      </rPr>
      <t>SOUTH SUDAN JOINT MARKET MONITORING INITIATIVE (JMMI)</t>
    </r>
    <r>
      <rPr>
        <b/>
        <sz val="11"/>
        <color theme="1"/>
        <rFont val="Arial Narrow"/>
        <family val="2"/>
      </rPr>
      <t xml:space="preserve">
 October 2021  </t>
    </r>
    <r>
      <rPr>
        <b/>
        <sz val="11"/>
        <color theme="1"/>
        <rFont val="Calibri"/>
        <family val="2"/>
      </rPr>
      <t xml:space="preserve">–  </t>
    </r>
    <r>
      <rPr>
        <b/>
        <sz val="11"/>
        <color theme="1"/>
        <rFont val="Arial Narrow"/>
        <family val="2"/>
      </rPr>
      <t xml:space="preserve">Round 28
</t>
    </r>
  </si>
  <si>
    <t>Field work for the November 2021 round was undertaken between 1 and 7 November 2021 and was carried out by partners from the CWG. Collected prices correspond to the timeframe in which they were collected and should be used with care as prices can be very volatile in South Sudan.</t>
  </si>
  <si>
    <t>Food.price.index</t>
  </si>
  <si>
    <t>MSSMEB.food.basket</t>
  </si>
  <si>
    <t>MSSMEB</t>
  </si>
  <si>
    <t>Covid.price.index</t>
  </si>
  <si>
    <t>Cereal</t>
  </si>
  <si>
    <t>MEDIAN</t>
  </si>
  <si>
    <t>Change since Aug 2019</t>
  </si>
  <si>
    <t>Monthly change</t>
  </si>
  <si>
    <t>Accepted payment modality: Cash (in USD)</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</si>
  <si>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</si>
  <si>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</si>
  <si>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</si>
  <si>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</si>
  <si>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</si>
  <si>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</si>
  <si>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</si>
  <si>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</si>
  <si>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</si>
  <si>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</si>
  <si>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</si>
  <si>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</si>
  <si>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</si>
  <si>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</si>
  <si>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</si>
  <si>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</si>
  <si>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</si>
  <si>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</si>
  <si>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</si>
  <si>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</si>
  <si>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</si>
  <si>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restock_constraints.fuel</t>
  </si>
  <si>
    <t>restock_constraints.high_taxation</t>
  </si>
  <si>
    <t>restock_constraints.checkpoints</t>
  </si>
  <si>
    <t>2021-11-01</t>
  </si>
  <si>
    <t>WesternBahrelGhazal</t>
  </si>
  <si>
    <t>Raja</t>
  </si>
  <si>
    <t>DeimZubier</t>
  </si>
  <si>
    <t>DeimZubier market</t>
  </si>
  <si>
    <t>SSP</t>
  </si>
  <si>
    <t>limited</t>
  </si>
  <si>
    <t>kg</t>
  </si>
  <si>
    <t>700</t>
  </si>
  <si>
    <t>no</t>
  </si>
  <si>
    <t>30</t>
  </si>
  <si>
    <t>600</t>
  </si>
  <si>
    <t>White</t>
  </si>
  <si>
    <t>60</t>
  </si>
  <si>
    <t>vegetable oil</t>
  </si>
  <si>
    <t>bottle_small</t>
  </si>
  <si>
    <t>1200</t>
  </si>
  <si>
    <t>2400</t>
  </si>
  <si>
    <t>long_bar</t>
  </si>
  <si>
    <t>500</t>
  </si>
  <si>
    <t>167</t>
  </si>
  <si>
    <t>increase</t>
  </si>
  <si>
    <t>Wau Town</t>
  </si>
  <si>
    <t>car</t>
  </si>
  <si>
    <t>2</t>
  </si>
  <si>
    <t>warning_season</t>
  </si>
  <si>
    <t>closed</t>
  </si>
  <si>
    <t>1</t>
  </si>
  <si>
    <t>0</t>
  </si>
  <si>
    <t>feterita</t>
  </si>
  <si>
    <t>malwa</t>
  </si>
  <si>
    <t>137</t>
  </si>
  <si>
    <t>21</t>
  </si>
  <si>
    <t>1000</t>
  </si>
  <si>
    <t>2000</t>
  </si>
  <si>
    <t>17000</t>
  </si>
  <si>
    <t>2500</t>
  </si>
  <si>
    <t>200</t>
  </si>
  <si>
    <t>57</t>
  </si>
  <si>
    <t>750</t>
  </si>
  <si>
    <t>50kg_bag</t>
  </si>
  <si>
    <t>1500</t>
  </si>
  <si>
    <t>52</t>
  </si>
  <si>
    <t>WesternEquatoria</t>
  </si>
  <si>
    <t>Maridi</t>
  </si>
  <si>
    <t>Maridi Town</t>
  </si>
  <si>
    <t>SukWehida</t>
  </si>
  <si>
    <t>available</t>
  </si>
  <si>
    <t>brown_local</t>
  </si>
  <si>
    <t>170</t>
  </si>
  <si>
    <t>yes</t>
  </si>
  <si>
    <t>14</t>
  </si>
  <si>
    <t>162</t>
  </si>
  <si>
    <t>janjaro</t>
  </si>
  <si>
    <t>mug_jmmi</t>
  </si>
  <si>
    <t>250</t>
  </si>
  <si>
    <t>554</t>
  </si>
  <si>
    <t>7</t>
  </si>
  <si>
    <t>Brown</t>
  </si>
  <si>
    <t>430</t>
  </si>
  <si>
    <t>150</t>
  </si>
  <si>
    <t>204</t>
  </si>
  <si>
    <t>5</t>
  </si>
  <si>
    <t>decrease</t>
  </si>
  <si>
    <t>MundriWest County</t>
  </si>
  <si>
    <t>Yambio County</t>
  </si>
  <si>
    <t>Yambio Town</t>
  </si>
  <si>
    <t>6</t>
  </si>
  <si>
    <t>300</t>
  </si>
  <si>
    <t>665</t>
  </si>
  <si>
    <t>538</t>
  </si>
  <si>
    <t>271</t>
  </si>
  <si>
    <t>truck</t>
  </si>
  <si>
    <t>Juba Town</t>
  </si>
  <si>
    <t>550</t>
  </si>
  <si>
    <t>187</t>
  </si>
  <si>
    <t>dont_know</t>
  </si>
  <si>
    <t>100</t>
  </si>
  <si>
    <t>warning_insecurity</t>
  </si>
  <si>
    <t>CentralEquatoria</t>
  </si>
  <si>
    <t>Juba</t>
  </si>
  <si>
    <t>Juba PoC</t>
  </si>
  <si>
    <t>Juba PoC market</t>
  </si>
  <si>
    <t>plastic_bag</t>
  </si>
  <si>
    <t>145</t>
  </si>
  <si>
    <t>282</t>
  </si>
  <si>
    <t>9</t>
  </si>
  <si>
    <t>116</t>
  </si>
  <si>
    <t>other</t>
  </si>
  <si>
    <t>Public transport</t>
  </si>
  <si>
    <t>Taxation taken three times before the goods are allowed to enter IDPcamp</t>
  </si>
  <si>
    <t>400</t>
  </si>
  <si>
    <t>42</t>
  </si>
  <si>
    <t>35</t>
  </si>
  <si>
    <t>676</t>
  </si>
  <si>
    <t>0.5kg</t>
  </si>
  <si>
    <t>450</t>
  </si>
  <si>
    <t>333</t>
  </si>
  <si>
    <t>open_normally</t>
  </si>
  <si>
    <t>5500</t>
  </si>
  <si>
    <t>190</t>
  </si>
  <si>
    <t>350</t>
  </si>
  <si>
    <t>114</t>
  </si>
  <si>
    <t>107</t>
  </si>
  <si>
    <t>NorthernBahrelGhazal</t>
  </si>
  <si>
    <t>AweilNorth</t>
  </si>
  <si>
    <t>Ariath</t>
  </si>
  <si>
    <t>Ariath market</t>
  </si>
  <si>
    <t>Ariath main Market, AweilNorth County</t>
  </si>
  <si>
    <t>bicycle</t>
  </si>
  <si>
    <t>open_irregularly</t>
  </si>
  <si>
    <t>Out stocking, AweilNorth County</t>
  </si>
  <si>
    <t>boda</t>
  </si>
  <si>
    <t>28</t>
  </si>
  <si>
    <t>4500</t>
  </si>
  <si>
    <t>7000</t>
  </si>
  <si>
    <t>Aweil Town</t>
  </si>
  <si>
    <t>4800</t>
  </si>
  <si>
    <t>3500</t>
  </si>
  <si>
    <t>people</t>
  </si>
  <si>
    <t>5000</t>
  </si>
  <si>
    <t>15000</t>
  </si>
  <si>
    <t>20000</t>
  </si>
  <si>
    <t>117</t>
  </si>
  <si>
    <t>no_change</t>
  </si>
  <si>
    <t>2300</t>
  </si>
  <si>
    <t>29</t>
  </si>
  <si>
    <t>3</t>
  </si>
  <si>
    <t>90</t>
  </si>
  <si>
    <t>4</t>
  </si>
  <si>
    <t>120</t>
  </si>
  <si>
    <t>Meram, Sudan</t>
  </si>
  <si>
    <t>Sudan</t>
  </si>
  <si>
    <t>184</t>
  </si>
  <si>
    <t>58</t>
  </si>
  <si>
    <t>83</t>
  </si>
  <si>
    <t>41500</t>
  </si>
  <si>
    <t>42000</t>
  </si>
  <si>
    <t>mixed</t>
  </si>
  <si>
    <t>106</t>
  </si>
  <si>
    <t>76</t>
  </si>
  <si>
    <t>AweilNorth County</t>
  </si>
  <si>
    <t>91</t>
  </si>
  <si>
    <t>Kajiik, mayen ulem, amel and Luethlual , AweilNorth County</t>
  </si>
  <si>
    <t>210</t>
  </si>
  <si>
    <t>180</t>
  </si>
  <si>
    <t>68</t>
  </si>
  <si>
    <t>800</t>
  </si>
  <si>
    <t>Kampala, Uganda</t>
  </si>
  <si>
    <t>25</t>
  </si>
  <si>
    <t xml:space="preserve">Pulses </t>
  </si>
  <si>
    <t>Lakes</t>
  </si>
  <si>
    <t>Awerial</t>
  </si>
  <si>
    <t>Kalthok</t>
  </si>
  <si>
    <t>Kalthok market</t>
  </si>
  <si>
    <t>133</t>
  </si>
  <si>
    <t>10</t>
  </si>
  <si>
    <t>8</t>
  </si>
  <si>
    <t>14500</t>
  </si>
  <si>
    <t>2021-11-02</t>
  </si>
  <si>
    <t>Warrap</t>
  </si>
  <si>
    <t>Twic</t>
  </si>
  <si>
    <t>Turalei</t>
  </si>
  <si>
    <t>Turalei market</t>
  </si>
  <si>
    <t>900</t>
  </si>
  <si>
    <t>Twic County</t>
  </si>
  <si>
    <t>Khartoum, Sudan</t>
  </si>
  <si>
    <t>1900</t>
  </si>
  <si>
    <t>2800</t>
  </si>
  <si>
    <t>Mundri Town</t>
  </si>
  <si>
    <t>87</t>
  </si>
  <si>
    <t>9000</t>
  </si>
  <si>
    <t>8500</t>
  </si>
  <si>
    <t>8700</t>
  </si>
  <si>
    <t>2021-11-03</t>
  </si>
  <si>
    <t>Wunrok</t>
  </si>
  <si>
    <t>Raja Town</t>
  </si>
  <si>
    <t>Raja Town market</t>
  </si>
  <si>
    <t>18</t>
  </si>
  <si>
    <t>3000</t>
  </si>
  <si>
    <t>10000</t>
  </si>
  <si>
    <t>open</t>
  </si>
  <si>
    <t>71</t>
  </si>
  <si>
    <t>86</t>
  </si>
  <si>
    <t>78.5</t>
  </si>
  <si>
    <t>small_bar</t>
  </si>
  <si>
    <t>49</t>
  </si>
  <si>
    <t>650</t>
  </si>
  <si>
    <t>217</t>
  </si>
  <si>
    <t>56</t>
  </si>
  <si>
    <t>3200</t>
  </si>
  <si>
    <t>12000</t>
  </si>
  <si>
    <t>1300</t>
  </si>
  <si>
    <t>RumbekEast</t>
  </si>
  <si>
    <t>Akot</t>
  </si>
  <si>
    <t>Akot market</t>
  </si>
  <si>
    <t>16000</t>
  </si>
  <si>
    <t>Karic market</t>
  </si>
  <si>
    <t>kilogram</t>
  </si>
  <si>
    <t>240</t>
  </si>
  <si>
    <t>Abingong market</t>
  </si>
  <si>
    <t>Mangala</t>
  </si>
  <si>
    <t>Mangala market</t>
  </si>
  <si>
    <t>50kg</t>
  </si>
  <si>
    <t>10500</t>
  </si>
  <si>
    <t>10kg</t>
  </si>
  <si>
    <t>17500</t>
  </si>
  <si>
    <t>25kg</t>
  </si>
  <si>
    <t>7500</t>
  </si>
  <si>
    <t>11000</t>
  </si>
  <si>
    <t>25000</t>
  </si>
  <si>
    <t>4000</t>
  </si>
  <si>
    <t>563</t>
  </si>
  <si>
    <t>443</t>
  </si>
  <si>
    <t>0.2kg</t>
  </si>
  <si>
    <t>KonyoKonyo</t>
  </si>
  <si>
    <t>838</t>
  </si>
  <si>
    <t>403</t>
  </si>
  <si>
    <t>478</t>
  </si>
  <si>
    <t>40000</t>
  </si>
  <si>
    <t>41000</t>
  </si>
  <si>
    <t>36000</t>
  </si>
  <si>
    <t>unavailable</t>
  </si>
  <si>
    <t>64</t>
  </si>
  <si>
    <t>5300</t>
  </si>
  <si>
    <t>UpperNile</t>
  </si>
  <si>
    <t>Melut</t>
  </si>
  <si>
    <t>Melut Town</t>
  </si>
  <si>
    <t>Melut Town market</t>
  </si>
  <si>
    <t>303</t>
  </si>
  <si>
    <t>389</t>
  </si>
  <si>
    <t>850</t>
  </si>
  <si>
    <t>166</t>
  </si>
  <si>
    <t>Renk Town</t>
  </si>
  <si>
    <t>both</t>
  </si>
  <si>
    <t xml:space="preserve">both </t>
  </si>
  <si>
    <t>Paloich</t>
  </si>
  <si>
    <t>43</t>
  </si>
  <si>
    <t>50</t>
  </si>
  <si>
    <t>13000</t>
  </si>
  <si>
    <t>14000</t>
  </si>
  <si>
    <t>1600</t>
  </si>
  <si>
    <t>182</t>
  </si>
  <si>
    <t>Raja County</t>
  </si>
  <si>
    <t>Mangayat, Raja County</t>
  </si>
  <si>
    <t>Mangayat</t>
  </si>
  <si>
    <t>220</t>
  </si>
  <si>
    <t>238</t>
  </si>
  <si>
    <t>Local beans</t>
  </si>
  <si>
    <t>38000</t>
  </si>
  <si>
    <t>Libya</t>
  </si>
  <si>
    <t>Uganda</t>
  </si>
  <si>
    <t>1700</t>
  </si>
  <si>
    <t>1800</t>
  </si>
  <si>
    <t>6500</t>
  </si>
  <si>
    <t>3800</t>
  </si>
  <si>
    <t>6200</t>
  </si>
  <si>
    <t>3700</t>
  </si>
  <si>
    <t>6000</t>
  </si>
  <si>
    <t>Lainya County</t>
  </si>
  <si>
    <t>Mugali</t>
  </si>
  <si>
    <t>20</t>
  </si>
  <si>
    <t>Lainya Town</t>
  </si>
  <si>
    <t>Gulu, Uganda</t>
  </si>
  <si>
    <t>Ikotos Town</t>
  </si>
  <si>
    <t>Kitale, Kenya</t>
  </si>
  <si>
    <t>KostiRabak, Sudan</t>
  </si>
  <si>
    <t>boat</t>
  </si>
  <si>
    <t>fava</t>
  </si>
  <si>
    <t>Masindi, Uganda</t>
  </si>
  <si>
    <t>sunflower_oil</t>
  </si>
  <si>
    <t>palm_oil</t>
  </si>
  <si>
    <t>groundnut oil</t>
  </si>
  <si>
    <t>Magwi County</t>
  </si>
  <si>
    <t>16500</t>
  </si>
  <si>
    <t>24500</t>
  </si>
  <si>
    <t>Unity</t>
  </si>
  <si>
    <t>Koch</t>
  </si>
  <si>
    <t>Koch Town</t>
  </si>
  <si>
    <t>Koch main market</t>
  </si>
  <si>
    <t>15</t>
  </si>
  <si>
    <t>Rubkona County</t>
  </si>
  <si>
    <t>610</t>
  </si>
  <si>
    <t>489</t>
  </si>
  <si>
    <t>267</t>
  </si>
  <si>
    <t>Jaak</t>
  </si>
  <si>
    <t>481</t>
  </si>
  <si>
    <t>442</t>
  </si>
  <si>
    <t>147</t>
  </si>
  <si>
    <t>174</t>
  </si>
  <si>
    <t>Arua, Uganda</t>
  </si>
  <si>
    <t>Matar, Koch County</t>
  </si>
  <si>
    <t>74</t>
  </si>
  <si>
    <t>1400</t>
  </si>
  <si>
    <t>Renk County</t>
  </si>
  <si>
    <t>closed_season</t>
  </si>
  <si>
    <t>486</t>
  </si>
  <si>
    <t>Lacking tool</t>
  </si>
  <si>
    <t>Rubkona</t>
  </si>
  <si>
    <t>Bentiu</t>
  </si>
  <si>
    <t>Suksaba</t>
  </si>
  <si>
    <t>202</t>
  </si>
  <si>
    <t>845</t>
  </si>
  <si>
    <t>375</t>
  </si>
  <si>
    <t>698</t>
  </si>
  <si>
    <t>airplane</t>
  </si>
  <si>
    <t>Sukkalbalek</t>
  </si>
  <si>
    <t>216</t>
  </si>
  <si>
    <t>78</t>
  </si>
  <si>
    <t>1126</t>
  </si>
  <si>
    <t>1109</t>
  </si>
  <si>
    <t>Juba County</t>
  </si>
  <si>
    <t>986</t>
  </si>
  <si>
    <t>831</t>
  </si>
  <si>
    <t>325</t>
  </si>
  <si>
    <t>699</t>
  </si>
  <si>
    <t>339</t>
  </si>
  <si>
    <t>18000</t>
  </si>
  <si>
    <t>611</t>
  </si>
  <si>
    <t>407</t>
  </si>
  <si>
    <t>Sukshabi</t>
  </si>
  <si>
    <t>764</t>
  </si>
  <si>
    <t>19000</t>
  </si>
  <si>
    <t>645</t>
  </si>
  <si>
    <t>22000</t>
  </si>
  <si>
    <t>40500</t>
  </si>
  <si>
    <t>1100</t>
  </si>
  <si>
    <t>42500</t>
  </si>
  <si>
    <t>34000</t>
  </si>
  <si>
    <t>35000</t>
  </si>
  <si>
    <t>Panyijiar</t>
  </si>
  <si>
    <t>Nyal</t>
  </si>
  <si>
    <t>Katieth</t>
  </si>
  <si>
    <t>510</t>
  </si>
  <si>
    <t>324</t>
  </si>
  <si>
    <t>601</t>
  </si>
  <si>
    <t>414</t>
  </si>
  <si>
    <t>441</t>
  </si>
  <si>
    <t>bottle_large</t>
  </si>
  <si>
    <t>233</t>
  </si>
  <si>
    <t>410</t>
  </si>
  <si>
    <t>953</t>
  </si>
  <si>
    <t>437</t>
  </si>
  <si>
    <t>SukKamsin</t>
  </si>
  <si>
    <t>788</t>
  </si>
  <si>
    <t>1127</t>
  </si>
  <si>
    <t>978</t>
  </si>
  <si>
    <t>901</t>
  </si>
  <si>
    <t>RumbekCentre</t>
  </si>
  <si>
    <t>Rumbek Town</t>
  </si>
  <si>
    <t>Abieicok</t>
  </si>
  <si>
    <t>103</t>
  </si>
  <si>
    <t>Malith</t>
  </si>
  <si>
    <t>30000</t>
  </si>
  <si>
    <t>9500</t>
  </si>
  <si>
    <t>24000</t>
  </si>
  <si>
    <t>Maridi County</t>
  </si>
  <si>
    <t>45</t>
  </si>
  <si>
    <t>Yei Town</t>
  </si>
  <si>
    <t>194</t>
  </si>
  <si>
    <t>178</t>
  </si>
  <si>
    <t>221</t>
  </si>
  <si>
    <t>Bentiu_PoC</t>
  </si>
  <si>
    <t>Bentiu_PoC market</t>
  </si>
  <si>
    <t>121</t>
  </si>
  <si>
    <t>130</t>
  </si>
  <si>
    <t>151</t>
  </si>
  <si>
    <t>241</t>
  </si>
  <si>
    <t>259</t>
  </si>
  <si>
    <t>224</t>
  </si>
  <si>
    <t>71.5</t>
  </si>
  <si>
    <t>2021-11-04</t>
  </si>
  <si>
    <t>340</t>
  </si>
  <si>
    <t>207</t>
  </si>
  <si>
    <t>199</t>
  </si>
  <si>
    <t>8000</t>
  </si>
  <si>
    <t>21000</t>
  </si>
  <si>
    <t>12500</t>
  </si>
  <si>
    <t>32000</t>
  </si>
  <si>
    <t>31000</t>
  </si>
  <si>
    <t>Ibba Town</t>
  </si>
  <si>
    <t>Aduel</t>
  </si>
  <si>
    <t>Aduel market</t>
  </si>
  <si>
    <t>1351</t>
  </si>
  <si>
    <t>1330</t>
  </si>
  <si>
    <t>860</t>
  </si>
  <si>
    <t>753</t>
  </si>
  <si>
    <t>1268</t>
  </si>
  <si>
    <t>1239</t>
  </si>
  <si>
    <t>359</t>
  </si>
  <si>
    <t>504</t>
  </si>
  <si>
    <t>605</t>
  </si>
  <si>
    <t>598</t>
  </si>
  <si>
    <t>EasternEquatoria</t>
  </si>
  <si>
    <t>Magwi</t>
  </si>
  <si>
    <t>Nimule</t>
  </si>
  <si>
    <t>Motoyo</t>
  </si>
  <si>
    <t>377</t>
  </si>
  <si>
    <t>704</t>
  </si>
  <si>
    <t>776</t>
  </si>
  <si>
    <t>503</t>
  </si>
  <si>
    <t>559</t>
  </si>
  <si>
    <t>667</t>
  </si>
  <si>
    <t>Magwi Town</t>
  </si>
  <si>
    <t>Elegu , Uganda</t>
  </si>
  <si>
    <t>336</t>
  </si>
  <si>
    <t>26000</t>
  </si>
  <si>
    <t>15500</t>
  </si>
  <si>
    <t>Malakia</t>
  </si>
  <si>
    <t>Sherikat</t>
  </si>
  <si>
    <t>Konyokonyo, Juba County</t>
  </si>
  <si>
    <t>open_normally_quarantine</t>
  </si>
  <si>
    <t>Rubkona Town</t>
  </si>
  <si>
    <t>Suk Rubkona</t>
  </si>
  <si>
    <t>85</t>
  </si>
  <si>
    <t>203</t>
  </si>
  <si>
    <t>915</t>
  </si>
  <si>
    <t>1663</t>
  </si>
  <si>
    <t>327</t>
  </si>
  <si>
    <t>921</t>
  </si>
  <si>
    <t>275</t>
  </si>
  <si>
    <t>768</t>
  </si>
  <si>
    <t>815</t>
  </si>
  <si>
    <t>806</t>
  </si>
  <si>
    <t>63</t>
  </si>
  <si>
    <t>1250</t>
  </si>
  <si>
    <t>27000</t>
  </si>
  <si>
    <t>34500</t>
  </si>
  <si>
    <t>37000</t>
  </si>
  <si>
    <t>Yambio</t>
  </si>
  <si>
    <t>YambioTown</t>
  </si>
  <si>
    <t>Yambio town , Yambio County</t>
  </si>
  <si>
    <t>323</t>
  </si>
  <si>
    <t>533</t>
  </si>
  <si>
    <t>yambio town , Yambio County</t>
  </si>
  <si>
    <t>160</t>
  </si>
  <si>
    <t>360</t>
  </si>
  <si>
    <t>31</t>
  </si>
  <si>
    <t>146</t>
  </si>
  <si>
    <t>Bitima , DRC</t>
  </si>
  <si>
    <t>Nabiapai , Yambio County</t>
  </si>
  <si>
    <t>48000</t>
  </si>
  <si>
    <t>45000</t>
  </si>
  <si>
    <t>97</t>
  </si>
  <si>
    <t>380</t>
  </si>
  <si>
    <t>127</t>
  </si>
  <si>
    <t>Konyokonyo , Juba County</t>
  </si>
  <si>
    <t>2200</t>
  </si>
  <si>
    <t>5200</t>
  </si>
  <si>
    <t>warning_restrictions</t>
  </si>
  <si>
    <t>GogrialWest</t>
  </si>
  <si>
    <t>Kuajok</t>
  </si>
  <si>
    <t>Kuajok market</t>
  </si>
  <si>
    <t>132</t>
  </si>
  <si>
    <t>902</t>
  </si>
  <si>
    <t>276</t>
  </si>
  <si>
    <t>Lulu</t>
  </si>
  <si>
    <t>164</t>
  </si>
  <si>
    <t>113</t>
  </si>
  <si>
    <t>1350</t>
  </si>
  <si>
    <t>28000</t>
  </si>
  <si>
    <t>2850</t>
  </si>
  <si>
    <t>Wau County</t>
  </si>
  <si>
    <t>39000</t>
  </si>
  <si>
    <t>3300</t>
  </si>
  <si>
    <t>Jonglei</t>
  </si>
  <si>
    <t>BorSouth</t>
  </si>
  <si>
    <t>Bor Town</t>
  </si>
  <si>
    <t>Maror</t>
  </si>
  <si>
    <t>140</t>
  </si>
  <si>
    <t>280</t>
  </si>
  <si>
    <t>Marol market , BorSouth County</t>
  </si>
  <si>
    <t>292</t>
  </si>
  <si>
    <t>1117</t>
  </si>
  <si>
    <t>BorSouth County</t>
  </si>
  <si>
    <t>246</t>
  </si>
  <si>
    <t>509</t>
  </si>
  <si>
    <t>7800</t>
  </si>
  <si>
    <t>5700</t>
  </si>
  <si>
    <t>7600</t>
  </si>
  <si>
    <t>4200</t>
  </si>
  <si>
    <t>43500</t>
  </si>
  <si>
    <t>Wau</t>
  </si>
  <si>
    <t>Jou</t>
  </si>
  <si>
    <t>26</t>
  </si>
  <si>
    <t>26500</t>
  </si>
  <si>
    <t>BahrElShariki</t>
  </si>
  <si>
    <t>2021-11-05</t>
  </si>
  <si>
    <t>230</t>
  </si>
  <si>
    <t>KajoKeji County</t>
  </si>
  <si>
    <t>Liri, Sudan</t>
  </si>
  <si>
    <t>12</t>
  </si>
  <si>
    <t>KapoetaEast County</t>
  </si>
  <si>
    <t>Ikotos County</t>
  </si>
  <si>
    <t>KapoetaSouth County</t>
  </si>
  <si>
    <t>Bor_PoC</t>
  </si>
  <si>
    <t>Bor_PoC market</t>
  </si>
  <si>
    <t>LuakpinyNasir</t>
  </si>
  <si>
    <t>Jikmir</t>
  </si>
  <si>
    <t>Jikmir market</t>
  </si>
  <si>
    <t>ETB</t>
  </si>
  <si>
    <t>65</t>
  </si>
  <si>
    <t>70</t>
  </si>
  <si>
    <t>Gambela, Ethiopia</t>
  </si>
  <si>
    <t>Ethiopia</t>
  </si>
  <si>
    <t>Malakal Town</t>
  </si>
  <si>
    <t>40</t>
  </si>
  <si>
    <t>Kurenge</t>
  </si>
  <si>
    <t>Mandeng</t>
  </si>
  <si>
    <t>80</t>
  </si>
  <si>
    <t>24</t>
  </si>
  <si>
    <t>Mandeng market</t>
  </si>
  <si>
    <t>390</t>
  </si>
  <si>
    <t>75</t>
  </si>
  <si>
    <t>Kuetrengke</t>
  </si>
  <si>
    <t>Plastic sheet</t>
  </si>
  <si>
    <t>canoe</t>
  </si>
  <si>
    <t>458</t>
  </si>
  <si>
    <t>Gok-Machar</t>
  </si>
  <si>
    <t>Gok-Machar market</t>
  </si>
  <si>
    <t>64.5</t>
  </si>
  <si>
    <t>100kg</t>
  </si>
  <si>
    <t>AweilCentre County</t>
  </si>
  <si>
    <t>294</t>
  </si>
  <si>
    <t>69</t>
  </si>
  <si>
    <t>45200</t>
  </si>
  <si>
    <t>43000</t>
  </si>
  <si>
    <t>95</t>
  </si>
  <si>
    <t>102</t>
  </si>
  <si>
    <t>Mayendit County</t>
  </si>
  <si>
    <t>Leer Town</t>
  </si>
  <si>
    <t>AweilEast</t>
  </si>
  <si>
    <t>Wanyjok</t>
  </si>
  <si>
    <t>Ariet</t>
  </si>
  <si>
    <t>1050</t>
  </si>
  <si>
    <t>AweilEast County</t>
  </si>
  <si>
    <t>MajakAjuong</t>
  </si>
  <si>
    <t>44000</t>
  </si>
  <si>
    <t>Warawar</t>
  </si>
  <si>
    <t>2021-11-06</t>
  </si>
  <si>
    <t>TwicEast</t>
  </si>
  <si>
    <t>Panyagor</t>
  </si>
  <si>
    <t>Panyagor market</t>
  </si>
  <si>
    <t>AweilWest</t>
  </si>
  <si>
    <t>Nyamlel Town</t>
  </si>
  <si>
    <t>Nyamlel Town market</t>
  </si>
  <si>
    <t>AweilWest County</t>
  </si>
  <si>
    <t>Chelkou, nyinbuoli Achana. , AweilWest County</t>
  </si>
  <si>
    <t>Marial Baai</t>
  </si>
  <si>
    <t>Baliet</t>
  </si>
  <si>
    <t>Baliet Town</t>
  </si>
  <si>
    <t>Baliet Town market</t>
  </si>
  <si>
    <t>408</t>
  </si>
  <si>
    <t>355</t>
  </si>
  <si>
    <t>588</t>
  </si>
  <si>
    <t>328</t>
  </si>
  <si>
    <t>515</t>
  </si>
  <si>
    <t>Fangak</t>
  </si>
  <si>
    <t>NewFangak</t>
  </si>
  <si>
    <t>NewFangak market</t>
  </si>
  <si>
    <t>464</t>
  </si>
  <si>
    <t>491</t>
  </si>
  <si>
    <t>AweilSouth</t>
  </si>
  <si>
    <t>MalekAlel</t>
  </si>
  <si>
    <t>MalekAlel market</t>
  </si>
  <si>
    <t>124</t>
  </si>
  <si>
    <t>172</t>
  </si>
  <si>
    <t>155</t>
  </si>
  <si>
    <t>255</t>
  </si>
  <si>
    <t>686</t>
  </si>
  <si>
    <t>751</t>
  </si>
  <si>
    <t>Watmuok</t>
  </si>
  <si>
    <t>Watmuok market</t>
  </si>
  <si>
    <t>22500</t>
  </si>
  <si>
    <t>11250</t>
  </si>
  <si>
    <t>AweilSouth County</t>
  </si>
  <si>
    <t>MundriWest</t>
  </si>
  <si>
    <t>Mundri Town market</t>
  </si>
  <si>
    <t>177</t>
  </si>
  <si>
    <t>227</t>
  </si>
  <si>
    <t>205</t>
  </si>
  <si>
    <t>243</t>
  </si>
  <si>
    <t>284</t>
  </si>
  <si>
    <t>3750</t>
  </si>
  <si>
    <t>3850</t>
  </si>
  <si>
    <t>4850</t>
  </si>
  <si>
    <t>720</t>
  </si>
  <si>
    <t>3550</t>
  </si>
  <si>
    <t>22.5</t>
  </si>
  <si>
    <t>265</t>
  </si>
  <si>
    <t>50000</t>
  </si>
  <si>
    <t>MundriEast</t>
  </si>
  <si>
    <t>Lui</t>
  </si>
  <si>
    <t>Lui market</t>
  </si>
  <si>
    <t>5400</t>
  </si>
  <si>
    <t>5800</t>
  </si>
  <si>
    <t>208</t>
  </si>
  <si>
    <t>28200</t>
  </si>
  <si>
    <t>Yei</t>
  </si>
  <si>
    <t>Yei Town market</t>
  </si>
  <si>
    <t>136</t>
  </si>
  <si>
    <t>423</t>
  </si>
  <si>
    <t>189</t>
  </si>
  <si>
    <t>4550</t>
  </si>
  <si>
    <t>AddisAbaba, Ethiopia</t>
  </si>
  <si>
    <t>closed_insecurity</t>
  </si>
  <si>
    <t>420</t>
  </si>
  <si>
    <t>115</t>
  </si>
  <si>
    <t>2021-11-07</t>
  </si>
  <si>
    <t>2700</t>
  </si>
  <si>
    <t>Leikor Centre</t>
  </si>
  <si>
    <t>29000</t>
  </si>
  <si>
    <t>14600</t>
  </si>
  <si>
    <t>6.5</t>
  </si>
  <si>
    <t>Morobo</t>
  </si>
  <si>
    <t>Morobo Town</t>
  </si>
  <si>
    <t>Morobo Town market</t>
  </si>
  <si>
    <t>2750</t>
  </si>
  <si>
    <t>139</t>
  </si>
  <si>
    <t>520</t>
  </si>
  <si>
    <t>168</t>
  </si>
  <si>
    <t>2820</t>
  </si>
  <si>
    <t>7820</t>
  </si>
  <si>
    <t>96</t>
  </si>
  <si>
    <t>Kajo Keji Town</t>
  </si>
  <si>
    <t>37500</t>
  </si>
  <si>
    <t>OldFangak</t>
  </si>
  <si>
    <t>OldFangak market</t>
  </si>
  <si>
    <t>109</t>
  </si>
  <si>
    <t>1019</t>
  </si>
  <si>
    <t>1165</t>
  </si>
  <si>
    <t>138</t>
  </si>
  <si>
    <t>4600</t>
  </si>
  <si>
    <t>159</t>
  </si>
  <si>
    <t>Marial Baai market</t>
  </si>
  <si>
    <t>7700</t>
  </si>
  <si>
    <t>AweilCentre</t>
  </si>
  <si>
    <t xml:space="preserve">Sukudhar </t>
  </si>
  <si>
    <t>AweilTown</t>
  </si>
  <si>
    <t>244</t>
  </si>
  <si>
    <t>Dalala</t>
  </si>
  <si>
    <t>Naivasha</t>
  </si>
  <si>
    <t>763</t>
  </si>
  <si>
    <t>GogrialEast</t>
  </si>
  <si>
    <t>Luonyaker</t>
  </si>
  <si>
    <t>Luonyaker market</t>
  </si>
  <si>
    <t>718</t>
  </si>
  <si>
    <t>252</t>
  </si>
  <si>
    <t>570</t>
  </si>
  <si>
    <t>560</t>
  </si>
  <si>
    <t>713</t>
  </si>
  <si>
    <t>TonjEast</t>
  </si>
  <si>
    <t>Romich</t>
  </si>
  <si>
    <t>Romich market</t>
  </si>
  <si>
    <t>119</t>
  </si>
  <si>
    <t>998</t>
  </si>
  <si>
    <t>1577</t>
  </si>
  <si>
    <t>1018</t>
  </si>
  <si>
    <t>540</t>
  </si>
  <si>
    <t>1216</t>
  </si>
  <si>
    <t>51</t>
  </si>
  <si>
    <t>items_available_food_dry</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</si>
  <si>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</si>
  <si>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</si>
  <si>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</si>
  <si>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</si>
  <si>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</si>
  <si>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</si>
  <si>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</si>
  <si>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</si>
  <si>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</si>
  <si>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</si>
  <si>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</si>
  <si>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</si>
  <si>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</si>
  <si>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</si>
  <si>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</si>
  <si>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</si>
  <si>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</si>
  <si>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</si>
  <si>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</si>
  <si>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</si>
  <si>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</si>
  <si>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</si>
  <si>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</si>
  <si>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</si>
  <si>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</si>
  <si>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</si>
  <si>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</si>
  <si>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</si>
  <si>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items_price_3months_cereals</t>
  </si>
  <si>
    <t>items_price_3months_cereals_why</t>
  </si>
  <si>
    <t>sorghum_grain wheat_flour cassava_flour rice groundnuts salt sugar cooking_oil</t>
  </si>
  <si>
    <t>okra onion fish_fresh beef</t>
  </si>
  <si>
    <t>soap mosquito_net exercise_book pens clothing footwear firewood charcoal petrol phone_credit</t>
  </si>
  <si>
    <t>goat sheep chicken</t>
  </si>
  <si>
    <t>maize_grain beans jerrycan blanket cooking_pot plastic_sheet USD SDG ETB UGX KES CDF XAF</t>
  </si>
  <si>
    <t>yes_rarely</t>
  </si>
  <si>
    <t>sorghum</t>
  </si>
  <si>
    <t>Problem  in Sudan and border closure</t>
  </si>
  <si>
    <t>same</t>
  </si>
  <si>
    <t>easier</t>
  </si>
  <si>
    <t>slightly_higher</t>
  </si>
  <si>
    <t>slightly_lower</t>
  </si>
  <si>
    <t>Border still closes between Sudan and South Sudan</t>
  </si>
  <si>
    <t>Due to boarder closure</t>
  </si>
  <si>
    <t>sorghum_grain sorghum_flour maize_grain wheat_flour maize_flour rice millet beans cowpea lentils salt sugar cooking_oil milk_powder fish_dried</t>
  </si>
  <si>
    <t>potatoes okra onion tomatoes banana mango fish_fresh beef</t>
  </si>
  <si>
    <t>soap jerrycan buckets bleach mosquito_net sanitary_pads exercise_book pens clothing footwear cooking_pot cooking_utensils plastic_sheet pole iron_sheets firewood diesel charcoal medicine phone_credit</t>
  </si>
  <si>
    <t>none</t>
  </si>
  <si>
    <t>groundnuts blanket chicken goat SDG ETB UGX KES CDF XAF</t>
  </si>
  <si>
    <t>much_more</t>
  </si>
  <si>
    <t>much_lower</t>
  </si>
  <si>
    <t>Instability of the dollar rate.</t>
  </si>
  <si>
    <t>sorghum_grain sorghum_flour wheat_flour rice groundnuts beans cowpea sesame salt sugar cooking_oil milk_powder fish_dried</t>
  </si>
  <si>
    <t>okra onion milk_fresh fish_fresh tomatoes beef</t>
  </si>
  <si>
    <t>soap jerrycan buckets bleach mosquito_net sanitary_pads exercise_book pens blanket clothing footwear cooking_pot cooking_utensils plastic_sheet pole firewood charcoal petrol diesel medicine phone_credit</t>
  </si>
  <si>
    <t>bull goat sheep chicken</t>
  </si>
  <si>
    <t>maize_grain SDG ETB UGX KES CDF XAF</t>
  </si>
  <si>
    <t>more</t>
  </si>
  <si>
    <t>much_easier</t>
  </si>
  <si>
    <t>sorghum_grain sorghum_flour maize_flour rice groundnuts beans millet sesame salt sugar cooking_oil milk_powder fish_dried</t>
  </si>
  <si>
    <t>okra milk_fresh fish_fresh beef</t>
  </si>
  <si>
    <t>soap jerrycan exercise_book pens blanket clothing footwear cooking_pot cooking_utensils charcoal petrol medicine phone_credit</t>
  </si>
  <si>
    <t>goat chicken</t>
  </si>
  <si>
    <t>maize_grain wheat_flour groundnuts jerrycan mosquito_net plastic_sheet pole firewood charcoal chicken USD SDG ETB UGX KES CDF XAF</t>
  </si>
  <si>
    <t>yes_frequently</t>
  </si>
  <si>
    <t>more_difficult</t>
  </si>
  <si>
    <t>Bad roads condition
Stoppage of cash Base transfer which boost local market</t>
  </si>
  <si>
    <t>sorghum_grain sorghum_flour maize_grain maize_flour wheat_flour cassava_flour rice groundnuts beans sesame salt sugar cooking_oil milk_powder fish_dried</t>
  </si>
  <si>
    <t>honey potatoes okra onion tomatoes banana milk_fresh fish_fresh beef</t>
  </si>
  <si>
    <t>soap jerrycan buckets bleach mosquito_net sanitary_pads exercise_book pens phone_credit medicine diesel petrol charcoal firewood solar_lamp pole iron_sheets plastic_sheet cooking_utensils cooking_pot footwear clothing</t>
  </si>
  <si>
    <t>blanket ETB UGX KES CDF XAF</t>
  </si>
  <si>
    <t>Market will flourish with goods soon</t>
  </si>
  <si>
    <t>wheat_flour maize_flour rice groundnuts beans salt sugar cooking_oil milk_powder fish_dried</t>
  </si>
  <si>
    <t>okra onion tomatoes fish_fresh</t>
  </si>
  <si>
    <t>soap jerrycan exercise_book pens clothing footwear cooking_pot pole firewood charcoal petrol medicine phone_credit</t>
  </si>
  <si>
    <t>wheat_flour rice groundnuts beans sugar salt cooking_oil soap jerrycan exercise_book cooking_pot pole firewood charcoal goat chicken SSP</t>
  </si>
  <si>
    <t>yes_never</t>
  </si>
  <si>
    <t xml:space="preserve">Availability of some items like firewood, charcoal and pole </t>
  </si>
  <si>
    <t>sorghum_grain maize_grain wheat_flour rice groundnuts beans salt sugar cooking_oil cassava_flour lentils sesame cowpea milk_powder fish_dried maize_flour</t>
  </si>
  <si>
    <t>milk_fresh mango banana tomatoes onion okra potatoes fish_fresh honey</t>
  </si>
  <si>
    <t>soap jerrycan buckets mosquito_net exercise_book pens blanket clothing cooking_pot footwear cooking_utensils plastic_sheet iron_sheets pole solar_lamp firewood charcoal petrol medicine phone_credit sanitary_pads</t>
  </si>
  <si>
    <t>SDG ETB UGX KES CDF XAF</t>
  </si>
  <si>
    <t xml:space="preserve">Because the market prices are unstable </t>
  </si>
  <si>
    <t xml:space="preserve">Prices and high taxes may affect the market </t>
  </si>
  <si>
    <t>sorghum_grain sorghum_flour maize_grain maize_flour wheat_flour rice groundnuts beans salt sugar cooking_oil lentils cowpea sesame milk_powder fish_dried</t>
  </si>
  <si>
    <t>potatoes onion okra tomatoes milk_fresh fish_fresh beef</t>
  </si>
  <si>
    <t>soap jerrycan buckets bleach mosquito_net sanitary_pads exercise_book pens blanket clothing footwear cooking_pot cooking_utensils plastic_sheet iron_sheets pole firewood charcoal petrol diesel medicine phone_credit</t>
  </si>
  <si>
    <t>much_higher</t>
  </si>
  <si>
    <t xml:space="preserve">flooding </t>
  </si>
  <si>
    <t>sorghum_grain sorghum_flour maize_grain cassava_flour rice millet groundnuts beans cowpea lentils sesame salt sugar cooking_oil milk_powder fish_dried wheat_flour maize_flour</t>
  </si>
  <si>
    <t>honey potatoes okra onion tomatoes banana mango milk_fresh fish_fresh beef</t>
  </si>
  <si>
    <t>soap jerrycan buckets bleach mosquito_net sanitary_pads exercise_book pens blanket clothing footwear cooking_pot cooking_utensils plastic_sheet iron_sheets pole solar_lamp firewood charcoal petrol diesel medicine phone_credit</t>
  </si>
  <si>
    <t>chicken</t>
  </si>
  <si>
    <t>SDG ETB UGX KES CDF XAF goat</t>
  </si>
  <si>
    <t>sorghum_grain maize_grain wheat_flour rice beans salt sugar cooking_oil</t>
  </si>
  <si>
    <t>fish_fresh beef milk_fresh</t>
  </si>
  <si>
    <t>soap mosquito_net exercise_book plastic_sheet charcoal</t>
  </si>
  <si>
    <t>groundnuts jerrycan blanket pole firewood goat chicken USD</t>
  </si>
  <si>
    <t>Challenge in getting goods from Rubkona due to the bad road conditions</t>
  </si>
  <si>
    <t>much_less</t>
  </si>
  <si>
    <t>much_more_difficult</t>
  </si>
  <si>
    <t>Influx of returnees.</t>
  </si>
  <si>
    <t>Worse road conditions</t>
  </si>
  <si>
    <t>Floods</t>
  </si>
  <si>
    <t>sorghum_grain sorghum_flour maize_grain maize_flour wheat_flour rice millet groundnuts beans cowpea lentils salt sugar cooking_oil milk_powder fish_dried</t>
  </si>
  <si>
    <t>sorghum_grain maize_grain wheat_flour rice groundnuts beans sugar salt cooking_oil soap jerrycan mosquito_net exercise_book blanket cooking_pot plastic_sheet pole firewood charcoal goat chicken SSP USD</t>
  </si>
  <si>
    <t xml:space="preserve">Rural populations are now  displaced by the water  to town </t>
  </si>
  <si>
    <t>Bentiu is over populated  now</t>
  </si>
  <si>
    <t xml:space="preserve">Some  supplies  routes may not get dry due to flooding </t>
  </si>
  <si>
    <t>wheat_flour rice beans lentils salt sugar cooking_oil milk_powder fish_dried sorghum_grain maize_flour</t>
  </si>
  <si>
    <t>okra potatoes onion milk_fresh fish_fresh beef banana mango</t>
  </si>
  <si>
    <t>soap jerrycan buckets mosquito_net exercise_book pens clothing footwear cooking_utensils plastic_sheet pole firewood charcoal sanitary_pads blanket medicine</t>
  </si>
  <si>
    <t>cooking_pot USD ETB UGX KES CDF XAF SDG</t>
  </si>
  <si>
    <t>Dollars rate has come down also lower the price of commodity</t>
  </si>
  <si>
    <t>Price of non food item will lower</t>
  </si>
  <si>
    <t>sorghum_grain sorghum_flour maize_grain maize_flour wheat_flour rice millet groundnuts beans cowpea lentils sesame salt sugar cooking_oil milk_powder fish_dried cassava_flour</t>
  </si>
  <si>
    <t>beef mango</t>
  </si>
  <si>
    <t>soap jerrycan buckets mosquito_net sanitary_pads exercise_book pens blanket clothing footwear cooking_pot cooking_utensils plastic_sheet iron_sheets pole solar_lamp firewood charcoal</t>
  </si>
  <si>
    <t>goat sheep chicken bull</t>
  </si>
  <si>
    <t>groundnuts SDG ETB KES UGX CDF XAF</t>
  </si>
  <si>
    <t>More maize ,Sorghum will be supply by the local makers within some parts Rumbek</t>
  </si>
  <si>
    <t>Christmas will end of which there will low prices in the market.</t>
  </si>
  <si>
    <t>sorghum_grain sorghum_flour maize_grain maize_flour wheat_flour rice groundnuts beans salt sugar cooking_oil</t>
  </si>
  <si>
    <t>milk_fresh</t>
  </si>
  <si>
    <t>soap jerrycan mosquito_net exercise_book pens blanket cooking_pot plastic_sheet pole firewood charcoal</t>
  </si>
  <si>
    <t>ETB UGX KES CDF XAF</t>
  </si>
  <si>
    <t>Bad road conditions</t>
  </si>
  <si>
    <t>less</t>
  </si>
  <si>
    <t xml:space="preserve">Because of too much flood in twic county will never change anything </t>
  </si>
  <si>
    <t xml:space="preserve">Approaching method to the business people they were refuse to tell me right price because they are  need to be  training  </t>
  </si>
  <si>
    <t>sorghum_grain maize_grain maize_flour wheat_flour cassava_flour rice sorghum_flour millet groundnuts beans lentils salt sugar cooking_oil milk_powder fish_dried</t>
  </si>
  <si>
    <t>okra onion milk_fresh fish_fresh</t>
  </si>
  <si>
    <t>soap jerrycan buckets bleach mosquito_net exercise_book pens blanket clothing footwear cooking_utensils plastic_sheet firewood charcoal petrol medicine phone_credit</t>
  </si>
  <si>
    <t>pole USD SDG ETB UGX KES CDF XAF</t>
  </si>
  <si>
    <t>sorghum_grain sorghum_flour maize_grain maize_flour wheat_flour cassava_flour rice groundnuts beans cowpea lentils salt sugar cooking_oil sesame milk_powder fish_dried</t>
  </si>
  <si>
    <t>honey okra onion tomatoes banana milk_fresh fish_fresh beef potatoes</t>
  </si>
  <si>
    <t>soap jerrycan buckets bleach mosquito_net sanitary_pads pens exercise_book blanket clothing footwear cooking_pot cooking_utensils plastic_sheet iron_sheets pole solar_lamp firewood charcoal petrol diesel medicine phone_credit</t>
  </si>
  <si>
    <t>goat chicken SDG ETB CDF XAF</t>
  </si>
  <si>
    <t xml:space="preserve">Due to drought that affects local productions </t>
  </si>
  <si>
    <t xml:space="preserve">Lack of market shades </t>
  </si>
  <si>
    <t>sorghum_grain sorghum_flour maize_grain wheat_flour maize_flour rice groundnuts beans cowpea lentils salt sugar cooking_oil milk_powder fish_dried</t>
  </si>
  <si>
    <t>honey potatoes okra onion banana mango tomatoes milk_fresh beef</t>
  </si>
  <si>
    <t xml:space="preserve">Road to Sudan is closing  due to water/flooding </t>
  </si>
  <si>
    <t xml:space="preserve">Availability of goods in the market </t>
  </si>
  <si>
    <t>Population is  higher  now</t>
  </si>
  <si>
    <t xml:space="preserve">Because of increased  number  of people in the  town </t>
  </si>
  <si>
    <t xml:space="preserve">Market  is engulfed  by the  water  very  seriously </t>
  </si>
  <si>
    <t>maize_grain maize_flour wheat_flour cassava_flour rice groundnuts beans cowpea sesame salt sugar cooking_oil milk_powder fish_dried</t>
  </si>
  <si>
    <t>honey potatoes okra onion tomatoes banana mango beef</t>
  </si>
  <si>
    <t>soap jerrycan buckets mosquito_net sanitary_pads exercise_book pens blanket clothing footwear cooking_pot cooking_utensils plastic_sheet iron_sheets pole solar_lamp firewood charcoal petrol diesel medicine phone_credit</t>
  </si>
  <si>
    <t>bull goat chicken</t>
  </si>
  <si>
    <t>sorghum_grain SDG ETB UGX KES CDF XAF</t>
  </si>
  <si>
    <t>maize</t>
  </si>
  <si>
    <t xml:space="preserve">Due to Christmas season </t>
  </si>
  <si>
    <t>sorghum_grain sorghum_flour maize_grain maize_flour wheat_flour cassava_flour rice millet beans cowpea lentils sesame salt sugar cooking_oil fish_dried milk_powder</t>
  </si>
  <si>
    <t>potatoes honey okra onion tomatoes mango banana milk_fresh fish_fresh beef</t>
  </si>
  <si>
    <t>bull goat sheep</t>
  </si>
  <si>
    <t>groundnuts chicken SDG ETB KES CDF XAF</t>
  </si>
  <si>
    <t>sorghum_grain sorghum_flour maize_grain maize_flour wheat_flour rice millet groundnuts beans lentils cowpea sesame salt sugar cooking_oil milk_powder fish_dried</t>
  </si>
  <si>
    <t>honey potatoes okra onion tomatoes banana mango milk_fresh beef fish_fresh</t>
  </si>
  <si>
    <t>sorghum_grain maize_grain wheat_flour rice groundnuts beans sugar salt cooking_oil soap jerrycan mosquito_net exercise_book cooking_pot plastic_sheet pole firewood charcoal goat chicken SSP USD</t>
  </si>
  <si>
    <t>Bad road 
Insecurity in khartuom</t>
  </si>
  <si>
    <t>Bad road 
Drop of dollar against SSP</t>
  </si>
  <si>
    <t>Bad road</t>
  </si>
  <si>
    <t>Insecurity 
Bad road</t>
  </si>
  <si>
    <t>Over staying of local grain product taken to market
Poor road</t>
  </si>
  <si>
    <t>sorghum_grain sorghum_flour maize_grain maize_flour wheat_flour rice groundnuts beans cowpea sesame salt sugar cooking_oil milk_powder fish_dried lentils</t>
  </si>
  <si>
    <t>potatoes okra onion tomatoes banana mango milk_fresh fish_fresh beef honey</t>
  </si>
  <si>
    <t>soap buckets mosquito_net sanitary_pads exercise_book pens clothing footwear cooking_pot cooking_utensils plastic_sheet iron_sheets firewood charcoal petrol diesel medicine phone_credit</t>
  </si>
  <si>
    <t>XAF CDF KES UGX ETB SDG</t>
  </si>
  <si>
    <t xml:space="preserve">Festival season like Christmas may increase the prices </t>
  </si>
  <si>
    <t>sorghum_grain sorghum_flour maize_grain maize_flour wheat_flour cassava_flour rice millet groundnuts beans cowpea lentils sesame salt sugar cooking_oil milk_powder fish_dried</t>
  </si>
  <si>
    <t>jerrycan buckets bleach mosquito_net sanitary_pads exercise_book pens blanket clothing footwear cooking_pot cooking_utensils plastic_sheet iron_sheets pole solar_lamp firewood charcoal petrol diesel medicine phone_credit</t>
  </si>
  <si>
    <t>Bad road condition</t>
  </si>
  <si>
    <t>Bad roaf condition</t>
  </si>
  <si>
    <t>goat SDG ETB UGX KES CDF XAF</t>
  </si>
  <si>
    <t xml:space="preserve">Speculation </t>
  </si>
  <si>
    <t>wheat_flour rice groundnuts beans salt sugar cooking_oil fish_dried milk_powder</t>
  </si>
  <si>
    <t>okra onion tomatoes milk_fresh fish_fresh beef</t>
  </si>
  <si>
    <t>soap mosquito_net exercise_book pens clothing footwear pole firewood charcoal medicine phone_credit</t>
  </si>
  <si>
    <t>maize_grain sorghum_grain</t>
  </si>
  <si>
    <t xml:space="preserve">The prices became more highest  due to the crisis of the country </t>
  </si>
  <si>
    <t xml:space="preserve">Prices of the dollar </t>
  </si>
  <si>
    <t xml:space="preserve">The country got supplies from import goods, to another neighboring countries </t>
  </si>
  <si>
    <t xml:space="preserve">Dollar exchange </t>
  </si>
  <si>
    <t xml:space="preserve">The market prices will be more expensive then now as they will increase the prices </t>
  </si>
  <si>
    <t>honey potatoes okra onion tomatoes banana mango fish_fresh</t>
  </si>
  <si>
    <t>honey potatoes okra onion tomatoes banana mango milk_fresh fish_fresh</t>
  </si>
  <si>
    <t xml:space="preserve">Because of the exchange of the USD rate when the rate goes higher the price for none food items will increase </t>
  </si>
  <si>
    <t>sorghum_grain sorghum_flour maize_grain maize_flour rice groundnuts salt sugar cooking_oil fish_dried</t>
  </si>
  <si>
    <t>soap jerrycan mosquito_net blanket clothing footwear plastic_sheet charcoal medicine phone_credit</t>
  </si>
  <si>
    <t>rice beans exercise_book cooking_pot pole SSP SDG UGX KES CDF XAF</t>
  </si>
  <si>
    <t>Dolar exchange rate increase in ethiopia</t>
  </si>
  <si>
    <t>Inflation</t>
  </si>
  <si>
    <t>Due to border closure in ethiopia</t>
  </si>
  <si>
    <t>Increase in inflation rate</t>
  </si>
  <si>
    <t>Insecurity</t>
  </si>
  <si>
    <t>sorghum_grain salt sugar cooking_oil fish_dried</t>
  </si>
  <si>
    <t>soap clothing footwear</t>
  </si>
  <si>
    <t>maize_grain wheat_flour rice beans jerrycan mosquito_net exercise_book blanket cooking_pot plastic_sheet pole firewood charcoal goat chicken USD UGX KES CDF XAF</t>
  </si>
  <si>
    <t>Dollar increase</t>
  </si>
  <si>
    <t>Road bloke</t>
  </si>
  <si>
    <t>sorghum_grain sorghum_flour maize_grain rice salt sugar cooking_oil</t>
  </si>
  <si>
    <t>soap jerrycan mosquito_net exercise_book blanket cooking_pot cooking_utensils plastic_sheet pole firewood charcoal</t>
  </si>
  <si>
    <t>wheat_flour groundnuts beans goat chicken SDG ETB UGX KES CDF XAF</t>
  </si>
  <si>
    <t xml:space="preserve">Flooding issues </t>
  </si>
  <si>
    <t xml:space="preserve">The main road flooding </t>
  </si>
  <si>
    <t xml:space="preserve">Flooding </t>
  </si>
  <si>
    <t>sorghum_grain sorghum_flour wheat_flour rice groundnuts beans cowpea lentils sesame salt sugar cooking_oil milk_powder fish_dried</t>
  </si>
  <si>
    <t>okra onion tomatoes milk_fresh fish_fresh beef honey</t>
  </si>
  <si>
    <t>soap jerrycan bleach sanitary_pads exercise_book pens clothing footwear plastic_sheet iron_sheets pole solar_lamp firewood charcoal petrol diesel medicine phone_credit</t>
  </si>
  <si>
    <t>maize_grain cooking_pot blanket mosquito_net ETB UGX KES CDF XAF</t>
  </si>
  <si>
    <t xml:space="preserve">Due sudan crisis </t>
  </si>
  <si>
    <t xml:space="preserve">Borders are close due to sudan crisis. </t>
  </si>
  <si>
    <t xml:space="preserve">Due to inaccessibility of the roads and  most of the farmers were affected by the flooding this year which causes shortage of food. </t>
  </si>
  <si>
    <t xml:space="preserve">Inaccessibility of the roads </t>
  </si>
  <si>
    <t>sorghum_grain wheat_flour rice groundnuts beans sesame salt sugar cooking_oil milk_powder fish_dried</t>
  </si>
  <si>
    <t>honey okra onion tomatoes mango milk_fresh fish_fresh beef</t>
  </si>
  <si>
    <t>soap jerrycan buckets mosquito_net sanitary_pads exercise_book pens blanket clothing footwear cooking_pot cooking_utensils plastic_sheet iron_sheets pole firewood charcoal petrol diesel medicine phone_credit</t>
  </si>
  <si>
    <t>maize_grain ETB UGX KES CDF XAF</t>
  </si>
  <si>
    <t>It is due to the power struggling that happening in Sudan and as Sudan main source of the items.</t>
  </si>
  <si>
    <t xml:space="preserve">Because of power struggling in Sudan and Source is the main source of items South Sudan.
</t>
  </si>
  <si>
    <t>Because of power struggling in Sudan.</t>
  </si>
  <si>
    <t>Businesses will be affected and it will also affect the consumers as the will be able to buy goods with unaffordable prices.</t>
  </si>
  <si>
    <t>sorghum_grain wheat_flour maize_flour rice beans salt sugar cooking_oil milk_powder fish_dried</t>
  </si>
  <si>
    <t>okra onion tomatoes fish_fresh beef</t>
  </si>
  <si>
    <t>soap buckets bleach sanitary_pads exercise_book pens clothing footwear cooking_utensils plastic_sheet pole solar_lamp firewood charcoal petrol diesel medicine phone_credit</t>
  </si>
  <si>
    <t>maize_grain groundnuts jerrycan mosquito_net blanket cooking_pot SDG ETB UGX KES CDF XAF USD</t>
  </si>
  <si>
    <t>sorghum_grain sorghum_flour wheat_flour rice millet groundnuts beans cowpea lentils sesame salt sugar cooking_oil milk_powder fish_dried</t>
  </si>
  <si>
    <t>beef fish_fresh milk_fresh tomatoes onion okra honey</t>
  </si>
  <si>
    <t>soap jerrycan bleach sanitary_pads exercise_book pens clothing footwear cooking_pot cooking_utensils plastic_sheet iron_sheets pole solar_lamp firewood charcoal petrol diesel medicine phone_credit</t>
  </si>
  <si>
    <t>maize_grain mosquito_net blanket ETB UGX KES CDF XAF</t>
  </si>
  <si>
    <t xml:space="preserve">Sudan crisis </t>
  </si>
  <si>
    <t>sorghum_grain wheat_flour rice cowpea lentils salt sugar cooking_oil fish_dried</t>
  </si>
  <si>
    <t>okra tomatoes beef fish_fresh milk_fresh</t>
  </si>
  <si>
    <t>soap exercise_book pens footwear plastic_sheet firewood charcoal medicine phone_credit</t>
  </si>
  <si>
    <t>maize_grain wheat_flour groundnuts beans jerrycan mosquito_net blanket cooking_pot pole USD SDG ETB UGX KES CDF XAF</t>
  </si>
  <si>
    <t>Lean season</t>
  </si>
  <si>
    <t>Unrest in Sudan</t>
  </si>
  <si>
    <t>sorghum_grain sorghum_flour wheat_flour rice lentils salt sugar cooking_oil milk_powder fish_dried</t>
  </si>
  <si>
    <t>onion okra mango milk_fresh fish_fresh beef</t>
  </si>
  <si>
    <t>soap mosquito_net exercise_book pens clothing footwear cooking_utensils plastic_sheet pole firewood charcoal petrol medicine diesel</t>
  </si>
  <si>
    <t>groundnuts beans SDG ETB UGX KES CDF XAF</t>
  </si>
  <si>
    <t>sorghum_grain maize_flour wheat_flour rice groundnuts beans salt sugar cooking_oil milk_powder fish_dried</t>
  </si>
  <si>
    <t>honey okra onion tomatoes milk_fresh fish_fresh beef</t>
  </si>
  <si>
    <t>soap jerrycan buckets mosquito_net exercise_book pens clothing footwear cooking_pot cooking_utensils plastic_sheet iron_sheets pole firewood charcoal petrol diesel medicine phone_credit</t>
  </si>
  <si>
    <t>maize_grain blanket XAF CDF KES UGX ETB SDG</t>
  </si>
  <si>
    <t>Border closed</t>
  </si>
  <si>
    <t>sorghum_grain sorghum_flour wheat_flour cowpea lentils salt sugar cooking_oil milk_powder fish_dried</t>
  </si>
  <si>
    <t>soap jerrycan buckets mosquito_net sanitary_pads exercise_book pens clothing footwear pole solar_lamp firewood charcoal petrol diesel medicine</t>
  </si>
  <si>
    <t>goat chicken bull</t>
  </si>
  <si>
    <t>sorghum_grain maize_grain beans groundnuts SDG ETB UGX KES CDF XAF</t>
  </si>
  <si>
    <t xml:space="preserve">Flood </t>
  </si>
  <si>
    <t xml:space="preserve">Reduced taxes </t>
  </si>
  <si>
    <t>Too much flood</t>
  </si>
  <si>
    <t xml:space="preserve">Over flood </t>
  </si>
  <si>
    <t>beef fish_fresh milk_fresh tomatoes onion okra honey mango</t>
  </si>
  <si>
    <t>soap jerrycan bleach sanitary_pads exercise_book pens clothing footwear plastic_sheet iron_sheets pole solar_lamp firewood charcoal petrol medicine diesel phone_credit</t>
  </si>
  <si>
    <t>chicken sheep goat bull</t>
  </si>
  <si>
    <t xml:space="preserve">Due to sudan crisis </t>
  </si>
  <si>
    <t xml:space="preserve">Inflation </t>
  </si>
  <si>
    <t>sorghum_grain sorghum_flour maize_grain maize_flour wheat_flour rice groundnuts beans cowpea lentils sesame salt sugar</t>
  </si>
  <si>
    <t>soap jerrycan buckets bleach mosquito_net sanitary_pads exercise_book pens blanket clothing footwear cooking_pot cooking_utensils plastic_sheet iron_sheets</t>
  </si>
  <si>
    <t>XAF CDF KES UGX ETB</t>
  </si>
  <si>
    <t>sorghum_grain sorghum_flour maize_flour wheat_flour cassava_flour rice millet groundnuts beans lentils sesame salt sugar cooking_oil milk_powder fish_dried</t>
  </si>
  <si>
    <t>honey potatoes okra tomatoes onion banana mango milk_fresh fish_fresh beef</t>
  </si>
  <si>
    <t>soap jerrycan bleach mosquito_net buckets sanitary_pads exercise_book pens clothing</t>
  </si>
  <si>
    <t>sorghum_grain wheat_flour rice groundnuts beans sugar salt cooking_oil soap jerrycan</t>
  </si>
  <si>
    <t xml:space="preserve">Bad road
Insecurity </t>
  </si>
  <si>
    <t>Drop of dollar in favour ssp</t>
  </si>
  <si>
    <t xml:space="preserve">Dropping of dollars against sap </t>
  </si>
  <si>
    <t>In Ameit</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</si>
  <si>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</si>
  <si>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</si>
  <si>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</si>
  <si>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</si>
  <si>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</si>
  <si>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</si>
  <si>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</si>
  <si>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</si>
  <si>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</si>
  <si>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</si>
  <si>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</si>
  <si>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</si>
  <si>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</si>
  <si>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</si>
  <si>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</si>
  <si>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</si>
  <si>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</si>
  <si>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</si>
  <si>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</si>
  <si>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</si>
  <si>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</si>
  <si>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</si>
  <si>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</si>
  <si>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</si>
  <si>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</si>
  <si>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</si>
  <si>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</si>
  <si>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</si>
  <si>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</si>
  <si>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</si>
  <si>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</si>
  <si>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</si>
  <si>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</si>
  <si>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</si>
  <si>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</si>
  <si>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</si>
  <si>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</si>
  <si>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</si>
  <si>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</si>
  <si>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</si>
  <si>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</si>
  <si>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</si>
  <si>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</si>
  <si>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</si>
  <si>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</si>
  <si>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</si>
  <si>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</si>
  <si>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</si>
  <si>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</si>
  <si>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</si>
  <si>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</si>
  <si>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</si>
  <si>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</si>
  <si>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</si>
  <si>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</si>
  <si>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</si>
  <si>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</si>
  <si>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</si>
  <si>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</si>
  <si>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</si>
  <si>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</si>
  <si>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</si>
  <si>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</si>
  <si>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</si>
  <si>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</si>
  <si>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</si>
  <si>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</si>
  <si>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</si>
  <si>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</si>
  <si>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</si>
  <si>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</si>
  <si>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</si>
  <si>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</si>
  <si>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</si>
  <si>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</si>
  <si>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</si>
  <si>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</si>
  <si>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</si>
  <si>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</si>
  <si>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</si>
  <si>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</si>
  <si>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</si>
  <si>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</si>
  <si>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</si>
  <si>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</si>
  <si>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</si>
  <si>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</si>
  <si>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</si>
  <si>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</si>
  <si>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</si>
  <si>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</si>
  <si>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</si>
  <si>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</si>
  <si>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</si>
  <si>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</si>
  <si>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</si>
  <si>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</si>
  <si>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</si>
  <si>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</si>
  <si>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</si>
  <si>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</si>
  <si>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</si>
  <si>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</si>
  <si>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</si>
  <si>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</si>
  <si>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</si>
  <si>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</si>
  <si>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</si>
  <si>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</si>
  <si>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</si>
  <si>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</si>
  <si>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</si>
  <si>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</si>
  <si>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</si>
  <si>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</si>
  <si>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</si>
  <si>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</si>
  <si>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</si>
  <si>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</si>
  <si>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</si>
  <si>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</si>
  <si>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</si>
  <si>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</si>
  <si>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</si>
  <si>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</si>
  <si>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</si>
  <si>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</si>
  <si>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</si>
  <si>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</si>
  <si>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</si>
  <si>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</si>
  <si>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</si>
  <si>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</si>
  <si>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</si>
  <si>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</si>
  <si>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</si>
  <si>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</si>
  <si>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</si>
  <si>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</si>
  <si>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</si>
  <si>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</si>
  <si>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</si>
  <si>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</si>
  <si>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</si>
  <si>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</si>
  <si>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</si>
  <si>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</si>
  <si>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</si>
  <si>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</si>
  <si>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</si>
  <si>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</si>
  <si>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</si>
  <si>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</si>
  <si>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</si>
  <si>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</si>
  <si>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</si>
  <si>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</si>
  <si>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</si>
  <si>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</si>
  <si>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</si>
  <si>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</si>
  <si>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</si>
  <si>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</si>
  <si>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</si>
  <si>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</si>
  <si>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</si>
  <si>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</si>
  <si>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</si>
  <si>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</si>
  <si>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</si>
  <si>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</si>
  <si>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</si>
  <si>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</si>
  <si>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</si>
  <si>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</si>
  <si>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</si>
  <si>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</si>
  <si>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</si>
  <si>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</si>
  <si>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</si>
  <si>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</si>
  <si>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</si>
  <si>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</si>
  <si>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</si>
  <si>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</si>
  <si>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</si>
  <si>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</si>
  <si>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</si>
  <si>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</si>
  <si>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</si>
  <si>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</si>
  <si>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</si>
  <si>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</si>
  <si>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</si>
  <si>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</si>
  <si>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</si>
  <si>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</si>
  <si>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</si>
  <si>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</si>
  <si>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</si>
  <si>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</si>
  <si>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</si>
  <si>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</si>
  <si>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</si>
  <si>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</si>
  <si>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</si>
  <si>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</si>
  <si>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</si>
  <si>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</si>
  <si>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</si>
  <si>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</si>
  <si>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</si>
  <si>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</si>
  <si>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</si>
  <si>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</si>
  <si>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</si>
  <si>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</si>
  <si>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</si>
  <si>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</si>
  <si>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</si>
  <si>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</si>
  <si>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</si>
  <si>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</si>
  <si>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</si>
  <si>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</si>
  <si>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</si>
  <si>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</si>
  <si>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</si>
  <si>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</si>
  <si>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</si>
  <si>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</si>
  <si>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</si>
  <si>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</si>
  <si>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</si>
  <si>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</si>
  <si>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</si>
  <si>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</si>
  <si>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</si>
  <si>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</si>
  <si>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</si>
  <si>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</si>
  <si>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</si>
  <si>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</si>
  <si>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</si>
  <si>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</si>
  <si>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</si>
  <si>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</si>
  <si>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</si>
  <si>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</si>
  <si>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</si>
  <si>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</si>
  <si>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</si>
  <si>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</si>
  <si>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</si>
  <si>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</si>
  <si>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</si>
  <si>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</si>
  <si>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</si>
  <si>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</si>
  <si>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</si>
  <si>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</si>
  <si>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</si>
  <si>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</si>
  <si>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</si>
  <si>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</si>
  <si>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</si>
  <si>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</si>
  <si>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</si>
  <si>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</si>
  <si>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</si>
  <si>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</si>
  <si>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</si>
  <si>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</si>
  <si>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</si>
  <si>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</si>
  <si>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</si>
  <si>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</si>
  <si>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</si>
  <si>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</si>
  <si>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</si>
  <si>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</si>
  <si>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</si>
  <si>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</si>
  <si>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</si>
  <si>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</si>
  <si>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</si>
  <si>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</si>
  <si>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</si>
  <si>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</si>
  <si>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</si>
  <si>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</si>
  <si>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</si>
  <si>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</si>
  <si>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</si>
  <si>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</si>
  <si>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</si>
  <si>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</si>
  <si>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</si>
  <si>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</si>
  <si>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</si>
  <si>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</si>
  <si>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</si>
  <si>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</si>
  <si>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</si>
  <si>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</si>
  <si>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</si>
  <si>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</si>
  <si>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</si>
  <si>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</si>
  <si>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</si>
  <si>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</si>
  <si>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</si>
  <si>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</si>
  <si>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</si>
  <si>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</si>
  <si>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</si>
  <si>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</si>
  <si>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</si>
  <si>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</si>
  <si>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</si>
  <si>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</si>
  <si>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</si>
  <si>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</si>
  <si>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</si>
  <si>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</si>
  <si>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</si>
  <si>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</si>
  <si>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</si>
  <si>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</si>
  <si>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</si>
  <si>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</si>
  <si>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</si>
  <si>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</si>
  <si>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</si>
  <si>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</si>
  <si>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</si>
  <si>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</si>
  <si>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</si>
  <si>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</si>
  <si>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</si>
  <si>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</si>
  <si>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</si>
  <si>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</si>
  <si>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</si>
  <si>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</si>
  <si>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</si>
  <si>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</si>
  <si>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</si>
  <si>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</si>
  <si>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</si>
  <si>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</si>
  <si>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</si>
  <si>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</si>
  <si>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</si>
  <si>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</si>
  <si>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</si>
  <si>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</si>
  <si>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</si>
  <si>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</si>
  <si>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</si>
  <si>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</si>
  <si>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</si>
  <si>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</si>
  <si>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</si>
  <si>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</si>
  <si>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</si>
  <si>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</si>
  <si>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</si>
  <si>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</si>
  <si>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</si>
  <si>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</si>
  <si>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</si>
  <si>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</si>
  <si>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</si>
  <si>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</si>
  <si>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</si>
  <si>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</si>
  <si>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</si>
  <si>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</si>
  <si>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</si>
  <si>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</si>
  <si>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</si>
  <si>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</si>
  <si>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</si>
  <si>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</si>
  <si>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</si>
  <si>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</si>
  <si>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</si>
  <si>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</si>
  <si>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</si>
  <si>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</si>
  <si>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</si>
  <si>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</si>
  <si>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</si>
  <si>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</si>
  <si>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</si>
  <si>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</si>
  <si>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</si>
  <si>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</si>
  <si>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</si>
  <si>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</si>
  <si>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</si>
  <si>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</si>
  <si>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</si>
  <si>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</si>
  <si>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</si>
  <si>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</si>
  <si>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</si>
  <si>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</si>
  <si>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</si>
  <si>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</si>
  <si>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</si>
  <si>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</si>
  <si>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</si>
  <si>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</si>
  <si>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</si>
  <si>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</si>
  <si>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</si>
  <si>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</si>
  <si>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</si>
  <si>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</si>
  <si>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</si>
  <si>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</si>
  <si>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</si>
  <si>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</si>
  <si>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</si>
  <si>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</si>
  <si>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</si>
  <si>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</si>
  <si>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</si>
  <si>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</si>
  <si>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</si>
  <si>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</si>
  <si>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</si>
  <si>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</si>
  <si>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</si>
  <si>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</si>
  <si>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</si>
  <si>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</si>
  <si>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</si>
  <si>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</si>
  <si>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</si>
  <si>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</si>
  <si>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</si>
  <si>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</si>
  <si>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</si>
  <si>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</si>
  <si>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</si>
  <si>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</si>
  <si>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</si>
  <si>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</si>
  <si>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</si>
  <si>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</si>
  <si>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</si>
  <si>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</si>
  <si>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</si>
  <si>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</si>
  <si>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</si>
  <si>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</si>
  <si>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</si>
  <si>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</si>
  <si>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</si>
  <si>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</si>
  <si>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</si>
  <si>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</si>
  <si>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</si>
  <si>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</si>
  <si>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</si>
  <si>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</si>
  <si>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</si>
  <si>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</si>
  <si>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</si>
  <si>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</si>
  <si>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</si>
  <si>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</si>
  <si>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</si>
  <si>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</si>
  <si>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</si>
  <si>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</si>
  <si>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</si>
  <si>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</si>
  <si>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</si>
  <si>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</si>
  <si>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</si>
  <si>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</si>
  <si>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</si>
  <si>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</si>
  <si>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</si>
  <si>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</si>
  <si>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</si>
  <si>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</si>
  <si>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</si>
  <si>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</si>
  <si>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</si>
  <si>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</si>
  <si>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</si>
  <si>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</si>
  <si>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</si>
  <si>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</si>
  <si>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</si>
  <si>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</si>
  <si>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</si>
  <si>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</si>
  <si>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</si>
  <si>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</si>
  <si>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</si>
  <si>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</si>
  <si>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</si>
  <si>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</si>
  <si>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</si>
  <si>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</si>
  <si>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</si>
  <si>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</si>
  <si>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</si>
  <si>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</si>
  <si>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</si>
  <si>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</si>
  <si>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</si>
  <si>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</si>
  <si>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</si>
  <si>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</si>
  <si>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</si>
  <si>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</si>
  <si>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</si>
  <si>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</si>
  <si>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</si>
  <si>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</si>
  <si>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</si>
  <si>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</si>
  <si>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</si>
  <si>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</si>
  <si>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</si>
  <si>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</si>
  <si>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</si>
  <si>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</si>
  <si>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</si>
  <si>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</si>
  <si>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</si>
  <si>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</si>
  <si>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</si>
  <si>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</si>
  <si>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</si>
  <si>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</si>
  <si>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</si>
  <si>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</si>
  <si>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</si>
  <si>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</si>
  <si>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</si>
  <si>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</si>
  <si>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</si>
  <si>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</si>
  <si>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</si>
  <si>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</si>
  <si>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</si>
  <si>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</si>
  <si>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</si>
  <si>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</si>
  <si>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</si>
  <si>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</si>
  <si>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</si>
  <si>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</si>
  <si>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</si>
  <si>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</si>
  <si>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</si>
  <si>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</si>
  <si>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</si>
  <si>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</si>
  <si>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</si>
  <si>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</si>
  <si>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</si>
  <si>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</si>
  <si>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</si>
  <si>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</si>
  <si>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Unit: ${salt_unit}</t>
  </si>
  <si>
    <t>if(${currency}='SSP', .&gt;1 and .&lt;10000, .&gt;0 )</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</si>
  <si>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</si>
  <si>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</si>
  <si>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</si>
  <si>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</si>
  <si>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</si>
  <si>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</si>
  <si>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</si>
  <si>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</si>
  <si>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</si>
  <si>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</si>
  <si>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</si>
  <si>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</si>
  <si>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</si>
  <si>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</si>
  <si>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</si>
  <si>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</si>
  <si>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</si>
  <si>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</si>
  <si>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</si>
  <si>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</si>
  <si>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</si>
  <si>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</si>
  <si>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</si>
  <si>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</si>
  <si>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</si>
  <si>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</si>
  <si>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</si>
  <si>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</si>
  <si>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</si>
  <si>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</si>
  <si>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</si>
  <si>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</si>
  <si>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</si>
  <si>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</si>
  <si>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</si>
  <si>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</si>
  <si>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</si>
  <si>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</si>
  <si>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</si>
  <si>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</si>
  <si>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</si>
  <si>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</si>
  <si>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</si>
  <si>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</si>
  <si>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</si>
  <si>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</si>
  <si>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</si>
  <si>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</si>
  <si>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</si>
  <si>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</si>
  <si>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</si>
  <si>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</si>
  <si>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</si>
  <si>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</si>
  <si>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</si>
  <si>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</si>
  <si>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</si>
  <si>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</si>
  <si>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</si>
  <si>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</si>
  <si>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</si>
  <si>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</si>
  <si>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</si>
  <si>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</si>
  <si>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</si>
  <si>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</si>
  <si>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</si>
  <si>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</si>
  <si>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</si>
  <si>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</si>
  <si>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</si>
  <si>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</si>
  <si>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</si>
  <si>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</si>
  <si>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</si>
  <si>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</si>
  <si>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</si>
  <si>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</si>
  <si>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</si>
  <si>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</si>
  <si>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</si>
  <si>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</si>
  <si>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</si>
  <si>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</si>
  <si>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</si>
  <si>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</si>
  <si>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</si>
  <si>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</si>
  <si>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</si>
  <si>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</si>
  <si>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</si>
  <si>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</si>
  <si>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</si>
  <si>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</si>
  <si>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</si>
  <si>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</si>
  <si>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</si>
  <si>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</si>
  <si>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</si>
  <si>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</si>
  <si>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</si>
  <si>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</si>
  <si>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</si>
  <si>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</si>
  <si>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</si>
  <si>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</si>
  <si>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</si>
  <si>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</si>
  <si>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</si>
  <si>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</si>
  <si>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</si>
  <si>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</si>
  <si>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</si>
  <si>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</si>
  <si>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</si>
  <si>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</si>
  <si>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</si>
  <si>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</si>
  <si>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</si>
  <si>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</si>
  <si>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</si>
  <si>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</si>
  <si>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</si>
  <si>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</si>
  <si>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</si>
  <si>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</si>
  <si>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</si>
  <si>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</si>
  <si>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</si>
  <si>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</si>
  <si>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</si>
  <si>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</si>
  <si>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</si>
  <si>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</si>
  <si>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</si>
  <si>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</si>
  <si>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</si>
  <si>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</si>
  <si>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</si>
  <si>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</si>
  <si>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</si>
  <si>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</si>
  <si>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</si>
  <si>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</si>
  <si>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</si>
  <si>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</si>
  <si>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</si>
  <si>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</si>
  <si>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</si>
  <si>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</si>
  <si>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</si>
  <si>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</si>
  <si>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</si>
  <si>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</si>
  <si>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</si>
  <si>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</si>
  <si>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</si>
  <si>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</si>
  <si>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</si>
  <si>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</si>
  <si>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</si>
  <si>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</si>
  <si>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</si>
  <si>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</si>
  <si>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</si>
  <si>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</si>
  <si>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</si>
  <si>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</si>
  <si>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</si>
  <si>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</si>
  <si>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</si>
  <si>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</si>
  <si>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</si>
  <si>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</si>
  <si>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</si>
  <si>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</si>
  <si>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</si>
  <si>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</si>
  <si>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</si>
  <si>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</si>
  <si>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</si>
  <si>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</si>
  <si>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</si>
  <si>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</si>
  <si>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</si>
  <si>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</si>
  <si>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</si>
  <si>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</si>
  <si>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</si>
  <si>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</si>
  <si>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</si>
  <si>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</si>
  <si>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</si>
  <si>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</si>
  <si>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</si>
  <si>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</si>
  <si>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</si>
  <si>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</si>
  <si>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</si>
  <si>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</si>
  <si>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</si>
  <si>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</si>
  <si>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</si>
  <si>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</si>
  <si>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</si>
  <si>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</si>
  <si>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</si>
  <si>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</si>
  <si>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</si>
  <si>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</si>
  <si>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</si>
  <si>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</si>
  <si>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</si>
  <si>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</si>
  <si>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</si>
  <si>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</si>
  <si>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</si>
  <si>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</si>
  <si>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</si>
  <si>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</si>
  <si>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</si>
  <si>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</si>
  <si>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</si>
  <si>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</si>
  <si>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</si>
  <si>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</si>
  <si>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</si>
  <si>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</si>
  <si>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</si>
  <si>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</si>
  <si>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</si>
  <si>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</si>
  <si>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</si>
  <si>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</si>
  <si>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</si>
  <si>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</si>
  <si>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</si>
  <si>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</si>
  <si>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</si>
  <si>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</si>
  <si>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</si>
  <si>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</si>
  <si>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</si>
  <si>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</si>
  <si>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</si>
  <si>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</si>
  <si>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</si>
  <si>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</si>
  <si>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</si>
  <si>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</si>
  <si>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</si>
  <si>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</si>
  <si>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</si>
  <si>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</si>
  <si>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</si>
  <si>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</si>
  <si>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</si>
  <si>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</si>
  <si>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</si>
  <si>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</si>
  <si>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</si>
  <si>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</si>
  <si>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</si>
  <si>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</si>
  <si>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</si>
  <si>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</si>
  <si>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</si>
  <si>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</si>
  <si>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</si>
  <si>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</si>
  <si>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</si>
  <si>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</si>
  <si>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</si>
  <si>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</si>
  <si>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</si>
  <si>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</si>
  <si>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</si>
  <si>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</si>
  <si>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Are you able to restock **mosquito nets** item at the moment?</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</si>
  <si>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</si>
  <si>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</si>
  <si>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</si>
  <si>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</si>
  <si>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</si>
  <si>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</si>
  <si>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</si>
  <si>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</si>
  <si>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</si>
  <si>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</si>
  <si>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</si>
  <si>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</si>
  <si>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</si>
  <si>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</si>
  <si>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</si>
  <si>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</si>
  <si>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</si>
  <si>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</si>
  <si>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</si>
  <si>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</si>
  <si>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</si>
  <si>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</si>
  <si>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</si>
  <si>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</si>
  <si>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</si>
  <si>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</si>
  <si>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</si>
  <si>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</si>
  <si>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</si>
  <si>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</si>
  <si>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</si>
  <si>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</si>
  <si>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</si>
  <si>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</si>
  <si>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</si>
  <si>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</si>
  <si>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</si>
  <si>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</si>
  <si>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</si>
  <si>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</si>
  <si>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</si>
  <si>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</si>
  <si>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</si>
  <si>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</si>
  <si>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</si>
  <si>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</si>
  <si>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</si>
  <si>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</si>
  <si>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</si>
  <si>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</si>
  <si>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</si>
  <si>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</si>
  <si>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</si>
  <si>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</si>
  <si>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</si>
  <si>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</si>
  <si>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</si>
  <si>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</si>
  <si>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</si>
  <si>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</si>
  <si>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</si>
  <si>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</si>
  <si>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</si>
  <si>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</si>
  <si>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</si>
  <si>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</si>
  <si>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</si>
  <si>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</si>
  <si>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</si>
  <si>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</si>
  <si>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</si>
  <si>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</si>
  <si>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</si>
  <si>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</si>
  <si>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</si>
  <si>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</si>
  <si>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</si>
  <si>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</si>
  <si>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</si>
  <si>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</si>
  <si>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</si>
  <si>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</si>
  <si>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</si>
  <si>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</si>
  <si>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</si>
  <si>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</si>
  <si>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</si>
  <si>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</si>
  <si>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</si>
  <si>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</si>
  <si>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</si>
  <si>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</si>
  <si>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</si>
  <si>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</si>
  <si>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</si>
  <si>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</si>
  <si>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</si>
  <si>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</si>
  <si>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</si>
  <si>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</si>
  <si>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</si>
  <si>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</si>
  <si>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</si>
  <si>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</si>
  <si>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</si>
  <si>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</si>
  <si>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</si>
  <si>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</si>
  <si>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</si>
  <si>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</si>
  <si>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</si>
  <si>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</si>
  <si>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</si>
  <si>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</si>
  <si>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</si>
  <si>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</si>
  <si>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</si>
  <si>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</si>
  <si>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</si>
  <si>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</si>
  <si>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</si>
  <si>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</si>
  <si>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</si>
  <si>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</si>
  <si>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</si>
  <si>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</si>
  <si>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</si>
  <si>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</si>
  <si>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</si>
  <si>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</si>
  <si>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</si>
  <si>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</si>
  <si>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</si>
  <si>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</si>
  <si>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</si>
  <si>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</si>
  <si>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</si>
  <si>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</si>
  <si>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</si>
  <si>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</si>
  <si>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</si>
  <si>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</si>
  <si>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</si>
  <si>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</si>
  <si>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</si>
  <si>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</si>
  <si>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</si>
  <si>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</si>
  <si>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</si>
  <si>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</si>
  <si>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</si>
  <si>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</si>
  <si>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</si>
  <si>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</si>
  <si>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</si>
  <si>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</si>
  <si>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</si>
  <si>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</si>
  <si>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</si>
  <si>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</si>
  <si>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</si>
  <si>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</si>
  <si>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</si>
  <si>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</si>
  <si>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</si>
  <si>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</si>
  <si>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</si>
  <si>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</si>
  <si>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</si>
  <si>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</si>
  <si>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</si>
  <si>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</si>
  <si>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</si>
  <si>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</si>
  <si>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</si>
  <si>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</si>
  <si>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</si>
  <si>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</si>
  <si>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</si>
  <si>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</si>
  <si>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</si>
  <si>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</si>
  <si>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</si>
  <si>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</si>
  <si>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</si>
  <si>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</si>
  <si>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</si>
  <si>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</si>
  <si>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</si>
  <si>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</si>
  <si>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</si>
  <si>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</si>
  <si>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</si>
  <si>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</si>
  <si>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</si>
  <si>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</si>
  <si>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</si>
  <si>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</si>
  <si>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</si>
  <si>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</si>
  <si>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</si>
  <si>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</si>
  <si>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</si>
  <si>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</si>
  <si>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</si>
  <si>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</si>
  <si>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</si>
  <si>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</si>
  <si>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</si>
  <si>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</si>
  <si>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</si>
  <si>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</si>
  <si>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</si>
  <si>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</si>
  <si>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</si>
  <si>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</si>
  <si>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</si>
  <si>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</si>
  <si>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</si>
  <si>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</si>
  <si>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</si>
  <si>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</si>
  <si>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</si>
  <si>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</si>
  <si>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</si>
  <si>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</si>
  <si>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</si>
  <si>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</si>
  <si>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</si>
  <si>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</si>
  <si>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</si>
  <si>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</si>
  <si>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</si>
  <si>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</si>
  <si>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</si>
  <si>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</si>
  <si>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</si>
  <si>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</si>
  <si>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</si>
  <si>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</si>
  <si>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</si>
  <si>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</si>
  <si>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</si>
  <si>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</si>
  <si>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</si>
  <si>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</si>
  <si>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</si>
  <si>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</si>
  <si>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</si>
  <si>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</si>
  <si>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</si>
  <si>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</si>
  <si>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</si>
  <si>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</si>
  <si>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</si>
  <si>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</si>
  <si>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</si>
  <si>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</si>
  <si>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</si>
  <si>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</si>
  <si>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</si>
  <si>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</si>
  <si>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</si>
  <si>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</si>
  <si>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</si>
  <si>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</si>
  <si>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</si>
  <si>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</si>
  <si>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</si>
  <si>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</si>
  <si>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</si>
  <si>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</si>
  <si>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</si>
  <si>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</si>
  <si>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</si>
  <si>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</si>
  <si>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</si>
  <si>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</si>
  <si>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</si>
  <si>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</si>
  <si>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</si>
  <si>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</si>
  <si>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</si>
  <si>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</si>
  <si>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</si>
  <si>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</si>
  <si>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</si>
  <si>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</si>
  <si>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</si>
  <si>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</si>
  <si>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</si>
  <si>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</si>
  <si>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</si>
  <si>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</si>
  <si>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</si>
  <si>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</si>
  <si>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</si>
  <si>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</si>
  <si>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</si>
  <si>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</si>
  <si>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</si>
  <si>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</si>
  <si>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</si>
  <si>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</si>
  <si>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</si>
  <si>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</si>
  <si>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</si>
  <si>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</si>
  <si>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</si>
  <si>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</si>
  <si>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</si>
  <si>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</si>
  <si>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</si>
  <si>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</si>
  <si>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</si>
  <si>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</si>
  <si>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</si>
  <si>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</si>
  <si>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</si>
  <si>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</si>
  <si>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</si>
  <si>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</si>
  <si>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</si>
  <si>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</si>
  <si>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</si>
  <si>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</si>
  <si>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</si>
  <si>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</si>
  <si>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</si>
  <si>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</si>
  <si>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</si>
  <si>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</si>
  <si>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</si>
  <si>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</si>
  <si>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</si>
  <si>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</si>
  <si>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</si>
  <si>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</si>
  <si>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</si>
  <si>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</si>
  <si>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</si>
  <si>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</si>
  <si>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</si>
  <si>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</si>
  <si>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</si>
  <si>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</si>
  <si>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</si>
  <si>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</si>
  <si>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</si>
  <si>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</si>
  <si>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</si>
  <si>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</si>
  <si>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</si>
  <si>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</si>
  <si>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</si>
  <si>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</si>
  <si>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</si>
  <si>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</si>
  <si>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</si>
  <si>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</si>
  <si>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</si>
  <si>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</si>
  <si>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</si>
  <si>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</si>
  <si>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</si>
  <si>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</si>
  <si>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</si>
  <si>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</si>
  <si>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</si>
  <si>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</si>
  <si>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</si>
  <si>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</si>
  <si>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</si>
  <si>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</si>
  <si>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</si>
  <si>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</si>
  <si>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</si>
  <si>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</si>
  <si>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</si>
  <si>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</si>
  <si>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</si>
  <si>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</si>
  <si>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</si>
  <si>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</si>
  <si>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</si>
  <si>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</si>
  <si>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</si>
  <si>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</si>
  <si>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</si>
  <si>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</si>
  <si>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</si>
  <si>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</si>
  <si>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</si>
  <si>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</si>
  <si>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</si>
  <si>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</si>
  <si>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</si>
  <si>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</si>
  <si>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</si>
  <si>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</si>
  <si>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</si>
  <si>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</si>
  <si>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</si>
  <si>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</si>
  <si>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</si>
  <si>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</si>
  <si>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</si>
  <si>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</si>
  <si>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</si>
  <si>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</si>
  <si>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</si>
  <si>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</si>
  <si>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</si>
  <si>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</si>
  <si>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</si>
  <si>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</si>
  <si>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</si>
  <si>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</si>
  <si>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</si>
  <si>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</si>
  <si>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</si>
  <si>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</si>
  <si>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</si>
  <si>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</si>
  <si>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</si>
  <si>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</si>
  <si>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</si>
  <si>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</si>
  <si>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</si>
  <si>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</si>
  <si>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</si>
  <si>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</si>
  <si>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</si>
  <si>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</si>
  <si>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</si>
  <si>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</si>
  <si>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</si>
  <si>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</si>
  <si>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</si>
  <si>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</si>
  <si>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</si>
  <si>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</si>
  <si>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</si>
  <si>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</si>
  <si>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</si>
  <si>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</si>
  <si>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</si>
  <si>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</si>
  <si>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</si>
  <si>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</si>
  <si>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</si>
  <si>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</si>
  <si>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</si>
  <si>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</si>
  <si>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</si>
  <si>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</si>
  <si>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</si>
  <si>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</si>
  <si>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</si>
  <si>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</si>
  <si>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</si>
  <si>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</si>
  <si>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</si>
  <si>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</si>
  <si>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</si>
  <si>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</si>
  <si>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</si>
  <si>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</si>
  <si>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</si>
  <si>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</si>
  <si>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</si>
  <si>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</si>
  <si>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</si>
  <si>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</si>
  <si>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</si>
  <si>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</si>
  <si>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</si>
  <si>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</si>
  <si>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</si>
  <si>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</si>
  <si>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</si>
  <si>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</si>
  <si>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</si>
  <si>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</si>
  <si>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</si>
  <si>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</si>
  <si>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</si>
  <si>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</si>
  <si>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</si>
  <si>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</si>
  <si>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</si>
  <si>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</si>
  <si>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</si>
  <si>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</si>
  <si>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</si>
  <si>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</si>
  <si>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</si>
  <si>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</si>
  <si>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</si>
  <si>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</si>
  <si>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</si>
  <si>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</si>
  <si>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</si>
  <si>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</si>
  <si>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</si>
  <si>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</si>
  <si>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</si>
  <si>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</si>
  <si>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</si>
  <si>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</si>
  <si>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</si>
  <si>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</si>
  <si>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</si>
  <si>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</si>
  <si>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</si>
  <si>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</si>
  <si>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</si>
  <si>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</si>
  <si>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</si>
  <si>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</si>
  <si>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</si>
  <si>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</si>
  <si>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</si>
  <si>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</si>
  <si>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</si>
  <si>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</si>
  <si>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</si>
  <si>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</si>
  <si>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</si>
  <si>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</si>
  <si>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</si>
  <si>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</si>
  <si>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</si>
  <si>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</si>
  <si>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</si>
  <si>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</si>
  <si>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</si>
  <si>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</si>
  <si>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</si>
  <si>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</si>
  <si>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</si>
  <si>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</si>
  <si>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</si>
  <si>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</si>
  <si>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</si>
  <si>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</si>
  <si>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</si>
  <si>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</si>
  <si>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</si>
  <si>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</si>
  <si>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</si>
  <si>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</si>
  <si>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</si>
  <si>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</si>
  <si>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</si>
  <si>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</si>
  <si>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</si>
  <si>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</si>
  <si>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</si>
  <si>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</si>
  <si>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</si>
  <si>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</si>
  <si>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</si>
  <si>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</si>
  <si>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</si>
  <si>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</si>
  <si>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</si>
  <si>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</si>
  <si>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</si>
  <si>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</si>
  <si>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</si>
  <si>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</si>
  <si>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</si>
  <si>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</si>
  <si>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</si>
  <si>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</si>
  <si>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</si>
  <si>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</si>
  <si>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</si>
  <si>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</si>
  <si>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</si>
  <si>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</si>
  <si>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</si>
  <si>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</si>
  <si>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</si>
  <si>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</si>
  <si>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</si>
  <si>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</si>
  <si>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</si>
  <si>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</si>
  <si>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</si>
  <si>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</si>
  <si>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</si>
  <si>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</si>
  <si>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</si>
  <si>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</si>
  <si>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</si>
  <si>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</si>
  <si>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</si>
  <si>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</si>
  <si>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</si>
  <si>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</si>
  <si>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</si>
  <si>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</si>
  <si>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</si>
  <si>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</si>
  <si>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</si>
  <si>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if(${currency}='SSP', .&gt;10 and .&lt;5000, .&gt;0 )</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</si>
  <si>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</si>
  <si>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</si>
  <si>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</si>
  <si>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</si>
  <si>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</si>
  <si>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</si>
  <si>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</si>
  <si>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</si>
  <si>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</si>
  <si>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</si>
  <si>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</si>
  <si>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</si>
  <si>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</si>
  <si>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</si>
  <si>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</si>
  <si>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</si>
  <si>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</si>
  <si>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</si>
  <si>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</si>
  <si>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</si>
  <si>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</si>
  <si>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if(${currency}='SSP', .&gt;1000 and .&lt;100000, .&gt;0 )</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</si>
  <si>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</si>
  <si>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</si>
  <si>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</si>
  <si>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</si>
  <si>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</si>
  <si>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</si>
  <si>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</si>
  <si>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</si>
  <si>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</si>
  <si>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</si>
  <si>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</si>
  <si>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</si>
  <si>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</si>
  <si>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</si>
  <si>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</si>
  <si>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</si>
  <si>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</si>
  <si>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</si>
  <si>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</si>
  <si>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</si>
  <si>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</si>
  <si>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</si>
  <si>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</si>
  <si>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</si>
  <si>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</si>
  <si>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</si>
  <si>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</si>
  <si>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</si>
  <si>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</si>
  <si>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</si>
  <si>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</si>
  <si>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</si>
  <si>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</si>
  <si>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</si>
  <si>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</si>
  <si>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</si>
  <si>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</si>
  <si>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</si>
  <si>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</si>
  <si>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</si>
  <si>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</si>
  <si>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</si>
  <si>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</si>
  <si>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</si>
  <si>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</si>
  <si>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</si>
  <si>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</si>
  <si>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</si>
  <si>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</si>
  <si>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</si>
  <si>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</si>
  <si>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</si>
  <si>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</si>
  <si>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</si>
  <si>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</si>
  <si>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</si>
  <si>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</si>
  <si>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</si>
  <si>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</si>
  <si>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</si>
  <si>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</si>
  <si>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</si>
  <si>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</si>
  <si>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</si>
  <si>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</si>
  <si>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</si>
  <si>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</si>
  <si>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</si>
  <si>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</si>
  <si>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</si>
  <si>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</si>
  <si>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</si>
  <si>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</si>
  <si>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</si>
  <si>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</si>
  <si>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</si>
  <si>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</si>
  <si>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</si>
  <si>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</si>
  <si>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</si>
  <si>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</si>
  <si>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</si>
  <si>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</si>
  <si>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</si>
  <si>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</si>
  <si>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</si>
  <si>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</si>
  <si>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</si>
  <si>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</si>
  <si>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</si>
  <si>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</si>
  <si>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</si>
  <si>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</si>
  <si>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</si>
  <si>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</si>
  <si>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</si>
  <si>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</si>
  <si>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</si>
  <si>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</si>
  <si>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</si>
  <si>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</si>
  <si>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</si>
  <si>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</si>
  <si>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</si>
  <si>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</si>
  <si>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</si>
  <si>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</si>
  <si>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</si>
  <si>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</si>
  <si>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</si>
  <si>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</si>
  <si>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</si>
  <si>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</si>
  <si>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</si>
  <si>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</si>
  <si>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</si>
  <si>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</si>
  <si>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</si>
  <si>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</si>
  <si>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</si>
  <si>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</si>
  <si>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</si>
  <si>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</si>
  <si>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</si>
  <si>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</si>
  <si>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</si>
  <si>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</si>
  <si>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</si>
  <si>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</si>
  <si>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</si>
  <si>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</si>
  <si>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</si>
  <si>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</si>
  <si>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</si>
  <si>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</si>
  <si>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</si>
  <si>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</si>
  <si>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</si>
  <si>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</si>
  <si>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</si>
  <si>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</si>
  <si>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</si>
  <si>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</si>
  <si>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</si>
  <si>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</si>
  <si>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</si>
  <si>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</si>
  <si>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</si>
  <si>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</si>
  <si>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</si>
  <si>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</si>
  <si>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</si>
  <si>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</si>
  <si>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</si>
  <si>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</si>
  <si>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</si>
  <si>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</si>
  <si>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</si>
  <si>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</si>
  <si>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</si>
  <si>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</si>
  <si>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</si>
  <si>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fish_fresh</t>
  </si>
  <si>
    <t>Fish (fresh)</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</si>
  <si>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</si>
  <si>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</si>
  <si>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</si>
  <si>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</si>
  <si>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</si>
  <si>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</si>
  <si>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</si>
  <si>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</si>
  <si>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</si>
  <si>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</si>
  <si>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</si>
  <si>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</si>
  <si>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</si>
  <si>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</si>
  <si>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</si>
  <si>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fish_dried</t>
  </si>
  <si>
    <t>Fish (dried)</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</si>
  <si>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</si>
  <si>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</si>
  <si>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</si>
  <si>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</si>
  <si>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</si>
  <si>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</si>
  <si>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</si>
  <si>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</si>
  <si>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</si>
  <si>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</si>
  <si>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</si>
  <si>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</si>
  <si>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</si>
  <si>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</si>
  <si>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</si>
  <si>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</si>
  <si>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</si>
  <si>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</si>
  <si>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</si>
  <si>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</si>
  <si>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</si>
  <si>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</si>
  <si>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</si>
  <si>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</si>
  <si>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</si>
  <si>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</si>
  <si>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</si>
  <si>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</si>
  <si>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</si>
  <si>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</si>
  <si>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</si>
  <si>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</si>
  <si>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</si>
  <si>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</si>
  <si>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</si>
  <si>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</si>
  <si>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</si>
  <si>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</si>
  <si>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</si>
  <si>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</si>
  <si>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</si>
  <si>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</si>
  <si>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</si>
  <si>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</si>
  <si>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</si>
  <si>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</si>
  <si>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</si>
  <si>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</si>
  <si>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</si>
  <si>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</si>
  <si>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</si>
  <si>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</si>
  <si>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</si>
  <si>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</si>
  <si>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</si>
  <si>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</si>
  <si>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</si>
  <si>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</si>
  <si>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</si>
  <si>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</si>
  <si>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</si>
  <si>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</si>
  <si>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</si>
  <si>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</si>
  <si>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</si>
  <si>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</si>
  <si>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</si>
  <si>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</si>
  <si>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</si>
  <si>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</si>
  <si>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</si>
  <si>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</si>
  <si>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</si>
  <si>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</si>
  <si>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</si>
  <si>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</si>
  <si>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</si>
  <si>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</si>
  <si>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</si>
  <si>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</si>
  <si>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</si>
  <si>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</si>
  <si>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</si>
  <si>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</si>
  <si>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</si>
  <si>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</si>
  <si>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</si>
  <si>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</si>
  <si>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How was this data collected?</t>
  </si>
  <si>
    <t>geopoint</t>
  </si>
  <si>
    <t>gps</t>
  </si>
  <si>
    <t>Please ask the key informant if it is ok to collect the GPS coordinates of their location.</t>
  </si>
  <si>
    <t>5m accuracy or less</t>
  </si>
  <si>
    <t>${mobile} = 'mobile'</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</si>
  <si>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</si>
  <si>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</si>
  <si>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</si>
  <si>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</si>
  <si>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</si>
  <si>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</si>
  <si>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</si>
  <si>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</si>
  <si>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</si>
  <si>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</si>
  <si>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</si>
  <si>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</si>
  <si>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</si>
  <si>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</si>
  <si>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</si>
  <si>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</si>
  <si>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</si>
  <si>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</si>
  <si>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</si>
  <si>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</si>
  <si>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</si>
  <si>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</si>
  <si>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</si>
  <si>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</si>
  <si>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</si>
  <si>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</si>
  <si>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</si>
  <si>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</si>
  <si>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</si>
  <si>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</si>
  <si>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</si>
  <si>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</si>
  <si>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</si>
  <si>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</si>
  <si>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</si>
  <si>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</si>
  <si>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</si>
  <si>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</si>
  <si>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</si>
  <si>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</si>
  <si>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</si>
  <si>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</si>
  <si>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</si>
  <si>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</si>
  <si>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</si>
  <si>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</si>
  <si>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</si>
  <si>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</si>
  <si>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</si>
  <si>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</si>
  <si>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</si>
  <si>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</si>
  <si>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</si>
  <si>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</si>
  <si>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</si>
  <si>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</si>
  <si>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</si>
  <si>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</si>
  <si>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</si>
  <si>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</si>
  <si>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</si>
  <si>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</si>
  <si>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</si>
  <si>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</si>
  <si>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</si>
  <si>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</si>
  <si>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</si>
  <si>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</si>
  <si>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</si>
  <si>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</si>
  <si>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</si>
  <si>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</si>
  <si>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</si>
  <si>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</si>
  <si>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</si>
  <si>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</si>
  <si>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</si>
  <si>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</si>
  <si>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</si>
  <si>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</si>
  <si>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</si>
  <si>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</si>
  <si>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</si>
  <si>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</si>
  <si>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</si>
  <si>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</si>
  <si>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</si>
  <si>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</si>
  <si>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</si>
  <si>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</si>
  <si>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</si>
  <si>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</si>
  <si>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</si>
  <si>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</si>
  <si>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</si>
  <si>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</si>
  <si>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</si>
  <si>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</si>
  <si>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</si>
  <si>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</si>
  <si>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</si>
  <si>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</si>
  <si>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</si>
  <si>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</si>
  <si>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</si>
  <si>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</si>
  <si>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</si>
  <si>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</si>
  <si>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</si>
  <si>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</si>
  <si>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</si>
  <si>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</si>
  <si>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</si>
  <si>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</si>
  <si>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</si>
  <si>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</si>
  <si>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</si>
  <si>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</si>
  <si>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</si>
  <si>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</si>
  <si>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</si>
  <si>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</si>
  <si>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</si>
  <si>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</si>
  <si>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</si>
  <si>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</si>
  <si>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</si>
  <si>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</si>
  <si>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</si>
  <si>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</si>
  <si>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</si>
  <si>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</si>
  <si>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</si>
  <si>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</si>
  <si>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</si>
  <si>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</si>
  <si>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</si>
  <si>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</si>
  <si>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</si>
  <si>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</si>
  <si>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</si>
  <si>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</si>
  <si>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</si>
  <si>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</si>
  <si>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</si>
  <si>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</si>
  <si>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</si>
  <si>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</si>
  <si>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</si>
  <si>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</si>
  <si>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</si>
  <si>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</si>
  <si>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</si>
  <si>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</si>
  <si>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</si>
  <si>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</si>
  <si>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</si>
  <si>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</si>
  <si>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</si>
  <si>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</si>
  <si>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</si>
  <si>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</si>
  <si>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</si>
  <si>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</si>
  <si>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</si>
  <si>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</si>
  <si>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</si>
  <si>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</si>
  <si>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</si>
  <si>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</si>
  <si>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</si>
  <si>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</si>
  <si>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</si>
  <si>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</si>
  <si>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</si>
  <si>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</si>
  <si>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</si>
  <si>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</si>
  <si>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</si>
  <si>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</si>
  <si>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</si>
  <si>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</si>
  <si>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</si>
  <si>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</si>
  <si>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</si>
  <si>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</si>
  <si>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</si>
  <si>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</si>
  <si>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</si>
  <si>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</si>
  <si>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</si>
  <si>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</si>
  <si>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</si>
  <si>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</si>
  <si>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</si>
  <si>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</si>
  <si>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</si>
  <si>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</si>
  <si>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</si>
  <si>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</si>
  <si>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</si>
  <si>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</si>
  <si>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</si>
  <si>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</si>
  <si>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</si>
  <si>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</si>
  <si>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</si>
  <si>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</si>
  <si>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</si>
  <si>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</si>
  <si>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</si>
  <si>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</si>
  <si>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</si>
  <si>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</si>
  <si>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</si>
  <si>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</si>
  <si>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</si>
  <si>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</si>
  <si>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</si>
  <si>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</si>
  <si>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</si>
  <si>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</si>
  <si>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</si>
  <si>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</si>
  <si>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</si>
  <si>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</si>
  <si>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</si>
  <si>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</si>
  <si>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</si>
  <si>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</si>
  <si>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</si>
  <si>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</si>
  <si>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</si>
  <si>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</si>
  <si>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</si>
  <si>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</si>
  <si>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</si>
  <si>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</si>
  <si>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</si>
  <si>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</si>
  <si>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</si>
  <si>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</si>
  <si>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</si>
  <si>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</si>
  <si>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</si>
  <si>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</si>
  <si>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</si>
  <si>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</si>
  <si>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</si>
  <si>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</si>
  <si>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</si>
  <si>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</si>
  <si>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</si>
  <si>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</si>
  <si>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</si>
  <si>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</si>
  <si>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</si>
  <si>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</si>
  <si>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</si>
  <si>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</si>
  <si>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</si>
  <si>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</si>
  <si>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</si>
  <si>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</si>
  <si>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</si>
  <si>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</si>
  <si>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</si>
  <si>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</si>
  <si>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</si>
  <si>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</si>
  <si>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</si>
  <si>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</si>
  <si>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</si>
  <si>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</si>
  <si>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</si>
  <si>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</si>
  <si>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</si>
  <si>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</si>
  <si>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</si>
  <si>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</si>
  <si>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</si>
  <si>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</si>
  <si>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</si>
  <si>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</si>
  <si>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</si>
  <si>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</si>
  <si>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</si>
  <si>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</si>
  <si>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</si>
  <si>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</si>
  <si>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</si>
  <si>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</si>
  <si>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</si>
  <si>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</si>
  <si>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</si>
  <si>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</si>
  <si>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</si>
  <si>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</si>
  <si>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</si>
  <si>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</si>
  <si>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</si>
  <si>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</si>
  <si>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</si>
  <si>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</si>
  <si>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</si>
  <si>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</si>
  <si>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</si>
  <si>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</si>
  <si>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</si>
  <si>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</si>
  <si>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</si>
  <si>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</si>
  <si>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</si>
  <si>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</si>
  <si>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</si>
  <si>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</si>
  <si>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</si>
  <si>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</si>
  <si>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</si>
  <si>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</si>
  <si>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</si>
  <si>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</si>
  <si>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</si>
  <si>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</si>
  <si>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</si>
  <si>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</si>
  <si>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</si>
  <si>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</si>
  <si>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</si>
  <si>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</si>
  <si>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</si>
  <si>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</si>
  <si>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</si>
  <si>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</si>
  <si>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</si>
  <si>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</si>
  <si>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</si>
  <si>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</si>
  <si>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</si>
  <si>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</si>
  <si>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</si>
  <si>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</si>
  <si>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</si>
  <si>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</si>
  <si>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</si>
  <si>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</si>
  <si>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</si>
  <si>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</si>
  <si>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</si>
  <si>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</si>
  <si>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</si>
  <si>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</si>
  <si>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</si>
  <si>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</si>
  <si>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</si>
  <si>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</si>
  <si>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</si>
  <si>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</si>
  <si>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</si>
  <si>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</si>
  <si>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</si>
  <si>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</si>
  <si>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</si>
  <si>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</si>
  <si>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</si>
  <si>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</si>
  <si>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</si>
  <si>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</si>
  <si>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</si>
  <si>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</si>
  <si>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</si>
  <si>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</si>
  <si>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</si>
  <si>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</si>
  <si>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</si>
  <si>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</si>
  <si>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</si>
  <si>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</si>
  <si>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</si>
  <si>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</si>
  <si>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</si>
  <si>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</si>
  <si>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</si>
  <si>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</si>
  <si>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</si>
  <si>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</si>
  <si>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</si>
  <si>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</si>
  <si>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</si>
  <si>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</si>
  <si>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</si>
  <si>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</si>
  <si>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</si>
  <si>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</si>
  <si>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</si>
  <si>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</si>
  <si>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</si>
  <si>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</si>
  <si>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</si>
  <si>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</si>
  <si>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</si>
  <si>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</si>
  <si>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</si>
  <si>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</si>
  <si>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</si>
  <si>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</si>
  <si>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</si>
  <si>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</si>
  <si>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</si>
  <si>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</si>
  <si>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</si>
  <si>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</si>
  <si>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</si>
  <si>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</si>
  <si>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</si>
  <si>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</si>
  <si>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</si>
  <si>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</si>
  <si>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</si>
  <si>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</si>
  <si>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</si>
  <si>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</si>
  <si>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</si>
  <si>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</si>
  <si>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</si>
  <si>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</si>
  <si>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</si>
  <si>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</si>
  <si>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</si>
  <si>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</si>
  <si>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</si>
  <si>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</si>
  <si>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</si>
  <si>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</si>
  <si>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</si>
  <si>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</si>
  <si>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</si>
  <si>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</si>
  <si>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</si>
  <si>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</si>
  <si>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</si>
  <si>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</si>
  <si>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</si>
  <si>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</si>
  <si>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</si>
  <si>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</si>
  <si>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</si>
  <si>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</si>
  <si>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</si>
  <si>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</si>
  <si>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</si>
  <si>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</si>
  <si>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</si>
  <si>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</si>
  <si>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</si>
  <si>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</si>
  <si>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</si>
  <si>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</si>
  <si>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</si>
  <si>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</si>
  <si>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</si>
  <si>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</si>
  <si>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</si>
  <si>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</si>
  <si>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</si>
  <si>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</si>
  <si>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</si>
  <si>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</si>
  <si>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</si>
  <si>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</si>
  <si>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</si>
  <si>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</si>
  <si>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</si>
  <si>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</si>
  <si>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</si>
  <si>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</si>
  <si>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</si>
  <si>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</si>
  <si>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</si>
  <si>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</si>
  <si>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</si>
  <si>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</si>
  <si>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</si>
  <si>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</si>
  <si>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</si>
  <si>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</si>
  <si>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</si>
  <si>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</si>
  <si>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</si>
  <si>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</si>
  <si>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</si>
  <si>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</si>
  <si>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</si>
  <si>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</si>
  <si>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</si>
  <si>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</si>
  <si>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</si>
  <si>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</si>
  <si>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</si>
  <si>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</si>
  <si>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</si>
  <si>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</si>
  <si>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</si>
  <si>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</si>
  <si>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</si>
  <si>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</si>
  <si>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</si>
  <si>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</si>
  <si>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</si>
  <si>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</si>
  <si>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</si>
  <si>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</si>
  <si>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</si>
  <si>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</si>
  <si>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</si>
  <si>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</si>
  <si>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</si>
  <si>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</si>
  <si>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</si>
  <si>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</si>
  <si>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</si>
  <si>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</si>
  <si>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</si>
  <si>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</si>
  <si>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</si>
  <si>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</si>
  <si>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</si>
  <si>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</si>
  <si>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</si>
  <si>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</si>
  <si>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</si>
  <si>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</si>
  <si>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</si>
  <si>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</si>
  <si>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</si>
  <si>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</si>
  <si>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</si>
  <si>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</si>
  <si>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</si>
  <si>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</si>
  <si>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</si>
  <si>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</si>
  <si>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</si>
  <si>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</si>
  <si>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</si>
  <si>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</si>
  <si>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</si>
  <si>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</si>
  <si>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</si>
  <si>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</si>
  <si>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</si>
  <si>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</si>
  <si>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</si>
  <si>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</si>
  <si>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</si>
  <si>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</si>
  <si>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</si>
  <si>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</si>
  <si>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</si>
  <si>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</si>
  <si>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</si>
  <si>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</si>
  <si>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</si>
  <si>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</si>
  <si>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</si>
  <si>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</si>
  <si>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</si>
  <si>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</si>
  <si>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</si>
  <si>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</si>
  <si>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</si>
  <si>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</si>
  <si>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</si>
  <si>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</si>
  <si>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</si>
  <si>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</si>
  <si>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</si>
  <si>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</si>
  <si>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</si>
  <si>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</si>
  <si>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</si>
  <si>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</si>
  <si>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</si>
  <si>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</si>
  <si>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</si>
  <si>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</si>
  <si>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</si>
  <si>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</si>
  <si>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</si>
  <si>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</si>
  <si>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</si>
  <si>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</si>
  <si>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</si>
  <si>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</si>
  <si>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</si>
  <si>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</si>
  <si>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</si>
  <si>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</si>
  <si>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</si>
  <si>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</si>
  <si>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</si>
  <si>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</si>
  <si>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</si>
  <si>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</si>
  <si>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</si>
  <si>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</si>
  <si>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</si>
  <si>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</si>
  <si>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</si>
  <si>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</si>
  <si>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</si>
  <si>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</si>
  <si>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</si>
  <si>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</si>
  <si>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</si>
  <si>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</si>
  <si>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</si>
  <si>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</si>
  <si>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</si>
  <si>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</si>
  <si>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</si>
  <si>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</si>
  <si>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</si>
  <si>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</si>
  <si>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</si>
  <si>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</si>
  <si>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</si>
  <si>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</si>
  <si>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</si>
  <si>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</si>
  <si>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</si>
  <si>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</si>
  <si>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</si>
  <si>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</si>
  <si>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</si>
  <si>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</si>
  <si>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</si>
  <si>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</si>
  <si>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</si>
  <si>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</si>
  <si>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</si>
  <si>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</si>
  <si>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</si>
  <si>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</si>
  <si>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</si>
  <si>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</si>
  <si>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</si>
  <si>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</si>
  <si>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</si>
  <si>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</si>
  <si>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</si>
  <si>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</si>
  <si>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</si>
  <si>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</si>
  <si>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</si>
  <si>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</si>
  <si>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</si>
  <si>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</si>
  <si>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</si>
  <si>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</si>
  <si>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</si>
  <si>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</si>
  <si>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</si>
  <si>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</si>
  <si>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</si>
  <si>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</si>
  <si>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</si>
  <si>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</si>
  <si>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</si>
  <si>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</si>
  <si>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</si>
  <si>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</si>
  <si>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</si>
  <si>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</si>
  <si>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</si>
  <si>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</si>
  <si>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</si>
  <si>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</si>
  <si>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</si>
  <si>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</si>
  <si>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</si>
  <si>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</si>
  <si>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</si>
  <si>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</si>
  <si>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</si>
  <si>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</si>
  <si>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</si>
  <si>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</si>
  <si>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</si>
  <si>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</si>
  <si>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</si>
  <si>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</si>
  <si>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</si>
  <si>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</si>
  <si>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</si>
  <si>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</si>
  <si>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</si>
  <si>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</si>
  <si>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</si>
  <si>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</si>
  <si>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</si>
  <si>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</si>
  <si>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</si>
  <si>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</si>
  <si>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</si>
  <si>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</si>
  <si>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</si>
  <si>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</si>
  <si>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</si>
  <si>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</si>
  <si>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</si>
  <si>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</si>
  <si>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</si>
  <si>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</si>
  <si>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</si>
  <si>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</si>
  <si>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</si>
  <si>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</si>
  <si>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</si>
  <si>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</si>
  <si>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</si>
  <si>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</si>
  <si>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</si>
  <si>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</si>
  <si>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</si>
  <si>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</si>
  <si>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</si>
  <si>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</si>
  <si>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</si>
  <si>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</si>
  <si>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</si>
  <si>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</si>
  <si>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</si>
  <si>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</si>
  <si>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</si>
  <si>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</si>
  <si>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</si>
  <si>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</si>
  <si>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</si>
  <si>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</si>
  <si>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</si>
  <si>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</si>
  <si>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</si>
  <si>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</si>
  <si>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</si>
  <si>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</si>
  <si>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</si>
  <si>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</si>
  <si>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</si>
  <si>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</si>
  <si>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</si>
  <si>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</si>
  <si>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</si>
  <si>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</si>
  <si>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</si>
  <si>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</si>
  <si>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</si>
  <si>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</si>
  <si>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</si>
  <si>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</si>
  <si>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</si>
  <si>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</si>
  <si>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</si>
  <si>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</si>
  <si>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</si>
  <si>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</si>
  <si>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</si>
  <si>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</si>
  <si>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</si>
  <si>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</si>
  <si>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</si>
  <si>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</si>
  <si>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</si>
  <si>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</si>
  <si>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</si>
  <si>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</si>
  <si>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</si>
  <si>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</si>
  <si>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</si>
  <si>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</si>
  <si>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</si>
  <si>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</si>
  <si>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</si>
  <si>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</si>
  <si>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</si>
  <si>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</si>
  <si>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</si>
  <si>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</si>
  <si>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</si>
  <si>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</si>
  <si>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</si>
  <si>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</si>
  <si>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</si>
  <si>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</si>
  <si>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</si>
  <si>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</si>
  <si>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</si>
  <si>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</si>
  <si>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</si>
  <si>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</si>
  <si>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</si>
  <si>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</si>
  <si>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</si>
  <si>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</si>
  <si>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</si>
  <si>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</si>
  <si>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</si>
  <si>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</si>
  <si>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</si>
  <si>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</si>
  <si>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</si>
  <si>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</si>
  <si>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</si>
  <si>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</si>
  <si>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</si>
  <si>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</si>
  <si>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</si>
  <si>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</si>
  <si>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</si>
  <si>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</si>
  <si>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</si>
  <si>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</si>
  <si>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</si>
  <si>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</si>
  <si>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</si>
  <si>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</si>
  <si>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</si>
  <si>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</si>
  <si>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</si>
  <si>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</si>
  <si>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</si>
  <si>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</si>
  <si>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</si>
  <si>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</si>
  <si>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</si>
  <si>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</si>
  <si>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</si>
  <si>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</si>
  <si>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</si>
  <si>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</si>
  <si>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</si>
  <si>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</si>
  <si>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</si>
  <si>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</si>
  <si>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</si>
  <si>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</si>
  <si>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</si>
  <si>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</si>
  <si>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</si>
  <si>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</si>
  <si>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</si>
  <si>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</si>
  <si>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</si>
  <si>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</si>
  <si>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</si>
  <si>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</si>
  <si>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</si>
  <si>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</si>
  <si>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</si>
  <si>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</si>
  <si>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</si>
  <si>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</si>
  <si>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</si>
  <si>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</si>
  <si>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</si>
  <si>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</si>
  <si>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</si>
  <si>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</si>
  <si>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</si>
  <si>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</si>
  <si>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</si>
  <si>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</si>
  <si>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</si>
  <si>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</si>
  <si>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</si>
  <si>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</si>
  <si>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</si>
  <si>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</si>
  <si>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</si>
  <si>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</si>
  <si>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</si>
  <si>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</si>
  <si>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</si>
  <si>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</si>
  <si>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</si>
  <si>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</si>
  <si>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</si>
  <si>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</si>
  <si>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</si>
  <si>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</si>
  <si>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</si>
  <si>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</si>
  <si>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</si>
  <si>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</si>
  <si>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</si>
  <si>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</si>
  <si>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</si>
  <si>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</si>
  <si>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</si>
  <si>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</si>
  <si>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</si>
  <si>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</si>
  <si>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</si>
  <si>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</si>
  <si>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</si>
  <si>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</si>
  <si>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</si>
  <si>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</si>
  <si>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</si>
  <si>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</si>
  <si>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</si>
  <si>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</si>
  <si>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</si>
  <si>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</si>
  <si>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</si>
  <si>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</si>
  <si>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</si>
  <si>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</si>
  <si>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</si>
  <si>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</si>
  <si>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</si>
  <si>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</si>
  <si>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</si>
  <si>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</si>
  <si>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</si>
  <si>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</si>
  <si>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</si>
  <si>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</si>
  <si>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</si>
  <si>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</si>
  <si>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</si>
  <si>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</si>
  <si>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</si>
  <si>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</si>
  <si>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</si>
  <si>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</si>
  <si>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</si>
  <si>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</si>
  <si>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</si>
  <si>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</si>
  <si>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</si>
  <si>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</si>
  <si>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</si>
  <si>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</si>
  <si>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</si>
  <si>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</si>
  <si>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</si>
  <si>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</si>
  <si>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</si>
  <si>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</si>
  <si>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</si>
  <si>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</si>
  <si>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</si>
  <si>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</si>
  <si>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</si>
  <si>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</si>
  <si>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</si>
  <si>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</si>
  <si>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</si>
  <si>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</si>
  <si>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</si>
  <si>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</si>
  <si>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</si>
  <si>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</si>
  <si>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</si>
  <si>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</si>
  <si>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</si>
  <si>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</si>
  <si>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</si>
  <si>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</si>
  <si>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</si>
  <si>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</si>
  <si>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</si>
  <si>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</si>
  <si>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</si>
  <si>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</si>
  <si>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</si>
  <si>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</si>
  <si>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</si>
  <si>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</si>
  <si>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</si>
  <si>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</si>
  <si>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</si>
  <si>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</si>
  <si>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</si>
  <si>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</si>
  <si>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</si>
  <si>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</si>
  <si>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</si>
  <si>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</si>
  <si>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</si>
  <si>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</si>
  <si>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</si>
  <si>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</si>
  <si>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</si>
  <si>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</si>
  <si>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</si>
  <si>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</si>
  <si>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</si>
  <si>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</si>
  <si>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</si>
  <si>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</si>
  <si>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</si>
  <si>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</si>
  <si>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</si>
  <si>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</si>
  <si>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</si>
  <si>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</si>
  <si>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</si>
  <si>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</si>
  <si>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</si>
  <si>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</si>
  <si>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</si>
  <si>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</si>
  <si>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</si>
  <si>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</si>
  <si>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</si>
  <si>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</si>
  <si>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</si>
  <si>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</si>
  <si>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</si>
  <si>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</si>
  <si>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</si>
  <si>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</si>
  <si>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</si>
  <si>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</si>
  <si>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</si>
  <si>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</si>
  <si>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</si>
  <si>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</si>
  <si>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</si>
  <si>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</si>
  <si>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</si>
  <si>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</si>
  <si>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</si>
  <si>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</si>
  <si>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</si>
  <si>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</si>
  <si>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</si>
  <si>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</si>
  <si>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</si>
  <si>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</si>
  <si>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</si>
  <si>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</si>
  <si>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</si>
  <si>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</si>
  <si>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</si>
  <si>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</si>
  <si>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</si>
  <si>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</si>
  <si>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</si>
  <si>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</si>
  <si>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</si>
  <si>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</si>
  <si>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</si>
  <si>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</si>
  <si>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</si>
  <si>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</si>
  <si>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</si>
  <si>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</si>
  <si>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</si>
  <si>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</si>
  <si>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</si>
  <si>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</si>
  <si>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</si>
  <si>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</si>
  <si>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</si>
  <si>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</si>
  <si>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</si>
  <si>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</si>
  <si>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</si>
  <si>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</si>
  <si>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</si>
  <si>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</si>
  <si>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</si>
  <si>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</si>
  <si>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</si>
  <si>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</si>
  <si>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</si>
  <si>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</si>
  <si>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</si>
  <si>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</si>
  <si>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</si>
  <si>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</si>
  <si>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</si>
  <si>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</si>
  <si>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</si>
  <si>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</si>
  <si>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</si>
  <si>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</si>
  <si>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</si>
  <si>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</si>
  <si>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</si>
  <si>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</si>
  <si>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</si>
  <si>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</si>
  <si>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</si>
  <si>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</si>
  <si>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</si>
  <si>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</si>
  <si>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</si>
  <si>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</si>
  <si>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</si>
  <si>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</si>
  <si>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</si>
  <si>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</si>
  <si>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</si>
  <si>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</si>
  <si>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</si>
  <si>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</si>
  <si>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</si>
  <si>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</si>
  <si>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</si>
  <si>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</si>
  <si>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</si>
  <si>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</si>
  <si>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</si>
  <si>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</si>
  <si>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</si>
  <si>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</si>
  <si>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</si>
  <si>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</si>
  <si>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</si>
  <si>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</si>
  <si>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</si>
  <si>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</si>
  <si>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</si>
  <si>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</si>
  <si>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</si>
  <si>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</si>
  <si>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</si>
  <si>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</si>
  <si>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</si>
  <si>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</si>
  <si>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</si>
  <si>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</si>
  <si>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</si>
  <si>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</si>
  <si>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</si>
  <si>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</si>
  <si>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</si>
  <si>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</si>
  <si>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</si>
  <si>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</si>
  <si>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</si>
  <si>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</si>
  <si>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</si>
  <si>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</si>
  <si>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</si>
  <si>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</si>
  <si>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</si>
  <si>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</si>
  <si>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</si>
  <si>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</si>
  <si>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</si>
  <si>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</si>
  <si>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</si>
  <si>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</si>
  <si>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</si>
  <si>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</si>
  <si>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</si>
  <si>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</si>
  <si>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</si>
  <si>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</si>
  <si>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</si>
  <si>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</si>
  <si>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</si>
  <si>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</si>
  <si>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</si>
  <si>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</si>
  <si>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</si>
  <si>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</si>
  <si>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</si>
  <si>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</si>
  <si>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</si>
  <si>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</si>
  <si>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</si>
  <si>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</si>
  <si>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</si>
  <si>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</si>
  <si>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</si>
  <si>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</si>
  <si>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</si>
  <si>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</si>
  <si>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</si>
  <si>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</si>
  <si>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</si>
  <si>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</si>
  <si>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</si>
  <si>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</si>
  <si>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</si>
  <si>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</si>
  <si>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</si>
  <si>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</si>
  <si>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</si>
  <si>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</si>
  <si>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</si>
  <si>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</si>
  <si>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</si>
  <si>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</si>
  <si>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</si>
  <si>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</si>
  <si>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</si>
  <si>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</si>
  <si>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</si>
  <si>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</si>
  <si>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</si>
  <si>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</si>
  <si>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</si>
  <si>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</si>
  <si>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</si>
  <si>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</si>
  <si>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</si>
  <si>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</si>
  <si>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</si>
  <si>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</si>
  <si>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</si>
  <si>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</si>
  <si>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</si>
  <si>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</si>
  <si>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</si>
  <si>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</si>
  <si>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</si>
  <si>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</si>
  <si>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</si>
  <si>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</si>
  <si>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</si>
  <si>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</si>
  <si>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</si>
  <si>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</si>
  <si>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</si>
  <si>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</si>
  <si>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</si>
  <si>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</si>
  <si>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</si>
  <si>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r>
      <t>Thank you for participating in the JMMI. Next round: **</t>
    </r>
    <r>
      <rPr>
        <b/>
        <sz val="10"/>
        <color rgb="FFFF0000"/>
        <rFont val="Arial Narrow"/>
        <family val="2"/>
      </rPr>
      <t>1-7 September 2021</t>
    </r>
    <r>
      <rPr>
        <sz val="10"/>
        <rFont val="Arial Narrow"/>
        <family val="2"/>
      </rPr>
      <t>**</t>
    </r>
  </si>
  <si>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</si>
  <si>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</si>
  <si>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</si>
  <si>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</si>
  <si>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</si>
  <si>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</si>
  <si>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</si>
  <si>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</si>
  <si>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</si>
  <si>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</si>
  <si>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</si>
  <si>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</si>
  <si>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</si>
  <si>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</si>
  <si>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</si>
  <si>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</si>
  <si>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</si>
  <si>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</si>
  <si>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</si>
  <si>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</si>
  <si>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</si>
  <si>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</si>
  <si>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</si>
  <si>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</si>
  <si>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</si>
  <si>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</si>
  <si>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</si>
  <si>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</si>
  <si>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</si>
  <si>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</si>
  <si>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</si>
  <si>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</si>
  <si>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</si>
  <si>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</si>
  <si>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</si>
  <si>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</si>
  <si>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</si>
  <si>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</si>
  <si>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</si>
  <si>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</si>
  <si>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</si>
  <si>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</si>
  <si>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</si>
  <si>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</si>
  <si>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</si>
  <si>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</si>
  <si>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</si>
  <si>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</si>
  <si>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</si>
  <si>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</si>
  <si>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</si>
  <si>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</si>
  <si>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</si>
  <si>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</si>
  <si>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</si>
  <si>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</si>
  <si>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</si>
  <si>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</si>
  <si>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</si>
  <si>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</si>
  <si>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</si>
  <si>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</si>
  <si>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</si>
  <si>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</si>
  <si>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</si>
  <si>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</si>
  <si>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</si>
  <si>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</si>
  <si>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</si>
  <si>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</si>
  <si>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</si>
  <si>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</si>
  <si>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</si>
  <si>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</si>
  <si>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</si>
  <si>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</si>
  <si>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</si>
  <si>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</si>
  <si>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</si>
  <si>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</si>
  <si>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</si>
  <si>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</si>
  <si>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</si>
  <si>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</si>
  <si>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</si>
  <si>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</si>
  <si>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</si>
  <si>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</si>
  <si>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</si>
  <si>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</si>
  <si>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</si>
  <si>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</si>
  <si>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</si>
  <si>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</si>
  <si>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</si>
  <si>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</si>
  <si>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</si>
  <si>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</si>
  <si>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</si>
  <si>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</si>
  <si>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</si>
  <si>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</si>
  <si>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</si>
  <si>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</si>
  <si>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</si>
  <si>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</si>
  <si>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</si>
  <si>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</si>
  <si>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</si>
  <si>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</si>
  <si>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</si>
  <si>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</si>
  <si>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</si>
  <si>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</si>
  <si>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</si>
  <si>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</si>
  <si>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</si>
  <si>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</si>
  <si>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</si>
  <si>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</si>
  <si>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</si>
  <si>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</si>
  <si>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</si>
  <si>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</si>
  <si>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</si>
  <si>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</si>
  <si>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</si>
  <si>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</si>
  <si>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</si>
  <si>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</si>
  <si>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</si>
  <si>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</si>
  <si>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</si>
  <si>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</si>
  <si>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</si>
  <si>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</si>
  <si>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</si>
  <si>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</si>
  <si>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</si>
  <si>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</si>
  <si>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</si>
  <si>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</si>
  <si>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</si>
  <si>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</si>
  <si>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</si>
  <si>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</si>
  <si>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</si>
  <si>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</si>
  <si>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</si>
  <si>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</si>
  <si>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</si>
  <si>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</si>
  <si>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</si>
  <si>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</si>
  <si>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</si>
  <si>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</si>
  <si>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</si>
  <si>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</si>
  <si>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</si>
  <si>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</si>
  <si>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</si>
  <si>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</si>
  <si>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</si>
  <si>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</si>
  <si>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</si>
  <si>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</si>
  <si>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</si>
  <si>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</si>
  <si>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</si>
  <si>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</si>
  <si>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</si>
  <si>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</si>
  <si>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</si>
  <si>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</si>
  <si>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</si>
  <si>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</si>
  <si>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</si>
  <si>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</si>
  <si>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</si>
  <si>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</si>
  <si>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</si>
  <si>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</si>
  <si>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</si>
  <si>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</si>
  <si>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</si>
  <si>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</si>
  <si>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</si>
  <si>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</si>
  <si>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</si>
  <si>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</si>
  <si>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</si>
  <si>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</si>
  <si>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</si>
  <si>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</si>
  <si>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</si>
  <si>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</si>
  <si>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</si>
  <si>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</si>
  <si>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</si>
  <si>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</si>
  <si>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</si>
  <si>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</si>
  <si>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</si>
  <si>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</si>
  <si>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</si>
  <si>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</si>
  <si>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</si>
  <si>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</si>
  <si>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</si>
  <si>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</si>
  <si>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</si>
  <si>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</si>
  <si>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</si>
  <si>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</si>
  <si>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</si>
  <si>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19 (Care, Cina, Concern, Cordaid, DCA, IOM, IRC, LDO, Malteser International, Nile Hope, NPA, REACH, Solidarites, SPEDP, SSGID, tearfund, UNHCR, WADA, Welthungerhilfe, &amp; World Vision)</t>
  </si>
  <si>
    <t xml:space="preserve">This exercise covered traders located in the locations of  Aduel, Akot, Ariath, Aweil, Baliet, Bentiu, Bentiu PoC, Bor, Bor PoC, DeimZubier, Gok- Machar, Jikmir, Juba PoC, Juba, Kalthok, Koch, Kuajok, Kurenge, Lui, Luonyaker, Magwi, Malek Alel, Mangala, Marial Baai, Maridi, Melut, Morobo, Mundri, New Fangak, Nimule, Nyal, Nyamlel, Old Fangak, panyagor, Raja, Romich, Rubkona, Rumbek, Turalei, Wanyjok, Watmuok, Wau, Yambio &amp; Yei. </t>
  </si>
  <si>
    <t>Magwi Town market</t>
  </si>
  <si>
    <t>27</t>
  </si>
  <si>
    <t>867</t>
  </si>
  <si>
    <t>2kg</t>
  </si>
  <si>
    <t>sorghum_grain sorghum_flour maize_grain maize_flour wheat_flour cassava_flour rice millet groundnuts beans cowpea sesame salt sugar cooking_oil milk_powder fish_dried</t>
  </si>
  <si>
    <t>honey potatoes okra onion tomatoes banana milk_fresh beef</t>
  </si>
  <si>
    <t>soap jerrycan buckets bleach mosquito_net sanitary_pads exercise_book pens blanket clothing footwear cooking_pot cooking_utensils plastic_sheet iron_sheets solar_lamp firewood charcoal petrol diesel medicine phone_credit</t>
  </si>
  <si>
    <t>pole SDG ETB UGX KES CDF XAF</t>
  </si>
  <si>
    <t xml:space="preserve">Drop in exchange  rate of US DOLLAR </t>
  </si>
  <si>
    <t xml:space="preserve">Drop  in exchange rate of US DOLLAR </t>
  </si>
  <si>
    <t>There will be high demand since  population is going to increase as schools have closed, Christmas celebration.</t>
  </si>
  <si>
    <t>2021-11-11</t>
  </si>
  <si>
    <t>sorghum_grain sorghum_flour maize_flour wheat_flour rice groundnuts beans lentils sesame salt sugar cooking_oil milk_powder fish_dried millet</t>
  </si>
  <si>
    <t>honey okra onion tomatoes milk_fresh</t>
  </si>
  <si>
    <t>soap bleach buckets mosquito_net sanitary_pads exercise_book pens clothing footwear cooking_pot cooking_utensils plastic_sheet iron_sheets medicine phone_credit petrol jerrycan</t>
  </si>
  <si>
    <t>maize_grain jerrycan blanket firewood pole charcoal USD SDG ETB UGX KES CDF XAF</t>
  </si>
  <si>
    <t>Long distance
Drop of dollars against SSP</t>
  </si>
  <si>
    <t>Drop of dollars 
Long distance
Insecurity on the way to Town</t>
  </si>
  <si>
    <t>sorghum_flour sorghum_grain maize_flour wheat_flour cassava_flour rice millet groundnuts beans cowpea lentils sesame salt sugar cooking_oil milk_powder fish_dried</t>
  </si>
  <si>
    <t>soap jerrycan buckets bleach mosquito_net sanitary_pads exercise_book pens clothing footwear cooking_pot cooking_utensils plastic_sheet iron_sheets pole solar_lamp charcoal firewood petrol diesel medicine phone_credit</t>
  </si>
  <si>
    <t>Long distance to the side</t>
  </si>
  <si>
    <t>Bad road system</t>
  </si>
  <si>
    <t>Rise of price
Shortage of commodity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</si>
</sst>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7"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9"/>
      <color theme="1"/>
      <name val="Arial Narrow"/>
    </font>
    <font>
      <sz val="11"/>
      <color theme="1"/>
      <name val="Calibri"/>
    </font>
  </fonts>
  <fills count="32">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81">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8" fillId="0" borderId="3" xfId="0" applyFont="1" applyBorder="1" applyAlignment="1">
      <alignment vertical="top" wrapText="1"/>
    </xf>
    <xf numFmtId="0" fontId="8" fillId="0" borderId="6" xfId="0" applyFont="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12" fillId="0" borderId="0" xfId="0" applyFont="1" applyFill="1"/>
    <xf numFmtId="0" fontId="5" fillId="13" borderId="0" xfId="0" applyFont="1" applyFill="1" applyAlignment="1">
      <alignment horizontal="left" vertical="center"/>
    </xf>
    <xf numFmtId="0" fontId="5" fillId="13" borderId="0" xfId="0" applyFont="1" applyFill="1"/>
    <xf numFmtId="0" fontId="13" fillId="0" borderId="0" xfId="0" applyFont="1" applyFill="1"/>
    <xf numFmtId="0" fontId="13" fillId="0" borderId="0" xfId="0" applyFont="1" applyFill="1" applyAlignment="1"/>
    <xf numFmtId="0" fontId="12" fillId="14" borderId="0" xfId="0" applyFont="1" applyFill="1"/>
    <xf numFmtId="0" fontId="13" fillId="14" borderId="0" xfId="0" applyFont="1" applyFill="1"/>
    <xf numFmtId="0" fontId="13" fillId="14" borderId="0" xfId="0" applyFont="1" applyFill="1" applyAlignment="1"/>
    <xf numFmtId="0" fontId="12" fillId="0" borderId="0" xfId="0" applyFont="1" applyFill="1" applyAlignment="1">
      <alignment horizontal="left" vertical="center"/>
    </xf>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0" fillId="15" borderId="0" xfId="0" applyFont="1" applyFill="1" applyAlignment="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3" fillId="15" borderId="0" xfId="0" applyFont="1" applyFill="1" applyAlignment="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13" fillId="10" borderId="0" xfId="0" applyFont="1" applyFill="1" applyAlignment="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0" fillId="9" borderId="0" xfId="0" applyFont="1" applyFill="1" applyAlignment="1"/>
    <xf numFmtId="0" fontId="12" fillId="0" borderId="0" xfId="0" applyFont="1"/>
    <xf numFmtId="0" fontId="13" fillId="0" borderId="0" xfId="0" applyFont="1"/>
    <xf numFmtId="0" fontId="13" fillId="0" borderId="0" xfId="0" applyFont="1" applyAlignment="1"/>
    <xf numFmtId="0" fontId="12" fillId="9" borderId="0" xfId="0" applyFont="1" applyFill="1"/>
    <xf numFmtId="0" fontId="13" fillId="9" borderId="0" xfId="0" applyFont="1" applyFill="1"/>
    <xf numFmtId="0" fontId="13" fillId="9" borderId="0" xfId="0" applyFont="1" applyFill="1" applyAlignment="1"/>
    <xf numFmtId="0" fontId="6" fillId="17" borderId="0" xfId="0" applyFont="1" applyFill="1"/>
    <xf numFmtId="0" fontId="6" fillId="17" borderId="0" xfId="0" applyFont="1" applyFill="1" applyAlignment="1"/>
    <xf numFmtId="0" fontId="10" fillId="17" borderId="0" xfId="0" applyFont="1" applyFill="1"/>
    <xf numFmtId="0" fontId="6" fillId="17" borderId="0" xfId="0" applyFont="1" applyFill="1" applyBorder="1" applyAlignment="1" applyProtection="1"/>
    <xf numFmtId="0" fontId="10" fillId="17" borderId="0" xfId="0" applyFont="1" applyFill="1" applyAlignment="1"/>
    <xf numFmtId="0" fontId="12" fillId="17" borderId="0" xfId="0" applyFont="1" applyFill="1"/>
    <xf numFmtId="0" fontId="12" fillId="17" borderId="0" xfId="0" applyFont="1" applyFill="1" applyAlignment="1"/>
    <xf numFmtId="0" fontId="13" fillId="17" borderId="0" xfId="0" applyFont="1" applyFill="1"/>
    <xf numFmtId="0" fontId="12" fillId="17" borderId="0" xfId="0" applyFont="1" applyFill="1" applyBorder="1" applyAlignment="1" applyProtection="1"/>
    <xf numFmtId="0" fontId="13" fillId="17" borderId="0" xfId="0" applyFont="1" applyFill="1" applyAlignment="1"/>
    <xf numFmtId="0" fontId="6" fillId="14" borderId="0" xfId="0" applyFont="1" applyFill="1"/>
    <xf numFmtId="0" fontId="6" fillId="14" borderId="0" xfId="0" applyFont="1" applyFill="1" applyAlignment="1"/>
    <xf numFmtId="0" fontId="10" fillId="14" borderId="0" xfId="0" applyFont="1" applyFill="1"/>
    <xf numFmtId="0" fontId="6" fillId="14" borderId="0" xfId="0" applyFont="1" applyFill="1" applyBorder="1" applyAlignment="1" applyProtection="1"/>
    <xf numFmtId="0" fontId="10" fillId="14" borderId="0" xfId="0" applyFont="1" applyFill="1" applyAlignment="1"/>
    <xf numFmtId="0" fontId="12" fillId="14" borderId="0" xfId="0" applyFont="1" applyFill="1" applyAlignment="1"/>
    <xf numFmtId="0" fontId="12" fillId="14" borderId="0" xfId="0" applyFont="1" applyFill="1" applyBorder="1" applyAlignment="1" applyProtection="1"/>
    <xf numFmtId="0" fontId="6" fillId="12" borderId="0" xfId="0" applyFont="1" applyFill="1" applyAlignment="1">
      <alignment wrapText="1"/>
    </xf>
    <xf numFmtId="0" fontId="6" fillId="12" borderId="0" xfId="0" applyFont="1" applyFill="1" applyAlignment="1"/>
    <xf numFmtId="0" fontId="10" fillId="12" borderId="0" xfId="0" applyFont="1" applyFill="1" applyAlignment="1">
      <alignment wrapText="1"/>
    </xf>
    <xf numFmtId="0" fontId="6" fillId="12" borderId="0" xfId="0" applyFont="1" applyFill="1" applyBorder="1" applyAlignment="1" applyProtection="1">
      <alignment wrapText="1"/>
    </xf>
    <xf numFmtId="0" fontId="6" fillId="12" borderId="0" xfId="0" applyFont="1" applyFill="1" applyBorder="1" applyAlignment="1" applyProtection="1"/>
    <xf numFmtId="0" fontId="10" fillId="12" borderId="0" xfId="0" applyFont="1" applyFill="1" applyAlignment="1"/>
    <xf numFmtId="0" fontId="12" fillId="12" borderId="0" xfId="0" applyFont="1" applyFill="1"/>
    <xf numFmtId="0" fontId="12" fillId="12" borderId="0" xfId="0" applyFont="1" applyFill="1" applyAlignment="1"/>
    <xf numFmtId="0" fontId="13" fillId="12" borderId="0" xfId="0" applyFont="1" applyFill="1"/>
    <xf numFmtId="0" fontId="12" fillId="12" borderId="0" xfId="0" applyFont="1" applyFill="1" applyBorder="1" applyAlignment="1" applyProtection="1"/>
    <xf numFmtId="0" fontId="13" fillId="12" borderId="0" xfId="0" applyFont="1" applyFill="1" applyAlignment="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0" fillId="18" borderId="0" xfId="0" applyFont="1" applyFill="1" applyAlignment="1"/>
    <xf numFmtId="0" fontId="12" fillId="18" borderId="0" xfId="0" applyFont="1" applyFill="1"/>
    <xf numFmtId="0" fontId="13" fillId="18" borderId="0" xfId="0" applyFont="1" applyFill="1"/>
    <xf numFmtId="0" fontId="13" fillId="18" borderId="0" xfId="0" applyFont="1" applyFill="1" applyAlignment="1"/>
    <xf numFmtId="0" fontId="12" fillId="0" borderId="0" xfId="0" applyFont="1" applyFill="1" applyAlignment="1"/>
    <xf numFmtId="0" fontId="6" fillId="19" borderId="0" xfId="0" applyFont="1" applyFill="1"/>
    <xf numFmtId="0" fontId="10" fillId="19" borderId="0" xfId="0" applyFont="1" applyFill="1"/>
    <xf numFmtId="0" fontId="10" fillId="19" borderId="0" xfId="0" applyFont="1" applyFill="1" applyAlignment="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1" fontId="13" fillId="0" borderId="0" xfId="0" applyNumberFormat="1" applyFont="1" applyFill="1" applyAlignment="1"/>
    <xf numFmtId="0" fontId="12" fillId="0" borderId="0" xfId="2" applyFont="1" applyFill="1"/>
    <xf numFmtId="0" fontId="12" fillId="0" borderId="0" xfId="0" applyFont="1" applyFill="1" applyBorder="1" applyAlignment="1" applyProtection="1"/>
    <xf numFmtId="0" fontId="12" fillId="0" borderId="0" xfId="0" applyNumberFormat="1" applyFont="1" applyFill="1" applyBorder="1" applyAlignment="1" applyProtection="1"/>
    <xf numFmtId="0" fontId="13" fillId="0" borderId="0" xfId="0" applyFont="1" applyFill="1" applyBorder="1"/>
    <xf numFmtId="0" fontId="6" fillId="15" borderId="0" xfId="0" applyFont="1" applyFill="1" applyAlignment="1"/>
    <xf numFmtId="0" fontId="12" fillId="15" borderId="0" xfId="0" applyFont="1" applyFill="1" applyAlignment="1"/>
    <xf numFmtId="0" fontId="12" fillId="15" borderId="0" xfId="0" applyFont="1" applyFill="1" applyBorder="1" applyAlignment="1" applyProtection="1"/>
    <xf numFmtId="0" fontId="6" fillId="15" borderId="0" xfId="0" applyFont="1" applyFill="1" applyBorder="1" applyAlignment="1" applyProtection="1"/>
    <xf numFmtId="0" fontId="13" fillId="0" borderId="0" xfId="0" applyFont="1" applyFill="1" applyAlignment="1">
      <alignment horizontal="left" vertical="center"/>
    </xf>
    <xf numFmtId="0" fontId="6" fillId="2" borderId="0" xfId="0" applyFont="1" applyFill="1"/>
    <xf numFmtId="0" fontId="6" fillId="2" borderId="0" xfId="0" applyFont="1" applyFill="1" applyAlignment="1"/>
    <xf numFmtId="0" fontId="10" fillId="2" borderId="0" xfId="0" applyFont="1" applyFill="1"/>
    <xf numFmtId="0" fontId="10" fillId="2" borderId="0" xfId="0" applyFont="1" applyFill="1" applyAlignment="1"/>
    <xf numFmtId="0" fontId="13" fillId="15" borderId="0" xfId="0" quotePrefix="1" applyFont="1" applyFill="1" applyAlignment="1"/>
    <xf numFmtId="0" fontId="15" fillId="20" borderId="0" xfId="0" applyFont="1" applyFill="1"/>
    <xf numFmtId="0" fontId="15" fillId="20" borderId="0" xfId="0" applyFont="1" applyFill="1" applyAlignment="1"/>
    <xf numFmtId="0" fontId="16" fillId="20" borderId="0" xfId="0" applyFont="1" applyFill="1"/>
    <xf numFmtId="0" fontId="15" fillId="20" borderId="0" xfId="0" applyFont="1" applyFill="1" applyBorder="1" applyAlignment="1" applyProtection="1"/>
    <xf numFmtId="0" fontId="16" fillId="20" borderId="0" xfId="0" applyFont="1" applyFill="1" applyAlignment="1"/>
    <xf numFmtId="0" fontId="12" fillId="21" borderId="0" xfId="0" applyFont="1" applyFill="1"/>
    <xf numFmtId="0" fontId="12" fillId="21" borderId="0" xfId="0" applyFont="1" applyFill="1" applyAlignment="1"/>
    <xf numFmtId="0" fontId="13" fillId="21" borderId="0" xfId="0" applyFont="1" applyFill="1"/>
    <xf numFmtId="0" fontId="12" fillId="21" borderId="0" xfId="0" applyFont="1" applyFill="1" applyBorder="1" applyAlignment="1" applyProtection="1"/>
    <xf numFmtId="0" fontId="13" fillId="21" borderId="0" xfId="0" applyFont="1" applyFill="1" applyAlignment="1"/>
    <xf numFmtId="0" fontId="15" fillId="21" borderId="0" xfId="0" applyFont="1" applyFill="1"/>
    <xf numFmtId="0" fontId="15" fillId="21" borderId="0" xfId="0" applyFont="1" applyFill="1" applyAlignment="1"/>
    <xf numFmtId="0" fontId="16" fillId="21" borderId="0" xfId="0" applyFont="1" applyFill="1"/>
    <xf numFmtId="0" fontId="15" fillId="21" borderId="0" xfId="0" applyFont="1" applyFill="1" applyBorder="1" applyAlignment="1" applyProtection="1"/>
    <xf numFmtId="0" fontId="16" fillId="21" borderId="0" xfId="0" applyFont="1" applyFill="1" applyAlignment="1"/>
    <xf numFmtId="0" fontId="12" fillId="14" borderId="0" xfId="0" applyFont="1" applyFill="1" applyAlignment="1">
      <alignment horizontal="left" vertical="top"/>
    </xf>
    <xf numFmtId="0" fontId="12" fillId="14" borderId="0" xfId="0" applyFont="1" applyFill="1" applyBorder="1" applyAlignment="1" applyProtection="1">
      <alignment vertical="top"/>
    </xf>
    <xf numFmtId="0" fontId="6" fillId="22" borderId="0" xfId="0" applyFont="1" applyFill="1"/>
    <xf numFmtId="0" fontId="6" fillId="22" borderId="0" xfId="0" applyFont="1" applyFill="1" applyAlignment="1">
      <alignment horizontal="left" vertical="center"/>
    </xf>
    <xf numFmtId="0" fontId="6" fillId="22" borderId="0" xfId="0" applyFont="1" applyFill="1" applyAlignment="1"/>
    <xf numFmtId="0" fontId="10" fillId="22" borderId="0" xfId="0" applyFont="1" applyFill="1"/>
    <xf numFmtId="0" fontId="10" fillId="22" borderId="0" xfId="0" applyFont="1" applyFill="1" applyAlignment="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6" fillId="23" borderId="0" xfId="0" applyFont="1" applyFill="1" applyAlignment="1"/>
    <xf numFmtId="0" fontId="10" fillId="23" borderId="0" xfId="0" applyFont="1" applyFill="1"/>
    <xf numFmtId="0" fontId="10" fillId="23" borderId="0" xfId="0" applyFont="1" applyFill="1" applyAlignment="1"/>
    <xf numFmtId="0" fontId="6" fillId="12" borderId="0" xfId="0" applyFont="1" applyFill="1" applyAlignment="1">
      <alignment horizontal="left" vertical="center"/>
    </xf>
    <xf numFmtId="0" fontId="6" fillId="24" borderId="0" xfId="0" applyFont="1" applyFill="1" applyAlignment="1">
      <alignment horizontal="left" vertical="center"/>
    </xf>
    <xf numFmtId="0" fontId="6" fillId="24" borderId="0" xfId="0" applyFont="1" applyFill="1" applyAlignment="1"/>
    <xf numFmtId="0" fontId="10" fillId="24" borderId="0" xfId="0" applyFont="1" applyFill="1"/>
    <xf numFmtId="0" fontId="10" fillId="24" borderId="0" xfId="0" applyFont="1" applyFill="1" applyAlignment="1"/>
    <xf numFmtId="0" fontId="10" fillId="24" borderId="0" xfId="0" applyFont="1" applyFill="1" applyAlignment="1">
      <alignment horizontal="left" vertical="center"/>
    </xf>
    <xf numFmtId="0" fontId="6" fillId="25" borderId="0" xfId="0" applyFont="1" applyFill="1" applyAlignment="1">
      <alignment horizontal="left" vertical="center"/>
    </xf>
    <xf numFmtId="0" fontId="6" fillId="25" borderId="0" xfId="0" applyFont="1" applyFill="1" applyAlignment="1"/>
    <xf numFmtId="0" fontId="10" fillId="25" borderId="0" xfId="0" applyFont="1" applyFill="1"/>
    <xf numFmtId="0" fontId="10" fillId="25" borderId="0" xfId="0" applyFont="1" applyFill="1" applyAlignment="1"/>
    <xf numFmtId="0" fontId="10" fillId="25" borderId="0" xfId="0" applyFont="1" applyFill="1" applyAlignment="1">
      <alignment horizontal="left" vertical="center"/>
    </xf>
    <xf numFmtId="0" fontId="6" fillId="26" borderId="0" xfId="0" applyFont="1" applyFill="1" applyAlignment="1">
      <alignment horizontal="left" vertical="center"/>
    </xf>
    <xf numFmtId="0" fontId="6" fillId="26" borderId="0" xfId="0" applyFont="1" applyFill="1" applyAlignment="1"/>
    <xf numFmtId="0" fontId="10" fillId="26" borderId="0" xfId="0" applyFont="1" applyFill="1"/>
    <xf numFmtId="0" fontId="10" fillId="26" borderId="0" xfId="0" applyFont="1" applyFill="1" applyAlignment="1"/>
    <xf numFmtId="0" fontId="6" fillId="27" borderId="0" xfId="0" applyFont="1" applyFill="1"/>
    <xf numFmtId="0" fontId="6" fillId="27" borderId="0" xfId="0" applyFont="1" applyFill="1" applyAlignment="1"/>
    <xf numFmtId="0" fontId="10" fillId="27" borderId="0" xfId="0" applyFont="1" applyFill="1"/>
    <xf numFmtId="0" fontId="10" fillId="27" borderId="0" xfId="0" applyFont="1" applyFill="1" applyAlignment="1"/>
    <xf numFmtId="0" fontId="6" fillId="18" borderId="0" xfId="0" applyFont="1" applyFill="1" applyAlignment="1"/>
    <xf numFmtId="0" fontId="12" fillId="11" borderId="0" xfId="0" applyFont="1" applyFill="1"/>
    <xf numFmtId="0" fontId="12" fillId="11" borderId="0" xfId="0" applyFont="1" applyFill="1" applyAlignment="1"/>
    <xf numFmtId="0" fontId="13" fillId="11" borderId="0" xfId="0" applyFont="1" applyFill="1"/>
    <xf numFmtId="0" fontId="13" fillId="11" borderId="0" xfId="0" applyFont="1" applyFill="1" applyAlignment="1"/>
    <xf numFmtId="0" fontId="12" fillId="0" borderId="0" xfId="0" applyFont="1" applyAlignment="1"/>
    <xf numFmtId="0" fontId="17" fillId="28" borderId="0" xfId="0" applyFont="1" applyFill="1" applyAlignment="1">
      <alignment vertical="top"/>
    </xf>
    <xf numFmtId="0" fontId="17" fillId="29"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2" fillId="4" borderId="0" xfId="0" applyFont="1" applyFill="1" applyAlignment="1"/>
    <xf numFmtId="0" fontId="13" fillId="4" borderId="0" xfId="0" applyFont="1" applyFill="1"/>
    <xf numFmtId="0" fontId="12" fillId="4" borderId="0" xfId="0" applyFont="1" applyFill="1" applyBorder="1" applyAlignment="1" applyProtection="1"/>
    <xf numFmtId="0" fontId="12" fillId="4" borderId="0" xfId="0" applyFont="1" applyFill="1" applyAlignment="1">
      <alignment wrapText="1"/>
    </xf>
    <xf numFmtId="0" fontId="13" fillId="4" borderId="0" xfId="0" applyFont="1" applyFill="1" applyAlignment="1"/>
    <xf numFmtId="0" fontId="8" fillId="0" borderId="0" xfId="0" applyFont="1" applyFill="1"/>
    <xf numFmtId="1" fontId="8" fillId="0" borderId="0" xfId="0" applyNumberFormat="1" applyFont="1" applyFill="1" applyAlignment="1"/>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6" fillId="26" borderId="0" xfId="0" applyFont="1" applyFill="1" applyBorder="1" applyAlignment="1" applyProtection="1"/>
    <xf numFmtId="0" fontId="12" fillId="26" borderId="0" xfId="0" applyFont="1" applyFill="1"/>
    <xf numFmtId="0" fontId="12" fillId="26" borderId="0" xfId="0" applyFont="1" applyFill="1" applyAlignment="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14" fontId="13" fillId="0" borderId="0" xfId="0" applyNumberFormat="1" applyFont="1" applyFill="1"/>
    <xf numFmtId="0" fontId="12" fillId="14" borderId="0" xfId="0" quotePrefix="1" applyFont="1" applyFill="1" applyAlignment="1"/>
    <xf numFmtId="0" fontId="6" fillId="14" borderId="0" xfId="0" applyFont="1" applyFill="1" applyAlignment="1">
      <alignment horizontal="left" vertical="center"/>
    </xf>
    <xf numFmtId="0" fontId="10" fillId="14" borderId="0" xfId="0" applyFont="1" applyFill="1" applyAlignment="1">
      <alignment horizontal="left" vertical="center"/>
    </xf>
    <xf numFmtId="0" fontId="13" fillId="0" borderId="0" xfId="0" applyFont="1" applyFill="1" applyAlignment="1">
      <alignment wrapText="1"/>
    </xf>
    <xf numFmtId="0" fontId="6" fillId="15" borderId="0" xfId="0" applyFont="1" applyFill="1" applyAlignment="1">
      <alignment vertical="top"/>
    </xf>
    <xf numFmtId="0" fontId="6" fillId="15" borderId="0" xfId="0" applyFont="1" applyFill="1" applyAlignment="1">
      <alignment horizontal="left" vertical="top"/>
    </xf>
    <xf numFmtId="0" fontId="6" fillId="30" borderId="0" xfId="0" applyFont="1" applyFill="1" applyAlignment="1">
      <alignment vertical="top"/>
    </xf>
    <xf numFmtId="0" fontId="6" fillId="30" borderId="0" xfId="0" applyFont="1" applyFill="1" applyAlignment="1">
      <alignment horizontal="left" vertical="top"/>
    </xf>
    <xf numFmtId="0" fontId="10" fillId="30" borderId="0" xfId="0" applyFont="1" applyFill="1"/>
    <xf numFmtId="0" fontId="6" fillId="30" borderId="0" xfId="0" applyFont="1" applyFill="1" applyBorder="1" applyAlignment="1" applyProtection="1"/>
    <xf numFmtId="0" fontId="10" fillId="30" borderId="0" xfId="0" applyFont="1" applyFill="1" applyAlignment="1"/>
    <xf numFmtId="0" fontId="12" fillId="30" borderId="0" xfId="0" applyFont="1" applyFill="1" applyAlignment="1">
      <alignment horizontal="left" vertical="center"/>
    </xf>
    <xf numFmtId="0" fontId="12" fillId="30" borderId="0" xfId="0" applyFont="1" applyFill="1" applyAlignment="1"/>
    <xf numFmtId="0" fontId="13" fillId="30" borderId="0" xfId="0" applyFont="1" applyFill="1"/>
    <xf numFmtId="0" fontId="12" fillId="30" borderId="0" xfId="0" applyFont="1" applyFill="1" applyBorder="1" applyAlignment="1" applyProtection="1"/>
    <xf numFmtId="0" fontId="13" fillId="30" borderId="0" xfId="0" applyFont="1" applyFill="1" applyAlignment="1"/>
    <xf numFmtId="0" fontId="6" fillId="30" borderId="0" xfId="0" applyFont="1" applyFill="1" applyAlignment="1">
      <alignment horizontal="left" vertical="center"/>
    </xf>
    <xf numFmtId="0" fontId="6" fillId="30" borderId="0" xfId="0" applyFont="1" applyFill="1" applyAlignment="1"/>
    <xf numFmtId="0" fontId="12" fillId="17" borderId="0" xfId="0" applyFont="1" applyFill="1" applyAlignment="1">
      <alignment horizontal="left" vertical="center"/>
    </xf>
    <xf numFmtId="0" fontId="13" fillId="17" borderId="0" xfId="0" applyFont="1" applyFill="1" applyAlignment="1">
      <alignment horizontal="left" vertical="center"/>
    </xf>
    <xf numFmtId="0" fontId="6" fillId="16" borderId="0" xfId="0" applyFont="1" applyFill="1" applyAlignment="1"/>
    <xf numFmtId="0" fontId="13" fillId="16" borderId="0" xfId="0" applyFont="1" applyFill="1"/>
    <xf numFmtId="0" fontId="6" fillId="0" borderId="0" xfId="0" applyFont="1" applyFill="1"/>
    <xf numFmtId="0" fontId="6" fillId="0" borderId="0" xfId="0" applyFont="1" applyFill="1" applyAlignment="1">
      <alignment horizontal="left" vertical="center"/>
    </xf>
    <xf numFmtId="0" fontId="6" fillId="0" borderId="0" xfId="0" applyFont="1" applyFill="1" applyAlignment="1"/>
    <xf numFmtId="0" fontId="10" fillId="0" borderId="0" xfId="0" applyFont="1" applyFill="1"/>
    <xf numFmtId="0" fontId="6" fillId="0" borderId="0" xfId="0" applyFont="1" applyFill="1" applyBorder="1" applyAlignment="1" applyProtection="1"/>
    <xf numFmtId="0" fontId="10" fillId="0" borderId="0" xfId="0" applyFont="1" applyFill="1" applyAlignment="1"/>
    <xf numFmtId="0" fontId="8" fillId="0" borderId="0" xfId="0" applyFont="1" applyFill="1" applyAlignment="1"/>
    <xf numFmtId="0" fontId="12" fillId="31" borderId="0" xfId="0" applyFont="1" applyFill="1"/>
    <xf numFmtId="0" fontId="12" fillId="31" borderId="0" xfId="0" applyFont="1" applyFill="1" applyAlignment="1"/>
    <xf numFmtId="0" fontId="13" fillId="31" borderId="0" xfId="0" applyFont="1" applyFill="1"/>
    <xf numFmtId="0" fontId="12" fillId="31" borderId="0" xfId="0" applyFont="1" applyFill="1" applyBorder="1" applyAlignment="1" applyProtection="1"/>
    <xf numFmtId="0" fontId="13" fillId="31" borderId="0" xfId="0" applyFont="1" applyFill="1" applyAlignment="1"/>
    <xf numFmtId="0" fontId="6" fillId="31" borderId="0" xfId="0" applyFont="1" applyFill="1"/>
    <xf numFmtId="0" fontId="6" fillId="31" borderId="0" xfId="0" applyFont="1" applyFill="1" applyAlignment="1">
      <alignment horizontal="left" vertical="center"/>
    </xf>
    <xf numFmtId="0" fontId="6" fillId="31" borderId="0" xfId="0" applyFont="1" applyFill="1" applyAlignment="1"/>
    <xf numFmtId="0" fontId="10" fillId="31" borderId="0" xfId="0" applyFont="1" applyFill="1"/>
    <xf numFmtId="0" fontId="6" fillId="31" borderId="0" xfId="0" applyFont="1" applyFill="1" applyBorder="1" applyAlignment="1" applyProtection="1"/>
    <xf numFmtId="0" fontId="10" fillId="31" borderId="0" xfId="0" applyFont="1" applyFill="1" applyAlignment="1"/>
    <xf numFmtId="0" fontId="12" fillId="12" borderId="0" xfId="0" applyFont="1" applyFill="1" applyAlignment="1">
      <alignment horizontal="left" vertical="center"/>
    </xf>
    <xf numFmtId="1" fontId="13" fillId="12" borderId="0" xfId="0" applyNumberFormat="1" applyFont="1" applyFill="1" applyAlignment="1"/>
    <xf numFmtId="0" fontId="12" fillId="12" borderId="0" xfId="2" applyFont="1" applyFill="1"/>
    <xf numFmtId="0" fontId="13" fillId="15" borderId="0" xfId="0" quotePrefix="1" applyFont="1" applyFill="1" applyAlignment="1">
      <alignment wrapText="1"/>
    </xf>
    <xf numFmtId="1" fontId="13" fillId="0" borderId="0" xfId="0" applyNumberFormat="1" applyFont="1" applyAlignment="1"/>
    <xf numFmtId="0" fontId="9" fillId="0" borderId="0" xfId="2" applyFont="1"/>
    <xf numFmtId="0" fontId="13" fillId="0" borderId="0" xfId="0" applyFont="1" applyAlignment="1">
      <alignment horizontal="left"/>
    </xf>
    <xf numFmtId="0" fontId="13" fillId="0" borderId="0" xfId="0" applyNumberFormat="1"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0" fontId="13" fillId="0" borderId="0" xfId="0" applyFont="1" applyBorder="1"/>
    <xf numFmtId="0" fontId="13" fillId="0" borderId="0" xfId="0" applyNumberFormat="1" applyFont="1"/>
    <xf numFmtId="0" fontId="12" fillId="0" borderId="0" xfId="2" applyFont="1" applyFill="1" applyBorder="1"/>
    <xf numFmtId="0" fontId="21" fillId="0" borderId="0" xfId="0" applyFont="1" applyFill="1"/>
    <xf numFmtId="0" fontId="25" fillId="0" borderId="13" xfId="0" applyFont="1" applyBorder="1"/>
    <xf numFmtId="0" fontId="25" fillId="0" borderId="14" xfId="0" applyFont="1" applyBorder="1"/>
    <xf numFmtId="3" fontId="25" fillId="0" borderId="13" xfId="0" applyNumberFormat="1" applyFont="1" applyBorder="1"/>
    <xf numFmtId="4" fontId="25" fillId="0" borderId="13" xfId="0" applyNumberFormat="1" applyFont="1" applyBorder="1"/>
    <xf numFmtId="164" fontId="25" fillId="0" borderId="13" xfId="0" applyNumberFormat="1" applyFont="1" applyBorder="1"/>
    <xf numFmtId="1" fontId="25" fillId="0" borderId="13" xfId="0" applyNumberFormat="1" applyFont="1" applyBorder="1"/>
    <xf numFmtId="0" fontId="25" fillId="0" borderId="0" xfId="0" applyFont="1"/>
    <xf numFmtId="9" fontId="25" fillId="0" borderId="0" xfId="0" applyNumberFormat="1" applyFont="1"/>
    <xf numFmtId="9" fontId="25" fillId="0" borderId="13" xfId="0" applyNumberFormat="1" applyFont="1" applyBorder="1"/>
    <xf numFmtId="3" fontId="25" fillId="0" borderId="0" xfId="0" applyNumberFormat="1" applyFont="1"/>
    <xf numFmtId="4" fontId="25" fillId="0" borderId="0" xfId="0" applyNumberFormat="1" applyFont="1"/>
    <xf numFmtId="164" fontId="25" fillId="0" borderId="0" xfId="0" applyNumberFormat="1" applyFont="1"/>
    <xf numFmtId="1" fontId="25" fillId="0" borderId="0" xfId="0" applyNumberFormat="1" applyFont="1"/>
    <xf numFmtId="9" fontId="26" fillId="0" borderId="0" xfId="0" applyNumberFormat="1" applyFont="1"/>
    <xf numFmtId="0" fontId="26" fillId="0" borderId="0" xfId="0" applyFont="1"/>
    <xf numFmtId="3" fontId="26" fillId="0" borderId="0" xfId="0" applyNumberFormat="1" applyFont="1"/>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cellStyle name="Normal 3" xfId="3"/>
  </cellStyles>
  <dxfs count="28">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20(SSD%20REACH)/REACH%20South%20Sudan%20upscale/34_WFP/11_WFP_IACWG/7.%20JMMI%20Data/new/JMMI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nctionality Pilot"/>
      <sheetName val="functionality"/>
      <sheetName val="quotation"/>
      <sheetName val="availability_ext"/>
      <sheetName val="median2"/>
      <sheetName val="median"/>
      <sheetName val="median USD"/>
      <sheetName val="median_etb"/>
      <sheetName val="minmax"/>
      <sheetName val="minmax_etb"/>
      <sheetName val="all_prices"/>
      <sheetName val="median_chg_1m"/>
      <sheetName val="median_wholesale"/>
      <sheetName val="median_chg_long"/>
      <sheetName val="boxplot"/>
      <sheetName val="all_prices_wholesale"/>
      <sheetName val="expectation_price"/>
      <sheetName val="supply"/>
      <sheetName val="all_supply"/>
      <sheetName val="road"/>
      <sheetName val="all_roads"/>
      <sheetName val="border"/>
      <sheetName val="stock_level"/>
      <sheetName val="restock_raw"/>
      <sheetName val="Data_checks"/>
      <sheetName val="restocked_raw"/>
      <sheetName val="restock_duration"/>
      <sheetName val="restock_constraints"/>
      <sheetName val="all_stocks"/>
      <sheetName val="Table - Items"/>
      <sheetName val="Table - MSSMEB"/>
      <sheetName val="Table - Indices"/>
      <sheetName val="Table - Median all"/>
      <sheetName val="transport"/>
      <sheetName val="modalities"/>
      <sheetName val="quotation_raw"/>
      <sheetName val="quotation_feedback"/>
      <sheetName val="availability"/>
      <sheetName val="feedback_availability"/>
      <sheetName val="feedback_availability_raw"/>
      <sheetName val="median_raw"/>
      <sheetName val="median_raw_etb"/>
      <sheetName val="median_chg_overall_1m"/>
      <sheetName val="median_chg_overall_long"/>
      <sheetName val="median_wholesale_raw"/>
      <sheetName val="max_raw"/>
      <sheetName val="max_raw_etb"/>
      <sheetName val="min_raw"/>
      <sheetName val="min_raw_etb"/>
      <sheetName val="stock_level_raw"/>
      <sheetName val="border_raw"/>
      <sheetName val="road_raw"/>
      <sheetName val="feedback_raw"/>
      <sheetName val="expectations"/>
      <sheetName val="insecurity_market"/>
      <sheetName val="quote_check"/>
      <sheetName val="denomination"/>
      <sheetName val="mobile_money_no"/>
      <sheetName val="nfi_trade"/>
      <sheetName val="local_trade"/>
      <sheetName val="wholesale_volume"/>
    </sheetNames>
    <sheetDataSet>
      <sheetData sheetId="0"/>
      <sheetData sheetId="1"/>
      <sheetData sheetId="2"/>
      <sheetData sheetId="3"/>
      <sheetData sheetId="4"/>
      <sheetData sheetId="5">
        <row r="1">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AG1" t="str">
            <v>Water</v>
          </cell>
          <cell r="AH1" t="str">
            <v>Food.price.index</v>
          </cell>
          <cell r="AI1" t="str">
            <v>MSSMEB.food.basket</v>
          </cell>
          <cell r="AJ1" t="str">
            <v>MSSMEB</v>
          </cell>
        </row>
        <row r="2">
          <cell r="D2">
            <v>195.5</v>
          </cell>
          <cell r="E2">
            <v>215</v>
          </cell>
          <cell r="F2">
            <v>650</v>
          </cell>
          <cell r="G2">
            <v>600</v>
          </cell>
          <cell r="H2">
            <v>217.5</v>
          </cell>
          <cell r="I2">
            <v>601</v>
          </cell>
          <cell r="J2">
            <v>600</v>
          </cell>
          <cell r="K2">
            <v>294</v>
          </cell>
          <cell r="L2">
            <v>1000</v>
          </cell>
          <cell r="M2">
            <v>133</v>
          </cell>
          <cell r="N2">
            <v>1000</v>
          </cell>
          <cell r="O2">
            <v>1650</v>
          </cell>
          <cell r="P2">
            <v>300</v>
          </cell>
          <cell r="Q2">
            <v>3750</v>
          </cell>
          <cell r="R2">
            <v>4500</v>
          </cell>
          <cell r="S2">
            <v>7625</v>
          </cell>
          <cell r="T2">
            <v>812.5</v>
          </cell>
          <cell r="U2">
            <v>600</v>
          </cell>
          <cell r="V2">
            <v>116</v>
          </cell>
          <cell r="W2">
            <v>15750</v>
          </cell>
          <cell r="X2">
            <v>3000</v>
          </cell>
          <cell r="Y2">
            <v>50</v>
          </cell>
          <cell r="Z2">
            <v>413.125</v>
          </cell>
          <cell r="AA2">
            <v>1.35</v>
          </cell>
          <cell r="AH2">
            <v>4484.5</v>
          </cell>
          <cell r="AI2">
            <v>31581.5</v>
          </cell>
          <cell r="AJ2">
            <v>47142.071428571428</v>
          </cell>
        </row>
        <row r="5">
          <cell r="A5" t="str">
            <v>CentralEquatoria</v>
          </cell>
          <cell r="B5" t="str">
            <v>Juba</v>
          </cell>
          <cell r="C5" t="str">
            <v>Juba PoC</v>
          </cell>
          <cell r="D5" t="str">
            <v/>
          </cell>
          <cell r="E5">
            <v>400</v>
          </cell>
          <cell r="F5">
            <v>282</v>
          </cell>
          <cell r="G5">
            <v>563</v>
          </cell>
          <cell r="H5" t="str">
            <v/>
          </cell>
          <cell r="I5">
            <v>333</v>
          </cell>
          <cell r="K5">
            <v>400</v>
          </cell>
          <cell r="L5">
            <v>1000</v>
          </cell>
          <cell r="M5">
            <v>100</v>
          </cell>
          <cell r="N5" t="str">
            <v/>
          </cell>
          <cell r="O5" t="str">
            <v/>
          </cell>
          <cell r="P5">
            <v>150</v>
          </cell>
          <cell r="Q5" t="str">
            <v/>
          </cell>
          <cell r="R5" t="str">
            <v/>
          </cell>
          <cell r="S5" t="str">
            <v/>
          </cell>
          <cell r="T5">
            <v>2500</v>
          </cell>
          <cell r="U5" t="str">
            <v/>
          </cell>
          <cell r="V5">
            <v>145</v>
          </cell>
          <cell r="W5" t="str">
            <v/>
          </cell>
          <cell r="X5" t="str">
            <v/>
          </cell>
          <cell r="Y5">
            <v>107</v>
          </cell>
          <cell r="Z5" t="str">
            <v/>
          </cell>
          <cell r="AG5" t="str">
            <v/>
          </cell>
          <cell r="AH5">
            <v>3991</v>
          </cell>
          <cell r="AI5" t="str">
            <v/>
          </cell>
          <cell r="AJ5" t="str">
            <v/>
          </cell>
        </row>
        <row r="6">
          <cell r="A6" t="str">
            <v>CentralEquatoria</v>
          </cell>
          <cell r="B6" t="str">
            <v>Juba</v>
          </cell>
          <cell r="C6" t="str">
            <v>Juba Town</v>
          </cell>
          <cell r="D6">
            <v>225</v>
          </cell>
          <cell r="E6">
            <v>215</v>
          </cell>
          <cell r="F6">
            <v>450</v>
          </cell>
          <cell r="G6">
            <v>500</v>
          </cell>
          <cell r="H6">
            <v>600</v>
          </cell>
          <cell r="I6">
            <v>600</v>
          </cell>
          <cell r="J6">
            <v>500</v>
          </cell>
          <cell r="K6">
            <v>300</v>
          </cell>
          <cell r="L6">
            <v>1000</v>
          </cell>
          <cell r="M6">
            <v>100</v>
          </cell>
          <cell r="N6">
            <v>500</v>
          </cell>
          <cell r="O6">
            <v>1800</v>
          </cell>
          <cell r="P6">
            <v>350</v>
          </cell>
          <cell r="Q6">
            <v>3500</v>
          </cell>
          <cell r="R6">
            <v>3500</v>
          </cell>
          <cell r="S6">
            <v>6000</v>
          </cell>
          <cell r="T6">
            <v>1500</v>
          </cell>
          <cell r="U6">
            <v>1200</v>
          </cell>
          <cell r="V6">
            <v>116</v>
          </cell>
          <cell r="W6">
            <v>45000</v>
          </cell>
          <cell r="X6">
            <v>6250</v>
          </cell>
          <cell r="Y6">
            <v>20</v>
          </cell>
          <cell r="Z6">
            <v>417.5</v>
          </cell>
          <cell r="AH6">
            <v>4390</v>
          </cell>
          <cell r="AI6">
            <v>31050</v>
          </cell>
          <cell r="AJ6">
            <v>46598.928571428572</v>
          </cell>
        </row>
        <row r="7">
          <cell r="A7" t="str">
            <v>CentralEquatoria</v>
          </cell>
          <cell r="B7" t="str">
            <v>Juba</v>
          </cell>
          <cell r="C7" t="str">
            <v>Mangala</v>
          </cell>
          <cell r="D7">
            <v>403</v>
          </cell>
          <cell r="E7">
            <v>478</v>
          </cell>
          <cell r="F7">
            <v>563</v>
          </cell>
          <cell r="G7">
            <v>450</v>
          </cell>
          <cell r="H7">
            <v>838</v>
          </cell>
          <cell r="I7">
            <v>443</v>
          </cell>
          <cell r="J7">
            <v>430</v>
          </cell>
          <cell r="K7">
            <v>500</v>
          </cell>
          <cell r="L7">
            <v>1000</v>
          </cell>
          <cell r="M7">
            <v>100</v>
          </cell>
          <cell r="N7">
            <v>500</v>
          </cell>
          <cell r="O7">
            <v>1200</v>
          </cell>
          <cell r="P7">
            <v>250</v>
          </cell>
          <cell r="Q7">
            <v>1200</v>
          </cell>
          <cell r="R7">
            <v>5150</v>
          </cell>
          <cell r="S7">
            <v>5000</v>
          </cell>
          <cell r="T7">
            <v>1500</v>
          </cell>
          <cell r="U7">
            <v>500</v>
          </cell>
          <cell r="V7">
            <v>116</v>
          </cell>
          <cell r="W7">
            <v>36000</v>
          </cell>
          <cell r="X7">
            <v>5000</v>
          </cell>
          <cell r="Y7">
            <v>64</v>
          </cell>
          <cell r="Z7">
            <v>405</v>
          </cell>
          <cell r="AH7">
            <v>5105</v>
          </cell>
          <cell r="AI7">
            <v>53507</v>
          </cell>
          <cell r="AJ7">
            <v>68020.57142857142</v>
          </cell>
        </row>
        <row r="8">
          <cell r="A8" t="str">
            <v>CentralEquatoria</v>
          </cell>
          <cell r="B8" t="str">
            <v>Morobo</v>
          </cell>
          <cell r="C8" t="str">
            <v>Morobo Town</v>
          </cell>
          <cell r="D8">
            <v>116.5</v>
          </cell>
          <cell r="E8">
            <v>157</v>
          </cell>
          <cell r="F8">
            <v>986</v>
          </cell>
          <cell r="G8">
            <v>250</v>
          </cell>
          <cell r="H8">
            <v>698</v>
          </cell>
          <cell r="I8">
            <v>665</v>
          </cell>
          <cell r="J8">
            <v>538</v>
          </cell>
          <cell r="K8">
            <v>200</v>
          </cell>
          <cell r="L8">
            <v>710</v>
          </cell>
          <cell r="M8">
            <v>117</v>
          </cell>
          <cell r="N8">
            <v>850</v>
          </cell>
          <cell r="O8">
            <v>3150</v>
          </cell>
          <cell r="P8">
            <v>350</v>
          </cell>
          <cell r="Q8">
            <v>4500</v>
          </cell>
          <cell r="R8">
            <v>2820</v>
          </cell>
          <cell r="S8">
            <v>8000</v>
          </cell>
          <cell r="T8">
            <v>600</v>
          </cell>
          <cell r="U8">
            <v>800</v>
          </cell>
          <cell r="V8">
            <v>121</v>
          </cell>
          <cell r="W8">
            <v>38250</v>
          </cell>
          <cell r="X8">
            <v>5000</v>
          </cell>
          <cell r="Y8">
            <v>20</v>
          </cell>
          <cell r="Z8">
            <v>400</v>
          </cell>
          <cell r="AH8">
            <v>4320.5</v>
          </cell>
          <cell r="AI8">
            <v>24575</v>
          </cell>
          <cell r="AJ8">
            <v>40078.428571428572</v>
          </cell>
        </row>
        <row r="9">
          <cell r="A9" t="str">
            <v>CentralEquatoria</v>
          </cell>
          <cell r="B9" t="str">
            <v>Yei</v>
          </cell>
          <cell r="C9" t="str">
            <v>Yei Town</v>
          </cell>
          <cell r="D9">
            <v>136</v>
          </cell>
          <cell r="E9">
            <v>121.5</v>
          </cell>
          <cell r="F9">
            <v>423</v>
          </cell>
          <cell r="G9">
            <v>250</v>
          </cell>
          <cell r="H9">
            <v>217.5</v>
          </cell>
          <cell r="I9">
            <v>300</v>
          </cell>
          <cell r="J9">
            <v>250</v>
          </cell>
          <cell r="K9">
            <v>200</v>
          </cell>
          <cell r="L9">
            <v>850</v>
          </cell>
          <cell r="M9">
            <v>117</v>
          </cell>
          <cell r="N9">
            <v>850</v>
          </cell>
          <cell r="O9">
            <v>4700</v>
          </cell>
          <cell r="P9">
            <v>475</v>
          </cell>
          <cell r="Q9">
            <v>7000</v>
          </cell>
          <cell r="R9">
            <v>3750</v>
          </cell>
          <cell r="S9">
            <v>12000</v>
          </cell>
          <cell r="T9">
            <v>900</v>
          </cell>
          <cell r="U9">
            <v>1200</v>
          </cell>
          <cell r="V9">
            <v>121</v>
          </cell>
          <cell r="W9">
            <v>36500</v>
          </cell>
          <cell r="X9">
            <v>4800</v>
          </cell>
          <cell r="Y9">
            <v>6.25</v>
          </cell>
          <cell r="Z9">
            <v>412.5</v>
          </cell>
          <cell r="AH9">
            <v>2748</v>
          </cell>
          <cell r="AI9">
            <v>18935</v>
          </cell>
          <cell r="AJ9">
            <v>36033.071428571428</v>
          </cell>
        </row>
        <row r="10">
          <cell r="A10" t="str">
            <v>EasternEquatoria</v>
          </cell>
          <cell r="B10" t="str">
            <v>Magwi</v>
          </cell>
          <cell r="C10" t="str">
            <v>Magwi Town</v>
          </cell>
          <cell r="D10">
            <v>200</v>
          </cell>
          <cell r="E10">
            <v>100</v>
          </cell>
          <cell r="F10">
            <v>400</v>
          </cell>
          <cell r="G10">
            <v>500</v>
          </cell>
          <cell r="H10" t="str">
            <v/>
          </cell>
          <cell r="I10">
            <v>500</v>
          </cell>
          <cell r="J10">
            <v>500</v>
          </cell>
          <cell r="K10">
            <v>200</v>
          </cell>
          <cell r="L10">
            <v>867</v>
          </cell>
          <cell r="M10">
            <v>100</v>
          </cell>
          <cell r="N10">
            <v>500</v>
          </cell>
          <cell r="O10">
            <v>1000</v>
          </cell>
          <cell r="P10">
            <v>200</v>
          </cell>
          <cell r="Q10" t="str">
            <v/>
          </cell>
          <cell r="R10" t="str">
            <v/>
          </cell>
          <cell r="S10">
            <v>6500</v>
          </cell>
          <cell r="T10" t="str">
            <v/>
          </cell>
          <cell r="U10" t="str">
            <v/>
          </cell>
          <cell r="V10" t="str">
            <v/>
          </cell>
          <cell r="W10" t="str">
            <v/>
          </cell>
          <cell r="X10" t="str">
            <v/>
          </cell>
          <cell r="Y10" t="str">
            <v/>
          </cell>
          <cell r="Z10" t="str">
            <v/>
          </cell>
          <cell r="AH10">
            <v>3484.5</v>
          </cell>
          <cell r="AI10" t="str">
            <v/>
          </cell>
          <cell r="AJ10" t="str">
            <v/>
          </cell>
        </row>
        <row r="11">
          <cell r="A11" t="str">
            <v>EasternEquatoria</v>
          </cell>
          <cell r="B11" t="str">
            <v>Magwi</v>
          </cell>
          <cell r="C11" t="str">
            <v>Nimule</v>
          </cell>
          <cell r="D11">
            <v>377</v>
          </cell>
          <cell r="E11">
            <v>359</v>
          </cell>
          <cell r="F11">
            <v>704</v>
          </cell>
          <cell r="G11">
            <v>788</v>
          </cell>
          <cell r="H11">
            <v>559</v>
          </cell>
          <cell r="I11">
            <v>665</v>
          </cell>
          <cell r="J11">
            <v>645</v>
          </cell>
          <cell r="K11">
            <v>550</v>
          </cell>
          <cell r="L11">
            <v>733.5</v>
          </cell>
          <cell r="M11">
            <v>117</v>
          </cell>
          <cell r="N11">
            <v>675</v>
          </cell>
          <cell r="O11">
            <v>2000</v>
          </cell>
          <cell r="P11">
            <v>225</v>
          </cell>
          <cell r="Q11">
            <v>2500</v>
          </cell>
          <cell r="R11">
            <v>2500</v>
          </cell>
          <cell r="S11">
            <v>4000</v>
          </cell>
          <cell r="T11">
            <v>325</v>
          </cell>
          <cell r="U11">
            <v>2500</v>
          </cell>
          <cell r="V11">
            <v>116</v>
          </cell>
          <cell r="W11" t="str">
            <v/>
          </cell>
          <cell r="X11" t="str">
            <v/>
          </cell>
          <cell r="Y11">
            <v>27.5</v>
          </cell>
          <cell r="Z11">
            <v>412.5</v>
          </cell>
          <cell r="AH11">
            <v>5380.5</v>
          </cell>
          <cell r="AI11">
            <v>43246</v>
          </cell>
          <cell r="AJ11">
            <v>57376.214285714283</v>
          </cell>
        </row>
        <row r="12">
          <cell r="A12" t="str">
            <v>Jonglei</v>
          </cell>
          <cell r="B12" t="str">
            <v>BorSouth</v>
          </cell>
          <cell r="C12" t="str">
            <v>Bor Town</v>
          </cell>
          <cell r="D12">
            <v>293</v>
          </cell>
          <cell r="E12">
            <v>292</v>
          </cell>
          <cell r="F12">
            <v>563</v>
          </cell>
          <cell r="G12">
            <v>450</v>
          </cell>
          <cell r="H12">
            <v>1117</v>
          </cell>
          <cell r="I12">
            <v>554</v>
          </cell>
          <cell r="J12">
            <v>509</v>
          </cell>
          <cell r="K12">
            <v>260</v>
          </cell>
          <cell r="L12">
            <v>1000</v>
          </cell>
          <cell r="M12">
            <v>117</v>
          </cell>
          <cell r="N12" t="str">
            <v/>
          </cell>
          <cell r="O12">
            <v>2900</v>
          </cell>
          <cell r="P12">
            <v>150</v>
          </cell>
          <cell r="Q12" t="str">
            <v/>
          </cell>
          <cell r="R12">
            <v>5600</v>
          </cell>
          <cell r="S12">
            <v>7700</v>
          </cell>
          <cell r="T12" t="str">
            <v/>
          </cell>
          <cell r="U12">
            <v>900</v>
          </cell>
          <cell r="V12">
            <v>174</v>
          </cell>
          <cell r="W12">
            <v>32500</v>
          </cell>
          <cell r="X12">
            <v>4100</v>
          </cell>
          <cell r="Y12" t="str">
            <v/>
          </cell>
          <cell r="Z12">
            <v>421.25</v>
          </cell>
          <cell r="AH12">
            <v>5038</v>
          </cell>
          <cell r="AI12">
            <v>37616</v>
          </cell>
          <cell r="AJ12">
            <v>52927.821428571428</v>
          </cell>
        </row>
        <row r="13">
          <cell r="A13" t="str">
            <v>Jonglei</v>
          </cell>
          <cell r="B13" t="str">
            <v>BorSouth</v>
          </cell>
          <cell r="C13" t="str">
            <v>Bor_PoC</v>
          </cell>
          <cell r="D13" t="str">
            <v/>
          </cell>
          <cell r="E13" t="str">
            <v/>
          </cell>
          <cell r="F13">
            <v>563</v>
          </cell>
          <cell r="G13">
            <v>450</v>
          </cell>
          <cell r="H13">
            <v>698</v>
          </cell>
          <cell r="I13">
            <v>554</v>
          </cell>
          <cell r="J13">
            <v>430</v>
          </cell>
          <cell r="K13">
            <v>271</v>
          </cell>
          <cell r="L13">
            <v>400</v>
          </cell>
          <cell r="M13">
            <v>133</v>
          </cell>
          <cell r="N13" t="str">
            <v/>
          </cell>
          <cell r="O13">
            <v>1000</v>
          </cell>
          <cell r="P13">
            <v>700</v>
          </cell>
          <cell r="Q13" t="str">
            <v/>
          </cell>
          <cell r="R13" t="str">
            <v/>
          </cell>
          <cell r="S13" t="str">
            <v/>
          </cell>
          <cell r="T13" t="str">
            <v/>
          </cell>
          <cell r="U13">
            <v>200</v>
          </cell>
          <cell r="V13">
            <v>174</v>
          </cell>
          <cell r="W13" t="str">
            <v/>
          </cell>
          <cell r="X13" t="str">
            <v/>
          </cell>
          <cell r="Y13" t="str">
            <v/>
          </cell>
          <cell r="Z13" t="str">
            <v/>
          </cell>
          <cell r="AH13">
            <v>3776.5</v>
          </cell>
          <cell r="AI13" t="str">
            <v/>
          </cell>
          <cell r="AJ13" t="str">
            <v/>
          </cell>
        </row>
        <row r="14">
          <cell r="A14" t="str">
            <v>Jonglei</v>
          </cell>
          <cell r="B14" t="str">
            <v>Fangak</v>
          </cell>
          <cell r="C14" t="str">
            <v>NewFangak</v>
          </cell>
          <cell r="D14">
            <v>477.5</v>
          </cell>
          <cell r="E14" t="str">
            <v/>
          </cell>
          <cell r="F14">
            <v>563</v>
          </cell>
          <cell r="G14">
            <v>450</v>
          </cell>
          <cell r="H14" t="str">
            <v/>
          </cell>
          <cell r="I14" t="str">
            <v/>
          </cell>
          <cell r="J14">
            <v>430</v>
          </cell>
          <cell r="K14">
            <v>271</v>
          </cell>
          <cell r="L14">
            <v>2000</v>
          </cell>
          <cell r="M14">
            <v>267</v>
          </cell>
          <cell r="N14" t="str">
            <v/>
          </cell>
          <cell r="O14" t="str">
            <v/>
          </cell>
          <cell r="P14" t="str">
            <v/>
          </cell>
          <cell r="Q14" t="str">
            <v/>
          </cell>
          <cell r="R14" t="str">
            <v/>
          </cell>
          <cell r="S14" t="str">
            <v/>
          </cell>
          <cell r="T14" t="str">
            <v/>
          </cell>
          <cell r="U14" t="str">
            <v/>
          </cell>
          <cell r="V14">
            <v>87</v>
          </cell>
          <cell r="W14" t="str">
            <v/>
          </cell>
          <cell r="X14" t="str">
            <v/>
          </cell>
          <cell r="Y14" t="str">
            <v/>
          </cell>
          <cell r="Z14" t="str">
            <v/>
          </cell>
          <cell r="AH14">
            <v>5225</v>
          </cell>
          <cell r="AI14" t="str">
            <v/>
          </cell>
          <cell r="AJ14" t="str">
            <v/>
          </cell>
        </row>
        <row r="15">
          <cell r="A15" t="str">
            <v>Jonglei</v>
          </cell>
          <cell r="B15" t="str">
            <v>Fangak</v>
          </cell>
          <cell r="C15" t="str">
            <v>OldFangak</v>
          </cell>
          <cell r="D15">
            <v>109</v>
          </cell>
          <cell r="E15" t="str">
            <v/>
          </cell>
          <cell r="F15">
            <v>800</v>
          </cell>
          <cell r="G15">
            <v>200</v>
          </cell>
          <cell r="H15" t="str">
            <v/>
          </cell>
          <cell r="I15">
            <v>1500</v>
          </cell>
          <cell r="J15">
            <v>1092</v>
          </cell>
          <cell r="K15">
            <v>200</v>
          </cell>
          <cell r="L15">
            <v>2500</v>
          </cell>
          <cell r="M15">
            <v>267</v>
          </cell>
          <cell r="N15">
            <v>500</v>
          </cell>
          <cell r="O15">
            <v>1200</v>
          </cell>
          <cell r="P15">
            <v>150</v>
          </cell>
          <cell r="Q15" t="str">
            <v/>
          </cell>
          <cell r="R15" t="str">
            <v/>
          </cell>
          <cell r="S15">
            <v>9000</v>
          </cell>
          <cell r="T15">
            <v>2750</v>
          </cell>
          <cell r="U15">
            <v>2000</v>
          </cell>
          <cell r="V15">
            <v>155</v>
          </cell>
          <cell r="W15">
            <v>8000</v>
          </cell>
          <cell r="X15">
            <v>650</v>
          </cell>
          <cell r="Y15">
            <v>114</v>
          </cell>
          <cell r="Z15">
            <v>410</v>
          </cell>
          <cell r="AH15">
            <v>6833.5</v>
          </cell>
          <cell r="AI15">
            <v>38510</v>
          </cell>
          <cell r="AJ15">
            <v>54509.142857142855</v>
          </cell>
        </row>
        <row r="16">
          <cell r="A16" t="str">
            <v>Jonglei</v>
          </cell>
          <cell r="B16" t="str">
            <v>TwicEast</v>
          </cell>
          <cell r="C16" t="str">
            <v>Panyagor</v>
          </cell>
          <cell r="D16" t="str">
            <v/>
          </cell>
          <cell r="E16" t="str">
            <v/>
          </cell>
          <cell r="F16">
            <v>1500</v>
          </cell>
          <cell r="G16">
            <v>676</v>
          </cell>
          <cell r="H16" t="str">
            <v/>
          </cell>
          <cell r="I16" t="str">
            <v/>
          </cell>
          <cell r="J16">
            <v>538</v>
          </cell>
          <cell r="K16" t="str">
            <v/>
          </cell>
          <cell r="L16">
            <v>1200</v>
          </cell>
          <cell r="M16">
            <v>167</v>
          </cell>
          <cell r="N16" t="str">
            <v/>
          </cell>
          <cell r="O16" t="str">
            <v/>
          </cell>
          <cell r="P16">
            <v>200</v>
          </cell>
          <cell r="Q16" t="str">
            <v/>
          </cell>
          <cell r="R16" t="str">
            <v/>
          </cell>
          <cell r="S16" t="str">
            <v/>
          </cell>
          <cell r="T16">
            <v>2000</v>
          </cell>
          <cell r="U16">
            <v>2000</v>
          </cell>
          <cell r="V16">
            <v>276</v>
          </cell>
          <cell r="W16">
            <v>30000</v>
          </cell>
          <cell r="X16">
            <v>4000</v>
          </cell>
          <cell r="Y16">
            <v>57</v>
          </cell>
          <cell r="Z16" t="str">
            <v/>
          </cell>
          <cell r="AH16">
            <v>5437</v>
          </cell>
          <cell r="AI16" t="str">
            <v/>
          </cell>
          <cell r="AJ16" t="str">
            <v/>
          </cell>
        </row>
        <row r="17">
          <cell r="A17" t="str">
            <v>Lakes</v>
          </cell>
          <cell r="B17" t="str">
            <v>Awerial</v>
          </cell>
          <cell r="C17" t="str">
            <v>Kalthok</v>
          </cell>
          <cell r="D17">
            <v>150</v>
          </cell>
          <cell r="E17" t="str">
            <v/>
          </cell>
          <cell r="F17" t="str">
            <v/>
          </cell>
          <cell r="G17">
            <v>400</v>
          </cell>
          <cell r="H17" t="str">
            <v/>
          </cell>
          <cell r="I17">
            <v>500</v>
          </cell>
          <cell r="J17">
            <v>500</v>
          </cell>
          <cell r="K17">
            <v>400</v>
          </cell>
          <cell r="L17">
            <v>1000</v>
          </cell>
          <cell r="M17">
            <v>133</v>
          </cell>
          <cell r="N17" t="str">
            <v/>
          </cell>
          <cell r="O17" t="str">
            <v/>
          </cell>
          <cell r="P17">
            <v>400</v>
          </cell>
          <cell r="Q17" t="str">
            <v/>
          </cell>
          <cell r="R17">
            <v>2500</v>
          </cell>
          <cell r="S17" t="str">
            <v/>
          </cell>
          <cell r="T17" t="str">
            <v/>
          </cell>
          <cell r="U17" t="str">
            <v/>
          </cell>
          <cell r="V17" t="str">
            <v/>
          </cell>
          <cell r="W17">
            <v>14500</v>
          </cell>
          <cell r="X17" t="str">
            <v/>
          </cell>
          <cell r="Y17" t="str">
            <v/>
          </cell>
          <cell r="Z17" t="str">
            <v/>
          </cell>
          <cell r="AH17">
            <v>4032.5</v>
          </cell>
          <cell r="AI17" t="str">
            <v/>
          </cell>
          <cell r="AJ17" t="str">
            <v/>
          </cell>
        </row>
        <row r="18">
          <cell r="A18" t="str">
            <v>Lakes</v>
          </cell>
          <cell r="B18" t="str">
            <v>RumbekCentre</v>
          </cell>
          <cell r="C18" t="str">
            <v>Rumbek Town</v>
          </cell>
          <cell r="D18">
            <v>238</v>
          </cell>
          <cell r="E18">
            <v>194</v>
          </cell>
          <cell r="F18">
            <v>600</v>
          </cell>
          <cell r="G18">
            <v>600</v>
          </cell>
          <cell r="H18" t="str">
            <v/>
          </cell>
          <cell r="I18">
            <v>1000</v>
          </cell>
          <cell r="J18">
            <v>600</v>
          </cell>
          <cell r="K18">
            <v>400</v>
          </cell>
          <cell r="L18">
            <v>300</v>
          </cell>
          <cell r="M18">
            <v>100</v>
          </cell>
          <cell r="N18">
            <v>1500</v>
          </cell>
          <cell r="O18">
            <v>1000</v>
          </cell>
          <cell r="P18">
            <v>300</v>
          </cell>
          <cell r="Q18">
            <v>3500</v>
          </cell>
          <cell r="R18">
            <v>5750</v>
          </cell>
          <cell r="S18">
            <v>4750</v>
          </cell>
          <cell r="T18">
            <v>450</v>
          </cell>
          <cell r="U18">
            <v>475</v>
          </cell>
          <cell r="V18">
            <v>94.5</v>
          </cell>
          <cell r="W18">
            <v>25000</v>
          </cell>
          <cell r="X18">
            <v>3000</v>
          </cell>
          <cell r="Y18">
            <v>43</v>
          </cell>
          <cell r="Z18">
            <v>405</v>
          </cell>
          <cell r="AH18">
            <v>4149.5</v>
          </cell>
          <cell r="AI18">
            <v>32620</v>
          </cell>
          <cell r="AJ18">
            <v>46908.571428571428</v>
          </cell>
        </row>
        <row r="19">
          <cell r="A19" t="str">
            <v>Lakes</v>
          </cell>
          <cell r="B19" t="str">
            <v>RumbekEast</v>
          </cell>
          <cell r="C19" t="str">
            <v>Aduel</v>
          </cell>
          <cell r="D19">
            <v>504</v>
          </cell>
          <cell r="E19">
            <v>478</v>
          </cell>
          <cell r="F19">
            <v>1127</v>
          </cell>
          <cell r="G19">
            <v>1295</v>
          </cell>
          <cell r="H19" t="str">
            <v/>
          </cell>
          <cell r="I19">
            <v>1330</v>
          </cell>
          <cell r="J19">
            <v>806.5</v>
          </cell>
          <cell r="K19">
            <v>305</v>
          </cell>
          <cell r="L19">
            <v>200</v>
          </cell>
          <cell r="M19">
            <v>125</v>
          </cell>
          <cell r="N19">
            <v>675</v>
          </cell>
          <cell r="O19">
            <v>800</v>
          </cell>
          <cell r="P19">
            <v>100</v>
          </cell>
          <cell r="Q19">
            <v>1600</v>
          </cell>
          <cell r="R19">
            <v>3000</v>
          </cell>
          <cell r="S19">
            <v>6000</v>
          </cell>
          <cell r="T19" t="str">
            <v/>
          </cell>
          <cell r="U19">
            <v>300</v>
          </cell>
          <cell r="V19">
            <v>58</v>
          </cell>
          <cell r="W19">
            <v>7500</v>
          </cell>
          <cell r="X19">
            <v>1500</v>
          </cell>
          <cell r="Y19">
            <v>30</v>
          </cell>
          <cell r="Z19" t="str">
            <v/>
          </cell>
          <cell r="AH19">
            <v>6263</v>
          </cell>
          <cell r="AI19">
            <v>58835</v>
          </cell>
          <cell r="AJ19">
            <v>69805.267857142855</v>
          </cell>
        </row>
        <row r="20">
          <cell r="A20" t="str">
            <v>Lakes</v>
          </cell>
          <cell r="B20" t="str">
            <v>RumbekEast</v>
          </cell>
          <cell r="C20" t="str">
            <v>Akot</v>
          </cell>
          <cell r="D20" t="str">
            <v/>
          </cell>
          <cell r="E20" t="str">
            <v/>
          </cell>
          <cell r="F20">
            <v>500</v>
          </cell>
          <cell r="G20">
            <v>600</v>
          </cell>
          <cell r="H20">
            <v>135</v>
          </cell>
          <cell r="I20">
            <v>600</v>
          </cell>
          <cell r="J20">
            <v>400</v>
          </cell>
          <cell r="K20">
            <v>600</v>
          </cell>
          <cell r="M20">
            <v>133</v>
          </cell>
          <cell r="N20">
            <v>1500</v>
          </cell>
          <cell r="O20" t="str">
            <v/>
          </cell>
          <cell r="P20">
            <v>300</v>
          </cell>
          <cell r="Q20" t="str">
            <v/>
          </cell>
          <cell r="R20">
            <v>5000</v>
          </cell>
          <cell r="S20" t="str">
            <v/>
          </cell>
          <cell r="T20">
            <v>300</v>
          </cell>
          <cell r="U20">
            <v>675</v>
          </cell>
          <cell r="V20">
            <v>87</v>
          </cell>
          <cell r="W20">
            <v>16000</v>
          </cell>
          <cell r="X20">
            <v>3000</v>
          </cell>
          <cell r="Y20">
            <v>100</v>
          </cell>
          <cell r="Z20" t="str">
            <v/>
          </cell>
          <cell r="AH20">
            <v>4245.5</v>
          </cell>
          <cell r="AI20" t="str">
            <v/>
          </cell>
          <cell r="AJ20" t="str">
            <v/>
          </cell>
        </row>
        <row r="21">
          <cell r="A21" t="str">
            <v>NorthernBahrelGhazal</v>
          </cell>
          <cell r="B21" t="str">
            <v>AweilCentre</v>
          </cell>
          <cell r="C21" t="str">
            <v>Aweil Town</v>
          </cell>
          <cell r="D21">
            <v>167</v>
          </cell>
          <cell r="E21">
            <v>162</v>
          </cell>
          <cell r="F21">
            <v>625</v>
          </cell>
          <cell r="G21">
            <v>700</v>
          </cell>
          <cell r="H21">
            <v>122.5</v>
          </cell>
          <cell r="I21">
            <v>800</v>
          </cell>
          <cell r="J21">
            <v>600</v>
          </cell>
          <cell r="K21">
            <v>222</v>
          </cell>
          <cell r="L21">
            <v>1200</v>
          </cell>
          <cell r="M21">
            <v>117</v>
          </cell>
          <cell r="N21">
            <v>1500</v>
          </cell>
          <cell r="O21">
            <v>1200</v>
          </cell>
          <cell r="P21">
            <v>125</v>
          </cell>
          <cell r="Q21">
            <v>12000</v>
          </cell>
          <cell r="R21">
            <v>4500</v>
          </cell>
          <cell r="S21">
            <v>7500</v>
          </cell>
          <cell r="T21" t="str">
            <v/>
          </cell>
          <cell r="U21">
            <v>500</v>
          </cell>
          <cell r="V21">
            <v>163.5</v>
          </cell>
          <cell r="W21">
            <v>13500</v>
          </cell>
          <cell r="X21">
            <v>3000</v>
          </cell>
          <cell r="Y21">
            <v>64.5</v>
          </cell>
          <cell r="Z21">
            <v>427.5</v>
          </cell>
          <cell r="AH21">
            <v>4598.5</v>
          </cell>
          <cell r="AI21">
            <v>29652</v>
          </cell>
          <cell r="AJ21">
            <v>44579.357142857145</v>
          </cell>
        </row>
        <row r="22">
          <cell r="A22" t="str">
            <v>NorthernBahrelGhazal</v>
          </cell>
          <cell r="B22" t="str">
            <v>AweilEast</v>
          </cell>
          <cell r="C22" t="str">
            <v>Wanyjok</v>
          </cell>
          <cell r="D22">
            <v>160.5</v>
          </cell>
          <cell r="E22" t="str">
            <v/>
          </cell>
          <cell r="F22" t="str">
            <v/>
          </cell>
          <cell r="G22" t="str">
            <v/>
          </cell>
          <cell r="H22">
            <v>113</v>
          </cell>
          <cell r="I22" t="str">
            <v/>
          </cell>
          <cell r="J22">
            <v>1050</v>
          </cell>
          <cell r="K22">
            <v>300</v>
          </cell>
          <cell r="L22">
            <v>600</v>
          </cell>
          <cell r="M22">
            <v>133</v>
          </cell>
          <cell r="N22" t="str">
            <v/>
          </cell>
          <cell r="O22" t="str">
            <v/>
          </cell>
          <cell r="P22">
            <v>600</v>
          </cell>
          <cell r="Q22" t="str">
            <v/>
          </cell>
          <cell r="R22" t="str">
            <v/>
          </cell>
          <cell r="S22" t="str">
            <v/>
          </cell>
          <cell r="T22" t="str">
            <v/>
          </cell>
          <cell r="U22">
            <v>500</v>
          </cell>
          <cell r="V22">
            <v>87</v>
          </cell>
          <cell r="W22">
            <v>12500</v>
          </cell>
          <cell r="X22">
            <v>1450</v>
          </cell>
          <cell r="Y22">
            <v>43</v>
          </cell>
          <cell r="Z22">
            <v>445</v>
          </cell>
          <cell r="AH22">
            <v>4289.5</v>
          </cell>
          <cell r="AI22" t="str">
            <v/>
          </cell>
          <cell r="AJ22" t="str">
            <v/>
          </cell>
        </row>
        <row r="23">
          <cell r="A23" t="str">
            <v>NorthernBahrelGhazal</v>
          </cell>
          <cell r="B23" t="str">
            <v>AweilNorth</v>
          </cell>
          <cell r="C23" t="str">
            <v>Ariath</v>
          </cell>
          <cell r="D23">
            <v>98.5</v>
          </cell>
          <cell r="E23" t="str">
            <v/>
          </cell>
          <cell r="F23">
            <v>600</v>
          </cell>
          <cell r="G23">
            <v>600</v>
          </cell>
          <cell r="H23">
            <v>76</v>
          </cell>
          <cell r="I23">
            <v>800</v>
          </cell>
          <cell r="J23">
            <v>700</v>
          </cell>
          <cell r="K23">
            <v>184</v>
          </cell>
          <cell r="L23" t="str">
            <v/>
          </cell>
          <cell r="M23">
            <v>117</v>
          </cell>
          <cell r="N23">
            <v>250</v>
          </cell>
          <cell r="O23">
            <v>1200</v>
          </cell>
          <cell r="P23">
            <v>150</v>
          </cell>
          <cell r="Q23">
            <v>5000</v>
          </cell>
          <cell r="R23">
            <v>4500</v>
          </cell>
          <cell r="S23">
            <v>7000</v>
          </cell>
          <cell r="T23">
            <v>550</v>
          </cell>
          <cell r="U23">
            <v>150</v>
          </cell>
          <cell r="V23">
            <v>83</v>
          </cell>
          <cell r="W23">
            <v>17500</v>
          </cell>
          <cell r="X23">
            <v>2300</v>
          </cell>
          <cell r="Y23">
            <v>29</v>
          </cell>
          <cell r="Z23">
            <v>417.5</v>
          </cell>
          <cell r="AH23">
            <v>4273.5</v>
          </cell>
          <cell r="AI23">
            <v>22249</v>
          </cell>
          <cell r="AJ23">
            <v>34587.071428571428</v>
          </cell>
        </row>
        <row r="24">
          <cell r="A24" t="str">
            <v>NorthernBahrelGhazal</v>
          </cell>
          <cell r="B24" t="str">
            <v>AweilNorth</v>
          </cell>
          <cell r="C24" t="str">
            <v>Gok-Machar</v>
          </cell>
          <cell r="D24">
            <v>91</v>
          </cell>
          <cell r="E24" t="str">
            <v/>
          </cell>
          <cell r="F24">
            <v>700</v>
          </cell>
          <cell r="G24">
            <v>650</v>
          </cell>
          <cell r="H24">
            <v>95</v>
          </cell>
          <cell r="I24">
            <v>900</v>
          </cell>
          <cell r="J24">
            <v>675</v>
          </cell>
          <cell r="K24">
            <v>271</v>
          </cell>
          <cell r="L24">
            <v>1200</v>
          </cell>
          <cell r="M24">
            <v>117</v>
          </cell>
          <cell r="N24">
            <v>1500</v>
          </cell>
          <cell r="O24" t="str">
            <v/>
          </cell>
          <cell r="P24">
            <v>200</v>
          </cell>
          <cell r="Q24" t="str">
            <v/>
          </cell>
          <cell r="R24" t="str">
            <v/>
          </cell>
          <cell r="S24">
            <v>7500</v>
          </cell>
          <cell r="T24">
            <v>875</v>
          </cell>
          <cell r="U24">
            <v>500</v>
          </cell>
          <cell r="V24">
            <v>63.5</v>
          </cell>
          <cell r="W24">
            <v>15500</v>
          </cell>
          <cell r="X24">
            <v>3000</v>
          </cell>
          <cell r="Y24">
            <v>64.5</v>
          </cell>
          <cell r="Z24">
            <v>429.25</v>
          </cell>
          <cell r="AH24">
            <v>4797</v>
          </cell>
          <cell r="AI24">
            <v>23761</v>
          </cell>
          <cell r="AJ24">
            <v>36618.107142857145</v>
          </cell>
        </row>
        <row r="25">
          <cell r="A25" t="str">
            <v>NorthernBahrelGhazal</v>
          </cell>
          <cell r="B25" t="str">
            <v>AweilSouth</v>
          </cell>
          <cell r="C25" t="str">
            <v>MalekAlel</v>
          </cell>
          <cell r="D25">
            <v>255</v>
          </cell>
          <cell r="E25" t="str">
            <v/>
          </cell>
          <cell r="F25">
            <v>686</v>
          </cell>
          <cell r="G25">
            <v>400</v>
          </cell>
          <cell r="H25">
            <v>113</v>
          </cell>
          <cell r="I25">
            <v>751</v>
          </cell>
          <cell r="J25">
            <v>700</v>
          </cell>
          <cell r="K25">
            <v>294</v>
          </cell>
          <cell r="L25">
            <v>1000</v>
          </cell>
          <cell r="M25">
            <v>133</v>
          </cell>
          <cell r="N25">
            <v>1000</v>
          </cell>
          <cell r="O25">
            <v>1500</v>
          </cell>
          <cell r="P25">
            <v>500</v>
          </cell>
          <cell r="Q25" t="str">
            <v/>
          </cell>
          <cell r="R25">
            <v>5250</v>
          </cell>
          <cell r="S25">
            <v>5500</v>
          </cell>
          <cell r="T25">
            <v>650</v>
          </cell>
          <cell r="U25">
            <v>450</v>
          </cell>
          <cell r="V25">
            <v>139.5</v>
          </cell>
          <cell r="W25">
            <v>20000</v>
          </cell>
          <cell r="X25">
            <v>2750</v>
          </cell>
          <cell r="Y25">
            <v>43</v>
          </cell>
          <cell r="Z25">
            <v>428.75</v>
          </cell>
          <cell r="AH25">
            <v>4414</v>
          </cell>
          <cell r="AI25">
            <v>36003</v>
          </cell>
          <cell r="AJ25">
            <v>54643.321428571428</v>
          </cell>
        </row>
        <row r="26">
          <cell r="A26" t="str">
            <v>NorthernBahrelGhazal</v>
          </cell>
          <cell r="B26" t="str">
            <v>AweilSouth</v>
          </cell>
          <cell r="C26" t="str">
            <v>Watmuok</v>
          </cell>
          <cell r="D26">
            <v>255</v>
          </cell>
          <cell r="E26" t="str">
            <v/>
          </cell>
          <cell r="F26">
            <v>724.5</v>
          </cell>
          <cell r="G26">
            <v>500</v>
          </cell>
          <cell r="H26">
            <v>170</v>
          </cell>
          <cell r="I26" t="str">
            <v/>
          </cell>
          <cell r="J26">
            <v>700</v>
          </cell>
          <cell r="K26">
            <v>294</v>
          </cell>
          <cell r="L26">
            <v>1000</v>
          </cell>
          <cell r="M26">
            <v>133</v>
          </cell>
          <cell r="N26">
            <v>1000</v>
          </cell>
          <cell r="O26" t="str">
            <v/>
          </cell>
          <cell r="P26">
            <v>500</v>
          </cell>
          <cell r="Q26" t="str">
            <v/>
          </cell>
          <cell r="R26" t="str">
            <v/>
          </cell>
          <cell r="S26" t="str">
            <v/>
          </cell>
          <cell r="T26">
            <v>600</v>
          </cell>
          <cell r="U26">
            <v>475</v>
          </cell>
          <cell r="V26">
            <v>148</v>
          </cell>
          <cell r="W26">
            <v>22500</v>
          </cell>
          <cell r="X26">
            <v>2900</v>
          </cell>
          <cell r="Y26">
            <v>43</v>
          </cell>
          <cell r="Z26">
            <v>427.5</v>
          </cell>
          <cell r="AH26">
            <v>4459.5</v>
          </cell>
          <cell r="AI26">
            <v>34653</v>
          </cell>
          <cell r="AJ26">
            <v>53527.071428571428</v>
          </cell>
        </row>
        <row r="27">
          <cell r="A27" t="str">
            <v>NorthernBahrelGhazal</v>
          </cell>
          <cell r="B27" t="str">
            <v>AweilWest</v>
          </cell>
          <cell r="C27" t="str">
            <v>Marial Baai</v>
          </cell>
          <cell r="D27">
            <v>102</v>
          </cell>
          <cell r="E27" t="str">
            <v/>
          </cell>
          <cell r="F27">
            <v>600</v>
          </cell>
          <cell r="G27">
            <v>700</v>
          </cell>
          <cell r="H27">
            <v>113</v>
          </cell>
          <cell r="I27">
            <v>700</v>
          </cell>
          <cell r="J27">
            <v>700</v>
          </cell>
          <cell r="K27">
            <v>294</v>
          </cell>
          <cell r="L27">
            <v>1250</v>
          </cell>
          <cell r="M27">
            <v>125</v>
          </cell>
          <cell r="N27">
            <v>1500</v>
          </cell>
          <cell r="O27" t="str">
            <v/>
          </cell>
          <cell r="P27">
            <v>200</v>
          </cell>
          <cell r="Q27" t="str">
            <v/>
          </cell>
          <cell r="R27" t="str">
            <v/>
          </cell>
          <cell r="S27">
            <v>7550</v>
          </cell>
          <cell r="T27" t="str">
            <v/>
          </cell>
          <cell r="U27">
            <v>500</v>
          </cell>
          <cell r="V27">
            <v>86</v>
          </cell>
          <cell r="W27">
            <v>9000</v>
          </cell>
          <cell r="X27">
            <v>3000</v>
          </cell>
          <cell r="Y27">
            <v>63.75</v>
          </cell>
          <cell r="Z27" t="str">
            <v/>
          </cell>
          <cell r="AH27">
            <v>4674</v>
          </cell>
          <cell r="AI27">
            <v>23274</v>
          </cell>
          <cell r="AJ27">
            <v>36573.553571428572</v>
          </cell>
        </row>
        <row r="28">
          <cell r="A28" t="str">
            <v>NorthernBahrelGhazal</v>
          </cell>
          <cell r="B28" t="str">
            <v>AweilWest</v>
          </cell>
          <cell r="C28" t="str">
            <v>Nyamlel Town</v>
          </cell>
          <cell r="D28">
            <v>91</v>
          </cell>
          <cell r="E28" t="str">
            <v/>
          </cell>
          <cell r="F28">
            <v>650</v>
          </cell>
          <cell r="G28">
            <v>700</v>
          </cell>
          <cell r="H28">
            <v>95</v>
          </cell>
          <cell r="I28">
            <v>850</v>
          </cell>
          <cell r="J28">
            <v>625</v>
          </cell>
          <cell r="K28">
            <v>294</v>
          </cell>
          <cell r="L28">
            <v>1350</v>
          </cell>
          <cell r="M28">
            <v>117</v>
          </cell>
          <cell r="N28">
            <v>1500</v>
          </cell>
          <cell r="O28" t="str">
            <v/>
          </cell>
          <cell r="P28">
            <v>150</v>
          </cell>
          <cell r="Q28" t="str">
            <v/>
          </cell>
          <cell r="R28">
            <v>5000</v>
          </cell>
          <cell r="S28">
            <v>7500</v>
          </cell>
          <cell r="T28">
            <v>875</v>
          </cell>
          <cell r="U28">
            <v>600</v>
          </cell>
          <cell r="V28">
            <v>69</v>
          </cell>
          <cell r="W28">
            <v>15500</v>
          </cell>
          <cell r="X28">
            <v>3000</v>
          </cell>
          <cell r="Y28">
            <v>64.5</v>
          </cell>
          <cell r="Z28">
            <v>425</v>
          </cell>
          <cell r="AH28">
            <v>4870</v>
          </cell>
          <cell r="AI28">
            <v>24234</v>
          </cell>
          <cell r="AJ28">
            <v>36583.857142857145</v>
          </cell>
        </row>
        <row r="29">
          <cell r="A29" t="str">
            <v>Unity</v>
          </cell>
          <cell r="B29" t="str">
            <v>Koch</v>
          </cell>
          <cell r="C29" t="str">
            <v>Koch Town</v>
          </cell>
          <cell r="D29">
            <v>137</v>
          </cell>
          <cell r="E29">
            <v>486</v>
          </cell>
          <cell r="F29">
            <v>610</v>
          </cell>
          <cell r="G29">
            <v>489</v>
          </cell>
          <cell r="H29" t="str">
            <v/>
          </cell>
          <cell r="I29">
            <v>481</v>
          </cell>
          <cell r="J29">
            <v>442</v>
          </cell>
          <cell r="K29">
            <v>147</v>
          </cell>
          <cell r="L29">
            <v>1500</v>
          </cell>
          <cell r="M29">
            <v>300</v>
          </cell>
          <cell r="N29" t="str">
            <v/>
          </cell>
          <cell r="O29" t="str">
            <v/>
          </cell>
          <cell r="P29">
            <v>400</v>
          </cell>
          <cell r="Q29" t="str">
            <v/>
          </cell>
          <cell r="R29" t="str">
            <v/>
          </cell>
          <cell r="S29">
            <v>10000</v>
          </cell>
          <cell r="T29" t="str">
            <v/>
          </cell>
          <cell r="U29" t="str">
            <v/>
          </cell>
          <cell r="V29">
            <v>174</v>
          </cell>
          <cell r="W29" t="str">
            <v/>
          </cell>
          <cell r="X29" t="str">
            <v/>
          </cell>
          <cell r="Y29" t="str">
            <v/>
          </cell>
          <cell r="Z29" t="str">
            <v/>
          </cell>
          <cell r="AH29">
            <v>4509.5</v>
          </cell>
          <cell r="AI29" t="str">
            <v/>
          </cell>
          <cell r="AJ29" t="str">
            <v/>
          </cell>
        </row>
        <row r="30">
          <cell r="A30" t="str">
            <v>Unity</v>
          </cell>
          <cell r="B30" t="str">
            <v>Panyijiar</v>
          </cell>
          <cell r="C30" t="str">
            <v>Nyal</v>
          </cell>
          <cell r="D30">
            <v>460</v>
          </cell>
          <cell r="E30">
            <v>324</v>
          </cell>
          <cell r="F30">
            <v>976.5</v>
          </cell>
          <cell r="G30" t="str">
            <v/>
          </cell>
          <cell r="H30" t="str">
            <v/>
          </cell>
          <cell r="I30">
            <v>601</v>
          </cell>
          <cell r="J30">
            <v>425.5</v>
          </cell>
          <cell r="K30">
            <v>424</v>
          </cell>
          <cell r="L30">
            <v>216.5</v>
          </cell>
          <cell r="M30">
            <v>200</v>
          </cell>
          <cell r="N30" t="str">
            <v/>
          </cell>
          <cell r="O30">
            <v>2000</v>
          </cell>
          <cell r="P30" t="str">
            <v/>
          </cell>
          <cell r="Q30" t="str">
            <v/>
          </cell>
          <cell r="R30" t="str">
            <v/>
          </cell>
          <cell r="S30">
            <v>7000</v>
          </cell>
          <cell r="T30">
            <v>2500</v>
          </cell>
          <cell r="U30" t="str">
            <v/>
          </cell>
          <cell r="V30" t="str">
            <v/>
          </cell>
          <cell r="W30" t="str">
            <v/>
          </cell>
          <cell r="X30" t="str">
            <v/>
          </cell>
          <cell r="Y30" t="str">
            <v/>
          </cell>
          <cell r="Z30" t="str">
            <v/>
          </cell>
          <cell r="AH30">
            <v>4245</v>
          </cell>
          <cell r="AI30" t="str">
            <v/>
          </cell>
          <cell r="AJ30" t="str">
            <v/>
          </cell>
        </row>
        <row r="31">
          <cell r="A31" t="str">
            <v>Unity</v>
          </cell>
          <cell r="B31" t="str">
            <v>Rubkona</v>
          </cell>
          <cell r="C31" t="str">
            <v>Bentiu</v>
          </cell>
          <cell r="D31">
            <v>209</v>
          </cell>
          <cell r="E31">
            <v>178.5</v>
          </cell>
          <cell r="F31">
            <v>915.5</v>
          </cell>
          <cell r="G31">
            <v>1126</v>
          </cell>
          <cell r="H31">
            <v>768</v>
          </cell>
          <cell r="I31">
            <v>970</v>
          </cell>
          <cell r="J31">
            <v>672</v>
          </cell>
          <cell r="K31">
            <v>339</v>
          </cell>
          <cell r="L31">
            <v>1550</v>
          </cell>
          <cell r="M31">
            <v>200</v>
          </cell>
          <cell r="N31">
            <v>2250</v>
          </cell>
          <cell r="O31">
            <v>5750</v>
          </cell>
          <cell r="P31">
            <v>325</v>
          </cell>
          <cell r="Q31">
            <v>19500</v>
          </cell>
          <cell r="R31">
            <v>2750</v>
          </cell>
          <cell r="S31">
            <v>15500</v>
          </cell>
          <cell r="T31">
            <v>3250</v>
          </cell>
          <cell r="U31">
            <v>600</v>
          </cell>
          <cell r="V31">
            <v>166</v>
          </cell>
          <cell r="W31">
            <v>6000</v>
          </cell>
          <cell r="X31">
            <v>2250</v>
          </cell>
          <cell r="Y31">
            <v>53.5</v>
          </cell>
          <cell r="Z31">
            <v>415</v>
          </cell>
          <cell r="AH31">
            <v>6728</v>
          </cell>
          <cell r="AI31">
            <v>37179</v>
          </cell>
          <cell r="AJ31">
            <v>54772.571428571428</v>
          </cell>
        </row>
        <row r="32">
          <cell r="A32" t="str">
            <v>Unity</v>
          </cell>
          <cell r="B32" t="str">
            <v>Rubkona</v>
          </cell>
          <cell r="C32" t="str">
            <v>Bentiu_PoC</v>
          </cell>
          <cell r="D32">
            <v>144</v>
          </cell>
          <cell r="E32">
            <v>162</v>
          </cell>
          <cell r="F32">
            <v>100</v>
          </cell>
          <cell r="G32">
            <v>458</v>
          </cell>
          <cell r="H32" t="str">
            <v/>
          </cell>
          <cell r="I32" t="str">
            <v/>
          </cell>
          <cell r="J32">
            <v>100</v>
          </cell>
          <cell r="K32">
            <v>50</v>
          </cell>
          <cell r="L32">
            <v>2000</v>
          </cell>
          <cell r="M32">
            <v>233</v>
          </cell>
          <cell r="N32" t="str">
            <v/>
          </cell>
          <cell r="O32" t="str">
            <v/>
          </cell>
          <cell r="P32">
            <v>400</v>
          </cell>
          <cell r="Q32" t="str">
            <v/>
          </cell>
          <cell r="R32" t="str">
            <v/>
          </cell>
          <cell r="S32" t="str">
            <v/>
          </cell>
          <cell r="T32">
            <v>3500</v>
          </cell>
          <cell r="U32">
            <v>500</v>
          </cell>
          <cell r="V32">
            <v>250</v>
          </cell>
          <cell r="W32" t="str">
            <v/>
          </cell>
          <cell r="X32" t="str">
            <v/>
          </cell>
          <cell r="Y32">
            <v>60.5</v>
          </cell>
          <cell r="Z32">
            <v>415</v>
          </cell>
          <cell r="AH32">
            <v>3832.5</v>
          </cell>
          <cell r="AI32">
            <v>30419</v>
          </cell>
          <cell r="AJ32">
            <v>51690.571428571428</v>
          </cell>
        </row>
        <row r="33">
          <cell r="A33" t="str">
            <v>Unity</v>
          </cell>
          <cell r="B33" t="str">
            <v>Rubkona</v>
          </cell>
          <cell r="C33" t="str">
            <v>Rubkona Town</v>
          </cell>
          <cell r="D33">
            <v>209</v>
          </cell>
          <cell r="E33">
            <v>203</v>
          </cell>
          <cell r="F33">
            <v>880</v>
          </cell>
          <cell r="G33">
            <v>1126</v>
          </cell>
          <cell r="H33">
            <v>803</v>
          </cell>
          <cell r="I33">
            <v>1663</v>
          </cell>
          <cell r="J33">
            <v>810.5</v>
          </cell>
          <cell r="K33">
            <v>339</v>
          </cell>
          <cell r="L33">
            <v>1600</v>
          </cell>
          <cell r="M33">
            <v>216.5</v>
          </cell>
          <cell r="N33">
            <v>2000</v>
          </cell>
          <cell r="O33">
            <v>6000</v>
          </cell>
          <cell r="P33">
            <v>300</v>
          </cell>
          <cell r="Q33">
            <v>23000</v>
          </cell>
          <cell r="R33">
            <v>3500</v>
          </cell>
          <cell r="S33">
            <v>15750</v>
          </cell>
          <cell r="T33">
            <v>3500</v>
          </cell>
          <cell r="U33">
            <v>600</v>
          </cell>
          <cell r="V33">
            <v>166</v>
          </cell>
          <cell r="W33">
            <v>6250</v>
          </cell>
          <cell r="X33">
            <v>2000</v>
          </cell>
          <cell r="Y33">
            <v>67.75</v>
          </cell>
          <cell r="Z33">
            <v>413.75</v>
          </cell>
          <cell r="AH33">
            <v>7633.5</v>
          </cell>
          <cell r="AI33">
            <v>43716</v>
          </cell>
          <cell r="AJ33">
            <v>61209.464285714283</v>
          </cell>
        </row>
        <row r="34">
          <cell r="A34" t="str">
            <v>UpperNile</v>
          </cell>
          <cell r="B34" t="str">
            <v>Baliet</v>
          </cell>
          <cell r="C34" t="str">
            <v>Baliet Town</v>
          </cell>
          <cell r="D34">
            <v>381.5</v>
          </cell>
          <cell r="E34" t="str">
            <v/>
          </cell>
          <cell r="F34">
            <v>1300</v>
          </cell>
          <cell r="G34">
            <v>1150</v>
          </cell>
          <cell r="H34" t="str">
            <v/>
          </cell>
          <cell r="I34" t="str">
            <v/>
          </cell>
          <cell r="J34">
            <v>1200</v>
          </cell>
          <cell r="K34">
            <v>588</v>
          </cell>
          <cell r="L34">
            <v>2900</v>
          </cell>
          <cell r="M34">
            <v>200</v>
          </cell>
          <cell r="N34" t="str">
            <v/>
          </cell>
          <cell r="O34" t="str">
            <v/>
          </cell>
          <cell r="P34">
            <v>400</v>
          </cell>
          <cell r="Q34" t="str">
            <v/>
          </cell>
          <cell r="R34" t="str">
            <v/>
          </cell>
          <cell r="S34">
            <v>8000</v>
          </cell>
          <cell r="T34" t="str">
            <v/>
          </cell>
          <cell r="U34">
            <v>200</v>
          </cell>
          <cell r="V34">
            <v>116</v>
          </cell>
          <cell r="W34">
            <v>12000</v>
          </cell>
          <cell r="X34">
            <v>1500</v>
          </cell>
          <cell r="Y34">
            <v>57</v>
          </cell>
          <cell r="Z34" t="str">
            <v/>
          </cell>
          <cell r="AH34">
            <v>8553</v>
          </cell>
          <cell r="AI34">
            <v>57732</v>
          </cell>
          <cell r="AJ34">
            <v>74723.696428571435</v>
          </cell>
        </row>
        <row r="35">
          <cell r="A35" t="str">
            <v>UpperNile</v>
          </cell>
          <cell r="B35" t="str">
            <v>LuakpinyNasir</v>
          </cell>
          <cell r="C35" t="str">
            <v>Jikmir</v>
          </cell>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H35">
            <v>4373</v>
          </cell>
          <cell r="AI35" t="str">
            <v/>
          </cell>
          <cell r="AJ35" t="str">
            <v/>
          </cell>
        </row>
        <row r="36">
          <cell r="A36" t="str">
            <v>UpperNile</v>
          </cell>
          <cell r="B36" t="str">
            <v>LuakpinyNasir</v>
          </cell>
          <cell r="C36" t="str">
            <v>Kurenge</v>
          </cell>
          <cell r="D36">
            <v>600</v>
          </cell>
          <cell r="E36">
            <v>600</v>
          </cell>
          <cell r="F36" t="str">
            <v/>
          </cell>
          <cell r="G36">
            <v>390</v>
          </cell>
          <cell r="H36">
            <v>225</v>
          </cell>
          <cell r="I36" t="str">
            <v/>
          </cell>
          <cell r="J36">
            <v>750</v>
          </cell>
          <cell r="K36">
            <v>280</v>
          </cell>
          <cell r="L36">
            <v>1600</v>
          </cell>
          <cell r="M36">
            <v>400</v>
          </cell>
          <cell r="N36">
            <v>1000</v>
          </cell>
          <cell r="O36" t="str">
            <v/>
          </cell>
          <cell r="P36" t="str">
            <v/>
          </cell>
          <cell r="Q36" t="str">
            <v/>
          </cell>
          <cell r="R36" t="str">
            <v/>
          </cell>
          <cell r="S36">
            <v>15000</v>
          </cell>
          <cell r="T36" t="str">
            <v/>
          </cell>
          <cell r="U36" t="str">
            <v/>
          </cell>
          <cell r="V36" t="str">
            <v/>
          </cell>
          <cell r="W36" t="str">
            <v/>
          </cell>
          <cell r="X36" t="str">
            <v/>
          </cell>
          <cell r="Y36" t="str">
            <v/>
          </cell>
          <cell r="Z36" t="str">
            <v/>
          </cell>
          <cell r="AH36">
            <v>5696</v>
          </cell>
          <cell r="AI36" t="str">
            <v/>
          </cell>
          <cell r="AJ36" t="str">
            <v/>
          </cell>
        </row>
        <row r="37">
          <cell r="A37" t="str">
            <v>UpperNile</v>
          </cell>
          <cell r="B37" t="str">
            <v>Melut</v>
          </cell>
          <cell r="C37" t="str">
            <v>Melut Town</v>
          </cell>
          <cell r="D37">
            <v>303</v>
          </cell>
          <cell r="E37">
            <v>389</v>
          </cell>
          <cell r="F37">
            <v>850</v>
          </cell>
          <cell r="G37">
            <v>850</v>
          </cell>
          <cell r="H37" t="str">
            <v/>
          </cell>
          <cell r="I37">
            <v>1500</v>
          </cell>
          <cell r="J37">
            <v>700</v>
          </cell>
          <cell r="K37">
            <v>450</v>
          </cell>
          <cell r="L37">
            <v>2400</v>
          </cell>
          <cell r="M37">
            <v>200</v>
          </cell>
          <cell r="N37">
            <v>500</v>
          </cell>
          <cell r="O37">
            <v>2000</v>
          </cell>
          <cell r="P37">
            <v>300</v>
          </cell>
          <cell r="Q37">
            <v>2500</v>
          </cell>
          <cell r="R37">
            <v>3000</v>
          </cell>
          <cell r="S37">
            <v>12000</v>
          </cell>
          <cell r="T37">
            <v>500</v>
          </cell>
          <cell r="U37">
            <v>1500</v>
          </cell>
          <cell r="V37">
            <v>116</v>
          </cell>
          <cell r="W37">
            <v>13000</v>
          </cell>
          <cell r="X37">
            <v>1500</v>
          </cell>
          <cell r="Y37">
            <v>50</v>
          </cell>
          <cell r="Z37">
            <v>405</v>
          </cell>
          <cell r="AH37">
            <v>7659.5</v>
          </cell>
          <cell r="AI37">
            <v>55620</v>
          </cell>
          <cell r="AJ37">
            <v>71213.57142857142</v>
          </cell>
        </row>
        <row r="38">
          <cell r="A38" t="str">
            <v>Warrap</v>
          </cell>
          <cell r="B38" t="str">
            <v>GogrialEast</v>
          </cell>
          <cell r="C38" t="str">
            <v>Luonyaker</v>
          </cell>
          <cell r="D38">
            <v>177</v>
          </cell>
          <cell r="E38">
            <v>718</v>
          </cell>
          <cell r="F38">
            <v>704</v>
          </cell>
          <cell r="G38">
            <v>676</v>
          </cell>
          <cell r="H38">
            <v>95</v>
          </cell>
          <cell r="I38">
            <v>665</v>
          </cell>
          <cell r="K38">
            <v>407</v>
          </cell>
          <cell r="M38">
            <v>133</v>
          </cell>
          <cell r="N38">
            <v>1400</v>
          </cell>
          <cell r="O38">
            <v>610</v>
          </cell>
          <cell r="P38">
            <v>300</v>
          </cell>
          <cell r="Q38" t="str">
            <v/>
          </cell>
          <cell r="R38">
            <v>9000</v>
          </cell>
          <cell r="S38">
            <v>7000</v>
          </cell>
          <cell r="T38">
            <v>350</v>
          </cell>
          <cell r="U38">
            <v>530</v>
          </cell>
          <cell r="V38">
            <v>101</v>
          </cell>
          <cell r="W38">
            <v>9750</v>
          </cell>
          <cell r="X38">
            <v>2500</v>
          </cell>
          <cell r="Y38">
            <v>43</v>
          </cell>
          <cell r="Z38">
            <v>400</v>
          </cell>
          <cell r="AH38">
            <v>5042</v>
          </cell>
          <cell r="AI38">
            <v>28322</v>
          </cell>
          <cell r="AJ38">
            <v>42918.571428571428</v>
          </cell>
        </row>
        <row r="39">
          <cell r="A39" t="str">
            <v>Warrap</v>
          </cell>
          <cell r="B39" t="str">
            <v>GogrialWest</v>
          </cell>
          <cell r="C39" t="str">
            <v>Kuajok</v>
          </cell>
          <cell r="D39">
            <v>182</v>
          </cell>
          <cell r="E39">
            <v>97</v>
          </cell>
          <cell r="F39">
            <v>650</v>
          </cell>
          <cell r="G39">
            <v>800</v>
          </cell>
          <cell r="H39">
            <v>132</v>
          </cell>
          <cell r="J39">
            <v>575</v>
          </cell>
          <cell r="K39">
            <v>341.5</v>
          </cell>
          <cell r="M39">
            <v>125</v>
          </cell>
          <cell r="N39">
            <v>1350</v>
          </cell>
          <cell r="O39">
            <v>1500</v>
          </cell>
          <cell r="P39">
            <v>325</v>
          </cell>
          <cell r="Q39" t="str">
            <v/>
          </cell>
          <cell r="R39">
            <v>10000</v>
          </cell>
          <cell r="T39">
            <v>1100</v>
          </cell>
          <cell r="U39">
            <v>1800</v>
          </cell>
          <cell r="V39">
            <v>112</v>
          </cell>
          <cell r="W39">
            <v>11250</v>
          </cell>
          <cell r="X39">
            <v>2550</v>
          </cell>
          <cell r="Y39">
            <v>50</v>
          </cell>
          <cell r="Z39">
            <v>400</v>
          </cell>
          <cell r="AH39">
            <v>4378.5</v>
          </cell>
          <cell r="AI39">
            <v>28130.5</v>
          </cell>
          <cell r="AJ39">
            <v>43369.071428571428</v>
          </cell>
        </row>
        <row r="40">
          <cell r="A40" t="str">
            <v>Warrap</v>
          </cell>
          <cell r="B40" t="str">
            <v>TonjEast</v>
          </cell>
          <cell r="C40" t="str">
            <v>Romich</v>
          </cell>
          <cell r="D40">
            <v>110.5</v>
          </cell>
          <cell r="E40" t="str">
            <v/>
          </cell>
          <cell r="F40">
            <v>704</v>
          </cell>
          <cell r="G40">
            <v>1351</v>
          </cell>
          <cell r="H40">
            <v>104</v>
          </cell>
          <cell r="J40">
            <v>786.5</v>
          </cell>
          <cell r="K40">
            <v>237.5</v>
          </cell>
          <cell r="M40">
            <v>250</v>
          </cell>
          <cell r="N40" t="str">
            <v/>
          </cell>
          <cell r="O40">
            <v>900</v>
          </cell>
          <cell r="P40">
            <v>300</v>
          </cell>
          <cell r="Q40" t="str">
            <v/>
          </cell>
          <cell r="R40">
            <v>9000</v>
          </cell>
          <cell r="S40">
            <v>8000</v>
          </cell>
          <cell r="T40" t="str">
            <v/>
          </cell>
          <cell r="U40" t="str">
            <v/>
          </cell>
          <cell r="V40" t="str">
            <v/>
          </cell>
          <cell r="W40">
            <v>4000</v>
          </cell>
          <cell r="X40">
            <v>1000</v>
          </cell>
          <cell r="Y40">
            <v>47</v>
          </cell>
          <cell r="Z40" t="str">
            <v/>
          </cell>
          <cell r="AH40">
            <v>5109.5</v>
          </cell>
          <cell r="AI40">
            <v>21591.5</v>
          </cell>
          <cell r="AJ40">
            <v>37597.482142857145</v>
          </cell>
        </row>
        <row r="41">
          <cell r="A41" t="str">
            <v>Warrap</v>
          </cell>
          <cell r="B41" t="str">
            <v>Twic</v>
          </cell>
          <cell r="C41" t="str">
            <v>Turalei</v>
          </cell>
          <cell r="D41">
            <v>700</v>
          </cell>
          <cell r="E41">
            <v>500</v>
          </cell>
          <cell r="F41">
            <v>1200</v>
          </cell>
          <cell r="G41">
            <v>900</v>
          </cell>
          <cell r="H41">
            <v>300</v>
          </cell>
          <cell r="I41">
            <v>250</v>
          </cell>
          <cell r="J41">
            <v>1200</v>
          </cell>
          <cell r="K41">
            <v>200</v>
          </cell>
          <cell r="L41">
            <v>1200</v>
          </cell>
          <cell r="M41">
            <v>133</v>
          </cell>
          <cell r="N41">
            <v>1000</v>
          </cell>
          <cell r="O41">
            <v>1200</v>
          </cell>
          <cell r="P41">
            <v>345</v>
          </cell>
          <cell r="Q41">
            <v>4500</v>
          </cell>
          <cell r="R41">
            <v>1100</v>
          </cell>
          <cell r="S41">
            <v>4000</v>
          </cell>
          <cell r="T41">
            <v>1200</v>
          </cell>
          <cell r="U41">
            <v>600</v>
          </cell>
          <cell r="V41">
            <v>207</v>
          </cell>
          <cell r="W41">
            <v>7500</v>
          </cell>
          <cell r="X41">
            <v>2000</v>
          </cell>
          <cell r="Y41" t="str">
            <v/>
          </cell>
          <cell r="Z41">
            <v>405</v>
          </cell>
          <cell r="AH41">
            <v>6450</v>
          </cell>
          <cell r="AI41">
            <v>72650</v>
          </cell>
          <cell r="AJ41">
            <v>91111.571428571435</v>
          </cell>
        </row>
        <row r="42">
          <cell r="A42" t="str">
            <v>WesternBahrelGhazal</v>
          </cell>
          <cell r="B42" t="str">
            <v>Raja</v>
          </cell>
          <cell r="C42" t="str">
            <v>DeimZubier</v>
          </cell>
          <cell r="D42">
            <v>137</v>
          </cell>
          <cell r="E42" t="str">
            <v/>
          </cell>
          <cell r="F42">
            <v>650</v>
          </cell>
          <cell r="G42">
            <v>600</v>
          </cell>
          <cell r="H42" t="str">
            <v/>
          </cell>
          <cell r="I42" t="str">
            <v/>
          </cell>
          <cell r="J42">
            <v>700</v>
          </cell>
          <cell r="K42" t="str">
            <v/>
          </cell>
          <cell r="L42">
            <v>2200</v>
          </cell>
          <cell r="M42">
            <v>167</v>
          </cell>
          <cell r="N42" t="str">
            <v/>
          </cell>
          <cell r="O42" t="str">
            <v/>
          </cell>
          <cell r="P42" t="str">
            <v/>
          </cell>
          <cell r="Q42" t="str">
            <v/>
          </cell>
          <cell r="R42" t="str">
            <v/>
          </cell>
          <cell r="S42" t="str">
            <v/>
          </cell>
          <cell r="T42">
            <v>750</v>
          </cell>
          <cell r="U42" t="str">
            <v/>
          </cell>
          <cell r="V42">
            <v>52</v>
          </cell>
          <cell r="W42">
            <v>17000</v>
          </cell>
          <cell r="X42">
            <v>2250</v>
          </cell>
          <cell r="Y42">
            <v>57</v>
          </cell>
          <cell r="Z42" t="str">
            <v/>
          </cell>
          <cell r="AH42">
            <v>5614.5</v>
          </cell>
          <cell r="AI42">
            <v>31233</v>
          </cell>
          <cell r="AJ42">
            <v>44906.696428571428</v>
          </cell>
        </row>
        <row r="43">
          <cell r="A43" t="str">
            <v>WesternBahrelGhazal</v>
          </cell>
          <cell r="B43" t="str">
            <v>Raja</v>
          </cell>
          <cell r="C43" t="str">
            <v>Raja Town</v>
          </cell>
          <cell r="D43">
            <v>182</v>
          </cell>
          <cell r="E43">
            <v>162</v>
          </cell>
          <cell r="F43">
            <v>800</v>
          </cell>
          <cell r="G43">
            <v>800</v>
          </cell>
          <cell r="H43">
            <v>57</v>
          </cell>
          <cell r="I43">
            <v>240</v>
          </cell>
          <cell r="J43">
            <v>600</v>
          </cell>
          <cell r="K43">
            <v>300</v>
          </cell>
          <cell r="L43">
            <v>1200</v>
          </cell>
          <cell r="M43">
            <v>200</v>
          </cell>
          <cell r="N43">
            <v>1200</v>
          </cell>
          <cell r="O43">
            <v>1500</v>
          </cell>
          <cell r="P43">
            <v>250</v>
          </cell>
          <cell r="Q43" t="str">
            <v/>
          </cell>
          <cell r="R43">
            <v>3200</v>
          </cell>
          <cell r="S43">
            <v>10000</v>
          </cell>
          <cell r="T43">
            <v>300</v>
          </cell>
          <cell r="U43">
            <v>750</v>
          </cell>
          <cell r="V43">
            <v>52</v>
          </cell>
          <cell r="W43">
            <v>12000</v>
          </cell>
          <cell r="X43">
            <v>1400</v>
          </cell>
          <cell r="Y43">
            <v>78.5</v>
          </cell>
          <cell r="Z43">
            <v>390</v>
          </cell>
          <cell r="AH43">
            <v>4341</v>
          </cell>
          <cell r="AI43">
            <v>26040</v>
          </cell>
          <cell r="AJ43">
            <v>39102.857142857145</v>
          </cell>
        </row>
        <row r="44">
          <cell r="A44" t="str">
            <v>WesternBahrelGhazal</v>
          </cell>
          <cell r="B44" t="str">
            <v>Wau</v>
          </cell>
          <cell r="C44" t="str">
            <v>Wau Town</v>
          </cell>
          <cell r="D44">
            <v>250</v>
          </cell>
          <cell r="E44">
            <v>200</v>
          </cell>
          <cell r="F44">
            <v>525</v>
          </cell>
          <cell r="G44">
            <v>575</v>
          </cell>
          <cell r="H44">
            <v>100</v>
          </cell>
          <cell r="I44">
            <v>900</v>
          </cell>
          <cell r="J44">
            <v>575</v>
          </cell>
          <cell r="K44">
            <v>250</v>
          </cell>
          <cell r="L44">
            <v>550</v>
          </cell>
          <cell r="M44">
            <v>167</v>
          </cell>
          <cell r="N44">
            <v>1000</v>
          </cell>
          <cell r="O44">
            <v>2000</v>
          </cell>
          <cell r="P44">
            <v>250</v>
          </cell>
          <cell r="Q44">
            <v>7500</v>
          </cell>
          <cell r="R44">
            <v>5750</v>
          </cell>
          <cell r="S44">
            <v>7500</v>
          </cell>
          <cell r="T44">
            <v>600</v>
          </cell>
          <cell r="U44">
            <v>950</v>
          </cell>
          <cell r="V44">
            <v>58</v>
          </cell>
          <cell r="W44">
            <v>16000</v>
          </cell>
          <cell r="X44">
            <v>3000</v>
          </cell>
          <cell r="Y44">
            <v>50</v>
          </cell>
          <cell r="Z44">
            <v>415</v>
          </cell>
          <cell r="AH44">
            <v>3925</v>
          </cell>
          <cell r="AI44">
            <v>34150</v>
          </cell>
          <cell r="AJ44">
            <v>47375.571428571428</v>
          </cell>
        </row>
        <row r="45">
          <cell r="A45" t="str">
            <v>WesternEquatoria</v>
          </cell>
          <cell r="B45" t="str">
            <v>Maridi</v>
          </cell>
          <cell r="C45" t="str">
            <v>Maridi Town</v>
          </cell>
          <cell r="D45">
            <v>178.5</v>
          </cell>
          <cell r="E45">
            <v>162</v>
          </cell>
          <cell r="F45">
            <v>1056.5</v>
          </cell>
          <cell r="G45">
            <v>788</v>
          </cell>
          <cell r="H45">
            <v>908</v>
          </cell>
          <cell r="I45">
            <v>554</v>
          </cell>
          <cell r="K45">
            <v>204</v>
          </cell>
          <cell r="L45">
            <v>400</v>
          </cell>
          <cell r="M45">
            <v>100</v>
          </cell>
          <cell r="N45">
            <v>650</v>
          </cell>
          <cell r="O45">
            <v>2000</v>
          </cell>
          <cell r="P45">
            <v>200</v>
          </cell>
          <cell r="Q45">
            <v>2250</v>
          </cell>
          <cell r="R45">
            <v>5000</v>
          </cell>
          <cell r="S45">
            <v>8850</v>
          </cell>
          <cell r="T45">
            <v>375</v>
          </cell>
          <cell r="U45">
            <v>1000</v>
          </cell>
          <cell r="V45">
            <v>116</v>
          </cell>
          <cell r="W45">
            <v>16000</v>
          </cell>
          <cell r="X45">
            <v>3250</v>
          </cell>
          <cell r="Y45">
            <v>27.5</v>
          </cell>
          <cell r="Z45">
            <v>415</v>
          </cell>
          <cell r="AH45">
            <v>4851</v>
          </cell>
          <cell r="AI45">
            <v>22170</v>
          </cell>
          <cell r="AJ45">
            <v>35940.71428571429</v>
          </cell>
        </row>
        <row r="46">
          <cell r="A46" t="str">
            <v>WesternEquatoria</v>
          </cell>
          <cell r="B46" t="str">
            <v>MundriEast</v>
          </cell>
          <cell r="C46" t="str">
            <v>Lui</v>
          </cell>
          <cell r="D46">
            <v>221</v>
          </cell>
          <cell r="E46">
            <v>227</v>
          </cell>
          <cell r="F46">
            <v>600</v>
          </cell>
          <cell r="G46">
            <v>625</v>
          </cell>
          <cell r="H46">
            <v>265</v>
          </cell>
          <cell r="I46">
            <v>575</v>
          </cell>
          <cell r="J46">
            <v>350</v>
          </cell>
          <cell r="K46">
            <v>325</v>
          </cell>
          <cell r="L46">
            <v>1000</v>
          </cell>
          <cell r="M46">
            <v>125</v>
          </cell>
          <cell r="N46">
            <v>1000</v>
          </cell>
          <cell r="O46">
            <v>3800</v>
          </cell>
          <cell r="P46">
            <v>500</v>
          </cell>
          <cell r="Q46">
            <v>3750</v>
          </cell>
          <cell r="R46">
            <v>5450</v>
          </cell>
          <cell r="S46">
            <v>18000</v>
          </cell>
          <cell r="T46">
            <v>700</v>
          </cell>
          <cell r="U46">
            <v>1000</v>
          </cell>
          <cell r="V46">
            <v>116</v>
          </cell>
          <cell r="W46">
            <v>38000</v>
          </cell>
          <cell r="X46">
            <v>4200</v>
          </cell>
          <cell r="Y46" t="str">
            <v/>
          </cell>
          <cell r="Z46">
            <v>400</v>
          </cell>
          <cell r="AH46">
            <v>4188</v>
          </cell>
          <cell r="AI46">
            <v>31930</v>
          </cell>
          <cell r="AJ46">
            <v>49388.571428571428</v>
          </cell>
        </row>
        <row r="47">
          <cell r="A47" t="str">
            <v>WesternEquatoria</v>
          </cell>
          <cell r="B47" t="str">
            <v>MundriWest</v>
          </cell>
          <cell r="C47" t="str">
            <v>Mundri Town</v>
          </cell>
          <cell r="D47">
            <v>191</v>
          </cell>
          <cell r="E47">
            <v>251</v>
          </cell>
          <cell r="F47">
            <v>172</v>
          </cell>
          <cell r="G47">
            <v>600</v>
          </cell>
          <cell r="H47">
            <v>284</v>
          </cell>
          <cell r="I47">
            <v>500</v>
          </cell>
          <cell r="J47">
            <v>300</v>
          </cell>
          <cell r="K47">
            <v>300</v>
          </cell>
          <cell r="L47">
            <v>900</v>
          </cell>
          <cell r="M47">
            <v>100</v>
          </cell>
          <cell r="N47">
            <v>775</v>
          </cell>
          <cell r="O47">
            <v>3875</v>
          </cell>
          <cell r="P47">
            <v>450</v>
          </cell>
          <cell r="Q47">
            <v>3750</v>
          </cell>
          <cell r="R47">
            <v>4500</v>
          </cell>
          <cell r="S47">
            <v>15000</v>
          </cell>
          <cell r="T47">
            <v>750</v>
          </cell>
          <cell r="U47">
            <v>735</v>
          </cell>
          <cell r="V47">
            <v>116</v>
          </cell>
          <cell r="W47">
            <v>45000</v>
          </cell>
          <cell r="X47">
            <v>4750</v>
          </cell>
          <cell r="Y47">
            <v>25.75</v>
          </cell>
          <cell r="Z47">
            <v>400</v>
          </cell>
          <cell r="AH47">
            <v>3498</v>
          </cell>
          <cell r="AI47">
            <v>32790</v>
          </cell>
          <cell r="AJ47">
            <v>49290.714285714283</v>
          </cell>
        </row>
        <row r="48">
          <cell r="A48" t="str">
            <v>WesternEquatoria</v>
          </cell>
          <cell r="B48" t="str">
            <v>Yambio</v>
          </cell>
          <cell r="C48" t="str">
            <v>Yambio Town</v>
          </cell>
          <cell r="D48" t="str">
            <v/>
          </cell>
          <cell r="E48">
            <v>162</v>
          </cell>
          <cell r="F48">
            <v>500</v>
          </cell>
          <cell r="G48">
            <v>450</v>
          </cell>
          <cell r="H48">
            <v>559</v>
          </cell>
          <cell r="I48">
            <v>443</v>
          </cell>
          <cell r="J48">
            <v>323</v>
          </cell>
          <cell r="K48">
            <v>200</v>
          </cell>
          <cell r="L48">
            <v>533</v>
          </cell>
          <cell r="M48">
            <v>100</v>
          </cell>
          <cell r="N48">
            <v>1500</v>
          </cell>
          <cell r="O48">
            <v>4750</v>
          </cell>
          <cell r="P48">
            <v>200</v>
          </cell>
          <cell r="Q48">
            <v>2500</v>
          </cell>
          <cell r="R48">
            <v>5000</v>
          </cell>
          <cell r="S48">
            <v>8000</v>
          </cell>
          <cell r="T48">
            <v>1000</v>
          </cell>
          <cell r="U48">
            <v>1000</v>
          </cell>
          <cell r="V48">
            <v>103</v>
          </cell>
          <cell r="W48">
            <v>40000</v>
          </cell>
          <cell r="X48">
            <v>4750</v>
          </cell>
          <cell r="Y48">
            <v>43</v>
          </cell>
          <cell r="Z48">
            <v>405</v>
          </cell>
          <cell r="AH48">
            <v>3365.5</v>
          </cell>
          <cell r="AI48">
            <v>21965</v>
          </cell>
          <cell r="AJ48">
            <v>35308.571428571428</v>
          </cell>
        </row>
        <row r="49">
          <cell r="A49" t="str">
            <v/>
          </cell>
          <cell r="B49" t="str">
            <v/>
          </cell>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H49" t="str">
            <v/>
          </cell>
          <cell r="AI49" t="str">
            <v/>
          </cell>
          <cell r="AJ49" t="str">
            <v/>
          </cell>
        </row>
        <row r="50">
          <cell r="A50" t="str">
            <v/>
          </cell>
          <cell r="B50" t="str">
            <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
          </cell>
          <cell r="S50" t="str">
            <v/>
          </cell>
          <cell r="T50" t="str">
            <v/>
          </cell>
          <cell r="U50" t="str">
            <v/>
          </cell>
          <cell r="V50" t="str">
            <v/>
          </cell>
          <cell r="W50" t="str">
            <v/>
          </cell>
          <cell r="X50" t="str">
            <v/>
          </cell>
          <cell r="Y50" t="str">
            <v/>
          </cell>
          <cell r="Z50" t="str">
            <v/>
          </cell>
          <cell r="AH50" t="str">
            <v/>
          </cell>
          <cell r="AI50" t="str">
            <v/>
          </cell>
          <cell r="AJ50" t="str">
            <v/>
          </cell>
        </row>
        <row r="51">
          <cell r="A51" t="str">
            <v/>
          </cell>
          <cell r="B51" t="str">
            <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H51" t="str">
            <v/>
          </cell>
          <cell r="AI51" t="str">
            <v/>
          </cell>
          <cell r="AJ51" t="str">
            <v/>
          </cell>
        </row>
        <row r="52">
          <cell r="A52" t="str">
            <v/>
          </cell>
          <cell r="B52" t="str">
            <v/>
          </cell>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H52" t="str">
            <v/>
          </cell>
          <cell r="AI52" t="str">
            <v/>
          </cell>
          <cell r="AJ52" t="str">
            <v/>
          </cell>
        </row>
        <row r="53">
          <cell r="A53" t="str">
            <v/>
          </cell>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H53" t="str">
            <v/>
          </cell>
          <cell r="AI53" t="str">
            <v/>
          </cell>
          <cell r="AJ53" t="str">
            <v/>
          </cell>
        </row>
        <row r="54">
          <cell r="A54" t="str">
            <v/>
          </cell>
          <cell r="B54" t="str">
            <v/>
          </cell>
          <cell r="C54" t="str">
            <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H54" t="str">
            <v/>
          </cell>
          <cell r="AI54" t="str">
            <v/>
          </cell>
          <cell r="AJ54" t="str">
            <v/>
          </cell>
        </row>
        <row r="55">
          <cell r="A55" t="str">
            <v/>
          </cell>
          <cell r="B55" t="str">
            <v/>
          </cell>
          <cell r="C55" t="str">
            <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H55" t="str">
            <v/>
          </cell>
          <cell r="AI55" t="str">
            <v/>
          </cell>
          <cell r="AJ55" t="str">
            <v/>
          </cell>
        </row>
        <row r="56">
          <cell r="A56" t="str">
            <v/>
          </cell>
          <cell r="B56" t="str">
            <v/>
          </cell>
          <cell r="C56" t="str">
            <v/>
          </cell>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H56" t="str">
            <v/>
          </cell>
          <cell r="AI56" t="str">
            <v/>
          </cell>
          <cell r="AJ56" t="str">
            <v/>
          </cell>
        </row>
        <row r="57">
          <cell r="A57" t="str">
            <v/>
          </cell>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H57" t="str">
            <v/>
          </cell>
          <cell r="AI57" t="str">
            <v/>
          </cell>
          <cell r="AJ57" t="str">
            <v/>
          </cell>
        </row>
        <row r="58">
          <cell r="A58" t="str">
            <v/>
          </cell>
          <cell r="B58" t="str">
            <v/>
          </cell>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H58" t="str">
            <v/>
          </cell>
          <cell r="AI58" t="str">
            <v/>
          </cell>
          <cell r="AJ58" t="str">
            <v/>
          </cell>
        </row>
        <row r="59">
          <cell r="A59" t="str">
            <v/>
          </cell>
          <cell r="B59" t="str">
            <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H59" t="str">
            <v/>
          </cell>
          <cell r="AI59" t="str">
            <v/>
          </cell>
          <cell r="AJ59" t="str">
            <v/>
          </cell>
        </row>
        <row r="60">
          <cell r="A60" t="str">
            <v/>
          </cell>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H60" t="str">
            <v/>
          </cell>
          <cell r="AI60" t="str">
            <v/>
          </cell>
          <cell r="AJ60" t="str">
            <v/>
          </cell>
        </row>
        <row r="61">
          <cell r="A61" t="str">
            <v/>
          </cell>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H61" t="str">
            <v/>
          </cell>
          <cell r="AI61" t="str">
            <v/>
          </cell>
          <cell r="AJ61" t="str">
            <v/>
          </cell>
        </row>
        <row r="62">
          <cell r="A62" t="str">
            <v/>
          </cell>
          <cell r="B62" t="str">
            <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H62" t="str">
            <v/>
          </cell>
          <cell r="AI62" t="str">
            <v/>
          </cell>
          <cell r="AJ62" t="str">
            <v/>
          </cell>
        </row>
        <row r="63">
          <cell r="A63" t="str">
            <v/>
          </cell>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H63" t="str">
            <v/>
          </cell>
          <cell r="AI63" t="str">
            <v/>
          </cell>
          <cell r="AJ63" t="str">
            <v/>
          </cell>
        </row>
        <row r="64">
          <cell r="A64" t="str">
            <v/>
          </cell>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H64" t="str">
            <v/>
          </cell>
          <cell r="AI64" t="str">
            <v/>
          </cell>
          <cell r="AJ64" t="str">
            <v/>
          </cell>
        </row>
        <row r="65">
          <cell r="A65" t="str">
            <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H65" t="str">
            <v/>
          </cell>
          <cell r="AI65" t="str">
            <v/>
          </cell>
          <cell r="AJ65" t="str">
            <v/>
          </cell>
        </row>
        <row r="66">
          <cell r="A66" t="str">
            <v/>
          </cell>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H66" t="str">
            <v/>
          </cell>
          <cell r="AI66" t="str">
            <v/>
          </cell>
          <cell r="AJ66" t="str">
            <v/>
          </cell>
        </row>
        <row r="67">
          <cell r="A67" t="str">
            <v/>
          </cell>
          <cell r="B67" t="str">
            <v/>
          </cell>
          <cell r="C67" t="str">
            <v/>
          </cell>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H67" t="str">
            <v/>
          </cell>
          <cell r="AI67" t="str">
            <v/>
          </cell>
          <cell r="AJ67" t="str">
            <v/>
          </cell>
        </row>
        <row r="68">
          <cell r="A68" t="str">
            <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H68" t="str">
            <v/>
          </cell>
          <cell r="AI68" t="str">
            <v/>
          </cell>
          <cell r="AJ68" t="str">
            <v/>
          </cell>
        </row>
        <row r="69">
          <cell r="A69" t="str">
            <v/>
          </cell>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H69" t="str">
            <v/>
          </cell>
          <cell r="AI69" t="str">
            <v/>
          </cell>
          <cell r="AJ69" t="str">
            <v/>
          </cell>
        </row>
        <row r="70">
          <cell r="A70" t="str">
            <v/>
          </cell>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H70" t="str">
            <v/>
          </cell>
          <cell r="AI70" t="str">
            <v/>
          </cell>
          <cell r="AJ70" t="str">
            <v/>
          </cell>
        </row>
        <row r="71">
          <cell r="A71" t="str">
            <v/>
          </cell>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H71" t="str">
            <v/>
          </cell>
          <cell r="AI71" t="str">
            <v/>
          </cell>
          <cell r="AJ71" t="str">
            <v/>
          </cell>
        </row>
        <row r="72">
          <cell r="A72" t="str">
            <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H72" t="str">
            <v/>
          </cell>
          <cell r="AI72" t="str">
            <v/>
          </cell>
          <cell r="AJ72" t="str">
            <v/>
          </cell>
        </row>
        <row r="73">
          <cell r="A73" t="str">
            <v/>
          </cell>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H73" t="str">
            <v/>
          </cell>
          <cell r="AI73" t="str">
            <v/>
          </cell>
          <cell r="AJ73" t="str">
            <v/>
          </cell>
        </row>
        <row r="74">
          <cell r="A74" t="str">
            <v/>
          </cell>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H74" t="str">
            <v/>
          </cell>
          <cell r="AI74" t="str">
            <v/>
          </cell>
          <cell r="AJ74" t="str">
            <v/>
          </cell>
        </row>
        <row r="75">
          <cell r="A75" t="str">
            <v/>
          </cell>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H75" t="str">
            <v/>
          </cell>
          <cell r="AI75" t="str">
            <v/>
          </cell>
          <cell r="AJ75" t="str">
            <v/>
          </cell>
        </row>
        <row r="76">
          <cell r="A76" t="str">
            <v/>
          </cell>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H76" t="str">
            <v/>
          </cell>
          <cell r="AI76" t="str">
            <v/>
          </cell>
          <cell r="AJ76" t="str">
            <v/>
          </cell>
        </row>
        <row r="77">
          <cell r="A77" t="str">
            <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H77" t="str">
            <v/>
          </cell>
          <cell r="AI77" t="str">
            <v/>
          </cell>
          <cell r="AJ77" t="str">
            <v/>
          </cell>
        </row>
        <row r="78">
          <cell r="A78" t="str">
            <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H78" t="str">
            <v/>
          </cell>
          <cell r="AI78" t="str">
            <v/>
          </cell>
          <cell r="AJ78" t="str">
            <v/>
          </cell>
        </row>
        <row r="79">
          <cell r="A79" t="str">
            <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H79" t="str">
            <v/>
          </cell>
          <cell r="AI79" t="str">
            <v/>
          </cell>
          <cell r="AJ79" t="str">
            <v/>
          </cell>
        </row>
        <row r="80">
          <cell r="A80" t="str">
            <v/>
          </cell>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H80" t="str">
            <v/>
          </cell>
          <cell r="AI80" t="str">
            <v/>
          </cell>
          <cell r="AJ80" t="str">
            <v/>
          </cell>
        </row>
        <row r="81">
          <cell r="A81" t="str">
            <v/>
          </cell>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H81" t="str">
            <v/>
          </cell>
          <cell r="AI81" t="str">
            <v/>
          </cell>
          <cell r="AJ81" t="str">
            <v/>
          </cell>
        </row>
        <row r="82">
          <cell r="A82" t="str">
            <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H82" t="str">
            <v/>
          </cell>
          <cell r="AI82" t="str">
            <v/>
          </cell>
          <cell r="AJ82" t="str">
            <v/>
          </cell>
        </row>
        <row r="83">
          <cell r="A83" t="str">
            <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H83" t="str">
            <v/>
          </cell>
          <cell r="AI83" t="str">
            <v/>
          </cell>
          <cell r="AJ83" t="str">
            <v/>
          </cell>
        </row>
        <row r="84">
          <cell r="A84" t="str">
            <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H84" t="str">
            <v/>
          </cell>
          <cell r="AI84" t="str">
            <v/>
          </cell>
          <cell r="AJ84" t="str">
            <v/>
          </cell>
        </row>
        <row r="85">
          <cell r="A85" t="str">
            <v/>
          </cell>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H85" t="str">
            <v/>
          </cell>
          <cell r="AI85" t="str">
            <v/>
          </cell>
          <cell r="AJ85" t="str">
            <v/>
          </cell>
        </row>
        <row r="86">
          <cell r="A86" t="str">
            <v/>
          </cell>
          <cell r="B86" t="str">
            <v/>
          </cell>
          <cell r="C86" t="str">
            <v/>
          </cell>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
          </cell>
          <cell r="T86" t="str">
            <v/>
          </cell>
          <cell r="U86" t="str">
            <v/>
          </cell>
          <cell r="V86" t="str">
            <v/>
          </cell>
          <cell r="W86" t="str">
            <v/>
          </cell>
          <cell r="X86" t="str">
            <v/>
          </cell>
          <cell r="Y86" t="str">
            <v/>
          </cell>
          <cell r="Z86" t="str">
            <v/>
          </cell>
          <cell r="AH86" t="str">
            <v/>
          </cell>
          <cell r="AI86" t="str">
            <v/>
          </cell>
          <cell r="AJ86" t="str">
            <v/>
          </cell>
        </row>
        <row r="87">
          <cell r="A87" t="str">
            <v/>
          </cell>
          <cell r="B87" t="str">
            <v/>
          </cell>
          <cell r="C87" t="str">
            <v/>
          </cell>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H87" t="str">
            <v/>
          </cell>
          <cell r="AI87" t="str">
            <v/>
          </cell>
          <cell r="AJ87" t="str">
            <v/>
          </cell>
        </row>
        <row r="88">
          <cell r="A88" t="str">
            <v/>
          </cell>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H88" t="str">
            <v/>
          </cell>
          <cell r="AI88" t="str">
            <v/>
          </cell>
          <cell r="AJ88" t="str">
            <v/>
          </cell>
        </row>
        <row r="89">
          <cell r="A89" t="str">
            <v/>
          </cell>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H89" t="str">
            <v/>
          </cell>
          <cell r="AI89" t="str">
            <v/>
          </cell>
          <cell r="AJ89" t="str">
            <v/>
          </cell>
        </row>
        <row r="90">
          <cell r="A90" t="str">
            <v/>
          </cell>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H90" t="str">
            <v/>
          </cell>
          <cell r="AI90" t="str">
            <v/>
          </cell>
          <cell r="AJ90" t="str">
            <v/>
          </cell>
        </row>
        <row r="91">
          <cell r="A91" t="str">
            <v/>
          </cell>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H91" t="str">
            <v/>
          </cell>
          <cell r="AI91" t="str">
            <v/>
          </cell>
          <cell r="AJ91" t="str">
            <v/>
          </cell>
        </row>
        <row r="92">
          <cell r="A92" t="str">
            <v/>
          </cell>
          <cell r="B92" t="str">
            <v/>
          </cell>
          <cell r="C92" t="str">
            <v/>
          </cell>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H92" t="str">
            <v/>
          </cell>
          <cell r="AI92" t="str">
            <v/>
          </cell>
          <cell r="AJ92" t="str">
            <v/>
          </cell>
        </row>
        <row r="93">
          <cell r="A93" t="str">
            <v/>
          </cell>
          <cell r="B93" t="str">
            <v/>
          </cell>
          <cell r="C93" t="str">
            <v/>
          </cell>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H93" t="str">
            <v/>
          </cell>
          <cell r="AI93" t="str">
            <v/>
          </cell>
          <cell r="AJ93" t="str">
            <v/>
          </cell>
        </row>
        <row r="94">
          <cell r="A94" t="str">
            <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H94" t="str">
            <v/>
          </cell>
          <cell r="AI94" t="str">
            <v/>
          </cell>
          <cell r="AJ94" t="str">
            <v/>
          </cell>
        </row>
        <row r="95">
          <cell r="A95" t="str">
            <v/>
          </cell>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H95" t="str">
            <v/>
          </cell>
          <cell r="AI95" t="str">
            <v/>
          </cell>
          <cell r="AJ95" t="str">
            <v/>
          </cell>
        </row>
        <row r="96">
          <cell r="A96" t="str">
            <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H96" t="str">
            <v/>
          </cell>
          <cell r="AI96" t="str">
            <v/>
          </cell>
          <cell r="AJ96" t="str">
            <v/>
          </cell>
        </row>
        <row r="97">
          <cell r="A97" t="str">
            <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H97" t="str">
            <v/>
          </cell>
          <cell r="AI97" t="str">
            <v/>
          </cell>
          <cell r="AJ97" t="str">
            <v/>
          </cell>
        </row>
        <row r="98">
          <cell r="A98" t="str">
            <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H98" t="str">
            <v/>
          </cell>
          <cell r="AI98" t="str">
            <v/>
          </cell>
          <cell r="AJ98" t="str">
            <v/>
          </cell>
        </row>
        <row r="99">
          <cell r="A99" t="str">
            <v/>
          </cell>
          <cell r="B99" t="str">
            <v/>
          </cell>
          <cell r="C99" t="str">
            <v/>
          </cell>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H99" t="str">
            <v/>
          </cell>
          <cell r="AI99" t="str">
            <v/>
          </cell>
          <cell r="AJ99" t="str">
            <v/>
          </cell>
        </row>
        <row r="100">
          <cell r="A100" t="str">
            <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AA100" t="str">
            <v/>
          </cell>
          <cell r="AH100" t="str">
            <v/>
          </cell>
          <cell r="AI100" t="str">
            <v/>
          </cell>
          <cell r="AJ100" t="str">
            <v/>
          </cell>
        </row>
        <row r="101">
          <cell r="A101" t="str">
            <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AA101" t="str">
            <v/>
          </cell>
          <cell r="AH101" t="str">
            <v/>
          </cell>
          <cell r="AI101" t="str">
            <v/>
          </cell>
          <cell r="AJ101"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
          <cell r="A1" t="str">
            <v>State</v>
          </cell>
          <cell r="B1" t="str">
            <v>County</v>
          </cell>
          <cell r="C1" t="str">
            <v>Location</v>
          </cell>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USD</v>
          </cell>
          <cell r="AA1" t="str">
            <v>SDG</v>
          </cell>
          <cell r="AB1" t="str">
            <v>ETB</v>
          </cell>
          <cell r="AC1" t="str">
            <v>UGX</v>
          </cell>
          <cell r="AD1" t="str">
            <v>KES</v>
          </cell>
          <cell r="AE1" t="str">
            <v>CDF</v>
          </cell>
          <cell r="AF1" t="str">
            <v>XAF</v>
          </cell>
          <cell r="AG1" t="str">
            <v>Water</v>
          </cell>
        </row>
        <row r="2">
          <cell r="A2" t="str">
            <v>CentralEquatoria</v>
          </cell>
          <cell r="B2" t="str">
            <v>Juba</v>
          </cell>
          <cell r="C2" t="str">
            <v>Juba PoC</v>
          </cell>
          <cell r="E2">
            <v>400</v>
          </cell>
          <cell r="F2">
            <v>282</v>
          </cell>
          <cell r="G2">
            <v>563</v>
          </cell>
          <cell r="I2">
            <v>333</v>
          </cell>
          <cell r="K2">
            <v>400</v>
          </cell>
          <cell r="L2">
            <v>1000</v>
          </cell>
          <cell r="M2">
            <v>100</v>
          </cell>
          <cell r="P2">
            <v>150</v>
          </cell>
          <cell r="T2">
            <v>2500</v>
          </cell>
          <cell r="V2">
            <v>145</v>
          </cell>
          <cell r="Y2">
            <v>107</v>
          </cell>
        </row>
        <row r="3">
          <cell r="A3" t="str">
            <v>CentralEquatoria</v>
          </cell>
          <cell r="B3" t="str">
            <v>Juba</v>
          </cell>
          <cell r="C3" t="str">
            <v>Juba Town</v>
          </cell>
          <cell r="D3">
            <v>225</v>
          </cell>
          <cell r="E3">
            <v>215</v>
          </cell>
          <cell r="F3">
            <v>450</v>
          </cell>
          <cell r="G3">
            <v>500</v>
          </cell>
          <cell r="H3">
            <v>600</v>
          </cell>
          <cell r="I3">
            <v>600</v>
          </cell>
          <cell r="J3">
            <v>500</v>
          </cell>
          <cell r="K3">
            <v>300</v>
          </cell>
          <cell r="L3">
            <v>1000</v>
          </cell>
          <cell r="M3">
            <v>100</v>
          </cell>
          <cell r="N3">
            <v>500</v>
          </cell>
          <cell r="O3">
            <v>1800</v>
          </cell>
          <cell r="P3">
            <v>350</v>
          </cell>
          <cell r="Q3">
            <v>3500</v>
          </cell>
          <cell r="R3">
            <v>3500</v>
          </cell>
          <cell r="S3">
            <v>6000</v>
          </cell>
          <cell r="T3">
            <v>1500</v>
          </cell>
          <cell r="U3">
            <v>1200</v>
          </cell>
          <cell r="V3">
            <v>116</v>
          </cell>
          <cell r="W3">
            <v>45000</v>
          </cell>
          <cell r="X3">
            <v>6250</v>
          </cell>
          <cell r="Y3">
            <v>20</v>
          </cell>
          <cell r="Z3">
            <v>417.5</v>
          </cell>
          <cell r="AG3">
            <v>30</v>
          </cell>
        </row>
        <row r="4">
          <cell r="A4" t="str">
            <v>CentralEquatoria</v>
          </cell>
          <cell r="B4" t="str">
            <v>Juba</v>
          </cell>
          <cell r="C4" t="str">
            <v>Mangala</v>
          </cell>
          <cell r="D4">
            <v>403</v>
          </cell>
          <cell r="E4">
            <v>478</v>
          </cell>
          <cell r="F4">
            <v>563</v>
          </cell>
          <cell r="G4">
            <v>450</v>
          </cell>
          <cell r="H4">
            <v>838</v>
          </cell>
          <cell r="I4">
            <v>443</v>
          </cell>
          <cell r="J4">
            <v>430</v>
          </cell>
          <cell r="K4">
            <v>500</v>
          </cell>
          <cell r="L4">
            <v>1000</v>
          </cell>
          <cell r="M4">
            <v>100</v>
          </cell>
          <cell r="N4">
            <v>500</v>
          </cell>
          <cell r="O4">
            <v>1200</v>
          </cell>
          <cell r="P4">
            <v>250</v>
          </cell>
          <cell r="Q4">
            <v>1200</v>
          </cell>
          <cell r="R4">
            <v>5150</v>
          </cell>
          <cell r="S4">
            <v>5000</v>
          </cell>
          <cell r="T4">
            <v>1500</v>
          </cell>
          <cell r="U4">
            <v>500</v>
          </cell>
          <cell r="V4">
            <v>116</v>
          </cell>
          <cell r="W4">
            <v>36000</v>
          </cell>
          <cell r="X4">
            <v>5000</v>
          </cell>
          <cell r="Y4">
            <v>64</v>
          </cell>
          <cell r="Z4">
            <v>405</v>
          </cell>
        </row>
        <row r="5">
          <cell r="A5" t="str">
            <v>CentralEquatoria</v>
          </cell>
          <cell r="B5" t="str">
            <v>Morobo</v>
          </cell>
          <cell r="C5" t="str">
            <v>Morobo Town</v>
          </cell>
          <cell r="D5">
            <v>116.5</v>
          </cell>
          <cell r="E5">
            <v>157</v>
          </cell>
          <cell r="F5">
            <v>986</v>
          </cell>
          <cell r="G5">
            <v>250</v>
          </cell>
          <cell r="H5">
            <v>698</v>
          </cell>
          <cell r="I5">
            <v>665</v>
          </cell>
          <cell r="J5">
            <v>538</v>
          </cell>
          <cell r="K5">
            <v>200</v>
          </cell>
          <cell r="L5">
            <v>710</v>
          </cell>
          <cell r="M5">
            <v>117</v>
          </cell>
          <cell r="N5">
            <v>850</v>
          </cell>
          <cell r="O5">
            <v>3150</v>
          </cell>
          <cell r="P5">
            <v>350</v>
          </cell>
          <cell r="Q5">
            <v>4500</v>
          </cell>
          <cell r="R5">
            <v>2820</v>
          </cell>
          <cell r="S5">
            <v>8000</v>
          </cell>
          <cell r="T5">
            <v>600</v>
          </cell>
          <cell r="U5">
            <v>800</v>
          </cell>
          <cell r="V5">
            <v>121</v>
          </cell>
          <cell r="W5">
            <v>38250</v>
          </cell>
          <cell r="X5">
            <v>5000</v>
          </cell>
          <cell r="Y5">
            <v>20</v>
          </cell>
          <cell r="Z5">
            <v>400</v>
          </cell>
        </row>
        <row r="6">
          <cell r="A6" t="str">
            <v>CentralEquatoria</v>
          </cell>
          <cell r="B6" t="str">
            <v>Yei</v>
          </cell>
          <cell r="C6" t="str">
            <v>Yei Town</v>
          </cell>
          <cell r="D6">
            <v>136</v>
          </cell>
          <cell r="E6">
            <v>121.5</v>
          </cell>
          <cell r="F6">
            <v>423</v>
          </cell>
          <cell r="G6">
            <v>250</v>
          </cell>
          <cell r="H6">
            <v>217.5</v>
          </cell>
          <cell r="I6">
            <v>300</v>
          </cell>
          <cell r="J6">
            <v>250</v>
          </cell>
          <cell r="K6">
            <v>200</v>
          </cell>
          <cell r="L6">
            <v>850</v>
          </cell>
          <cell r="M6">
            <v>117</v>
          </cell>
          <cell r="N6">
            <v>850</v>
          </cell>
          <cell r="O6">
            <v>4700</v>
          </cell>
          <cell r="P6">
            <v>475</v>
          </cell>
          <cell r="Q6">
            <v>7000</v>
          </cell>
          <cell r="R6">
            <v>3750</v>
          </cell>
          <cell r="S6">
            <v>12000</v>
          </cell>
          <cell r="T6">
            <v>900</v>
          </cell>
          <cell r="U6">
            <v>1200</v>
          </cell>
          <cell r="V6">
            <v>121</v>
          </cell>
          <cell r="W6">
            <v>36500</v>
          </cell>
          <cell r="X6">
            <v>4800</v>
          </cell>
          <cell r="Y6">
            <v>6.25</v>
          </cell>
          <cell r="Z6">
            <v>412.5</v>
          </cell>
        </row>
        <row r="7">
          <cell r="A7" t="str">
            <v>EasternEquatoria</v>
          </cell>
          <cell r="B7" t="str">
            <v>Magwi</v>
          </cell>
          <cell r="C7" t="str">
            <v>Magwi Town</v>
          </cell>
          <cell r="D7">
            <v>200</v>
          </cell>
          <cell r="E7">
            <v>100</v>
          </cell>
          <cell r="F7">
            <v>400</v>
          </cell>
          <cell r="G7">
            <v>500</v>
          </cell>
          <cell r="I7">
            <v>500</v>
          </cell>
          <cell r="J7">
            <v>500</v>
          </cell>
          <cell r="K7">
            <v>200</v>
          </cell>
          <cell r="L7">
            <v>867</v>
          </cell>
          <cell r="M7">
            <v>100</v>
          </cell>
          <cell r="N7">
            <v>500</v>
          </cell>
          <cell r="O7">
            <v>1000</v>
          </cell>
          <cell r="P7">
            <v>200</v>
          </cell>
          <cell r="S7">
            <v>6500</v>
          </cell>
        </row>
        <row r="8">
          <cell r="A8" t="str">
            <v>EasternEquatoria</v>
          </cell>
          <cell r="B8" t="str">
            <v>Magwi</v>
          </cell>
          <cell r="C8" t="str">
            <v>Nimule</v>
          </cell>
          <cell r="D8">
            <v>377</v>
          </cell>
          <cell r="E8">
            <v>359</v>
          </cell>
          <cell r="F8">
            <v>704</v>
          </cell>
          <cell r="G8">
            <v>788</v>
          </cell>
          <cell r="H8">
            <v>559</v>
          </cell>
          <cell r="I8">
            <v>665</v>
          </cell>
          <cell r="J8">
            <v>645</v>
          </cell>
          <cell r="K8">
            <v>550</v>
          </cell>
          <cell r="L8">
            <v>733.5</v>
          </cell>
          <cell r="M8">
            <v>117</v>
          </cell>
          <cell r="N8">
            <v>675</v>
          </cell>
          <cell r="O8">
            <v>2000</v>
          </cell>
          <cell r="P8">
            <v>225</v>
          </cell>
          <cell r="Q8">
            <v>2500</v>
          </cell>
          <cell r="R8">
            <v>2500</v>
          </cell>
          <cell r="S8">
            <v>4000</v>
          </cell>
          <cell r="T8">
            <v>325</v>
          </cell>
          <cell r="U8">
            <v>2500</v>
          </cell>
          <cell r="V8">
            <v>116</v>
          </cell>
          <cell r="Y8">
            <v>27.5</v>
          </cell>
          <cell r="Z8">
            <v>412.5</v>
          </cell>
        </row>
        <row r="9">
          <cell r="A9" t="str">
            <v>Jonglei</v>
          </cell>
          <cell r="B9" t="str">
            <v>BorSouth</v>
          </cell>
          <cell r="C9" t="str">
            <v>Bor Town</v>
          </cell>
          <cell r="D9">
            <v>293</v>
          </cell>
          <cell r="E9">
            <v>292</v>
          </cell>
          <cell r="F9">
            <v>563</v>
          </cell>
          <cell r="G9">
            <v>450</v>
          </cell>
          <cell r="H9">
            <v>1117</v>
          </cell>
          <cell r="I9">
            <v>554</v>
          </cell>
          <cell r="J9">
            <v>509</v>
          </cell>
          <cell r="K9">
            <v>260</v>
          </cell>
          <cell r="L9">
            <v>1000</v>
          </cell>
          <cell r="M9">
            <v>117</v>
          </cell>
          <cell r="O9">
            <v>2900</v>
          </cell>
          <cell r="P9">
            <v>150</v>
          </cell>
          <cell r="R9">
            <v>5600</v>
          </cell>
          <cell r="S9">
            <v>7700</v>
          </cell>
          <cell r="U9">
            <v>900</v>
          </cell>
          <cell r="V9">
            <v>174</v>
          </cell>
          <cell r="W9">
            <v>32500</v>
          </cell>
          <cell r="X9">
            <v>4100</v>
          </cell>
          <cell r="Z9">
            <v>421.25</v>
          </cell>
        </row>
        <row r="10">
          <cell r="A10" t="str">
            <v>Jonglei</v>
          </cell>
          <cell r="B10" t="str">
            <v>BorSouth</v>
          </cell>
          <cell r="C10" t="str">
            <v>Bor_PoC</v>
          </cell>
          <cell r="F10">
            <v>563</v>
          </cell>
          <cell r="G10">
            <v>450</v>
          </cell>
          <cell r="H10">
            <v>698</v>
          </cell>
          <cell r="I10">
            <v>554</v>
          </cell>
          <cell r="J10">
            <v>430</v>
          </cell>
          <cell r="K10">
            <v>271</v>
          </cell>
          <cell r="L10">
            <v>400</v>
          </cell>
          <cell r="M10">
            <v>133</v>
          </cell>
          <cell r="O10">
            <v>1000</v>
          </cell>
          <cell r="P10">
            <v>700</v>
          </cell>
          <cell r="U10">
            <v>200</v>
          </cell>
          <cell r="V10">
            <v>174</v>
          </cell>
        </row>
        <row r="11">
          <cell r="A11" t="str">
            <v>Jonglei</v>
          </cell>
          <cell r="B11" t="str">
            <v>Fangak</v>
          </cell>
          <cell r="C11" t="str">
            <v>NewFangak</v>
          </cell>
          <cell r="D11">
            <v>477.5</v>
          </cell>
          <cell r="F11">
            <v>563</v>
          </cell>
          <cell r="G11">
            <v>450</v>
          </cell>
          <cell r="J11">
            <v>430</v>
          </cell>
          <cell r="K11">
            <v>271</v>
          </cell>
          <cell r="L11">
            <v>2000</v>
          </cell>
          <cell r="M11">
            <v>267</v>
          </cell>
          <cell r="V11">
            <v>87</v>
          </cell>
        </row>
        <row r="12">
          <cell r="A12" t="str">
            <v>Jonglei</v>
          </cell>
          <cell r="B12" t="str">
            <v>Fangak</v>
          </cell>
          <cell r="C12" t="str">
            <v>OldFangak</v>
          </cell>
          <cell r="D12">
            <v>109</v>
          </cell>
          <cell r="F12">
            <v>800</v>
          </cell>
          <cell r="G12">
            <v>200</v>
          </cell>
          <cell r="I12">
            <v>1500</v>
          </cell>
          <cell r="J12">
            <v>1092</v>
          </cell>
          <cell r="K12">
            <v>200</v>
          </cell>
          <cell r="L12">
            <v>2500</v>
          </cell>
          <cell r="M12">
            <v>267</v>
          </cell>
          <cell r="N12">
            <v>500</v>
          </cell>
          <cell r="O12">
            <v>1200</v>
          </cell>
          <cell r="P12">
            <v>150</v>
          </cell>
          <cell r="S12">
            <v>9000</v>
          </cell>
          <cell r="T12">
            <v>2750</v>
          </cell>
          <cell r="U12">
            <v>2000</v>
          </cell>
          <cell r="V12">
            <v>155</v>
          </cell>
          <cell r="W12">
            <v>8000</v>
          </cell>
          <cell r="X12">
            <v>650</v>
          </cell>
          <cell r="Y12">
            <v>114</v>
          </cell>
          <cell r="Z12">
            <v>410</v>
          </cell>
        </row>
        <row r="13">
          <cell r="A13" t="str">
            <v>Jonglei</v>
          </cell>
          <cell r="B13" t="str">
            <v>TwicEast</v>
          </cell>
          <cell r="C13" t="str">
            <v>Panyagor</v>
          </cell>
          <cell r="F13">
            <v>1500</v>
          </cell>
          <cell r="G13">
            <v>676</v>
          </cell>
          <cell r="J13">
            <v>538</v>
          </cell>
          <cell r="L13">
            <v>1200</v>
          </cell>
          <cell r="M13">
            <v>167</v>
          </cell>
          <cell r="P13">
            <v>200</v>
          </cell>
          <cell r="T13">
            <v>2000</v>
          </cell>
          <cell r="U13">
            <v>2000</v>
          </cell>
          <cell r="V13">
            <v>276</v>
          </cell>
          <cell r="W13">
            <v>30000</v>
          </cell>
          <cell r="X13">
            <v>4000</v>
          </cell>
          <cell r="Y13">
            <v>57</v>
          </cell>
        </row>
        <row r="14">
          <cell r="A14" t="str">
            <v>Lakes</v>
          </cell>
          <cell r="B14" t="str">
            <v>Awerial</v>
          </cell>
          <cell r="C14" t="str">
            <v>Kalthok</v>
          </cell>
          <cell r="D14">
            <v>150</v>
          </cell>
          <cell r="G14">
            <v>400</v>
          </cell>
          <cell r="I14">
            <v>500</v>
          </cell>
          <cell r="J14">
            <v>500</v>
          </cell>
          <cell r="K14">
            <v>400</v>
          </cell>
          <cell r="L14">
            <v>1000</v>
          </cell>
          <cell r="M14">
            <v>133</v>
          </cell>
          <cell r="P14">
            <v>400</v>
          </cell>
          <cell r="R14">
            <v>2500</v>
          </cell>
          <cell r="W14">
            <v>14500</v>
          </cell>
        </row>
        <row r="15">
          <cell r="A15" t="str">
            <v>Lakes</v>
          </cell>
          <cell r="B15" t="str">
            <v>RumbekCentre</v>
          </cell>
          <cell r="C15" t="str">
            <v>Rumbek Town</v>
          </cell>
          <cell r="D15">
            <v>238</v>
          </cell>
          <cell r="E15">
            <v>194</v>
          </cell>
          <cell r="F15">
            <v>600</v>
          </cell>
          <cell r="G15">
            <v>600</v>
          </cell>
          <cell r="I15">
            <v>1000</v>
          </cell>
          <cell r="J15">
            <v>600</v>
          </cell>
          <cell r="K15">
            <v>400</v>
          </cell>
          <cell r="L15">
            <v>300</v>
          </cell>
          <cell r="M15">
            <v>100</v>
          </cell>
          <cell r="N15">
            <v>1500</v>
          </cell>
          <cell r="O15">
            <v>1000</v>
          </cell>
          <cell r="P15">
            <v>300</v>
          </cell>
          <cell r="Q15">
            <v>3500</v>
          </cell>
          <cell r="R15">
            <v>5750</v>
          </cell>
          <cell r="S15">
            <v>4750</v>
          </cell>
          <cell r="T15">
            <v>450</v>
          </cell>
          <cell r="U15">
            <v>475</v>
          </cell>
          <cell r="V15">
            <v>94.5</v>
          </cell>
          <cell r="W15">
            <v>25000</v>
          </cell>
          <cell r="X15">
            <v>3000</v>
          </cell>
          <cell r="Y15">
            <v>43</v>
          </cell>
          <cell r="Z15">
            <v>405</v>
          </cell>
        </row>
        <row r="16">
          <cell r="A16" t="str">
            <v>Lakes</v>
          </cell>
          <cell r="B16" t="str">
            <v>RumbekEast</v>
          </cell>
          <cell r="C16" t="str">
            <v>Aduel</v>
          </cell>
          <cell r="D16">
            <v>504</v>
          </cell>
          <cell r="E16">
            <v>478</v>
          </cell>
          <cell r="F16">
            <v>1127</v>
          </cell>
          <cell r="G16">
            <v>1295</v>
          </cell>
          <cell r="I16">
            <v>1330</v>
          </cell>
          <cell r="J16">
            <v>806.5</v>
          </cell>
          <cell r="K16">
            <v>305</v>
          </cell>
          <cell r="L16">
            <v>200</v>
          </cell>
          <cell r="M16">
            <v>125</v>
          </cell>
          <cell r="N16">
            <v>675</v>
          </cell>
          <cell r="O16">
            <v>800</v>
          </cell>
          <cell r="P16">
            <v>100</v>
          </cell>
          <cell r="Q16">
            <v>1600</v>
          </cell>
          <cell r="R16">
            <v>3000</v>
          </cell>
          <cell r="S16">
            <v>6000</v>
          </cell>
          <cell r="U16">
            <v>300</v>
          </cell>
          <cell r="V16">
            <v>58</v>
          </cell>
          <cell r="W16">
            <v>7500</v>
          </cell>
          <cell r="X16">
            <v>1500</v>
          </cell>
          <cell r="Y16">
            <v>30</v>
          </cell>
        </row>
        <row r="17">
          <cell r="A17" t="str">
            <v>Lakes</v>
          </cell>
          <cell r="B17" t="str">
            <v>RumbekEast</v>
          </cell>
          <cell r="C17" t="str">
            <v>Akot</v>
          </cell>
          <cell r="F17">
            <v>500</v>
          </cell>
          <cell r="G17">
            <v>600</v>
          </cell>
          <cell r="H17">
            <v>135</v>
          </cell>
          <cell r="I17">
            <v>600</v>
          </cell>
          <cell r="J17">
            <v>400</v>
          </cell>
          <cell r="K17">
            <v>600</v>
          </cell>
          <cell r="M17">
            <v>133</v>
          </cell>
          <cell r="N17">
            <v>1500</v>
          </cell>
          <cell r="P17">
            <v>300</v>
          </cell>
          <cell r="R17">
            <v>5000</v>
          </cell>
          <cell r="T17">
            <v>300</v>
          </cell>
          <cell r="U17">
            <v>675</v>
          </cell>
          <cell r="V17">
            <v>87</v>
          </cell>
          <cell r="W17">
            <v>16000</v>
          </cell>
          <cell r="X17">
            <v>3000</v>
          </cell>
          <cell r="Y17">
            <v>100</v>
          </cell>
        </row>
        <row r="18">
          <cell r="A18" t="str">
            <v>NorthernBahrelGhazal</v>
          </cell>
          <cell r="B18" t="str">
            <v>AweilCentre</v>
          </cell>
          <cell r="C18" t="str">
            <v>Aweil Town</v>
          </cell>
          <cell r="D18">
            <v>167</v>
          </cell>
          <cell r="E18">
            <v>162</v>
          </cell>
          <cell r="F18">
            <v>625</v>
          </cell>
          <cell r="G18">
            <v>700</v>
          </cell>
          <cell r="H18">
            <v>122.5</v>
          </cell>
          <cell r="I18">
            <v>800</v>
          </cell>
          <cell r="J18">
            <v>600</v>
          </cell>
          <cell r="K18">
            <v>222</v>
          </cell>
          <cell r="L18">
            <v>1200</v>
          </cell>
          <cell r="M18">
            <v>117</v>
          </cell>
          <cell r="N18">
            <v>1500</v>
          </cell>
          <cell r="O18">
            <v>1200</v>
          </cell>
          <cell r="P18">
            <v>125</v>
          </cell>
          <cell r="Q18">
            <v>12000</v>
          </cell>
          <cell r="R18">
            <v>4500</v>
          </cell>
          <cell r="S18">
            <v>7500</v>
          </cell>
          <cell r="U18">
            <v>500</v>
          </cell>
          <cell r="V18">
            <v>163.5</v>
          </cell>
          <cell r="W18">
            <v>13500</v>
          </cell>
          <cell r="X18">
            <v>3000</v>
          </cell>
          <cell r="Y18">
            <v>64.5</v>
          </cell>
          <cell r="Z18">
            <v>427.5</v>
          </cell>
        </row>
        <row r="19">
          <cell r="A19" t="str">
            <v>NorthernBahrelGhazal</v>
          </cell>
          <cell r="B19" t="str">
            <v>AweilEast</v>
          </cell>
          <cell r="C19" t="str">
            <v>Wanyjok</v>
          </cell>
          <cell r="D19">
            <v>160.5</v>
          </cell>
          <cell r="H19">
            <v>113</v>
          </cell>
          <cell r="J19">
            <v>1050</v>
          </cell>
          <cell r="K19">
            <v>300</v>
          </cell>
          <cell r="L19">
            <v>600</v>
          </cell>
          <cell r="M19">
            <v>133</v>
          </cell>
          <cell r="P19">
            <v>600</v>
          </cell>
          <cell r="U19">
            <v>500</v>
          </cell>
          <cell r="V19">
            <v>87</v>
          </cell>
          <cell r="W19">
            <v>12500</v>
          </cell>
          <cell r="X19">
            <v>1450</v>
          </cell>
          <cell r="Y19">
            <v>43</v>
          </cell>
          <cell r="Z19">
            <v>445</v>
          </cell>
        </row>
        <row r="20">
          <cell r="A20" t="str">
            <v>NorthernBahrelGhazal</v>
          </cell>
          <cell r="B20" t="str">
            <v>AweilNorth</v>
          </cell>
          <cell r="C20" t="str">
            <v>Ariath</v>
          </cell>
          <cell r="D20">
            <v>98.5</v>
          </cell>
          <cell r="F20">
            <v>600</v>
          </cell>
          <cell r="G20">
            <v>600</v>
          </cell>
          <cell r="H20">
            <v>76</v>
          </cell>
          <cell r="I20">
            <v>800</v>
          </cell>
          <cell r="J20">
            <v>700</v>
          </cell>
          <cell r="K20">
            <v>184</v>
          </cell>
          <cell r="M20">
            <v>117</v>
          </cell>
          <cell r="N20">
            <v>250</v>
          </cell>
          <cell r="O20">
            <v>1200</v>
          </cell>
          <cell r="P20">
            <v>150</v>
          </cell>
          <cell r="Q20">
            <v>5000</v>
          </cell>
          <cell r="R20">
            <v>4500</v>
          </cell>
          <cell r="S20">
            <v>7000</v>
          </cell>
          <cell r="T20">
            <v>550</v>
          </cell>
          <cell r="U20">
            <v>150</v>
          </cell>
          <cell r="V20">
            <v>83</v>
          </cell>
          <cell r="W20">
            <v>17500</v>
          </cell>
          <cell r="X20">
            <v>2300</v>
          </cell>
          <cell r="Y20">
            <v>29</v>
          </cell>
          <cell r="Z20">
            <v>417.5</v>
          </cell>
        </row>
        <row r="21">
          <cell r="A21" t="str">
            <v>NorthernBahrelGhazal</v>
          </cell>
          <cell r="B21" t="str">
            <v>AweilNorth</v>
          </cell>
          <cell r="C21" t="str">
            <v>Gok-Machar</v>
          </cell>
          <cell r="D21">
            <v>91</v>
          </cell>
          <cell r="F21">
            <v>700</v>
          </cell>
          <cell r="G21">
            <v>650</v>
          </cell>
          <cell r="H21">
            <v>95</v>
          </cell>
          <cell r="I21">
            <v>900</v>
          </cell>
          <cell r="J21">
            <v>675</v>
          </cell>
          <cell r="K21">
            <v>271</v>
          </cell>
          <cell r="L21">
            <v>1200</v>
          </cell>
          <cell r="M21">
            <v>117</v>
          </cell>
          <cell r="N21">
            <v>1500</v>
          </cell>
          <cell r="P21">
            <v>200</v>
          </cell>
          <cell r="S21">
            <v>7500</v>
          </cell>
          <cell r="T21">
            <v>875</v>
          </cell>
          <cell r="U21">
            <v>500</v>
          </cell>
          <cell r="V21">
            <v>63.5</v>
          </cell>
          <cell r="W21">
            <v>15500</v>
          </cell>
          <cell r="X21">
            <v>3000</v>
          </cell>
          <cell r="Y21">
            <v>64.5</v>
          </cell>
          <cell r="Z21">
            <v>429.25</v>
          </cell>
        </row>
        <row r="22">
          <cell r="A22" t="str">
            <v>NorthernBahrelGhazal</v>
          </cell>
          <cell r="B22" t="str">
            <v>AweilSouth</v>
          </cell>
          <cell r="C22" t="str">
            <v>MalekAlel</v>
          </cell>
          <cell r="D22">
            <v>255</v>
          </cell>
          <cell r="F22">
            <v>686</v>
          </cell>
          <cell r="G22">
            <v>400</v>
          </cell>
          <cell r="H22">
            <v>113</v>
          </cell>
          <cell r="I22">
            <v>751</v>
          </cell>
          <cell r="J22">
            <v>700</v>
          </cell>
          <cell r="K22">
            <v>294</v>
          </cell>
          <cell r="L22">
            <v>1000</v>
          </cell>
          <cell r="M22">
            <v>133</v>
          </cell>
          <cell r="N22">
            <v>1000</v>
          </cell>
          <cell r="O22">
            <v>1500</v>
          </cell>
          <cell r="P22">
            <v>500</v>
          </cell>
          <cell r="R22">
            <v>5250</v>
          </cell>
          <cell r="S22">
            <v>5500</v>
          </cell>
          <cell r="T22">
            <v>650</v>
          </cell>
          <cell r="U22">
            <v>450</v>
          </cell>
          <cell r="V22">
            <v>139.5</v>
          </cell>
          <cell r="W22">
            <v>20000</v>
          </cell>
          <cell r="X22">
            <v>2750</v>
          </cell>
          <cell r="Y22">
            <v>43</v>
          </cell>
          <cell r="Z22">
            <v>428.75</v>
          </cell>
        </row>
        <row r="23">
          <cell r="A23" t="str">
            <v>NorthernBahrelGhazal</v>
          </cell>
          <cell r="B23" t="str">
            <v>AweilSouth</v>
          </cell>
          <cell r="C23" t="str">
            <v>Watmuok</v>
          </cell>
          <cell r="D23">
            <v>255</v>
          </cell>
          <cell r="F23">
            <v>724.5</v>
          </cell>
          <cell r="G23">
            <v>500</v>
          </cell>
          <cell r="H23">
            <v>170</v>
          </cell>
          <cell r="J23">
            <v>700</v>
          </cell>
          <cell r="K23">
            <v>294</v>
          </cell>
          <cell r="L23">
            <v>1000</v>
          </cell>
          <cell r="M23">
            <v>133</v>
          </cell>
          <cell r="N23">
            <v>1000</v>
          </cell>
          <cell r="P23">
            <v>500</v>
          </cell>
          <cell r="T23">
            <v>600</v>
          </cell>
          <cell r="U23">
            <v>475</v>
          </cell>
          <cell r="V23">
            <v>148</v>
          </cell>
          <cell r="W23">
            <v>22500</v>
          </cell>
          <cell r="X23">
            <v>2900</v>
          </cell>
          <cell r="Y23">
            <v>43</v>
          </cell>
          <cell r="Z23">
            <v>427.5</v>
          </cell>
        </row>
        <row r="24">
          <cell r="A24" t="str">
            <v>NorthernBahrelGhazal</v>
          </cell>
          <cell r="B24" t="str">
            <v>AweilWest</v>
          </cell>
          <cell r="C24" t="str">
            <v>Marial Baai</v>
          </cell>
          <cell r="D24">
            <v>102</v>
          </cell>
          <cell r="F24">
            <v>600</v>
          </cell>
          <cell r="G24">
            <v>700</v>
          </cell>
          <cell r="H24">
            <v>113</v>
          </cell>
          <cell r="I24">
            <v>700</v>
          </cell>
          <cell r="J24">
            <v>700</v>
          </cell>
          <cell r="K24">
            <v>294</v>
          </cell>
          <cell r="L24">
            <v>1250</v>
          </cell>
          <cell r="M24">
            <v>125</v>
          </cell>
          <cell r="N24">
            <v>1500</v>
          </cell>
          <cell r="P24">
            <v>200</v>
          </cell>
          <cell r="S24">
            <v>7550</v>
          </cell>
          <cell r="U24">
            <v>500</v>
          </cell>
          <cell r="V24">
            <v>86</v>
          </cell>
          <cell r="W24">
            <v>9000</v>
          </cell>
          <cell r="X24">
            <v>3000</v>
          </cell>
          <cell r="Y24">
            <v>63.75</v>
          </cell>
        </row>
        <row r="25">
          <cell r="A25" t="str">
            <v>NorthernBahrelGhazal</v>
          </cell>
          <cell r="B25" t="str">
            <v>AweilWest</v>
          </cell>
          <cell r="C25" t="str">
            <v>Nyamlel Town</v>
          </cell>
          <cell r="D25">
            <v>91</v>
          </cell>
          <cell r="F25">
            <v>650</v>
          </cell>
          <cell r="G25">
            <v>700</v>
          </cell>
          <cell r="H25">
            <v>95</v>
          </cell>
          <cell r="I25">
            <v>850</v>
          </cell>
          <cell r="J25">
            <v>625</v>
          </cell>
          <cell r="K25">
            <v>294</v>
          </cell>
          <cell r="L25">
            <v>1350</v>
          </cell>
          <cell r="M25">
            <v>117</v>
          </cell>
          <cell r="N25">
            <v>1500</v>
          </cell>
          <cell r="P25">
            <v>150</v>
          </cell>
          <cell r="R25">
            <v>5000</v>
          </cell>
          <cell r="S25">
            <v>7500</v>
          </cell>
          <cell r="T25">
            <v>875</v>
          </cell>
          <cell r="U25">
            <v>600</v>
          </cell>
          <cell r="V25">
            <v>69</v>
          </cell>
          <cell r="W25">
            <v>15500</v>
          </cell>
          <cell r="X25">
            <v>3000</v>
          </cell>
          <cell r="Y25">
            <v>64.5</v>
          </cell>
          <cell r="Z25">
            <v>425</v>
          </cell>
        </row>
        <row r="26">
          <cell r="A26" t="str">
            <v>Unity</v>
          </cell>
          <cell r="B26" t="str">
            <v>Koch</v>
          </cell>
          <cell r="C26" t="str">
            <v>Koch Town</v>
          </cell>
          <cell r="D26">
            <v>137</v>
          </cell>
          <cell r="E26">
            <v>486</v>
          </cell>
          <cell r="F26">
            <v>610</v>
          </cell>
          <cell r="G26">
            <v>489</v>
          </cell>
          <cell r="I26">
            <v>481</v>
          </cell>
          <cell r="J26">
            <v>442</v>
          </cell>
          <cell r="K26">
            <v>147</v>
          </cell>
          <cell r="L26">
            <v>1500</v>
          </cell>
          <cell r="M26">
            <v>300</v>
          </cell>
          <cell r="P26">
            <v>400</v>
          </cell>
          <cell r="S26">
            <v>10000</v>
          </cell>
          <cell r="V26">
            <v>174</v>
          </cell>
        </row>
        <row r="27">
          <cell r="A27" t="str">
            <v>Unity</v>
          </cell>
          <cell r="B27" t="str">
            <v>Panyijiar</v>
          </cell>
          <cell r="C27" t="str">
            <v>Nyal</v>
          </cell>
          <cell r="D27">
            <v>460</v>
          </cell>
          <cell r="E27">
            <v>324</v>
          </cell>
          <cell r="F27">
            <v>976.5</v>
          </cell>
          <cell r="I27">
            <v>601</v>
          </cell>
          <cell r="J27">
            <v>425.5</v>
          </cell>
          <cell r="K27">
            <v>424</v>
          </cell>
          <cell r="L27">
            <v>216.5</v>
          </cell>
          <cell r="M27">
            <v>200</v>
          </cell>
          <cell r="O27">
            <v>2000</v>
          </cell>
          <cell r="S27">
            <v>7000</v>
          </cell>
          <cell r="T27">
            <v>2500</v>
          </cell>
        </row>
        <row r="28">
          <cell r="A28" t="str">
            <v>Unity</v>
          </cell>
          <cell r="B28" t="str">
            <v>Rubkona</v>
          </cell>
          <cell r="C28" t="str">
            <v>Bentiu</v>
          </cell>
          <cell r="D28">
            <v>209</v>
          </cell>
          <cell r="E28">
            <v>178.5</v>
          </cell>
          <cell r="F28">
            <v>915.5</v>
          </cell>
          <cell r="G28">
            <v>1126</v>
          </cell>
          <cell r="H28">
            <v>768</v>
          </cell>
          <cell r="I28">
            <v>970</v>
          </cell>
          <cell r="J28">
            <v>672</v>
          </cell>
          <cell r="K28">
            <v>339</v>
          </cell>
          <cell r="L28">
            <v>1550</v>
          </cell>
          <cell r="M28">
            <v>200</v>
          </cell>
          <cell r="N28">
            <v>2250</v>
          </cell>
          <cell r="O28">
            <v>5750</v>
          </cell>
          <cell r="P28">
            <v>325</v>
          </cell>
          <cell r="Q28">
            <v>19500</v>
          </cell>
          <cell r="R28">
            <v>2750</v>
          </cell>
          <cell r="S28">
            <v>15500</v>
          </cell>
          <cell r="T28">
            <v>3250</v>
          </cell>
          <cell r="U28">
            <v>600</v>
          </cell>
          <cell r="V28">
            <v>166</v>
          </cell>
          <cell r="W28">
            <v>6000</v>
          </cell>
          <cell r="X28">
            <v>2250</v>
          </cell>
          <cell r="Y28">
            <v>53.5</v>
          </cell>
          <cell r="Z28">
            <v>415</v>
          </cell>
          <cell r="AA28">
            <v>1.2</v>
          </cell>
        </row>
        <row r="29">
          <cell r="A29" t="str">
            <v>Unity</v>
          </cell>
          <cell r="B29" t="str">
            <v>Rubkona</v>
          </cell>
          <cell r="C29" t="str">
            <v>Bentiu_PoC</v>
          </cell>
          <cell r="D29">
            <v>144</v>
          </cell>
          <cell r="E29">
            <v>162</v>
          </cell>
          <cell r="F29">
            <v>100</v>
          </cell>
          <cell r="G29">
            <v>458</v>
          </cell>
          <cell r="J29">
            <v>100</v>
          </cell>
          <cell r="K29">
            <v>50</v>
          </cell>
          <cell r="L29">
            <v>2000</v>
          </cell>
          <cell r="M29">
            <v>233</v>
          </cell>
          <cell r="P29">
            <v>400</v>
          </cell>
          <cell r="T29">
            <v>3500</v>
          </cell>
          <cell r="U29">
            <v>500</v>
          </cell>
          <cell r="V29">
            <v>250</v>
          </cell>
          <cell r="Y29">
            <v>60.5</v>
          </cell>
          <cell r="Z29">
            <v>415</v>
          </cell>
        </row>
        <row r="30">
          <cell r="A30" t="str">
            <v>Unity</v>
          </cell>
          <cell r="B30" t="str">
            <v>Rubkona</v>
          </cell>
          <cell r="C30" t="str">
            <v>Rubkona Town</v>
          </cell>
          <cell r="D30">
            <v>209</v>
          </cell>
          <cell r="E30">
            <v>203</v>
          </cell>
          <cell r="F30">
            <v>880</v>
          </cell>
          <cell r="G30">
            <v>1126</v>
          </cell>
          <cell r="H30">
            <v>803</v>
          </cell>
          <cell r="I30">
            <v>1663</v>
          </cell>
          <cell r="J30">
            <v>810.5</v>
          </cell>
          <cell r="K30">
            <v>339</v>
          </cell>
          <cell r="L30">
            <v>1600</v>
          </cell>
          <cell r="M30">
            <v>216.5</v>
          </cell>
          <cell r="N30">
            <v>2000</v>
          </cell>
          <cell r="O30">
            <v>6000</v>
          </cell>
          <cell r="P30">
            <v>300</v>
          </cell>
          <cell r="Q30">
            <v>23000</v>
          </cell>
          <cell r="R30">
            <v>3500</v>
          </cell>
          <cell r="S30">
            <v>15750</v>
          </cell>
          <cell r="T30">
            <v>3500</v>
          </cell>
          <cell r="U30">
            <v>600</v>
          </cell>
          <cell r="V30">
            <v>166</v>
          </cell>
          <cell r="W30">
            <v>6250</v>
          </cell>
          <cell r="X30">
            <v>2000</v>
          </cell>
          <cell r="Y30">
            <v>67.75</v>
          </cell>
          <cell r="Z30">
            <v>413.75</v>
          </cell>
        </row>
        <row r="31">
          <cell r="A31" t="str">
            <v>UpperNile</v>
          </cell>
          <cell r="B31" t="str">
            <v>Baliet</v>
          </cell>
          <cell r="C31" t="str">
            <v>Baliet Town</v>
          </cell>
          <cell r="D31">
            <v>381.5</v>
          </cell>
          <cell r="F31">
            <v>1300</v>
          </cell>
          <cell r="G31">
            <v>1150</v>
          </cell>
          <cell r="J31">
            <v>1200</v>
          </cell>
          <cell r="K31">
            <v>588</v>
          </cell>
          <cell r="L31">
            <v>2900</v>
          </cell>
          <cell r="M31">
            <v>200</v>
          </cell>
          <cell r="P31">
            <v>400</v>
          </cell>
          <cell r="S31">
            <v>8000</v>
          </cell>
          <cell r="U31">
            <v>200</v>
          </cell>
          <cell r="V31">
            <v>116</v>
          </cell>
          <cell r="W31">
            <v>12000</v>
          </cell>
          <cell r="X31">
            <v>1500</v>
          </cell>
          <cell r="Y31">
            <v>57</v>
          </cell>
        </row>
        <row r="32">
          <cell r="A32" t="str">
            <v>UpperNile</v>
          </cell>
          <cell r="B32" t="str">
            <v>LuakpinyNasir</v>
          </cell>
          <cell r="C32" t="str">
            <v>Jikmir</v>
          </cell>
        </row>
        <row r="33">
          <cell r="A33" t="str">
            <v>UpperNile</v>
          </cell>
          <cell r="B33" t="str">
            <v>LuakpinyNasir</v>
          </cell>
          <cell r="C33" t="str">
            <v>Kurenge</v>
          </cell>
          <cell r="D33">
            <v>600</v>
          </cell>
          <cell r="E33">
            <v>600</v>
          </cell>
          <cell r="G33">
            <v>390</v>
          </cell>
          <cell r="H33">
            <v>225</v>
          </cell>
          <cell r="J33">
            <v>750</v>
          </cell>
          <cell r="K33">
            <v>280</v>
          </cell>
          <cell r="L33">
            <v>1600</v>
          </cell>
          <cell r="M33">
            <v>400</v>
          </cell>
          <cell r="N33">
            <v>1000</v>
          </cell>
          <cell r="S33">
            <v>15000</v>
          </cell>
        </row>
        <row r="34">
          <cell r="A34" t="str">
            <v>UpperNile</v>
          </cell>
          <cell r="B34" t="str">
            <v>Melut</v>
          </cell>
          <cell r="C34" t="str">
            <v>Melut Town</v>
          </cell>
          <cell r="D34">
            <v>303</v>
          </cell>
          <cell r="E34">
            <v>389</v>
          </cell>
          <cell r="F34">
            <v>850</v>
          </cell>
          <cell r="G34">
            <v>850</v>
          </cell>
          <cell r="I34">
            <v>1500</v>
          </cell>
          <cell r="J34">
            <v>700</v>
          </cell>
          <cell r="K34">
            <v>450</v>
          </cell>
          <cell r="L34">
            <v>2400</v>
          </cell>
          <cell r="M34">
            <v>200</v>
          </cell>
          <cell r="N34">
            <v>500</v>
          </cell>
          <cell r="O34">
            <v>2000</v>
          </cell>
          <cell r="P34">
            <v>300</v>
          </cell>
          <cell r="Q34">
            <v>2500</v>
          </cell>
          <cell r="R34">
            <v>3000</v>
          </cell>
          <cell r="S34">
            <v>12000</v>
          </cell>
          <cell r="T34">
            <v>500</v>
          </cell>
          <cell r="U34">
            <v>1500</v>
          </cell>
          <cell r="V34">
            <v>116</v>
          </cell>
          <cell r="W34">
            <v>13000</v>
          </cell>
          <cell r="X34">
            <v>1500</v>
          </cell>
          <cell r="Y34">
            <v>50</v>
          </cell>
          <cell r="Z34">
            <v>405</v>
          </cell>
        </row>
        <row r="35">
          <cell r="A35" t="str">
            <v>Warrap</v>
          </cell>
          <cell r="B35" t="str">
            <v>GogrialEast</v>
          </cell>
          <cell r="C35" t="str">
            <v>Luonyaker</v>
          </cell>
          <cell r="D35">
            <v>177</v>
          </cell>
          <cell r="E35">
            <v>718</v>
          </cell>
          <cell r="F35">
            <v>704</v>
          </cell>
          <cell r="G35">
            <v>676</v>
          </cell>
          <cell r="H35">
            <v>95</v>
          </cell>
          <cell r="I35">
            <v>665</v>
          </cell>
          <cell r="K35">
            <v>407</v>
          </cell>
          <cell r="M35">
            <v>133</v>
          </cell>
          <cell r="N35">
            <v>1400</v>
          </cell>
          <cell r="O35">
            <v>610</v>
          </cell>
          <cell r="P35">
            <v>300</v>
          </cell>
          <cell r="R35">
            <v>9000</v>
          </cell>
          <cell r="S35">
            <v>7000</v>
          </cell>
          <cell r="T35">
            <v>350</v>
          </cell>
          <cell r="U35">
            <v>530</v>
          </cell>
          <cell r="V35">
            <v>101</v>
          </cell>
          <cell r="W35">
            <v>9750</v>
          </cell>
          <cell r="X35">
            <v>2500</v>
          </cell>
          <cell r="Y35">
            <v>43</v>
          </cell>
          <cell r="Z35">
            <v>400</v>
          </cell>
        </row>
        <row r="36">
          <cell r="A36" t="str">
            <v>Warrap</v>
          </cell>
          <cell r="B36" t="str">
            <v>GogrialWest</v>
          </cell>
          <cell r="C36" t="str">
            <v>Kuajok</v>
          </cell>
          <cell r="D36">
            <v>182</v>
          </cell>
          <cell r="E36">
            <v>97</v>
          </cell>
          <cell r="F36">
            <v>650</v>
          </cell>
          <cell r="G36">
            <v>800</v>
          </cell>
          <cell r="H36">
            <v>132</v>
          </cell>
          <cell r="J36">
            <v>575</v>
          </cell>
          <cell r="K36">
            <v>341.5</v>
          </cell>
          <cell r="M36">
            <v>125</v>
          </cell>
          <cell r="N36">
            <v>1350</v>
          </cell>
          <cell r="O36">
            <v>1500</v>
          </cell>
          <cell r="P36">
            <v>325</v>
          </cell>
          <cell r="R36">
            <v>10000</v>
          </cell>
          <cell r="T36">
            <v>1100</v>
          </cell>
          <cell r="U36">
            <v>1800</v>
          </cell>
          <cell r="V36">
            <v>112</v>
          </cell>
          <cell r="W36">
            <v>11250</v>
          </cell>
          <cell r="X36">
            <v>2550</v>
          </cell>
          <cell r="Y36">
            <v>50</v>
          </cell>
          <cell r="Z36">
            <v>400</v>
          </cell>
        </row>
        <row r="37">
          <cell r="A37" t="str">
            <v>Warrap</v>
          </cell>
          <cell r="B37" t="str">
            <v>TonjEast</v>
          </cell>
          <cell r="C37" t="str">
            <v>Romich</v>
          </cell>
          <cell r="D37">
            <v>110.5</v>
          </cell>
          <cell r="F37">
            <v>704</v>
          </cell>
          <cell r="G37">
            <v>1351</v>
          </cell>
          <cell r="H37">
            <v>104</v>
          </cell>
          <cell r="J37">
            <v>786.5</v>
          </cell>
          <cell r="K37">
            <v>237.5</v>
          </cell>
          <cell r="M37">
            <v>250</v>
          </cell>
          <cell r="O37">
            <v>900</v>
          </cell>
          <cell r="P37">
            <v>300</v>
          </cell>
          <cell r="R37">
            <v>9000</v>
          </cell>
          <cell r="S37">
            <v>8000</v>
          </cell>
          <cell r="W37">
            <v>4000</v>
          </cell>
          <cell r="X37">
            <v>1000</v>
          </cell>
          <cell r="Y37">
            <v>47</v>
          </cell>
        </row>
        <row r="38">
          <cell r="A38" t="str">
            <v>Warrap</v>
          </cell>
          <cell r="B38" t="str">
            <v>Twic</v>
          </cell>
          <cell r="C38" t="str">
            <v>Turalei</v>
          </cell>
          <cell r="D38">
            <v>700</v>
          </cell>
          <cell r="E38">
            <v>500</v>
          </cell>
          <cell r="F38">
            <v>1200</v>
          </cell>
          <cell r="G38">
            <v>900</v>
          </cell>
          <cell r="H38">
            <v>300</v>
          </cell>
          <cell r="I38">
            <v>250</v>
          </cell>
          <cell r="J38">
            <v>1200</v>
          </cell>
          <cell r="K38">
            <v>200</v>
          </cell>
          <cell r="L38">
            <v>1200</v>
          </cell>
          <cell r="M38">
            <v>133</v>
          </cell>
          <cell r="N38">
            <v>1000</v>
          </cell>
          <cell r="O38">
            <v>1200</v>
          </cell>
          <cell r="P38">
            <v>345</v>
          </cell>
          <cell r="Q38">
            <v>4500</v>
          </cell>
          <cell r="R38">
            <v>1100</v>
          </cell>
          <cell r="S38">
            <v>4000</v>
          </cell>
          <cell r="T38">
            <v>1200</v>
          </cell>
          <cell r="U38">
            <v>600</v>
          </cell>
          <cell r="V38">
            <v>207</v>
          </cell>
          <cell r="W38">
            <v>7500</v>
          </cell>
          <cell r="X38">
            <v>2000</v>
          </cell>
          <cell r="Z38">
            <v>405</v>
          </cell>
          <cell r="AA38">
            <v>1.5</v>
          </cell>
        </row>
        <row r="39">
          <cell r="A39" t="str">
            <v>WesternBahrelGhazal</v>
          </cell>
          <cell r="B39" t="str">
            <v>Raja</v>
          </cell>
          <cell r="C39" t="str">
            <v>DeimZubier</v>
          </cell>
          <cell r="D39">
            <v>137</v>
          </cell>
          <cell r="F39">
            <v>650</v>
          </cell>
          <cell r="G39">
            <v>600</v>
          </cell>
          <cell r="J39">
            <v>700</v>
          </cell>
          <cell r="L39">
            <v>2200</v>
          </cell>
          <cell r="M39">
            <v>167</v>
          </cell>
          <cell r="T39">
            <v>750</v>
          </cell>
          <cell r="V39">
            <v>52</v>
          </cell>
          <cell r="W39">
            <v>17000</v>
          </cell>
          <cell r="X39">
            <v>2250</v>
          </cell>
          <cell r="Y39">
            <v>57</v>
          </cell>
        </row>
        <row r="40">
          <cell r="A40" t="str">
            <v>WesternBahrelGhazal</v>
          </cell>
          <cell r="B40" t="str">
            <v>Raja</v>
          </cell>
          <cell r="C40" t="str">
            <v>Raja Town</v>
          </cell>
          <cell r="D40">
            <v>182</v>
          </cell>
          <cell r="E40">
            <v>162</v>
          </cell>
          <cell r="F40">
            <v>800</v>
          </cell>
          <cell r="G40">
            <v>800</v>
          </cell>
          <cell r="H40">
            <v>57</v>
          </cell>
          <cell r="I40">
            <v>240</v>
          </cell>
          <cell r="J40">
            <v>600</v>
          </cell>
          <cell r="K40">
            <v>300</v>
          </cell>
          <cell r="L40">
            <v>1200</v>
          </cell>
          <cell r="M40">
            <v>200</v>
          </cell>
          <cell r="N40">
            <v>1200</v>
          </cell>
          <cell r="O40">
            <v>1500</v>
          </cell>
          <cell r="P40">
            <v>250</v>
          </cell>
          <cell r="R40">
            <v>3200</v>
          </cell>
          <cell r="S40">
            <v>10000</v>
          </cell>
          <cell r="T40">
            <v>300</v>
          </cell>
          <cell r="U40">
            <v>750</v>
          </cell>
          <cell r="V40">
            <v>52</v>
          </cell>
          <cell r="W40">
            <v>12000</v>
          </cell>
          <cell r="X40">
            <v>1400</v>
          </cell>
          <cell r="Y40">
            <v>78.5</v>
          </cell>
          <cell r="Z40">
            <v>390</v>
          </cell>
        </row>
        <row r="41">
          <cell r="A41" t="str">
            <v>WesternBahrelGhazal</v>
          </cell>
          <cell r="B41" t="str">
            <v>Wau</v>
          </cell>
          <cell r="C41" t="str">
            <v>Wau Town</v>
          </cell>
          <cell r="D41">
            <v>250</v>
          </cell>
          <cell r="E41">
            <v>200</v>
          </cell>
          <cell r="F41">
            <v>525</v>
          </cell>
          <cell r="G41">
            <v>575</v>
          </cell>
          <cell r="H41">
            <v>100</v>
          </cell>
          <cell r="I41">
            <v>900</v>
          </cell>
          <cell r="J41">
            <v>575</v>
          </cell>
          <cell r="K41">
            <v>250</v>
          </cell>
          <cell r="L41">
            <v>550</v>
          </cell>
          <cell r="M41">
            <v>167</v>
          </cell>
          <cell r="N41">
            <v>1000</v>
          </cell>
          <cell r="O41">
            <v>2000</v>
          </cell>
          <cell r="P41">
            <v>250</v>
          </cell>
          <cell r="Q41">
            <v>7500</v>
          </cell>
          <cell r="R41">
            <v>5750</v>
          </cell>
          <cell r="S41">
            <v>7500</v>
          </cell>
          <cell r="T41">
            <v>600</v>
          </cell>
          <cell r="U41">
            <v>950</v>
          </cell>
          <cell r="V41">
            <v>58</v>
          </cell>
          <cell r="W41">
            <v>16000</v>
          </cell>
          <cell r="X41">
            <v>3000</v>
          </cell>
          <cell r="Y41">
            <v>50</v>
          </cell>
          <cell r="Z41">
            <v>415</v>
          </cell>
        </row>
        <row r="42">
          <cell r="A42" t="str">
            <v>WesternEquatoria</v>
          </cell>
          <cell r="B42" t="str">
            <v>Maridi</v>
          </cell>
          <cell r="C42" t="str">
            <v>Maridi Town</v>
          </cell>
          <cell r="D42">
            <v>178.5</v>
          </cell>
          <cell r="E42">
            <v>162</v>
          </cell>
          <cell r="F42">
            <v>1056.5</v>
          </cell>
          <cell r="G42">
            <v>788</v>
          </cell>
          <cell r="H42">
            <v>908</v>
          </cell>
          <cell r="I42">
            <v>554</v>
          </cell>
          <cell r="K42">
            <v>204</v>
          </cell>
          <cell r="L42">
            <v>400</v>
          </cell>
          <cell r="M42">
            <v>100</v>
          </cell>
          <cell r="N42">
            <v>650</v>
          </cell>
          <cell r="O42">
            <v>2000</v>
          </cell>
          <cell r="P42">
            <v>200</v>
          </cell>
          <cell r="Q42">
            <v>2250</v>
          </cell>
          <cell r="R42">
            <v>5000</v>
          </cell>
          <cell r="S42">
            <v>8850</v>
          </cell>
          <cell r="T42">
            <v>375</v>
          </cell>
          <cell r="U42">
            <v>1000</v>
          </cell>
          <cell r="V42">
            <v>116</v>
          </cell>
          <cell r="W42">
            <v>16000</v>
          </cell>
          <cell r="X42">
            <v>3250</v>
          </cell>
          <cell r="Y42">
            <v>27.5</v>
          </cell>
          <cell r="Z42">
            <v>415</v>
          </cell>
        </row>
        <row r="43">
          <cell r="A43" t="str">
            <v>WesternEquatoria</v>
          </cell>
          <cell r="B43" t="str">
            <v>MundriEast</v>
          </cell>
          <cell r="C43" t="str">
            <v>Lui</v>
          </cell>
          <cell r="D43">
            <v>221</v>
          </cell>
          <cell r="E43">
            <v>227</v>
          </cell>
          <cell r="F43">
            <v>600</v>
          </cell>
          <cell r="G43">
            <v>625</v>
          </cell>
          <cell r="H43">
            <v>265</v>
          </cell>
          <cell r="I43">
            <v>575</v>
          </cell>
          <cell r="J43">
            <v>350</v>
          </cell>
          <cell r="K43">
            <v>325</v>
          </cell>
          <cell r="L43">
            <v>1000</v>
          </cell>
          <cell r="M43">
            <v>125</v>
          </cell>
          <cell r="N43">
            <v>1000</v>
          </cell>
          <cell r="O43">
            <v>3800</v>
          </cell>
          <cell r="P43">
            <v>500</v>
          </cell>
          <cell r="Q43">
            <v>3750</v>
          </cell>
          <cell r="R43">
            <v>5450</v>
          </cell>
          <cell r="S43">
            <v>18000</v>
          </cell>
          <cell r="T43">
            <v>700</v>
          </cell>
          <cell r="U43">
            <v>1000</v>
          </cell>
          <cell r="V43">
            <v>116</v>
          </cell>
          <cell r="W43">
            <v>38000</v>
          </cell>
          <cell r="X43">
            <v>4200</v>
          </cell>
          <cell r="Z43">
            <v>400</v>
          </cell>
        </row>
        <row r="44">
          <cell r="A44" t="str">
            <v>WesternEquatoria</v>
          </cell>
          <cell r="B44" t="str">
            <v>MundriWest</v>
          </cell>
          <cell r="C44" t="str">
            <v>Mundri Town</v>
          </cell>
          <cell r="D44">
            <v>191</v>
          </cell>
          <cell r="E44">
            <v>251</v>
          </cell>
          <cell r="F44">
            <v>172</v>
          </cell>
          <cell r="G44">
            <v>600</v>
          </cell>
          <cell r="H44">
            <v>284</v>
          </cell>
          <cell r="I44">
            <v>500</v>
          </cell>
          <cell r="J44">
            <v>300</v>
          </cell>
          <cell r="K44">
            <v>300</v>
          </cell>
          <cell r="L44">
            <v>900</v>
          </cell>
          <cell r="M44">
            <v>100</v>
          </cell>
          <cell r="N44">
            <v>775</v>
          </cell>
          <cell r="O44">
            <v>3875</v>
          </cell>
          <cell r="P44">
            <v>450</v>
          </cell>
          <cell r="Q44">
            <v>3750</v>
          </cell>
          <cell r="R44">
            <v>4500</v>
          </cell>
          <cell r="S44">
            <v>15000</v>
          </cell>
          <cell r="T44">
            <v>750</v>
          </cell>
          <cell r="U44">
            <v>735</v>
          </cell>
          <cell r="V44">
            <v>116</v>
          </cell>
          <cell r="W44">
            <v>45000</v>
          </cell>
          <cell r="X44">
            <v>4750</v>
          </cell>
          <cell r="Y44">
            <v>25.75</v>
          </cell>
          <cell r="Z44">
            <v>400</v>
          </cell>
        </row>
        <row r="45">
          <cell r="A45" t="str">
            <v>WesternEquatoria</v>
          </cell>
          <cell r="B45" t="str">
            <v>Yambio</v>
          </cell>
          <cell r="C45" t="str">
            <v>Yambio Town</v>
          </cell>
          <cell r="E45">
            <v>162</v>
          </cell>
          <cell r="F45">
            <v>500</v>
          </cell>
          <cell r="G45">
            <v>450</v>
          </cell>
          <cell r="H45">
            <v>559</v>
          </cell>
          <cell r="I45">
            <v>443</v>
          </cell>
          <cell r="J45">
            <v>323</v>
          </cell>
          <cell r="K45">
            <v>200</v>
          </cell>
          <cell r="L45">
            <v>533</v>
          </cell>
          <cell r="M45">
            <v>100</v>
          </cell>
          <cell r="N45">
            <v>1500</v>
          </cell>
          <cell r="O45">
            <v>4750</v>
          </cell>
          <cell r="P45">
            <v>200</v>
          </cell>
          <cell r="Q45">
            <v>2500</v>
          </cell>
          <cell r="R45">
            <v>5000</v>
          </cell>
          <cell r="S45">
            <v>8000</v>
          </cell>
          <cell r="T45">
            <v>1000</v>
          </cell>
          <cell r="U45">
            <v>1000</v>
          </cell>
          <cell r="V45">
            <v>103</v>
          </cell>
          <cell r="W45">
            <v>40000</v>
          </cell>
          <cell r="X45">
            <v>4750</v>
          </cell>
          <cell r="Y45">
            <v>43</v>
          </cell>
          <cell r="Z45">
            <v>405</v>
          </cell>
        </row>
      </sheetData>
      <sheetData sheetId="42">
        <row r="1">
          <cell r="A1" t="str">
            <v>State</v>
          </cell>
          <cell r="B1" t="str">
            <v>County</v>
          </cell>
          <cell r="C1" t="str">
            <v>Location</v>
          </cell>
          <cell r="D1" t="str">
            <v>Sorghum.grain.etb</v>
          </cell>
          <cell r="E1" t="str">
            <v>Maize.grain.etb</v>
          </cell>
          <cell r="F1" t="str">
            <v>Wheat.flour.etb</v>
          </cell>
          <cell r="G1" t="str">
            <v>Rice.etb</v>
          </cell>
          <cell r="H1" t="str">
            <v>Groundnuts.etb</v>
          </cell>
          <cell r="I1" t="str">
            <v>Beans.etb</v>
          </cell>
          <cell r="J1" t="str">
            <v>Sugar.etb</v>
          </cell>
          <cell r="K1" t="str">
            <v>Salt.etb</v>
          </cell>
          <cell r="L1" t="str">
            <v>Cooking.oil.etb</v>
          </cell>
          <cell r="M1" t="str">
            <v>Soap.etb</v>
          </cell>
          <cell r="N1" t="str">
            <v>Jerrycan.etb</v>
          </cell>
          <cell r="O1" t="str">
            <v>Mosquito.net.etb</v>
          </cell>
          <cell r="P1" t="str">
            <v>Exercise.book.etb</v>
          </cell>
          <cell r="Q1" t="str">
            <v>Blanket.etb</v>
          </cell>
          <cell r="R1" t="str">
            <v>Cooking.pot.etb</v>
          </cell>
          <cell r="S1" t="str">
            <v>Plastic.sheet.etb</v>
          </cell>
          <cell r="T1" t="str">
            <v>Pole.etb</v>
          </cell>
          <cell r="U1" t="str">
            <v>Firewood.etb</v>
          </cell>
          <cell r="V1" t="str">
            <v>Charcoal.etb</v>
          </cell>
          <cell r="W1" t="str">
            <v>Goat.etb</v>
          </cell>
          <cell r="X1" t="str">
            <v>Chicken.etb</v>
          </cell>
          <cell r="Y1" t="str">
            <v>Milling.costs.etb</v>
          </cell>
          <cell r="Z1" t="str">
            <v>USD.etb</v>
          </cell>
          <cell r="AA1" t="str">
            <v>SDG.etb</v>
          </cell>
          <cell r="AB1" t="str">
            <v>UGX.etb</v>
          </cell>
          <cell r="AC1" t="str">
            <v>KES.etb</v>
          </cell>
          <cell r="AD1" t="str">
            <v>CDF.etb</v>
          </cell>
          <cell r="AE1" t="str">
            <v>XAF.etb</v>
          </cell>
        </row>
        <row r="2">
          <cell r="A2" t="str">
            <v>UpperNile</v>
          </cell>
          <cell r="B2" t="str">
            <v>LuakpinyNasir</v>
          </cell>
          <cell r="C2" t="str">
            <v>Jikmir</v>
          </cell>
          <cell r="D2">
            <v>45</v>
          </cell>
          <cell r="E2">
            <v>50</v>
          </cell>
          <cell r="G2">
            <v>60</v>
          </cell>
          <cell r="I2">
            <v>100</v>
          </cell>
          <cell r="J2">
            <v>62.5</v>
          </cell>
          <cell r="K2">
            <v>45</v>
          </cell>
          <cell r="L2">
            <v>140</v>
          </cell>
          <cell r="M2">
            <v>25</v>
          </cell>
          <cell r="N2">
            <v>100</v>
          </cell>
          <cell r="O2">
            <v>125</v>
          </cell>
          <cell r="V2">
            <v>19</v>
          </cell>
        </row>
        <row r="3">
          <cell r="A3" t="str">
            <v>UpperNile</v>
          </cell>
          <cell r="B3" t="str">
            <v>LuakpinyNasir</v>
          </cell>
          <cell r="C3" t="str">
            <v>Kurenge</v>
          </cell>
          <cell r="D3">
            <v>60</v>
          </cell>
          <cell r="E3">
            <v>60</v>
          </cell>
          <cell r="G3">
            <v>65</v>
          </cell>
          <cell r="H3">
            <v>225</v>
          </cell>
          <cell r="J3">
            <v>75</v>
          </cell>
          <cell r="K3">
            <v>30</v>
          </cell>
          <cell r="L3">
            <v>160</v>
          </cell>
          <cell r="M3">
            <v>35</v>
          </cell>
          <cell r="N3">
            <v>100</v>
          </cell>
          <cell r="Q3">
            <v>500</v>
          </cell>
          <cell r="S3">
            <v>1500</v>
          </cell>
        </row>
      </sheetData>
      <sheetData sheetId="43">
        <row r="2">
          <cell r="A2">
            <v>-2.2499999999999999E-2</v>
          </cell>
          <cell r="B2">
            <v>-0.26116838487972499</v>
          </cell>
          <cell r="C2">
            <v>0.3</v>
          </cell>
          <cell r="D2">
            <v>0</v>
          </cell>
          <cell r="E2">
            <v>-0.15533980582524301</v>
          </cell>
          <cell r="F2">
            <v>0.20036101083032501</v>
          </cell>
          <cell r="G2">
            <v>0.2</v>
          </cell>
          <cell r="H2">
            <v>-0.02</v>
          </cell>
          <cell r="I2">
            <v>0</v>
          </cell>
          <cell r="J2">
            <v>3.10077519379846E-2</v>
          </cell>
          <cell r="K2">
            <v>0</v>
          </cell>
          <cell r="L2">
            <v>0.1</v>
          </cell>
          <cell r="M2">
            <v>7.1428571428571397E-2</v>
          </cell>
          <cell r="N2">
            <v>0.15384615384615399</v>
          </cell>
          <cell r="O2">
            <v>5.8823529411764698E-2</v>
          </cell>
          <cell r="P2">
            <v>7.85714285714285E-2</v>
          </cell>
          <cell r="Q2">
            <v>-9.7222222222222196E-2</v>
          </cell>
          <cell r="R2">
            <v>4.3478260869565202E-2</v>
          </cell>
          <cell r="S2">
            <v>0</v>
          </cell>
          <cell r="T2">
            <v>0</v>
          </cell>
          <cell r="U2">
            <v>0.2</v>
          </cell>
          <cell r="V2">
            <v>0.162790697674419</v>
          </cell>
          <cell r="W2">
            <v>1.3803680981595101E-2</v>
          </cell>
          <cell r="X2">
            <v>-5.8823529411764698E-2</v>
          </cell>
          <cell r="AD2">
            <v>4.4121071012805498E-2</v>
          </cell>
          <cell r="AE2">
            <v>7.9451071538435294E-2</v>
          </cell>
          <cell r="AF2">
            <v>2.3291114119017499E-2</v>
          </cell>
        </row>
      </sheetData>
      <sheetData sheetId="44">
        <row r="2">
          <cell r="A2">
            <v>-0.21407035175879399</v>
          </cell>
          <cell r="B2">
            <v>-0.37042459736456801</v>
          </cell>
          <cell r="C2">
            <v>8.3333333333333301E-2</v>
          </cell>
          <cell r="D2">
            <v>0</v>
          </cell>
          <cell r="E2">
            <v>-0.220430107526882</v>
          </cell>
          <cell r="F2">
            <v>-0.18753817959682401</v>
          </cell>
          <cell r="G2">
            <v>0</v>
          </cell>
          <cell r="H2">
            <v>0</v>
          </cell>
          <cell r="I2">
            <v>0.17647058823529399</v>
          </cell>
          <cell r="J2">
            <v>-0.20359281437125801</v>
          </cell>
          <cell r="K2">
            <v>0.45454545454545497</v>
          </cell>
          <cell r="L2">
            <v>6.4516129032257993E-2</v>
          </cell>
          <cell r="M2">
            <v>0.2</v>
          </cell>
          <cell r="N2">
            <v>-0.25</v>
          </cell>
          <cell r="O2">
            <v>0.19205298013245001</v>
          </cell>
          <cell r="P2">
            <v>0.118518518518518</v>
          </cell>
          <cell r="Q2">
            <v>-0.1875</v>
          </cell>
          <cell r="R2">
            <v>0.26315789473684198</v>
          </cell>
          <cell r="S2">
            <v>0.12621359223301001</v>
          </cell>
          <cell r="T2">
            <v>0.18867924528301899</v>
          </cell>
          <cell r="U2">
            <v>0.79104477611940305</v>
          </cell>
          <cell r="V2">
            <v>5.8201058201058101E-2</v>
          </cell>
          <cell r="W2">
            <v>-0.185960591133005</v>
          </cell>
          <cell r="X2">
            <v>-0.67567567567567599</v>
          </cell>
          <cell r="AD2">
            <v>-3.1791439520699502E-2</v>
          </cell>
          <cell r="AE2">
            <v>-0.16154382238741599</v>
          </cell>
          <cell r="AF2">
            <v>-0.11290489512310301</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3F40"/>
  </sheetPr>
  <dimension ref="A1:C23"/>
  <sheetViews>
    <sheetView topLeftCell="A4" zoomScale="115" zoomScaleNormal="115" workbookViewId="0">
      <selection activeCell="B9" sqref="B9"/>
    </sheetView>
  </sheetViews>
  <sheetFormatPr defaultColWidth="9.1796875" defaultRowHeight="14.5" x14ac:dyDescent="0.35"/>
  <cols>
    <col min="1" max="1" width="39" customWidth="1"/>
    <col min="2" max="2" width="88.54296875" style="17" customWidth="1"/>
  </cols>
  <sheetData>
    <row r="1" spans="1:3" ht="53.25" customHeight="1" x14ac:dyDescent="0.35">
      <c r="A1" s="279" t="s">
        <v>1058</v>
      </c>
      <c r="B1" s="280"/>
    </row>
    <row r="2" spans="1:3" ht="15" thickBot="1" x14ac:dyDescent="0.4">
      <c r="A2" s="1" t="s">
        <v>0</v>
      </c>
      <c r="B2" s="2" t="s">
        <v>1</v>
      </c>
    </row>
    <row r="3" spans="1:3" ht="78.5" thickBot="1" x14ac:dyDescent="0.4">
      <c r="A3" s="3" t="s">
        <v>2</v>
      </c>
      <c r="B3" s="4" t="s">
        <v>651</v>
      </c>
    </row>
    <row r="4" spans="1:3" ht="52.5" thickBot="1" x14ac:dyDescent="0.4">
      <c r="A4" s="5" t="s">
        <v>3</v>
      </c>
      <c r="B4" s="6" t="s">
        <v>11</v>
      </c>
      <c r="C4" s="7"/>
    </row>
    <row r="5" spans="1:3" ht="39.5" thickBot="1" x14ac:dyDescent="0.4">
      <c r="A5" s="3" t="s">
        <v>501</v>
      </c>
      <c r="B5" s="4" t="s">
        <v>1059</v>
      </c>
    </row>
    <row r="6" spans="1:3" ht="15" thickBot="1" x14ac:dyDescent="0.4">
      <c r="A6" s="5" t="s">
        <v>509</v>
      </c>
      <c r="B6" s="19" t="s">
        <v>508</v>
      </c>
    </row>
    <row r="7" spans="1:3" ht="52.5" thickBot="1" x14ac:dyDescent="0.4">
      <c r="A7" s="8" t="s">
        <v>4</v>
      </c>
      <c r="B7" s="9" t="s">
        <v>5238</v>
      </c>
    </row>
    <row r="8" spans="1:3" ht="15" thickBot="1" x14ac:dyDescent="0.4">
      <c r="A8" s="10" t="s">
        <v>9</v>
      </c>
      <c r="B8" s="11">
        <v>44</v>
      </c>
    </row>
    <row r="9" spans="1:3" ht="15" thickBot="1" x14ac:dyDescent="0.4">
      <c r="A9" s="8" t="s">
        <v>10</v>
      </c>
      <c r="B9" s="195">
        <v>924</v>
      </c>
      <c r="C9" s="7"/>
    </row>
    <row r="10" spans="1:3" ht="26.5" thickBot="1" x14ac:dyDescent="0.4">
      <c r="A10" s="10" t="s">
        <v>1057</v>
      </c>
      <c r="B10" s="11" t="s">
        <v>5237</v>
      </c>
    </row>
    <row r="11" spans="1:3" ht="26.5" thickBot="1" x14ac:dyDescent="0.4">
      <c r="A11" s="8" t="s">
        <v>5</v>
      </c>
      <c r="B11" s="9" t="s">
        <v>652</v>
      </c>
    </row>
    <row r="12" spans="1:3" ht="26.5" thickBot="1" x14ac:dyDescent="0.4">
      <c r="A12" s="10" t="s">
        <v>6</v>
      </c>
      <c r="B12" s="11" t="s">
        <v>1056</v>
      </c>
    </row>
    <row r="13" spans="1:3" ht="7.5" customHeight="1" x14ac:dyDescent="0.35">
      <c r="A13" s="12"/>
      <c r="B13" s="13"/>
    </row>
    <row r="14" spans="1:3" ht="15" thickBot="1" x14ac:dyDescent="0.4">
      <c r="A14" s="1" t="s">
        <v>7</v>
      </c>
      <c r="B14" s="14" t="s">
        <v>1</v>
      </c>
    </row>
    <row r="15" spans="1:3" ht="15" thickBot="1" x14ac:dyDescent="0.4">
      <c r="A15" s="8" t="s">
        <v>267</v>
      </c>
      <c r="B15" s="9" t="s">
        <v>268</v>
      </c>
    </row>
    <row r="16" spans="1:3" ht="15" thickBot="1" x14ac:dyDescent="0.4">
      <c r="A16" s="10" t="s">
        <v>270</v>
      </c>
      <c r="B16" s="11" t="s">
        <v>269</v>
      </c>
    </row>
    <row r="17" spans="1:2" ht="15" thickBot="1" x14ac:dyDescent="0.4">
      <c r="A17" s="15" t="s">
        <v>502</v>
      </c>
      <c r="B17" s="16" t="s">
        <v>503</v>
      </c>
    </row>
    <row r="18" spans="1:2" ht="15" thickBot="1" x14ac:dyDescent="0.4">
      <c r="A18" s="10" t="s">
        <v>1047</v>
      </c>
      <c r="B18" s="11" t="s">
        <v>1049</v>
      </c>
    </row>
    <row r="19" spans="1:2" ht="15" thickBot="1" x14ac:dyDescent="0.4">
      <c r="A19" s="15" t="s">
        <v>1048</v>
      </c>
      <c r="B19" s="202" t="s">
        <v>1050</v>
      </c>
    </row>
    <row r="20" spans="1:2" ht="15" thickBot="1" x14ac:dyDescent="0.4">
      <c r="A20" s="10" t="s">
        <v>273</v>
      </c>
      <c r="B20" s="11" t="s">
        <v>505</v>
      </c>
    </row>
    <row r="21" spans="1:2" ht="15" thickBot="1" x14ac:dyDescent="0.4">
      <c r="A21" s="15" t="s">
        <v>274</v>
      </c>
      <c r="B21" s="16" t="s">
        <v>506</v>
      </c>
    </row>
    <row r="22" spans="1:2" ht="15" thickBot="1" x14ac:dyDescent="0.4">
      <c r="A22" s="10" t="s">
        <v>271</v>
      </c>
      <c r="B22" s="11" t="s">
        <v>504</v>
      </c>
    </row>
    <row r="23" spans="1:2" ht="15" thickBot="1" x14ac:dyDescent="0.4">
      <c r="A23" s="200" t="s">
        <v>272</v>
      </c>
      <c r="B23" s="201" t="s">
        <v>507</v>
      </c>
    </row>
  </sheetData>
  <sortState ref="E3:E25">
    <sortCondition ref="E3"/>
  </sortState>
  <mergeCells count="1">
    <mergeCell ref="A1:B1"/>
  </mergeCells>
  <hyperlinks>
    <hyperlink ref="B6" r:id="rId1" location="cycle-72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Y882"/>
  <sheetViews>
    <sheetView zoomScaleNormal="100" workbookViewId="0">
      <pane ySplit="1" topLeftCell="A2" activePane="bottomLeft" state="frozen"/>
      <selection pane="bottomLeft" sqref="A1:XFD1048576"/>
    </sheetView>
  </sheetViews>
  <sheetFormatPr defaultColWidth="10.90625" defaultRowHeight="14.5" x14ac:dyDescent="0.35"/>
  <sheetData>
    <row r="1" spans="1:389" x14ac:dyDescent="0.35">
      <c r="A1" t="s">
        <v>12</v>
      </c>
      <c r="B1" t="s">
        <v>8</v>
      </c>
      <c r="C1" t="s">
        <v>13</v>
      </c>
      <c r="D1" t="s">
        <v>14</v>
      </c>
      <c r="E1" t="s">
        <v>15</v>
      </c>
      <c r="F1" t="s">
        <v>16</v>
      </c>
      <c r="G1" t="s">
        <v>17</v>
      </c>
      <c r="H1" t="s">
        <v>18</v>
      </c>
      <c r="I1" t="s">
        <v>19</v>
      </c>
      <c r="J1" t="s">
        <v>20</v>
      </c>
      <c r="K1" t="s">
        <v>1069</v>
      </c>
      <c r="L1" t="s">
        <v>21</v>
      </c>
      <c r="M1" t="s">
        <v>22</v>
      </c>
      <c r="N1" t="s">
        <v>23</v>
      </c>
      <c r="O1" t="s">
        <v>24</v>
      </c>
      <c r="P1" t="s">
        <v>621</v>
      </c>
      <c r="Q1" t="s">
        <v>622</v>
      </c>
      <c r="R1" t="s">
        <v>623</v>
      </c>
      <c r="S1" t="s">
        <v>1070</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1071</v>
      </c>
      <c r="AS1" t="s">
        <v>38</v>
      </c>
      <c r="AT1" t="s">
        <v>39</v>
      </c>
      <c r="AU1" t="s">
        <v>40</v>
      </c>
      <c r="AV1" t="s">
        <v>41</v>
      </c>
      <c r="AW1" t="s">
        <v>42</v>
      </c>
      <c r="AX1" t="s">
        <v>43</v>
      </c>
      <c r="AY1" t="s">
        <v>1072</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1073</v>
      </c>
      <c r="CT1" t="s">
        <v>73</v>
      </c>
      <c r="CU1" t="s">
        <v>74</v>
      </c>
      <c r="CV1" t="s">
        <v>75</v>
      </c>
      <c r="CW1" t="s">
        <v>76</v>
      </c>
      <c r="CX1" t="s">
        <v>77</v>
      </c>
      <c r="CY1" t="s">
        <v>78</v>
      </c>
      <c r="CZ1" t="s">
        <v>79</v>
      </c>
      <c r="DA1" t="s">
        <v>80</v>
      </c>
      <c r="DB1" t="s">
        <v>1074</v>
      </c>
      <c r="DC1" t="s">
        <v>1075</v>
      </c>
      <c r="DD1" t="s">
        <v>1076</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1077</v>
      </c>
      <c r="GN1" t="s">
        <v>1053</v>
      </c>
      <c r="GO1" t="s">
        <v>81</v>
      </c>
      <c r="GP1" t="s">
        <v>130</v>
      </c>
      <c r="GQ1" t="s">
        <v>1078</v>
      </c>
      <c r="GR1" t="s">
        <v>1079</v>
      </c>
      <c r="GS1" t="s">
        <v>1080</v>
      </c>
      <c r="GT1" t="s">
        <v>1081</v>
      </c>
      <c r="GU1" t="s">
        <v>1082</v>
      </c>
      <c r="GV1" t="s">
        <v>1083</v>
      </c>
      <c r="GW1" t="s">
        <v>1084</v>
      </c>
      <c r="GX1" t="s">
        <v>1085</v>
      </c>
      <c r="GY1" t="s">
        <v>1086</v>
      </c>
      <c r="GZ1" t="s">
        <v>1087</v>
      </c>
      <c r="HA1" t="s">
        <v>1088</v>
      </c>
      <c r="HB1" t="s">
        <v>131</v>
      </c>
      <c r="HC1" t="s">
        <v>132</v>
      </c>
      <c r="HD1" t="s">
        <v>1089</v>
      </c>
      <c r="HE1" t="s">
        <v>133</v>
      </c>
      <c r="HF1" t="s">
        <v>134</v>
      </c>
      <c r="HG1" t="s">
        <v>854</v>
      </c>
      <c r="HH1" t="s">
        <v>135</v>
      </c>
      <c r="HI1" t="s">
        <v>772</v>
      </c>
      <c r="HJ1" t="s">
        <v>773</v>
      </c>
      <c r="HK1" t="s">
        <v>136</v>
      </c>
      <c r="HL1" t="s">
        <v>774</v>
      </c>
      <c r="HM1" t="s">
        <v>775</v>
      </c>
      <c r="HN1" t="s">
        <v>776</v>
      </c>
      <c r="HO1" t="s">
        <v>777</v>
      </c>
      <c r="HP1" t="s">
        <v>778</v>
      </c>
      <c r="HQ1" t="s">
        <v>779</v>
      </c>
      <c r="HR1" t="s">
        <v>780</v>
      </c>
      <c r="HS1" t="s">
        <v>781</v>
      </c>
      <c r="HT1" t="s">
        <v>137</v>
      </c>
      <c r="HU1" t="s">
        <v>782</v>
      </c>
      <c r="HV1" t="s">
        <v>783</v>
      </c>
      <c r="HW1" t="s">
        <v>138</v>
      </c>
      <c r="HX1" t="s">
        <v>139</v>
      </c>
      <c r="HY1" t="s">
        <v>140</v>
      </c>
      <c r="HZ1" t="s">
        <v>141</v>
      </c>
      <c r="IA1" t="s">
        <v>142</v>
      </c>
      <c r="IB1" t="s">
        <v>143</v>
      </c>
      <c r="IC1" t="s">
        <v>784</v>
      </c>
      <c r="ID1" t="s">
        <v>145</v>
      </c>
      <c r="IE1" t="s">
        <v>785</v>
      </c>
      <c r="IF1" t="s">
        <v>786</v>
      </c>
      <c r="IG1" t="s">
        <v>144</v>
      </c>
      <c r="IH1" t="s">
        <v>787</v>
      </c>
      <c r="II1" t="s">
        <v>788</v>
      </c>
      <c r="IJ1" t="s">
        <v>789</v>
      </c>
      <c r="IK1" t="s">
        <v>790</v>
      </c>
      <c r="IL1" t="s">
        <v>791</v>
      </c>
      <c r="IM1" t="s">
        <v>792</v>
      </c>
      <c r="IN1" t="s">
        <v>793</v>
      </c>
      <c r="IO1" t="s">
        <v>149</v>
      </c>
      <c r="IP1" t="s">
        <v>147</v>
      </c>
      <c r="IQ1" t="s">
        <v>146</v>
      </c>
      <c r="IR1" t="s">
        <v>275</v>
      </c>
      <c r="IS1" t="s">
        <v>794</v>
      </c>
      <c r="IT1" t="s">
        <v>795</v>
      </c>
      <c r="IU1" t="s">
        <v>796</v>
      </c>
      <c r="IV1" t="s">
        <v>797</v>
      </c>
      <c r="IW1" t="s">
        <v>798</v>
      </c>
      <c r="IX1" t="s">
        <v>799</v>
      </c>
      <c r="IY1" t="s">
        <v>800</v>
      </c>
      <c r="IZ1" t="s">
        <v>801</v>
      </c>
      <c r="JA1" t="s">
        <v>148</v>
      </c>
      <c r="JB1" t="s">
        <v>150</v>
      </c>
      <c r="JC1" t="s">
        <v>802</v>
      </c>
      <c r="JD1" t="s">
        <v>151</v>
      </c>
      <c r="JE1" t="s">
        <v>152</v>
      </c>
      <c r="JF1" t="s">
        <v>153</v>
      </c>
      <c r="JG1" t="s">
        <v>906</v>
      </c>
      <c r="JH1" t="s">
        <v>803</v>
      </c>
      <c r="JI1" t="s">
        <v>154</v>
      </c>
      <c r="JJ1" t="s">
        <v>155</v>
      </c>
      <c r="JK1" t="s">
        <v>804</v>
      </c>
      <c r="JL1" t="s">
        <v>805</v>
      </c>
      <c r="JM1" t="s">
        <v>806</v>
      </c>
      <c r="JN1" t="s">
        <v>807</v>
      </c>
      <c r="JO1" t="s">
        <v>808</v>
      </c>
      <c r="JP1" t="s">
        <v>809</v>
      </c>
      <c r="JQ1" t="s">
        <v>810</v>
      </c>
      <c r="JR1" t="s">
        <v>811</v>
      </c>
      <c r="JS1" t="s">
        <v>812</v>
      </c>
      <c r="JT1" t="s">
        <v>813</v>
      </c>
      <c r="JU1" t="s">
        <v>156</v>
      </c>
      <c r="JV1" t="s">
        <v>814</v>
      </c>
      <c r="JW1" t="s">
        <v>815</v>
      </c>
      <c r="JX1" t="s">
        <v>157</v>
      </c>
      <c r="JY1" t="s">
        <v>158</v>
      </c>
      <c r="JZ1" t="s">
        <v>816</v>
      </c>
      <c r="KA1" t="s">
        <v>276</v>
      </c>
      <c r="KB1" t="s">
        <v>817</v>
      </c>
      <c r="KC1" t="s">
        <v>818</v>
      </c>
      <c r="KD1" t="s">
        <v>277</v>
      </c>
      <c r="KE1" t="s">
        <v>819</v>
      </c>
      <c r="KF1" t="s">
        <v>820</v>
      </c>
      <c r="KG1" t="s">
        <v>821</v>
      </c>
      <c r="KH1" t="s">
        <v>822</v>
      </c>
      <c r="KI1" t="s">
        <v>823</v>
      </c>
      <c r="KJ1" t="s">
        <v>824</v>
      </c>
      <c r="KK1" t="s">
        <v>825</v>
      </c>
      <c r="KL1" t="s">
        <v>826</v>
      </c>
      <c r="KM1" t="s">
        <v>827</v>
      </c>
      <c r="KN1" t="s">
        <v>828</v>
      </c>
      <c r="KO1" t="s">
        <v>829</v>
      </c>
      <c r="KP1" t="s">
        <v>830</v>
      </c>
      <c r="KQ1" t="s">
        <v>831</v>
      </c>
      <c r="KR1" t="s">
        <v>832</v>
      </c>
      <c r="KS1" t="s">
        <v>833</v>
      </c>
      <c r="KT1" t="s">
        <v>834</v>
      </c>
      <c r="KU1" t="s">
        <v>835</v>
      </c>
      <c r="KV1" t="s">
        <v>836</v>
      </c>
      <c r="KW1" t="s">
        <v>837</v>
      </c>
      <c r="KX1" t="s">
        <v>838</v>
      </c>
      <c r="KY1" t="s">
        <v>839</v>
      </c>
      <c r="KZ1" t="s">
        <v>840</v>
      </c>
      <c r="LA1" t="s">
        <v>841</v>
      </c>
      <c r="LB1" t="s">
        <v>842</v>
      </c>
      <c r="LC1" t="s">
        <v>843</v>
      </c>
      <c r="LD1" t="s">
        <v>844</v>
      </c>
      <c r="LE1" t="s">
        <v>845</v>
      </c>
      <c r="LF1" t="s">
        <v>846</v>
      </c>
      <c r="LG1" t="s">
        <v>847</v>
      </c>
      <c r="LH1" t="s">
        <v>159</v>
      </c>
      <c r="LI1" t="s">
        <v>160</v>
      </c>
      <c r="LJ1" t="s">
        <v>161</v>
      </c>
      <c r="LK1" t="s">
        <v>374</v>
      </c>
      <c r="LL1" t="s">
        <v>849</v>
      </c>
      <c r="LM1" t="s">
        <v>377</v>
      </c>
      <c r="LN1" t="s">
        <v>278</v>
      </c>
      <c r="LO1" t="s">
        <v>279</v>
      </c>
      <c r="LP1" t="s">
        <v>850</v>
      </c>
      <c r="LQ1" t="s">
        <v>851</v>
      </c>
      <c r="LR1" t="s">
        <v>852</v>
      </c>
      <c r="LS1" t="s">
        <v>162</v>
      </c>
      <c r="LT1" t="s">
        <v>163</v>
      </c>
      <c r="LU1" t="s">
        <v>164</v>
      </c>
      <c r="LV1" t="s">
        <v>165</v>
      </c>
      <c r="LW1" t="s">
        <v>166</v>
      </c>
      <c r="LX1" t="s">
        <v>167</v>
      </c>
      <c r="LY1" t="s">
        <v>168</v>
      </c>
      <c r="LZ1" t="s">
        <v>169</v>
      </c>
      <c r="MA1" t="s">
        <v>170</v>
      </c>
      <c r="MB1" t="s">
        <v>171</v>
      </c>
      <c r="MC1" t="s">
        <v>172</v>
      </c>
      <c r="MD1" t="s">
        <v>173</v>
      </c>
      <c r="ME1" t="s">
        <v>174</v>
      </c>
      <c r="MF1" t="s">
        <v>175</v>
      </c>
      <c r="MG1" t="s">
        <v>176</v>
      </c>
      <c r="MH1" t="s">
        <v>407</v>
      </c>
      <c r="MI1" t="s">
        <v>177</v>
      </c>
      <c r="MJ1" t="s">
        <v>178</v>
      </c>
      <c r="MK1" t="s">
        <v>179</v>
      </c>
      <c r="ML1" t="s">
        <v>180</v>
      </c>
      <c r="MM1" t="s">
        <v>181</v>
      </c>
      <c r="MN1" t="s">
        <v>182</v>
      </c>
      <c r="MO1" t="s">
        <v>183</v>
      </c>
      <c r="MP1" t="s">
        <v>184</v>
      </c>
      <c r="MQ1" t="s">
        <v>185</v>
      </c>
      <c r="MR1" t="s">
        <v>186</v>
      </c>
      <c r="MS1" t="s">
        <v>187</v>
      </c>
      <c r="MT1" t="s">
        <v>281</v>
      </c>
      <c r="MU1" t="s">
        <v>282</v>
      </c>
      <c r="MV1" t="s">
        <v>283</v>
      </c>
      <c r="MW1" t="s">
        <v>284</v>
      </c>
      <c r="MX1" t="s">
        <v>285</v>
      </c>
      <c r="MY1" t="s">
        <v>286</v>
      </c>
      <c r="MZ1" t="s">
        <v>992</v>
      </c>
      <c r="NA1" t="s">
        <v>993</v>
      </c>
      <c r="NB1" t="s">
        <v>994</v>
      </c>
      <c r="NC1" t="s">
        <v>995</v>
      </c>
      <c r="ND1" t="s">
        <v>996</v>
      </c>
      <c r="NE1" t="s">
        <v>997</v>
      </c>
      <c r="NF1" t="s">
        <v>998</v>
      </c>
      <c r="NG1" t="s">
        <v>999</v>
      </c>
      <c r="NH1" t="s">
        <v>855</v>
      </c>
      <c r="NI1" t="s">
        <v>1000</v>
      </c>
      <c r="NJ1" t="s">
        <v>1001</v>
      </c>
      <c r="NK1" t="s">
        <v>1002</v>
      </c>
      <c r="NL1" t="s">
        <v>1003</v>
      </c>
      <c r="NM1" t="s">
        <v>1005</v>
      </c>
      <c r="NN1" t="s">
        <v>1006</v>
      </c>
      <c r="NO1" t="s">
        <v>1008</v>
      </c>
      <c r="NP1" t="s">
        <v>1009</v>
      </c>
      <c r="NQ1" t="s">
        <v>1004</v>
      </c>
      <c r="NR1" t="s">
        <v>1090</v>
      </c>
      <c r="NS1" t="s">
        <v>1091</v>
      </c>
      <c r="NT1" t="s">
        <v>1092</v>
      </c>
      <c r="NU1" t="s">
        <v>1010</v>
      </c>
      <c r="NV1" t="s">
        <v>1011</v>
      </c>
      <c r="NW1" t="s">
        <v>1013</v>
      </c>
      <c r="NX1" t="s">
        <v>1014</v>
      </c>
      <c r="NY1" t="s">
        <v>856</v>
      </c>
    </row>
    <row r="2" spans="1:389" x14ac:dyDescent="0.35">
      <c r="A2">
        <v>1</v>
      </c>
      <c r="B2" t="s">
        <v>1093</v>
      </c>
      <c r="C2" t="s">
        <v>1094</v>
      </c>
      <c r="D2" t="s">
        <v>1095</v>
      </c>
      <c r="E2" t="s">
        <v>1096</v>
      </c>
      <c r="F2" t="s">
        <v>1097</v>
      </c>
      <c r="G2" t="s">
        <v>1098</v>
      </c>
      <c r="AL2" t="s">
        <v>1099</v>
      </c>
      <c r="AM2" t="s">
        <v>1100</v>
      </c>
      <c r="AN2" t="s">
        <v>1101</v>
      </c>
      <c r="AO2" t="s">
        <v>1101</v>
      </c>
      <c r="AP2" t="s">
        <v>1102</v>
      </c>
      <c r="AQ2" t="s">
        <v>1102</v>
      </c>
      <c r="AR2" t="s">
        <v>1103</v>
      </c>
      <c r="AS2" t="s">
        <v>1099</v>
      </c>
      <c r="AT2" t="s">
        <v>1100</v>
      </c>
      <c r="AU2" t="s">
        <v>1104</v>
      </c>
      <c r="AV2" t="s">
        <v>1104</v>
      </c>
      <c r="AW2" t="s">
        <v>1102</v>
      </c>
      <c r="AX2" t="s">
        <v>1102</v>
      </c>
      <c r="AY2" t="s">
        <v>1103</v>
      </c>
      <c r="BW2" t="s">
        <v>1099</v>
      </c>
      <c r="BX2" t="s">
        <v>1105</v>
      </c>
      <c r="BY2" t="s">
        <v>1100</v>
      </c>
      <c r="BZ2" t="s">
        <v>1101</v>
      </c>
      <c r="CA2" t="s">
        <v>1101</v>
      </c>
      <c r="CB2" t="s">
        <v>1102</v>
      </c>
      <c r="CC2" t="s">
        <v>1102</v>
      </c>
      <c r="CD2" t="s">
        <v>1106</v>
      </c>
      <c r="CT2" t="s">
        <v>1099</v>
      </c>
      <c r="CU2" t="s">
        <v>1107</v>
      </c>
      <c r="CV2" t="s">
        <v>1108</v>
      </c>
      <c r="CW2" t="s">
        <v>1109</v>
      </c>
      <c r="CX2" t="s">
        <v>1110</v>
      </c>
      <c r="CY2" t="s">
        <v>1102</v>
      </c>
      <c r="CZ2" t="s">
        <v>1102</v>
      </c>
      <c r="DA2" t="s">
        <v>1103</v>
      </c>
      <c r="DE2" t="s">
        <v>1099</v>
      </c>
      <c r="DF2" t="s">
        <v>1111</v>
      </c>
      <c r="DG2" t="s">
        <v>1112</v>
      </c>
      <c r="DH2" t="s">
        <v>1113</v>
      </c>
      <c r="DI2" t="s">
        <v>1102</v>
      </c>
      <c r="DJ2" t="s">
        <v>1102</v>
      </c>
      <c r="DK2" t="s">
        <v>1106</v>
      </c>
      <c r="GO2" t="s">
        <v>1114</v>
      </c>
      <c r="GP2" t="s">
        <v>1114</v>
      </c>
      <c r="GW2" t="s">
        <v>1102</v>
      </c>
      <c r="GX2" t="s">
        <v>1115</v>
      </c>
      <c r="GY2" t="s">
        <v>1116</v>
      </c>
      <c r="HA2" t="s">
        <v>1117</v>
      </c>
      <c r="HB2" t="s">
        <v>1102</v>
      </c>
      <c r="HC2" t="s">
        <v>1115</v>
      </c>
      <c r="HD2" t="s">
        <v>1115</v>
      </c>
      <c r="HE2" t="s">
        <v>1116</v>
      </c>
      <c r="HG2" t="s">
        <v>1117</v>
      </c>
      <c r="HU2" t="s">
        <v>1118</v>
      </c>
      <c r="HV2" t="s">
        <v>1118</v>
      </c>
      <c r="MI2" t="s">
        <v>1119</v>
      </c>
      <c r="MZ2" t="s">
        <v>1120</v>
      </c>
      <c r="NA2" t="s">
        <v>1121</v>
      </c>
      <c r="NB2" t="s">
        <v>1121</v>
      </c>
      <c r="NC2" t="s">
        <v>1121</v>
      </c>
      <c r="ND2" t="s">
        <v>1121</v>
      </c>
      <c r="NE2" t="s">
        <v>1121</v>
      </c>
      <c r="NF2" t="s">
        <v>1121</v>
      </c>
      <c r="NG2" t="s">
        <v>1121</v>
      </c>
      <c r="NI2" t="s">
        <v>1121</v>
      </c>
      <c r="NJ2" t="s">
        <v>1120</v>
      </c>
      <c r="NK2" t="s">
        <v>1121</v>
      </c>
      <c r="NL2" t="s">
        <v>1120</v>
      </c>
      <c r="NM2" t="s">
        <v>1121</v>
      </c>
      <c r="NN2" t="s">
        <v>1121</v>
      </c>
      <c r="NO2" t="s">
        <v>1120</v>
      </c>
      <c r="NP2" t="s">
        <v>1121</v>
      </c>
      <c r="NQ2" t="s">
        <v>1121</v>
      </c>
      <c r="NR2" t="s">
        <v>1121</v>
      </c>
      <c r="NS2" t="s">
        <v>1121</v>
      </c>
      <c r="NT2" t="s">
        <v>1121</v>
      </c>
      <c r="NU2" t="s">
        <v>1121</v>
      </c>
      <c r="NV2" t="s">
        <v>1121</v>
      </c>
      <c r="NW2" t="s">
        <v>1121</v>
      </c>
      <c r="NX2" t="s">
        <v>1121</v>
      </c>
    </row>
    <row r="3" spans="1:389" x14ac:dyDescent="0.35">
      <c r="A3">
        <v>2</v>
      </c>
      <c r="B3" t="s">
        <v>1093</v>
      </c>
      <c r="C3" t="s">
        <v>1094</v>
      </c>
      <c r="D3" t="s">
        <v>1095</v>
      </c>
      <c r="E3" t="s">
        <v>1096</v>
      </c>
      <c r="F3" t="s">
        <v>1097</v>
      </c>
      <c r="G3" t="s">
        <v>1098</v>
      </c>
      <c r="AL3" t="s">
        <v>1099</v>
      </c>
      <c r="AM3" t="s">
        <v>1100</v>
      </c>
      <c r="AN3" t="s">
        <v>1101</v>
      </c>
      <c r="AO3" t="s">
        <v>1101</v>
      </c>
      <c r="AP3" t="s">
        <v>1102</v>
      </c>
      <c r="AQ3" t="s">
        <v>1102</v>
      </c>
      <c r="AR3" t="s">
        <v>1106</v>
      </c>
      <c r="AS3" t="s">
        <v>1099</v>
      </c>
      <c r="AT3" t="s">
        <v>1100</v>
      </c>
      <c r="AU3" t="s">
        <v>1104</v>
      </c>
      <c r="AV3" t="s">
        <v>1104</v>
      </c>
      <c r="AW3" t="s">
        <v>1102</v>
      </c>
      <c r="AX3" t="s">
        <v>1102</v>
      </c>
      <c r="AY3" t="s">
        <v>1103</v>
      </c>
      <c r="BW3" t="s">
        <v>1099</v>
      </c>
      <c r="BX3" t="s">
        <v>1105</v>
      </c>
      <c r="BY3" t="s">
        <v>1100</v>
      </c>
      <c r="BZ3" t="s">
        <v>1101</v>
      </c>
      <c r="CA3" t="s">
        <v>1101</v>
      </c>
      <c r="CB3" t="s">
        <v>1102</v>
      </c>
      <c r="CC3" t="s">
        <v>1102</v>
      </c>
      <c r="CD3" t="s">
        <v>1103</v>
      </c>
      <c r="DE3" t="s">
        <v>1099</v>
      </c>
      <c r="DF3" t="s">
        <v>1111</v>
      </c>
      <c r="DG3" t="s">
        <v>1112</v>
      </c>
      <c r="DH3" t="s">
        <v>1113</v>
      </c>
      <c r="DI3" t="s">
        <v>1102</v>
      </c>
      <c r="DJ3" t="s">
        <v>1102</v>
      </c>
      <c r="DK3" t="s">
        <v>1103</v>
      </c>
      <c r="GO3" t="s">
        <v>1114</v>
      </c>
      <c r="GP3" t="s">
        <v>1114</v>
      </c>
      <c r="GW3" t="s">
        <v>1102</v>
      </c>
      <c r="GX3" t="s">
        <v>1115</v>
      </c>
      <c r="GY3" t="s">
        <v>1116</v>
      </c>
      <c r="HA3" t="s">
        <v>1120</v>
      </c>
      <c r="HB3" t="s">
        <v>1102</v>
      </c>
      <c r="HC3" t="s">
        <v>1115</v>
      </c>
      <c r="HD3" t="s">
        <v>1115</v>
      </c>
      <c r="HE3" t="s">
        <v>1116</v>
      </c>
      <c r="HG3" t="s">
        <v>1117</v>
      </c>
      <c r="HU3" t="s">
        <v>1118</v>
      </c>
      <c r="HV3" t="s">
        <v>1118</v>
      </c>
      <c r="MI3" t="s">
        <v>1119</v>
      </c>
      <c r="MZ3" t="s">
        <v>1120</v>
      </c>
      <c r="NA3" t="s">
        <v>1121</v>
      </c>
      <c r="NB3" t="s">
        <v>1121</v>
      </c>
      <c r="NC3" t="s">
        <v>1121</v>
      </c>
      <c r="ND3" t="s">
        <v>1121</v>
      </c>
      <c r="NE3" t="s">
        <v>1121</v>
      </c>
      <c r="NF3" t="s">
        <v>1121</v>
      </c>
      <c r="NG3" t="s">
        <v>1121</v>
      </c>
      <c r="NI3" t="s">
        <v>1121</v>
      </c>
      <c r="NJ3" t="s">
        <v>1120</v>
      </c>
      <c r="NK3" t="s">
        <v>1120</v>
      </c>
      <c r="NL3" t="s">
        <v>1121</v>
      </c>
      <c r="NM3" t="s">
        <v>1121</v>
      </c>
      <c r="NN3" t="s">
        <v>1121</v>
      </c>
      <c r="NO3" t="s">
        <v>1120</v>
      </c>
      <c r="NP3" t="s">
        <v>1121</v>
      </c>
      <c r="NQ3" t="s">
        <v>1120</v>
      </c>
      <c r="NR3" t="s">
        <v>1121</v>
      </c>
      <c r="NS3" t="s">
        <v>1121</v>
      </c>
      <c r="NT3" t="s">
        <v>1121</v>
      </c>
      <c r="NU3" t="s">
        <v>1121</v>
      </c>
      <c r="NV3" t="s">
        <v>1121</v>
      </c>
      <c r="NW3" t="s">
        <v>1121</v>
      </c>
      <c r="NX3" t="s">
        <v>1121</v>
      </c>
    </row>
    <row r="4" spans="1:389" x14ac:dyDescent="0.35">
      <c r="A4">
        <v>3</v>
      </c>
      <c r="B4" t="s">
        <v>1093</v>
      </c>
      <c r="C4" t="s">
        <v>1094</v>
      </c>
      <c r="D4" t="s">
        <v>1095</v>
      </c>
      <c r="E4" t="s">
        <v>1096</v>
      </c>
      <c r="F4" t="s">
        <v>1097</v>
      </c>
      <c r="G4" t="s">
        <v>1098</v>
      </c>
      <c r="H4" t="s">
        <v>1099</v>
      </c>
      <c r="I4" t="s">
        <v>1122</v>
      </c>
      <c r="J4" t="s">
        <v>1123</v>
      </c>
      <c r="K4" t="s">
        <v>1112</v>
      </c>
      <c r="L4" t="s">
        <v>1124</v>
      </c>
      <c r="M4" t="s">
        <v>1102</v>
      </c>
      <c r="N4" t="s">
        <v>1102</v>
      </c>
      <c r="O4" t="s">
        <v>1125</v>
      </c>
      <c r="AL4" t="s">
        <v>1099</v>
      </c>
      <c r="AM4" t="s">
        <v>1100</v>
      </c>
      <c r="AN4" t="s">
        <v>1104</v>
      </c>
      <c r="AO4" t="s">
        <v>1104</v>
      </c>
      <c r="AP4" t="s">
        <v>1102</v>
      </c>
      <c r="AQ4" t="s">
        <v>1102</v>
      </c>
      <c r="AR4" t="s">
        <v>1103</v>
      </c>
      <c r="AS4" t="s">
        <v>1099</v>
      </c>
      <c r="AT4" t="s">
        <v>1100</v>
      </c>
      <c r="AU4" t="s">
        <v>1104</v>
      </c>
      <c r="AV4" t="s">
        <v>1104</v>
      </c>
      <c r="AW4" t="s">
        <v>1102</v>
      </c>
      <c r="AX4" t="s">
        <v>1102</v>
      </c>
      <c r="AY4" t="s">
        <v>1106</v>
      </c>
      <c r="BW4" t="s">
        <v>1099</v>
      </c>
      <c r="BX4" t="s">
        <v>1105</v>
      </c>
      <c r="BY4" t="s">
        <v>1100</v>
      </c>
      <c r="BZ4" t="s">
        <v>1101</v>
      </c>
      <c r="CA4" t="s">
        <v>1101</v>
      </c>
      <c r="CB4" t="s">
        <v>1102</v>
      </c>
      <c r="CC4" t="s">
        <v>1102</v>
      </c>
      <c r="CD4" t="s">
        <v>1103</v>
      </c>
      <c r="GN4" t="s">
        <v>1114</v>
      </c>
      <c r="GO4" t="s">
        <v>1114</v>
      </c>
      <c r="GW4" t="s">
        <v>1102</v>
      </c>
      <c r="GX4" t="s">
        <v>1115</v>
      </c>
      <c r="GY4" t="s">
        <v>1116</v>
      </c>
      <c r="HA4" t="s">
        <v>1117</v>
      </c>
      <c r="HU4" t="s">
        <v>1118</v>
      </c>
      <c r="HV4" t="s">
        <v>1118</v>
      </c>
      <c r="MI4" t="s">
        <v>1119</v>
      </c>
      <c r="MZ4" t="s">
        <v>1120</v>
      </c>
      <c r="NA4" t="s">
        <v>1121</v>
      </c>
      <c r="NB4" t="s">
        <v>1121</v>
      </c>
      <c r="NC4" t="s">
        <v>1121</v>
      </c>
      <c r="ND4" t="s">
        <v>1121</v>
      </c>
      <c r="NE4" t="s">
        <v>1121</v>
      </c>
      <c r="NF4" t="s">
        <v>1121</v>
      </c>
      <c r="NG4" t="s">
        <v>1121</v>
      </c>
      <c r="NI4" t="s">
        <v>1121</v>
      </c>
      <c r="NJ4" t="s">
        <v>1120</v>
      </c>
      <c r="NK4" t="s">
        <v>1120</v>
      </c>
      <c r="NL4" t="s">
        <v>1120</v>
      </c>
      <c r="NM4" t="s">
        <v>1121</v>
      </c>
      <c r="NN4" t="s">
        <v>1121</v>
      </c>
      <c r="NO4" t="s">
        <v>1120</v>
      </c>
      <c r="NP4" t="s">
        <v>1121</v>
      </c>
      <c r="NQ4" t="s">
        <v>1121</v>
      </c>
      <c r="NR4" t="s">
        <v>1121</v>
      </c>
      <c r="NS4" t="s">
        <v>1121</v>
      </c>
      <c r="NT4" t="s">
        <v>1121</v>
      </c>
      <c r="NU4" t="s">
        <v>1121</v>
      </c>
      <c r="NV4" t="s">
        <v>1121</v>
      </c>
      <c r="NW4" t="s">
        <v>1121</v>
      </c>
      <c r="NX4" t="s">
        <v>1121</v>
      </c>
    </row>
    <row r="5" spans="1:389" x14ac:dyDescent="0.35">
      <c r="A5">
        <v>4</v>
      </c>
      <c r="B5" t="s">
        <v>1093</v>
      </c>
      <c r="C5" t="s">
        <v>1094</v>
      </c>
      <c r="D5" t="s">
        <v>1095</v>
      </c>
      <c r="E5" t="s">
        <v>1096</v>
      </c>
      <c r="F5" t="s">
        <v>1097</v>
      </c>
      <c r="G5" t="s">
        <v>1098</v>
      </c>
      <c r="AL5" t="s">
        <v>1099</v>
      </c>
      <c r="AM5" t="s">
        <v>1100</v>
      </c>
      <c r="AN5" t="s">
        <v>1104</v>
      </c>
      <c r="AO5" t="s">
        <v>1104</v>
      </c>
      <c r="AP5" t="s">
        <v>1102</v>
      </c>
      <c r="AQ5" t="s">
        <v>1102</v>
      </c>
      <c r="AR5" t="s">
        <v>1125</v>
      </c>
      <c r="AS5" t="s">
        <v>1099</v>
      </c>
      <c r="AT5" t="s">
        <v>1100</v>
      </c>
      <c r="AU5" t="s">
        <v>1104</v>
      </c>
      <c r="AV5" t="s">
        <v>1104</v>
      </c>
      <c r="AW5" t="s">
        <v>1102</v>
      </c>
      <c r="AX5" t="s">
        <v>1102</v>
      </c>
      <c r="AY5" t="s">
        <v>1103</v>
      </c>
      <c r="BW5" t="s">
        <v>1099</v>
      </c>
      <c r="BX5" t="s">
        <v>1105</v>
      </c>
      <c r="BY5" t="s">
        <v>1100</v>
      </c>
      <c r="BZ5" t="s">
        <v>1101</v>
      </c>
      <c r="CA5" t="s">
        <v>1101</v>
      </c>
      <c r="CB5" t="s">
        <v>1102</v>
      </c>
      <c r="CC5" t="s">
        <v>1102</v>
      </c>
      <c r="CD5" t="s">
        <v>1125</v>
      </c>
      <c r="CT5" t="s">
        <v>1099</v>
      </c>
      <c r="CU5" t="s">
        <v>1107</v>
      </c>
      <c r="CV5" t="s">
        <v>1108</v>
      </c>
      <c r="CW5" t="s">
        <v>1126</v>
      </c>
      <c r="CX5" t="s">
        <v>1127</v>
      </c>
      <c r="CY5" t="s">
        <v>1102</v>
      </c>
      <c r="CZ5" t="s">
        <v>1102</v>
      </c>
      <c r="DA5" t="s">
        <v>1125</v>
      </c>
      <c r="GO5" t="s">
        <v>1114</v>
      </c>
      <c r="GW5" t="s">
        <v>1102</v>
      </c>
      <c r="GX5" t="s">
        <v>1115</v>
      </c>
      <c r="GY5" t="s">
        <v>1116</v>
      </c>
      <c r="HA5" t="s">
        <v>1117</v>
      </c>
      <c r="HU5" t="s">
        <v>1118</v>
      </c>
      <c r="HV5" t="s">
        <v>1118</v>
      </c>
      <c r="MI5" t="s">
        <v>1119</v>
      </c>
      <c r="MZ5" t="s">
        <v>1120</v>
      </c>
      <c r="NA5" t="s">
        <v>1121</v>
      </c>
      <c r="NB5" t="s">
        <v>1121</v>
      </c>
      <c r="NC5" t="s">
        <v>1121</v>
      </c>
      <c r="ND5" t="s">
        <v>1121</v>
      </c>
      <c r="NE5" t="s">
        <v>1121</v>
      </c>
      <c r="NF5" t="s">
        <v>1121</v>
      </c>
      <c r="NG5" t="s">
        <v>1121</v>
      </c>
      <c r="NI5" t="s">
        <v>1121</v>
      </c>
      <c r="NJ5" t="s">
        <v>1120</v>
      </c>
      <c r="NK5" t="s">
        <v>1120</v>
      </c>
      <c r="NL5" t="s">
        <v>1120</v>
      </c>
      <c r="NM5" t="s">
        <v>1121</v>
      </c>
      <c r="NN5" t="s">
        <v>1121</v>
      </c>
      <c r="NO5" t="s">
        <v>1121</v>
      </c>
      <c r="NP5" t="s">
        <v>1121</v>
      </c>
      <c r="NQ5" t="s">
        <v>1121</v>
      </c>
      <c r="NR5" t="s">
        <v>1121</v>
      </c>
      <c r="NS5" t="s">
        <v>1121</v>
      </c>
      <c r="NT5" t="s">
        <v>1121</v>
      </c>
      <c r="NU5" t="s">
        <v>1121</v>
      </c>
      <c r="NV5" t="s">
        <v>1121</v>
      </c>
      <c r="NW5" t="s">
        <v>1121</v>
      </c>
      <c r="NX5" t="s">
        <v>1121</v>
      </c>
    </row>
    <row r="6" spans="1:389" x14ac:dyDescent="0.35">
      <c r="A6">
        <v>5</v>
      </c>
      <c r="B6" t="s">
        <v>1093</v>
      </c>
      <c r="C6" t="s">
        <v>1094</v>
      </c>
      <c r="D6" t="s">
        <v>1095</v>
      </c>
      <c r="E6" t="s">
        <v>1096</v>
      </c>
      <c r="F6" t="s">
        <v>1097</v>
      </c>
      <c r="G6" t="s">
        <v>1098</v>
      </c>
      <c r="FG6" t="s">
        <v>1099</v>
      </c>
      <c r="FH6" t="s">
        <v>1128</v>
      </c>
      <c r="FI6" t="s">
        <v>1128</v>
      </c>
      <c r="FJ6" t="s">
        <v>1099</v>
      </c>
      <c r="FK6" t="s">
        <v>1129</v>
      </c>
      <c r="FL6" t="s">
        <v>1129</v>
      </c>
      <c r="MZ6" t="s">
        <v>1120</v>
      </c>
      <c r="NA6" t="s">
        <v>1121</v>
      </c>
      <c r="NB6" t="s">
        <v>1121</v>
      </c>
      <c r="NC6" t="s">
        <v>1121</v>
      </c>
      <c r="ND6" t="s">
        <v>1121</v>
      </c>
      <c r="NE6" t="s">
        <v>1121</v>
      </c>
      <c r="NF6" t="s">
        <v>1121</v>
      </c>
      <c r="NG6" t="s">
        <v>1121</v>
      </c>
      <c r="NI6" t="s">
        <v>1121</v>
      </c>
      <c r="NJ6" t="s">
        <v>1120</v>
      </c>
      <c r="NK6" t="s">
        <v>1120</v>
      </c>
      <c r="NL6" t="s">
        <v>1120</v>
      </c>
      <c r="NM6" t="s">
        <v>1121</v>
      </c>
      <c r="NN6" t="s">
        <v>1121</v>
      </c>
      <c r="NO6" t="s">
        <v>1121</v>
      </c>
      <c r="NP6" t="s">
        <v>1121</v>
      </c>
      <c r="NQ6" t="s">
        <v>1121</v>
      </c>
      <c r="NR6" t="s">
        <v>1121</v>
      </c>
      <c r="NS6" t="s">
        <v>1121</v>
      </c>
      <c r="NT6" t="s">
        <v>1121</v>
      </c>
      <c r="NU6" t="s">
        <v>1121</v>
      </c>
      <c r="NV6" t="s">
        <v>1121</v>
      </c>
      <c r="NW6" t="s">
        <v>1121</v>
      </c>
      <c r="NX6" t="s">
        <v>1121</v>
      </c>
    </row>
    <row r="7" spans="1:389" x14ac:dyDescent="0.35">
      <c r="A7">
        <v>6</v>
      </c>
      <c r="B7" t="s">
        <v>1093</v>
      </c>
      <c r="C7" t="s">
        <v>1094</v>
      </c>
      <c r="D7" t="s">
        <v>1095</v>
      </c>
      <c r="E7" t="s">
        <v>1096</v>
      </c>
      <c r="F7" t="s">
        <v>1097</v>
      </c>
      <c r="G7" t="s">
        <v>1098</v>
      </c>
      <c r="FG7" t="s">
        <v>1099</v>
      </c>
      <c r="FH7" t="s">
        <v>1128</v>
      </c>
      <c r="FI7" t="s">
        <v>1128</v>
      </c>
      <c r="FJ7" t="s">
        <v>1099</v>
      </c>
      <c r="FK7" t="s">
        <v>1127</v>
      </c>
      <c r="FL7" t="s">
        <v>1127</v>
      </c>
      <c r="MZ7" t="s">
        <v>1120</v>
      </c>
      <c r="NA7" t="s">
        <v>1121</v>
      </c>
      <c r="NB7" t="s">
        <v>1121</v>
      </c>
      <c r="NC7" t="s">
        <v>1121</v>
      </c>
      <c r="ND7" t="s">
        <v>1121</v>
      </c>
      <c r="NE7" t="s">
        <v>1121</v>
      </c>
      <c r="NF7" t="s">
        <v>1121</v>
      </c>
      <c r="NG7" t="s">
        <v>1121</v>
      </c>
      <c r="NI7" t="s">
        <v>1121</v>
      </c>
      <c r="NJ7" t="s">
        <v>1120</v>
      </c>
      <c r="NK7" t="s">
        <v>1120</v>
      </c>
      <c r="NL7" t="s">
        <v>1120</v>
      </c>
      <c r="NM7" t="s">
        <v>1121</v>
      </c>
      <c r="NN7" t="s">
        <v>1121</v>
      </c>
      <c r="NO7" t="s">
        <v>1121</v>
      </c>
      <c r="NP7" t="s">
        <v>1121</v>
      </c>
      <c r="NQ7" t="s">
        <v>1121</v>
      </c>
      <c r="NR7" t="s">
        <v>1121</v>
      </c>
      <c r="NS7" t="s">
        <v>1121</v>
      </c>
      <c r="NT7" t="s">
        <v>1121</v>
      </c>
      <c r="NU7" t="s">
        <v>1121</v>
      </c>
      <c r="NV7" t="s">
        <v>1121</v>
      </c>
      <c r="NW7" t="s">
        <v>1121</v>
      </c>
      <c r="NX7" t="s">
        <v>1121</v>
      </c>
    </row>
    <row r="8" spans="1:389" x14ac:dyDescent="0.35">
      <c r="A8">
        <v>7</v>
      </c>
      <c r="B8" t="s">
        <v>1093</v>
      </c>
      <c r="C8" t="s">
        <v>1094</v>
      </c>
      <c r="D8" t="s">
        <v>1095</v>
      </c>
      <c r="E8" t="s">
        <v>1096</v>
      </c>
      <c r="F8" t="s">
        <v>1097</v>
      </c>
      <c r="G8" t="s">
        <v>1098</v>
      </c>
      <c r="GH8" t="s">
        <v>1123</v>
      </c>
      <c r="GI8" t="s">
        <v>1130</v>
      </c>
      <c r="GJ8" t="s">
        <v>1131</v>
      </c>
      <c r="GM8" t="s">
        <v>1131</v>
      </c>
    </row>
    <row r="9" spans="1:389" x14ac:dyDescent="0.35">
      <c r="A9">
        <v>8</v>
      </c>
      <c r="B9" t="s">
        <v>1093</v>
      </c>
      <c r="C9" t="s">
        <v>1094</v>
      </c>
      <c r="D9" t="s">
        <v>1095</v>
      </c>
      <c r="E9" t="s">
        <v>1096</v>
      </c>
      <c r="F9" t="s">
        <v>1097</v>
      </c>
      <c r="G9" t="s">
        <v>1098</v>
      </c>
      <c r="GH9" t="s">
        <v>1123</v>
      </c>
      <c r="GI9" t="s">
        <v>1130</v>
      </c>
      <c r="GJ9" t="s">
        <v>1131</v>
      </c>
      <c r="GM9" t="s">
        <v>1131</v>
      </c>
    </row>
    <row r="10" spans="1:389" x14ac:dyDescent="0.35">
      <c r="A10">
        <v>9</v>
      </c>
      <c r="B10" t="s">
        <v>1093</v>
      </c>
      <c r="C10" t="s">
        <v>1094</v>
      </c>
      <c r="D10" t="s">
        <v>1095</v>
      </c>
      <c r="E10" t="s">
        <v>1096</v>
      </c>
      <c r="F10" t="s">
        <v>1097</v>
      </c>
      <c r="G10" t="s">
        <v>1098</v>
      </c>
      <c r="EV10" t="s">
        <v>1099</v>
      </c>
      <c r="EW10" t="s">
        <v>1132</v>
      </c>
      <c r="EX10" t="s">
        <v>1132</v>
      </c>
      <c r="FC10" t="s">
        <v>1099</v>
      </c>
      <c r="FD10" t="s">
        <v>1133</v>
      </c>
      <c r="FE10" t="s">
        <v>1134</v>
      </c>
      <c r="FF10" t="s">
        <v>1135</v>
      </c>
      <c r="MZ10" t="s">
        <v>1120</v>
      </c>
      <c r="NA10" t="s">
        <v>1121</v>
      </c>
      <c r="NB10" t="s">
        <v>1121</v>
      </c>
      <c r="NC10" t="s">
        <v>1121</v>
      </c>
      <c r="ND10" t="s">
        <v>1121</v>
      </c>
      <c r="NE10" t="s">
        <v>1121</v>
      </c>
      <c r="NF10" t="s">
        <v>1121</v>
      </c>
      <c r="NG10" t="s">
        <v>1121</v>
      </c>
      <c r="NI10" t="s">
        <v>1121</v>
      </c>
      <c r="NJ10" t="s">
        <v>1121</v>
      </c>
      <c r="NK10" t="s">
        <v>1121</v>
      </c>
      <c r="NL10" t="s">
        <v>1121</v>
      </c>
      <c r="NM10" t="s">
        <v>1121</v>
      </c>
      <c r="NN10" t="s">
        <v>1121</v>
      </c>
      <c r="NO10" t="s">
        <v>1120</v>
      </c>
      <c r="NP10" t="s">
        <v>1121</v>
      </c>
      <c r="NQ10" t="s">
        <v>1121</v>
      </c>
      <c r="NR10" t="s">
        <v>1121</v>
      </c>
      <c r="NS10" t="s">
        <v>1121</v>
      </c>
      <c r="NT10" t="s">
        <v>1121</v>
      </c>
      <c r="NU10" t="s">
        <v>1121</v>
      </c>
      <c r="NV10" t="s">
        <v>1121</v>
      </c>
      <c r="NW10" t="s">
        <v>1121</v>
      </c>
      <c r="NX10" t="s">
        <v>1121</v>
      </c>
    </row>
    <row r="11" spans="1:389" x14ac:dyDescent="0.35">
      <c r="A11">
        <v>10</v>
      </c>
      <c r="B11" t="s">
        <v>1093</v>
      </c>
      <c r="C11" t="s">
        <v>1136</v>
      </c>
      <c r="D11" t="s">
        <v>1137</v>
      </c>
      <c r="E11" t="s">
        <v>1138</v>
      </c>
      <c r="F11" t="s">
        <v>1139</v>
      </c>
      <c r="G11" t="s">
        <v>1098</v>
      </c>
      <c r="H11" t="s">
        <v>1140</v>
      </c>
      <c r="I11" t="s">
        <v>1141</v>
      </c>
      <c r="J11" t="s">
        <v>1123</v>
      </c>
      <c r="K11" t="s">
        <v>1112</v>
      </c>
      <c r="L11" t="s">
        <v>1142</v>
      </c>
      <c r="M11" t="s">
        <v>1143</v>
      </c>
      <c r="N11" t="s">
        <v>1143</v>
      </c>
      <c r="O11" t="s">
        <v>1144</v>
      </c>
      <c r="X11" t="s">
        <v>1140</v>
      </c>
      <c r="Y11" t="s">
        <v>1123</v>
      </c>
      <c r="Z11" t="s">
        <v>1112</v>
      </c>
      <c r="AA11" t="s">
        <v>1145</v>
      </c>
      <c r="AB11" t="s">
        <v>1143</v>
      </c>
      <c r="AC11" t="s">
        <v>1143</v>
      </c>
      <c r="BG11" t="s">
        <v>1140</v>
      </c>
      <c r="BH11" t="s">
        <v>1146</v>
      </c>
      <c r="BI11" t="s">
        <v>1147</v>
      </c>
      <c r="BJ11" t="s">
        <v>1148</v>
      </c>
      <c r="BK11" t="s">
        <v>1149</v>
      </c>
      <c r="BL11" t="s">
        <v>1143</v>
      </c>
      <c r="BM11" t="s">
        <v>1143</v>
      </c>
      <c r="BN11" t="s">
        <v>1150</v>
      </c>
      <c r="BW11" t="s">
        <v>1140</v>
      </c>
      <c r="BX11" t="s">
        <v>1151</v>
      </c>
      <c r="BY11" t="s">
        <v>1147</v>
      </c>
      <c r="BZ11" t="s">
        <v>1130</v>
      </c>
      <c r="CA11" t="s">
        <v>1152</v>
      </c>
      <c r="CB11" t="s">
        <v>1143</v>
      </c>
      <c r="CC11" t="s">
        <v>1143</v>
      </c>
      <c r="CD11" t="s">
        <v>1150</v>
      </c>
      <c r="CM11" t="s">
        <v>1140</v>
      </c>
      <c r="CN11" t="s">
        <v>1147</v>
      </c>
      <c r="CO11" t="s">
        <v>1153</v>
      </c>
      <c r="CP11" t="s">
        <v>1154</v>
      </c>
      <c r="CQ11" t="s">
        <v>1143</v>
      </c>
      <c r="CR11" t="s">
        <v>1143</v>
      </c>
      <c r="CS11" t="s">
        <v>1155</v>
      </c>
      <c r="GN11" t="s">
        <v>1156</v>
      </c>
      <c r="GO11" t="s">
        <v>1114</v>
      </c>
      <c r="GQ11" t="s">
        <v>1143</v>
      </c>
      <c r="GR11" t="s">
        <v>1143</v>
      </c>
      <c r="GS11" t="s">
        <v>1157</v>
      </c>
      <c r="GT11" t="s">
        <v>1116</v>
      </c>
      <c r="MZ11" t="s">
        <v>1120</v>
      </c>
      <c r="NA11" t="s">
        <v>1121</v>
      </c>
      <c r="NB11" t="s">
        <v>1121</v>
      </c>
      <c r="NC11" t="s">
        <v>1121</v>
      </c>
      <c r="ND11" t="s">
        <v>1121</v>
      </c>
      <c r="NE11" t="s">
        <v>1121</v>
      </c>
      <c r="NF11" t="s">
        <v>1121</v>
      </c>
      <c r="NG11" t="s">
        <v>1121</v>
      </c>
      <c r="NI11" t="s">
        <v>1121</v>
      </c>
      <c r="NJ11" t="s">
        <v>1120</v>
      </c>
      <c r="NK11" t="s">
        <v>1121</v>
      </c>
      <c r="NL11" t="s">
        <v>1121</v>
      </c>
      <c r="NM11" t="s">
        <v>1120</v>
      </c>
      <c r="NN11" t="s">
        <v>1121</v>
      </c>
      <c r="NO11" t="s">
        <v>1121</v>
      </c>
      <c r="NP11" t="s">
        <v>1121</v>
      </c>
      <c r="NQ11" t="s">
        <v>1121</v>
      </c>
      <c r="NR11" t="s">
        <v>1121</v>
      </c>
      <c r="NS11" t="s">
        <v>1121</v>
      </c>
      <c r="NT11" t="s">
        <v>1121</v>
      </c>
      <c r="NU11" t="s">
        <v>1121</v>
      </c>
      <c r="NV11" t="s">
        <v>1121</v>
      </c>
      <c r="NW11" t="s">
        <v>1121</v>
      </c>
      <c r="NX11" t="s">
        <v>1121</v>
      </c>
    </row>
    <row r="12" spans="1:389" x14ac:dyDescent="0.35">
      <c r="A12">
        <v>11</v>
      </c>
      <c r="B12" t="s">
        <v>1093</v>
      </c>
      <c r="C12" t="s">
        <v>1136</v>
      </c>
      <c r="D12" t="s">
        <v>1137</v>
      </c>
      <c r="E12" t="s">
        <v>1138</v>
      </c>
      <c r="F12" t="s">
        <v>1139</v>
      </c>
      <c r="G12" t="s">
        <v>1098</v>
      </c>
      <c r="H12" t="s">
        <v>1140</v>
      </c>
      <c r="I12" t="s">
        <v>1141</v>
      </c>
      <c r="J12" t="s">
        <v>1123</v>
      </c>
      <c r="K12" t="s">
        <v>1112</v>
      </c>
      <c r="L12" t="s">
        <v>1142</v>
      </c>
      <c r="M12" t="s">
        <v>1143</v>
      </c>
      <c r="N12" t="s">
        <v>1143</v>
      </c>
      <c r="X12" t="s">
        <v>1140</v>
      </c>
      <c r="Y12" t="s">
        <v>1123</v>
      </c>
      <c r="Z12" t="s">
        <v>1112</v>
      </c>
      <c r="AA12" t="s">
        <v>1145</v>
      </c>
      <c r="AB12" t="s">
        <v>1143</v>
      </c>
      <c r="AC12" t="s">
        <v>1143</v>
      </c>
      <c r="AD12" t="s">
        <v>1150</v>
      </c>
      <c r="BG12" t="s">
        <v>1140</v>
      </c>
      <c r="BH12" t="s">
        <v>1146</v>
      </c>
      <c r="BI12" t="s">
        <v>1147</v>
      </c>
      <c r="BJ12" t="s">
        <v>1148</v>
      </c>
      <c r="BK12" t="s">
        <v>1149</v>
      </c>
      <c r="BL12" t="s">
        <v>1143</v>
      </c>
      <c r="BM12" t="s">
        <v>1143</v>
      </c>
      <c r="BN12" t="s">
        <v>1155</v>
      </c>
      <c r="BW12" t="s">
        <v>1140</v>
      </c>
      <c r="BX12" t="s">
        <v>1151</v>
      </c>
      <c r="BY12" t="s">
        <v>1147</v>
      </c>
      <c r="BZ12" t="s">
        <v>1130</v>
      </c>
      <c r="CA12" t="s">
        <v>1152</v>
      </c>
      <c r="CB12" t="s">
        <v>1143</v>
      </c>
      <c r="CC12" t="s">
        <v>1143</v>
      </c>
      <c r="CD12" t="s">
        <v>1150</v>
      </c>
      <c r="CM12" t="s">
        <v>1140</v>
      </c>
      <c r="CN12" t="s">
        <v>1147</v>
      </c>
      <c r="CO12" t="s">
        <v>1153</v>
      </c>
      <c r="CP12" t="s">
        <v>1154</v>
      </c>
      <c r="CQ12" t="s">
        <v>1143</v>
      </c>
      <c r="CR12" t="s">
        <v>1143</v>
      </c>
      <c r="CS12" t="s">
        <v>1144</v>
      </c>
      <c r="GN12" t="s">
        <v>1156</v>
      </c>
      <c r="GO12" t="s">
        <v>1114</v>
      </c>
      <c r="GQ12" t="s">
        <v>1143</v>
      </c>
      <c r="GR12" t="s">
        <v>1143</v>
      </c>
      <c r="GS12" t="s">
        <v>1158</v>
      </c>
      <c r="GT12" t="s">
        <v>1116</v>
      </c>
      <c r="GW12" t="s">
        <v>1143</v>
      </c>
      <c r="GX12" t="s">
        <v>1159</v>
      </c>
      <c r="GY12" t="s">
        <v>1116</v>
      </c>
      <c r="MZ12" t="s">
        <v>1120</v>
      </c>
      <c r="NA12" t="s">
        <v>1121</v>
      </c>
      <c r="NB12" t="s">
        <v>1121</v>
      </c>
      <c r="NC12" t="s">
        <v>1121</v>
      </c>
      <c r="ND12" t="s">
        <v>1121</v>
      </c>
      <c r="NE12" t="s">
        <v>1121</v>
      </c>
      <c r="NF12" t="s">
        <v>1121</v>
      </c>
      <c r="NG12" t="s">
        <v>1121</v>
      </c>
      <c r="NI12" t="s">
        <v>1121</v>
      </c>
      <c r="NJ12" t="s">
        <v>1120</v>
      </c>
      <c r="NK12" t="s">
        <v>1121</v>
      </c>
      <c r="NL12" t="s">
        <v>1121</v>
      </c>
      <c r="NM12" t="s">
        <v>1121</v>
      </c>
      <c r="NN12" t="s">
        <v>1121</v>
      </c>
      <c r="NO12" t="s">
        <v>1120</v>
      </c>
      <c r="NP12" t="s">
        <v>1121</v>
      </c>
      <c r="NQ12" t="s">
        <v>1121</v>
      </c>
      <c r="NR12" t="s">
        <v>1121</v>
      </c>
      <c r="NS12" t="s">
        <v>1120</v>
      </c>
      <c r="NT12" t="s">
        <v>1121</v>
      </c>
      <c r="NU12" t="s">
        <v>1121</v>
      </c>
      <c r="NV12" t="s">
        <v>1121</v>
      </c>
      <c r="NW12" t="s">
        <v>1121</v>
      </c>
      <c r="NX12" t="s">
        <v>1121</v>
      </c>
    </row>
    <row r="13" spans="1:389" x14ac:dyDescent="0.35">
      <c r="A13">
        <v>12</v>
      </c>
      <c r="B13" t="s">
        <v>1093</v>
      </c>
      <c r="C13" t="s">
        <v>1136</v>
      </c>
      <c r="D13" t="s">
        <v>1137</v>
      </c>
      <c r="E13" t="s">
        <v>1138</v>
      </c>
      <c r="F13" t="s">
        <v>1139</v>
      </c>
      <c r="G13" t="s">
        <v>1098</v>
      </c>
      <c r="H13" t="s">
        <v>1140</v>
      </c>
      <c r="I13" t="s">
        <v>1141</v>
      </c>
      <c r="J13" t="s">
        <v>1123</v>
      </c>
      <c r="K13" t="s">
        <v>1104</v>
      </c>
      <c r="L13" t="s">
        <v>1154</v>
      </c>
      <c r="M13" t="s">
        <v>1143</v>
      </c>
      <c r="N13" t="s">
        <v>1143</v>
      </c>
      <c r="O13" t="s">
        <v>1160</v>
      </c>
      <c r="X13" t="s">
        <v>1140</v>
      </c>
      <c r="Y13" t="s">
        <v>1123</v>
      </c>
      <c r="Z13" t="s">
        <v>1112</v>
      </c>
      <c r="AA13" t="s">
        <v>1145</v>
      </c>
      <c r="AB13" t="s">
        <v>1143</v>
      </c>
      <c r="AC13" t="s">
        <v>1143</v>
      </c>
      <c r="AD13" t="s">
        <v>1144</v>
      </c>
      <c r="BG13" t="s">
        <v>1140</v>
      </c>
      <c r="BH13" t="s">
        <v>1146</v>
      </c>
      <c r="BI13" t="s">
        <v>1147</v>
      </c>
      <c r="BJ13" t="s">
        <v>1161</v>
      </c>
      <c r="BK13" t="s">
        <v>1162</v>
      </c>
      <c r="BL13" t="s">
        <v>1143</v>
      </c>
      <c r="BM13" t="s">
        <v>1143</v>
      </c>
      <c r="BW13" t="s">
        <v>1140</v>
      </c>
      <c r="BX13" t="s">
        <v>1151</v>
      </c>
      <c r="BY13" t="s">
        <v>1147</v>
      </c>
      <c r="BZ13" t="s">
        <v>1148</v>
      </c>
      <c r="CA13" t="s">
        <v>1163</v>
      </c>
      <c r="CB13" t="s">
        <v>1143</v>
      </c>
      <c r="CC13" t="s">
        <v>1143</v>
      </c>
      <c r="CD13" t="s">
        <v>1125</v>
      </c>
      <c r="CM13" t="s">
        <v>1140</v>
      </c>
      <c r="CN13" t="s">
        <v>1147</v>
      </c>
      <c r="CO13" t="s">
        <v>1130</v>
      </c>
      <c r="CP13" t="s">
        <v>1164</v>
      </c>
      <c r="CQ13" t="s">
        <v>1143</v>
      </c>
      <c r="CR13" t="s">
        <v>1143</v>
      </c>
      <c r="CS13" t="s">
        <v>1150</v>
      </c>
      <c r="GN13" t="s">
        <v>1156</v>
      </c>
      <c r="GO13" t="s">
        <v>1114</v>
      </c>
      <c r="GQ13" t="s">
        <v>1143</v>
      </c>
      <c r="GR13" t="s">
        <v>1143</v>
      </c>
      <c r="GS13" t="s">
        <v>1157</v>
      </c>
      <c r="GT13" t="s">
        <v>1165</v>
      </c>
      <c r="GW13" t="s">
        <v>1143</v>
      </c>
      <c r="GX13" t="s">
        <v>1166</v>
      </c>
      <c r="GY13" t="s">
        <v>1165</v>
      </c>
      <c r="MZ13" t="s">
        <v>1120</v>
      </c>
      <c r="NA13" t="s">
        <v>1121</v>
      </c>
      <c r="NB13" t="s">
        <v>1121</v>
      </c>
      <c r="NC13" t="s">
        <v>1121</v>
      </c>
      <c r="ND13" t="s">
        <v>1121</v>
      </c>
      <c r="NE13" t="s">
        <v>1121</v>
      </c>
      <c r="NF13" t="s">
        <v>1121</v>
      </c>
      <c r="NG13" t="s">
        <v>1121</v>
      </c>
      <c r="NI13" t="s">
        <v>1121</v>
      </c>
      <c r="NJ13" t="s">
        <v>1120</v>
      </c>
      <c r="NK13" t="s">
        <v>1121</v>
      </c>
      <c r="NL13" t="s">
        <v>1121</v>
      </c>
      <c r="NM13" t="s">
        <v>1120</v>
      </c>
      <c r="NN13" t="s">
        <v>1121</v>
      </c>
      <c r="NO13" t="s">
        <v>1121</v>
      </c>
      <c r="NP13" t="s">
        <v>1121</v>
      </c>
      <c r="NQ13" t="s">
        <v>1121</v>
      </c>
      <c r="NR13" t="s">
        <v>1120</v>
      </c>
      <c r="NS13" t="s">
        <v>1121</v>
      </c>
      <c r="NT13" t="s">
        <v>1121</v>
      </c>
      <c r="NU13" t="s">
        <v>1121</v>
      </c>
      <c r="NV13" t="s">
        <v>1121</v>
      </c>
      <c r="NW13" t="s">
        <v>1121</v>
      </c>
      <c r="NX13" t="s">
        <v>1121</v>
      </c>
    </row>
    <row r="14" spans="1:389" x14ac:dyDescent="0.35">
      <c r="A14">
        <v>13</v>
      </c>
      <c r="B14" t="s">
        <v>1093</v>
      </c>
      <c r="C14" t="s">
        <v>1136</v>
      </c>
      <c r="D14" t="s">
        <v>1137</v>
      </c>
      <c r="E14" t="s">
        <v>1138</v>
      </c>
      <c r="F14" t="s">
        <v>1139</v>
      </c>
      <c r="G14" t="s">
        <v>1098</v>
      </c>
      <c r="H14" t="s">
        <v>1140</v>
      </c>
      <c r="I14" t="s">
        <v>1141</v>
      </c>
      <c r="J14" t="s">
        <v>1123</v>
      </c>
      <c r="K14" t="s">
        <v>1167</v>
      </c>
      <c r="L14" t="s">
        <v>1168</v>
      </c>
      <c r="M14" t="s">
        <v>1143</v>
      </c>
      <c r="N14" t="s">
        <v>1143</v>
      </c>
      <c r="O14" t="s">
        <v>1150</v>
      </c>
      <c r="X14" t="s">
        <v>1140</v>
      </c>
      <c r="Y14" t="s">
        <v>1123</v>
      </c>
      <c r="Z14" t="s">
        <v>1112</v>
      </c>
      <c r="AA14" t="s">
        <v>1145</v>
      </c>
      <c r="AB14" t="s">
        <v>1143</v>
      </c>
      <c r="AC14" t="s">
        <v>1143</v>
      </c>
      <c r="BG14" t="s">
        <v>1140</v>
      </c>
      <c r="BH14" t="s">
        <v>1146</v>
      </c>
      <c r="BI14" t="s">
        <v>1147</v>
      </c>
      <c r="BJ14" t="s">
        <v>1148</v>
      </c>
      <c r="BK14" t="s">
        <v>1149</v>
      </c>
      <c r="BL14" t="s">
        <v>1143</v>
      </c>
      <c r="BM14" t="s">
        <v>1143</v>
      </c>
      <c r="BN14" t="s">
        <v>1125</v>
      </c>
      <c r="BW14" t="s">
        <v>1140</v>
      </c>
      <c r="BX14" t="s">
        <v>1151</v>
      </c>
      <c r="BY14" t="s">
        <v>1147</v>
      </c>
      <c r="BZ14" t="s">
        <v>1130</v>
      </c>
      <c r="CA14" t="s">
        <v>1152</v>
      </c>
      <c r="CB14" t="s">
        <v>1143</v>
      </c>
      <c r="CC14" t="s">
        <v>1143</v>
      </c>
      <c r="CD14" t="s">
        <v>1155</v>
      </c>
      <c r="CM14" t="s">
        <v>1140</v>
      </c>
      <c r="CN14" t="s">
        <v>1147</v>
      </c>
      <c r="CO14" t="s">
        <v>1153</v>
      </c>
      <c r="CP14" t="s">
        <v>1154</v>
      </c>
      <c r="CQ14" t="s">
        <v>1143</v>
      </c>
      <c r="CR14" t="s">
        <v>1102</v>
      </c>
      <c r="CS14" t="s">
        <v>1144</v>
      </c>
      <c r="GN14" t="s">
        <v>1169</v>
      </c>
      <c r="GO14" t="s">
        <v>1114</v>
      </c>
      <c r="GQ14" t="s">
        <v>1143</v>
      </c>
      <c r="GR14" t="s">
        <v>1143</v>
      </c>
      <c r="GS14" t="s">
        <v>1158</v>
      </c>
      <c r="GT14" t="s">
        <v>1116</v>
      </c>
      <c r="GW14" t="s">
        <v>1143</v>
      </c>
      <c r="GX14" t="s">
        <v>1159</v>
      </c>
      <c r="GY14" t="s">
        <v>1116</v>
      </c>
      <c r="MZ14" t="s">
        <v>1120</v>
      </c>
      <c r="NA14" t="s">
        <v>1121</v>
      </c>
      <c r="NB14" t="s">
        <v>1121</v>
      </c>
      <c r="NC14" t="s">
        <v>1121</v>
      </c>
      <c r="ND14" t="s">
        <v>1121</v>
      </c>
      <c r="NE14" t="s">
        <v>1121</v>
      </c>
      <c r="NF14" t="s">
        <v>1121</v>
      </c>
      <c r="NG14" t="s">
        <v>1121</v>
      </c>
      <c r="NI14" t="s">
        <v>1121</v>
      </c>
      <c r="NJ14" t="s">
        <v>1120</v>
      </c>
      <c r="NK14" t="s">
        <v>1121</v>
      </c>
      <c r="NL14" t="s">
        <v>1121</v>
      </c>
      <c r="NM14" t="s">
        <v>1121</v>
      </c>
      <c r="NN14" t="s">
        <v>1121</v>
      </c>
      <c r="NO14" t="s">
        <v>1120</v>
      </c>
      <c r="NP14" t="s">
        <v>1121</v>
      </c>
      <c r="NQ14" t="s">
        <v>1120</v>
      </c>
      <c r="NR14" t="s">
        <v>1120</v>
      </c>
      <c r="NS14" t="s">
        <v>1121</v>
      </c>
      <c r="NT14" t="s">
        <v>1121</v>
      </c>
      <c r="NU14" t="s">
        <v>1121</v>
      </c>
      <c r="NV14" t="s">
        <v>1121</v>
      </c>
      <c r="NW14" t="s">
        <v>1121</v>
      </c>
      <c r="NX14" t="s">
        <v>1121</v>
      </c>
    </row>
    <row r="15" spans="1:389" x14ac:dyDescent="0.35">
      <c r="A15">
        <v>14</v>
      </c>
      <c r="B15" t="s">
        <v>1093</v>
      </c>
      <c r="C15" t="s">
        <v>1136</v>
      </c>
      <c r="D15" t="s">
        <v>1137</v>
      </c>
      <c r="E15" t="s">
        <v>1138</v>
      </c>
      <c r="F15" t="s">
        <v>1139</v>
      </c>
      <c r="G15" t="s">
        <v>1098</v>
      </c>
      <c r="DE15" t="s">
        <v>1140</v>
      </c>
      <c r="DF15" t="s">
        <v>1111</v>
      </c>
      <c r="DG15" t="s">
        <v>1161</v>
      </c>
      <c r="DH15" t="s">
        <v>1170</v>
      </c>
      <c r="DI15" t="s">
        <v>1143</v>
      </c>
      <c r="DJ15" t="s">
        <v>1143</v>
      </c>
      <c r="DK15" t="s">
        <v>1150</v>
      </c>
      <c r="GP15" t="s">
        <v>1114</v>
      </c>
      <c r="HB15" t="s">
        <v>1143</v>
      </c>
      <c r="HC15" t="s">
        <v>1166</v>
      </c>
      <c r="HD15" t="s">
        <v>1166</v>
      </c>
      <c r="HE15" t="s">
        <v>1165</v>
      </c>
      <c r="MZ15" t="s">
        <v>1120</v>
      </c>
      <c r="NA15" t="s">
        <v>1121</v>
      </c>
      <c r="NB15" t="s">
        <v>1121</v>
      </c>
      <c r="NC15" t="s">
        <v>1121</v>
      </c>
      <c r="ND15" t="s">
        <v>1121</v>
      </c>
      <c r="NE15" t="s">
        <v>1121</v>
      </c>
      <c r="NF15" t="s">
        <v>1121</v>
      </c>
      <c r="NG15" t="s">
        <v>1121</v>
      </c>
      <c r="NI15" t="s">
        <v>1121</v>
      </c>
      <c r="NJ15" t="s">
        <v>1120</v>
      </c>
      <c r="NK15" t="s">
        <v>1121</v>
      </c>
      <c r="NL15" t="s">
        <v>1121</v>
      </c>
      <c r="NM15" t="s">
        <v>1120</v>
      </c>
      <c r="NN15" t="s">
        <v>1121</v>
      </c>
      <c r="NO15" t="s">
        <v>1121</v>
      </c>
      <c r="NP15" t="s">
        <v>1121</v>
      </c>
      <c r="NQ15" t="s">
        <v>1121</v>
      </c>
      <c r="NR15" t="s">
        <v>1121</v>
      </c>
      <c r="NS15" t="s">
        <v>1121</v>
      </c>
      <c r="NT15" t="s">
        <v>1121</v>
      </c>
      <c r="NU15" t="s">
        <v>1121</v>
      </c>
      <c r="NV15" t="s">
        <v>1121</v>
      </c>
      <c r="NW15" t="s">
        <v>1121</v>
      </c>
      <c r="NX15" t="s">
        <v>1121</v>
      </c>
    </row>
    <row r="16" spans="1:389" x14ac:dyDescent="0.35">
      <c r="A16">
        <v>15</v>
      </c>
      <c r="B16" t="s">
        <v>1093</v>
      </c>
      <c r="C16" t="s">
        <v>1136</v>
      </c>
      <c r="D16" t="s">
        <v>1137</v>
      </c>
      <c r="E16" t="s">
        <v>1138</v>
      </c>
      <c r="F16" t="s">
        <v>1139</v>
      </c>
      <c r="G16" t="s">
        <v>1098</v>
      </c>
      <c r="DE16" t="s">
        <v>1140</v>
      </c>
      <c r="DF16" t="s">
        <v>1111</v>
      </c>
      <c r="DG16" t="s">
        <v>1161</v>
      </c>
      <c r="DH16" t="s">
        <v>1170</v>
      </c>
      <c r="DI16" t="s">
        <v>1143</v>
      </c>
      <c r="DJ16" t="s">
        <v>1143</v>
      </c>
      <c r="DK16" t="s">
        <v>1150</v>
      </c>
      <c r="GP16" t="s">
        <v>1114</v>
      </c>
      <c r="HB16" t="s">
        <v>1102</v>
      </c>
      <c r="HC16" t="s">
        <v>1166</v>
      </c>
      <c r="HD16" t="s">
        <v>1166</v>
      </c>
      <c r="HE16" t="s">
        <v>1165</v>
      </c>
      <c r="HN16" t="s">
        <v>1171</v>
      </c>
      <c r="JH16" t="s">
        <v>1171</v>
      </c>
      <c r="MZ16" t="s">
        <v>1120</v>
      </c>
      <c r="NA16" t="s">
        <v>1121</v>
      </c>
      <c r="NB16" t="s">
        <v>1121</v>
      </c>
      <c r="NC16" t="s">
        <v>1121</v>
      </c>
      <c r="ND16" t="s">
        <v>1121</v>
      </c>
      <c r="NE16" t="s">
        <v>1121</v>
      </c>
      <c r="NF16" t="s">
        <v>1121</v>
      </c>
      <c r="NG16" t="s">
        <v>1121</v>
      </c>
      <c r="NI16" t="s">
        <v>1121</v>
      </c>
      <c r="NJ16" t="s">
        <v>1120</v>
      </c>
      <c r="NK16" t="s">
        <v>1121</v>
      </c>
      <c r="NL16" t="s">
        <v>1121</v>
      </c>
      <c r="NM16" t="s">
        <v>1120</v>
      </c>
      <c r="NN16" t="s">
        <v>1121</v>
      </c>
      <c r="NO16" t="s">
        <v>1121</v>
      </c>
      <c r="NP16" t="s">
        <v>1121</v>
      </c>
      <c r="NQ16" t="s">
        <v>1121</v>
      </c>
      <c r="NR16" t="s">
        <v>1121</v>
      </c>
      <c r="NS16" t="s">
        <v>1121</v>
      </c>
      <c r="NT16" t="s">
        <v>1121</v>
      </c>
      <c r="NU16" t="s">
        <v>1121</v>
      </c>
      <c r="NV16" t="s">
        <v>1121</v>
      </c>
      <c r="NW16" t="s">
        <v>1121</v>
      </c>
      <c r="NX16" t="s">
        <v>1121</v>
      </c>
    </row>
    <row r="17" spans="1:389" x14ac:dyDescent="0.35">
      <c r="A17">
        <v>16</v>
      </c>
      <c r="B17" t="s">
        <v>1093</v>
      </c>
      <c r="C17" t="s">
        <v>1172</v>
      </c>
      <c r="D17" t="s">
        <v>1173</v>
      </c>
      <c r="E17" t="s">
        <v>1174</v>
      </c>
      <c r="F17" t="s">
        <v>1175</v>
      </c>
      <c r="G17" t="s">
        <v>1098</v>
      </c>
      <c r="FC17" t="s">
        <v>1140</v>
      </c>
      <c r="FD17" t="s">
        <v>1176</v>
      </c>
      <c r="FE17" t="s">
        <v>1148</v>
      </c>
      <c r="FF17" t="s">
        <v>1177</v>
      </c>
      <c r="MZ17" t="s">
        <v>1120</v>
      </c>
      <c r="NA17" t="s">
        <v>1121</v>
      </c>
      <c r="NB17" t="s">
        <v>1121</v>
      </c>
      <c r="NC17" t="s">
        <v>1121</v>
      </c>
      <c r="ND17" t="s">
        <v>1121</v>
      </c>
      <c r="NE17" t="s">
        <v>1121</v>
      </c>
      <c r="NF17" t="s">
        <v>1121</v>
      </c>
      <c r="NG17" t="s">
        <v>1121</v>
      </c>
      <c r="NI17" t="s">
        <v>1120</v>
      </c>
      <c r="NJ17" t="s">
        <v>1121</v>
      </c>
      <c r="NK17" t="s">
        <v>1121</v>
      </c>
      <c r="NL17" t="s">
        <v>1121</v>
      </c>
      <c r="NM17" t="s">
        <v>1121</v>
      </c>
      <c r="NN17" t="s">
        <v>1121</v>
      </c>
      <c r="NO17" t="s">
        <v>1121</v>
      </c>
      <c r="NP17" t="s">
        <v>1121</v>
      </c>
      <c r="NQ17" t="s">
        <v>1121</v>
      </c>
      <c r="NR17" t="s">
        <v>1121</v>
      </c>
      <c r="NS17" t="s">
        <v>1121</v>
      </c>
      <c r="NT17" t="s">
        <v>1121</v>
      </c>
      <c r="NU17" t="s">
        <v>1121</v>
      </c>
      <c r="NV17" t="s">
        <v>1121</v>
      </c>
      <c r="NW17" t="s">
        <v>1121</v>
      </c>
      <c r="NX17" t="s">
        <v>1121</v>
      </c>
    </row>
    <row r="18" spans="1:389" x14ac:dyDescent="0.35">
      <c r="A18">
        <v>17</v>
      </c>
      <c r="B18" t="s">
        <v>1093</v>
      </c>
      <c r="C18" t="s">
        <v>1172</v>
      </c>
      <c r="D18" t="s">
        <v>1173</v>
      </c>
      <c r="E18" t="s">
        <v>1174</v>
      </c>
      <c r="F18" t="s">
        <v>1175</v>
      </c>
      <c r="G18" t="s">
        <v>1098</v>
      </c>
      <c r="AL18" t="s">
        <v>1140</v>
      </c>
      <c r="AM18" t="s">
        <v>1147</v>
      </c>
      <c r="AN18" t="s">
        <v>1170</v>
      </c>
      <c r="AO18" t="s">
        <v>1178</v>
      </c>
      <c r="AP18" t="s">
        <v>1143</v>
      </c>
      <c r="AQ18" t="s">
        <v>1143</v>
      </c>
      <c r="AR18" t="s">
        <v>1144</v>
      </c>
      <c r="CT18" t="s">
        <v>1140</v>
      </c>
      <c r="CU18" t="s">
        <v>1107</v>
      </c>
      <c r="CV18" t="s">
        <v>1108</v>
      </c>
      <c r="CW18" t="s">
        <v>1112</v>
      </c>
      <c r="CX18" t="s">
        <v>1126</v>
      </c>
      <c r="CY18" t="s">
        <v>1143</v>
      </c>
      <c r="CZ18" t="s">
        <v>1143</v>
      </c>
      <c r="DA18" t="s">
        <v>1150</v>
      </c>
      <c r="DE18" t="s">
        <v>1140</v>
      </c>
      <c r="DF18" t="s">
        <v>1111</v>
      </c>
      <c r="DG18" t="s">
        <v>1161</v>
      </c>
      <c r="DH18" t="s">
        <v>1170</v>
      </c>
      <c r="DI18" t="s">
        <v>1143</v>
      </c>
      <c r="DJ18" t="s">
        <v>1143</v>
      </c>
      <c r="DK18" t="s">
        <v>1179</v>
      </c>
      <c r="FC18" t="s">
        <v>1140</v>
      </c>
      <c r="FD18" t="s">
        <v>1176</v>
      </c>
      <c r="FE18" t="s">
        <v>1130</v>
      </c>
      <c r="FF18" t="s">
        <v>1180</v>
      </c>
      <c r="GO18" t="s">
        <v>1114</v>
      </c>
      <c r="GP18" t="s">
        <v>1114</v>
      </c>
      <c r="GW18" t="s">
        <v>1143</v>
      </c>
      <c r="GX18" t="s">
        <v>1166</v>
      </c>
      <c r="GY18" t="s">
        <v>1181</v>
      </c>
      <c r="GZ18" t="s">
        <v>1182</v>
      </c>
      <c r="HB18" t="s">
        <v>1143</v>
      </c>
      <c r="HC18" t="s">
        <v>1166</v>
      </c>
      <c r="HD18" t="s">
        <v>1166</v>
      </c>
      <c r="HE18" t="s">
        <v>1116</v>
      </c>
      <c r="LY18" t="s">
        <v>1169</v>
      </c>
      <c r="MZ18" t="s">
        <v>1120</v>
      </c>
      <c r="NA18" t="s">
        <v>1121</v>
      </c>
      <c r="NB18" t="s">
        <v>1121</v>
      </c>
      <c r="NC18" t="s">
        <v>1121</v>
      </c>
      <c r="ND18" t="s">
        <v>1120</v>
      </c>
      <c r="NE18" t="s">
        <v>1121</v>
      </c>
      <c r="NF18" t="s">
        <v>1121</v>
      </c>
      <c r="NG18" t="s">
        <v>1121</v>
      </c>
      <c r="NI18" t="s">
        <v>1121</v>
      </c>
      <c r="NJ18" t="s">
        <v>1121</v>
      </c>
      <c r="NK18" t="s">
        <v>1121</v>
      </c>
      <c r="NL18" t="s">
        <v>1121</v>
      </c>
      <c r="NM18" t="s">
        <v>1121</v>
      </c>
      <c r="NN18" t="s">
        <v>1121</v>
      </c>
      <c r="NO18" t="s">
        <v>1121</v>
      </c>
      <c r="NP18" t="s">
        <v>1121</v>
      </c>
      <c r="NQ18" t="s">
        <v>1121</v>
      </c>
      <c r="NR18" t="s">
        <v>1121</v>
      </c>
      <c r="NS18" t="s">
        <v>1121</v>
      </c>
      <c r="NT18" t="s">
        <v>1120</v>
      </c>
      <c r="NU18" t="s">
        <v>1121</v>
      </c>
      <c r="NV18" t="s">
        <v>1121</v>
      </c>
      <c r="NW18" t="s">
        <v>1120</v>
      </c>
      <c r="NX18" t="s">
        <v>1121</v>
      </c>
      <c r="NY18" t="s">
        <v>1183</v>
      </c>
    </row>
    <row r="19" spans="1:389" x14ac:dyDescent="0.35">
      <c r="A19">
        <v>18</v>
      </c>
      <c r="B19" t="s">
        <v>1093</v>
      </c>
      <c r="C19" t="s">
        <v>1172</v>
      </c>
      <c r="D19" t="s">
        <v>1173</v>
      </c>
      <c r="E19" t="s">
        <v>1174</v>
      </c>
      <c r="F19" t="s">
        <v>1175</v>
      </c>
      <c r="G19" t="s">
        <v>1098</v>
      </c>
      <c r="X19" t="s">
        <v>1140</v>
      </c>
      <c r="Y19" t="s">
        <v>1100</v>
      </c>
      <c r="Z19" t="s">
        <v>1184</v>
      </c>
      <c r="AA19" t="s">
        <v>1184</v>
      </c>
      <c r="AB19" t="s">
        <v>1143</v>
      </c>
      <c r="AC19" t="s">
        <v>1102</v>
      </c>
      <c r="AD19" t="s">
        <v>1185</v>
      </c>
      <c r="AL19" t="s">
        <v>1140</v>
      </c>
      <c r="AP19" t="s">
        <v>1102</v>
      </c>
      <c r="AQ19" t="s">
        <v>1102</v>
      </c>
      <c r="AR19" t="s">
        <v>1186</v>
      </c>
      <c r="AS19" t="s">
        <v>1140</v>
      </c>
      <c r="AT19" t="s">
        <v>1147</v>
      </c>
      <c r="AU19" t="s">
        <v>1161</v>
      </c>
      <c r="AV19" t="s">
        <v>1187</v>
      </c>
      <c r="AW19" t="s">
        <v>1102</v>
      </c>
      <c r="AX19" t="s">
        <v>1102</v>
      </c>
      <c r="AY19" t="s">
        <v>1185</v>
      </c>
      <c r="CM19" t="s">
        <v>1140</v>
      </c>
      <c r="CN19" t="s">
        <v>1188</v>
      </c>
      <c r="CO19" t="s">
        <v>1130</v>
      </c>
      <c r="CP19" t="s">
        <v>1184</v>
      </c>
      <c r="CQ19" t="s">
        <v>1102</v>
      </c>
      <c r="CR19" t="s">
        <v>1102</v>
      </c>
      <c r="CS19" t="s">
        <v>1106</v>
      </c>
      <c r="GN19" t="s">
        <v>1114</v>
      </c>
      <c r="GO19" t="s">
        <v>1114</v>
      </c>
      <c r="GW19" t="s">
        <v>1102</v>
      </c>
      <c r="GX19" t="s">
        <v>1166</v>
      </c>
      <c r="GY19" t="s">
        <v>1181</v>
      </c>
      <c r="GZ19" t="s">
        <v>1182</v>
      </c>
      <c r="HA19" t="s">
        <v>1125</v>
      </c>
      <c r="LY19" t="s">
        <v>1169</v>
      </c>
      <c r="MZ19" t="s">
        <v>1120</v>
      </c>
      <c r="NA19" t="s">
        <v>1120</v>
      </c>
      <c r="NB19" t="s">
        <v>1121</v>
      </c>
      <c r="NC19" t="s">
        <v>1121</v>
      </c>
      <c r="ND19" t="s">
        <v>1120</v>
      </c>
      <c r="NE19" t="s">
        <v>1121</v>
      </c>
      <c r="NF19" t="s">
        <v>1121</v>
      </c>
      <c r="NG19" t="s">
        <v>1121</v>
      </c>
      <c r="NI19" t="s">
        <v>1121</v>
      </c>
      <c r="NJ19" t="s">
        <v>1120</v>
      </c>
      <c r="NK19" t="s">
        <v>1121</v>
      </c>
      <c r="NL19" t="s">
        <v>1121</v>
      </c>
      <c r="NM19" t="s">
        <v>1121</v>
      </c>
      <c r="NN19" t="s">
        <v>1121</v>
      </c>
      <c r="NO19" t="s">
        <v>1120</v>
      </c>
      <c r="NP19" t="s">
        <v>1121</v>
      </c>
      <c r="NQ19" t="s">
        <v>1121</v>
      </c>
      <c r="NR19" t="s">
        <v>1121</v>
      </c>
      <c r="NS19" t="s">
        <v>1121</v>
      </c>
      <c r="NT19" t="s">
        <v>1121</v>
      </c>
      <c r="NU19" t="s">
        <v>1121</v>
      </c>
      <c r="NV19" t="s">
        <v>1121</v>
      </c>
      <c r="NW19" t="s">
        <v>1121</v>
      </c>
      <c r="NX19" t="s">
        <v>1121</v>
      </c>
    </row>
    <row r="20" spans="1:389" x14ac:dyDescent="0.35">
      <c r="A20">
        <v>19</v>
      </c>
      <c r="B20" t="s">
        <v>1093</v>
      </c>
      <c r="C20" t="s">
        <v>1172</v>
      </c>
      <c r="D20" t="s">
        <v>1173</v>
      </c>
      <c r="E20" t="s">
        <v>1174</v>
      </c>
      <c r="F20" t="s">
        <v>1175</v>
      </c>
      <c r="G20" t="s">
        <v>1098</v>
      </c>
      <c r="FC20" t="s">
        <v>1140</v>
      </c>
      <c r="FD20" t="s">
        <v>1176</v>
      </c>
      <c r="FE20" t="s">
        <v>1130</v>
      </c>
      <c r="FF20" t="s">
        <v>1180</v>
      </c>
      <c r="MZ20" t="s">
        <v>1120</v>
      </c>
      <c r="NA20" t="s">
        <v>1121</v>
      </c>
      <c r="NB20" t="s">
        <v>1121</v>
      </c>
      <c r="NC20" t="s">
        <v>1121</v>
      </c>
      <c r="ND20" t="s">
        <v>1121</v>
      </c>
      <c r="NE20" t="s">
        <v>1121</v>
      </c>
      <c r="NF20" t="s">
        <v>1121</v>
      </c>
      <c r="NG20" t="s">
        <v>1121</v>
      </c>
      <c r="NI20" t="s">
        <v>1120</v>
      </c>
      <c r="NJ20" t="s">
        <v>1121</v>
      </c>
      <c r="NK20" t="s">
        <v>1121</v>
      </c>
      <c r="NL20" t="s">
        <v>1121</v>
      </c>
      <c r="NM20" t="s">
        <v>1121</v>
      </c>
      <c r="NN20" t="s">
        <v>1121</v>
      </c>
      <c r="NO20" t="s">
        <v>1121</v>
      </c>
      <c r="NP20" t="s">
        <v>1121</v>
      </c>
      <c r="NQ20" t="s">
        <v>1121</v>
      </c>
      <c r="NR20" t="s">
        <v>1121</v>
      </c>
      <c r="NS20" t="s">
        <v>1121</v>
      </c>
      <c r="NT20" t="s">
        <v>1121</v>
      </c>
      <c r="NU20" t="s">
        <v>1121</v>
      </c>
      <c r="NV20" t="s">
        <v>1121</v>
      </c>
      <c r="NW20" t="s">
        <v>1121</v>
      </c>
      <c r="NX20" t="s">
        <v>1121</v>
      </c>
    </row>
    <row r="21" spans="1:389" x14ac:dyDescent="0.35">
      <c r="A21">
        <v>20</v>
      </c>
      <c r="B21" t="s">
        <v>1093</v>
      </c>
      <c r="C21" t="s">
        <v>1172</v>
      </c>
      <c r="D21" t="s">
        <v>1173</v>
      </c>
      <c r="E21" t="s">
        <v>1174</v>
      </c>
      <c r="F21" t="s">
        <v>1175</v>
      </c>
      <c r="G21" t="s">
        <v>1098</v>
      </c>
      <c r="AL21" t="s">
        <v>1140</v>
      </c>
      <c r="AM21" t="s">
        <v>1147</v>
      </c>
      <c r="AN21" t="s">
        <v>1170</v>
      </c>
      <c r="AO21" t="s">
        <v>1178</v>
      </c>
      <c r="AP21" t="s">
        <v>1143</v>
      </c>
      <c r="AQ21" t="s">
        <v>1143</v>
      </c>
      <c r="AR21" t="s">
        <v>1144</v>
      </c>
      <c r="AS21" t="s">
        <v>1140</v>
      </c>
      <c r="AT21" t="s">
        <v>1147</v>
      </c>
      <c r="AU21" t="s">
        <v>1130</v>
      </c>
      <c r="AV21" t="s">
        <v>1189</v>
      </c>
      <c r="AW21" t="s">
        <v>1143</v>
      </c>
      <c r="AX21" t="s">
        <v>1143</v>
      </c>
      <c r="AY21" t="s">
        <v>1144</v>
      </c>
      <c r="BG21" t="s">
        <v>1140</v>
      </c>
      <c r="BH21" t="s">
        <v>1146</v>
      </c>
      <c r="BI21" t="s">
        <v>1147</v>
      </c>
      <c r="BJ21" t="s">
        <v>1153</v>
      </c>
      <c r="BK21" t="s">
        <v>1190</v>
      </c>
      <c r="BL21" t="s">
        <v>1143</v>
      </c>
      <c r="BM21" t="s">
        <v>1143</v>
      </c>
      <c r="BN21" t="s">
        <v>1150</v>
      </c>
      <c r="DE21" t="s">
        <v>1140</v>
      </c>
      <c r="DF21" t="s">
        <v>1111</v>
      </c>
      <c r="DG21" t="s">
        <v>1161</v>
      </c>
      <c r="DH21" t="s">
        <v>1170</v>
      </c>
      <c r="DI21" t="s">
        <v>1143</v>
      </c>
      <c r="DJ21" t="s">
        <v>1143</v>
      </c>
      <c r="DK21" t="s">
        <v>1155</v>
      </c>
      <c r="DX21" t="s">
        <v>1140</v>
      </c>
      <c r="DY21" t="s">
        <v>1153</v>
      </c>
      <c r="DZ21" t="s">
        <v>1153</v>
      </c>
      <c r="EA21" t="s">
        <v>1143</v>
      </c>
      <c r="EB21" t="s">
        <v>1143</v>
      </c>
      <c r="EC21" t="s">
        <v>1150</v>
      </c>
      <c r="GO21" t="s">
        <v>1169</v>
      </c>
      <c r="GP21" t="s">
        <v>1169</v>
      </c>
      <c r="GW21" t="s">
        <v>1143</v>
      </c>
      <c r="GX21" t="s">
        <v>1166</v>
      </c>
      <c r="GY21" t="s">
        <v>1116</v>
      </c>
      <c r="HB21" t="s">
        <v>1102</v>
      </c>
      <c r="HC21" t="s">
        <v>1166</v>
      </c>
      <c r="HD21" t="s">
        <v>1166</v>
      </c>
      <c r="HE21" t="s">
        <v>1116</v>
      </c>
      <c r="HG21" t="s">
        <v>1120</v>
      </c>
      <c r="LY21" t="s">
        <v>1191</v>
      </c>
      <c r="MZ21" t="s">
        <v>1120</v>
      </c>
      <c r="NA21" t="s">
        <v>1121</v>
      </c>
      <c r="NB21" t="s">
        <v>1121</v>
      </c>
      <c r="NC21" t="s">
        <v>1121</v>
      </c>
      <c r="ND21" t="s">
        <v>1121</v>
      </c>
      <c r="NE21" t="s">
        <v>1121</v>
      </c>
      <c r="NF21" t="s">
        <v>1121</v>
      </c>
      <c r="NG21" t="s">
        <v>1121</v>
      </c>
      <c r="NI21" t="s">
        <v>1120</v>
      </c>
      <c r="NJ21" t="s">
        <v>1121</v>
      </c>
      <c r="NK21" t="s">
        <v>1121</v>
      </c>
      <c r="NL21" t="s">
        <v>1121</v>
      </c>
      <c r="NM21" t="s">
        <v>1121</v>
      </c>
      <c r="NN21" t="s">
        <v>1121</v>
      </c>
      <c r="NO21" t="s">
        <v>1121</v>
      </c>
      <c r="NP21" t="s">
        <v>1121</v>
      </c>
      <c r="NQ21" t="s">
        <v>1121</v>
      </c>
      <c r="NR21" t="s">
        <v>1121</v>
      </c>
      <c r="NS21" t="s">
        <v>1121</v>
      </c>
      <c r="NT21" t="s">
        <v>1121</v>
      </c>
      <c r="NU21" t="s">
        <v>1121</v>
      </c>
      <c r="NV21" t="s">
        <v>1121</v>
      </c>
      <c r="NW21" t="s">
        <v>1121</v>
      </c>
      <c r="NX21" t="s">
        <v>1121</v>
      </c>
    </row>
    <row r="22" spans="1:389" x14ac:dyDescent="0.35">
      <c r="A22">
        <v>21</v>
      </c>
      <c r="B22" t="s">
        <v>1093</v>
      </c>
      <c r="C22" t="s">
        <v>1172</v>
      </c>
      <c r="D22" t="s">
        <v>1173</v>
      </c>
      <c r="E22" t="s">
        <v>1174</v>
      </c>
      <c r="F22" t="s">
        <v>1175</v>
      </c>
      <c r="G22" t="s">
        <v>1098</v>
      </c>
      <c r="EV22" t="s">
        <v>1140</v>
      </c>
      <c r="EW22" t="s">
        <v>1129</v>
      </c>
      <c r="EX22" t="s">
        <v>1129</v>
      </c>
      <c r="FC22" t="s">
        <v>1140</v>
      </c>
      <c r="FD22" t="s">
        <v>1133</v>
      </c>
      <c r="FE22" t="s">
        <v>1192</v>
      </c>
      <c r="FF22" t="s">
        <v>1193</v>
      </c>
      <c r="MZ22" t="s">
        <v>1120</v>
      </c>
      <c r="NA22" t="s">
        <v>1121</v>
      </c>
      <c r="NB22" t="s">
        <v>1121</v>
      </c>
      <c r="NC22" t="s">
        <v>1121</v>
      </c>
      <c r="ND22" t="s">
        <v>1121</v>
      </c>
      <c r="NE22" t="s">
        <v>1121</v>
      </c>
      <c r="NF22" t="s">
        <v>1121</v>
      </c>
      <c r="NG22" t="s">
        <v>1121</v>
      </c>
      <c r="NI22" t="s">
        <v>1121</v>
      </c>
      <c r="NJ22" t="s">
        <v>1120</v>
      </c>
      <c r="NK22" t="s">
        <v>1121</v>
      </c>
      <c r="NL22" t="s">
        <v>1121</v>
      </c>
      <c r="NM22" t="s">
        <v>1120</v>
      </c>
      <c r="NN22" t="s">
        <v>1121</v>
      </c>
      <c r="NO22" t="s">
        <v>1121</v>
      </c>
      <c r="NP22" t="s">
        <v>1121</v>
      </c>
      <c r="NQ22" t="s">
        <v>1121</v>
      </c>
      <c r="NR22" t="s">
        <v>1121</v>
      </c>
      <c r="NS22" t="s">
        <v>1121</v>
      </c>
      <c r="NT22" t="s">
        <v>1121</v>
      </c>
      <c r="NU22" t="s">
        <v>1121</v>
      </c>
      <c r="NV22" t="s">
        <v>1121</v>
      </c>
      <c r="NW22" t="s">
        <v>1121</v>
      </c>
      <c r="NX22" t="s">
        <v>1121</v>
      </c>
    </row>
    <row r="23" spans="1:389" x14ac:dyDescent="0.35">
      <c r="A23">
        <v>22</v>
      </c>
      <c r="B23" t="s">
        <v>1093</v>
      </c>
      <c r="C23" t="s">
        <v>1172</v>
      </c>
      <c r="D23" t="s">
        <v>1173</v>
      </c>
      <c r="E23" t="s">
        <v>1174</v>
      </c>
      <c r="F23" t="s">
        <v>1175</v>
      </c>
      <c r="G23" t="s">
        <v>1098</v>
      </c>
      <c r="EV23" t="s">
        <v>1140</v>
      </c>
      <c r="EW23" t="s">
        <v>1129</v>
      </c>
      <c r="EX23" t="s">
        <v>1129</v>
      </c>
      <c r="FC23" t="s">
        <v>1140</v>
      </c>
      <c r="FD23" t="s">
        <v>1133</v>
      </c>
      <c r="FE23" t="s">
        <v>1192</v>
      </c>
      <c r="FF23" t="s">
        <v>1193</v>
      </c>
      <c r="MZ23" t="s">
        <v>1120</v>
      </c>
      <c r="NA23" t="s">
        <v>1121</v>
      </c>
      <c r="NB23" t="s">
        <v>1121</v>
      </c>
      <c r="NC23" t="s">
        <v>1121</v>
      </c>
      <c r="ND23" t="s">
        <v>1121</v>
      </c>
      <c r="NE23" t="s">
        <v>1121</v>
      </c>
      <c r="NF23" t="s">
        <v>1121</v>
      </c>
      <c r="NG23" t="s">
        <v>1121</v>
      </c>
      <c r="NI23" t="s">
        <v>1121</v>
      </c>
      <c r="NJ23" t="s">
        <v>1121</v>
      </c>
      <c r="NK23" t="s">
        <v>1120</v>
      </c>
      <c r="NL23" t="s">
        <v>1121</v>
      </c>
      <c r="NM23" t="s">
        <v>1120</v>
      </c>
      <c r="NN23" t="s">
        <v>1120</v>
      </c>
      <c r="NO23" t="s">
        <v>1121</v>
      </c>
      <c r="NP23" t="s">
        <v>1121</v>
      </c>
      <c r="NQ23" t="s">
        <v>1121</v>
      </c>
      <c r="NR23" t="s">
        <v>1121</v>
      </c>
      <c r="NS23" t="s">
        <v>1121</v>
      </c>
      <c r="NT23" t="s">
        <v>1121</v>
      </c>
      <c r="NU23" t="s">
        <v>1121</v>
      </c>
      <c r="NV23" t="s">
        <v>1121</v>
      </c>
      <c r="NW23" t="s">
        <v>1121</v>
      </c>
      <c r="NX23" t="s">
        <v>1121</v>
      </c>
    </row>
    <row r="24" spans="1:389" x14ac:dyDescent="0.35">
      <c r="A24">
        <v>23</v>
      </c>
      <c r="B24" t="s">
        <v>1093</v>
      </c>
      <c r="C24" t="s">
        <v>1172</v>
      </c>
      <c r="D24" t="s">
        <v>1173</v>
      </c>
      <c r="E24" t="s">
        <v>1174</v>
      </c>
      <c r="F24" t="s">
        <v>1175</v>
      </c>
      <c r="G24" t="s">
        <v>1098</v>
      </c>
      <c r="GH24" t="s">
        <v>1123</v>
      </c>
      <c r="GI24" t="s">
        <v>1194</v>
      </c>
      <c r="GJ24" t="s">
        <v>1170</v>
      </c>
      <c r="GK24" t="s">
        <v>1184</v>
      </c>
      <c r="GL24" t="s">
        <v>1195</v>
      </c>
      <c r="GM24" t="s">
        <v>1196</v>
      </c>
    </row>
    <row r="25" spans="1:389" x14ac:dyDescent="0.35">
      <c r="A25">
        <v>24</v>
      </c>
      <c r="B25" t="s">
        <v>1093</v>
      </c>
      <c r="C25" t="s">
        <v>1197</v>
      </c>
      <c r="D25" t="s">
        <v>1198</v>
      </c>
      <c r="E25" t="s">
        <v>1199</v>
      </c>
      <c r="F25" t="s">
        <v>1200</v>
      </c>
      <c r="G25" t="s">
        <v>1098</v>
      </c>
      <c r="DR25" t="s">
        <v>1140</v>
      </c>
      <c r="DS25" t="s">
        <v>1109</v>
      </c>
      <c r="DT25" t="s">
        <v>1109</v>
      </c>
      <c r="DU25" t="s">
        <v>1143</v>
      </c>
      <c r="DV25" t="s">
        <v>1143</v>
      </c>
      <c r="DW25" t="s">
        <v>1144</v>
      </c>
      <c r="DX25" t="s">
        <v>1140</v>
      </c>
      <c r="DY25" t="s">
        <v>1153</v>
      </c>
      <c r="DZ25" t="s">
        <v>1153</v>
      </c>
      <c r="EA25" t="s">
        <v>1143</v>
      </c>
      <c r="EB25" t="s">
        <v>1143</v>
      </c>
      <c r="EC25" t="s">
        <v>1144</v>
      </c>
      <c r="GP25" t="s">
        <v>1114</v>
      </c>
      <c r="HB25" t="s">
        <v>1143</v>
      </c>
      <c r="HC25" t="s">
        <v>1201</v>
      </c>
      <c r="HD25" t="s">
        <v>1201</v>
      </c>
      <c r="HE25" t="s">
        <v>1202</v>
      </c>
      <c r="MJ25" t="s">
        <v>1203</v>
      </c>
      <c r="MZ25" t="s">
        <v>1120</v>
      </c>
      <c r="NA25" t="s">
        <v>1121</v>
      </c>
      <c r="NB25" t="s">
        <v>1121</v>
      </c>
      <c r="NC25" t="s">
        <v>1121</v>
      </c>
      <c r="ND25" t="s">
        <v>1121</v>
      </c>
      <c r="NE25" t="s">
        <v>1121</v>
      </c>
      <c r="NF25" t="s">
        <v>1121</v>
      </c>
      <c r="NG25" t="s">
        <v>1121</v>
      </c>
      <c r="NI25" t="s">
        <v>1121</v>
      </c>
      <c r="NJ25" t="s">
        <v>1121</v>
      </c>
      <c r="NK25" t="s">
        <v>1121</v>
      </c>
      <c r="NL25" t="s">
        <v>1121</v>
      </c>
      <c r="NM25" t="s">
        <v>1121</v>
      </c>
      <c r="NN25" t="s">
        <v>1121</v>
      </c>
      <c r="NO25" t="s">
        <v>1121</v>
      </c>
      <c r="NP25" t="s">
        <v>1121</v>
      </c>
      <c r="NQ25" t="s">
        <v>1121</v>
      </c>
      <c r="NR25" t="s">
        <v>1121</v>
      </c>
      <c r="NS25" t="s">
        <v>1120</v>
      </c>
      <c r="NT25" t="s">
        <v>1121</v>
      </c>
      <c r="NU25" t="s">
        <v>1121</v>
      </c>
      <c r="NV25" t="s">
        <v>1120</v>
      </c>
      <c r="NW25" t="s">
        <v>1121</v>
      </c>
      <c r="NX25" t="s">
        <v>1121</v>
      </c>
    </row>
    <row r="26" spans="1:389" x14ac:dyDescent="0.35">
      <c r="A26">
        <v>25</v>
      </c>
      <c r="B26" t="s">
        <v>1093</v>
      </c>
      <c r="C26" t="s">
        <v>1197</v>
      </c>
      <c r="D26" t="s">
        <v>1198</v>
      </c>
      <c r="E26" t="s">
        <v>1199</v>
      </c>
      <c r="F26" t="s">
        <v>1200</v>
      </c>
      <c r="G26" t="s">
        <v>1098</v>
      </c>
      <c r="DR26" t="s">
        <v>1140</v>
      </c>
      <c r="DS26" t="s">
        <v>1109</v>
      </c>
      <c r="DT26" t="s">
        <v>1109</v>
      </c>
      <c r="DU26" t="s">
        <v>1143</v>
      </c>
      <c r="DV26" t="s">
        <v>1143</v>
      </c>
      <c r="DW26" t="s">
        <v>1125</v>
      </c>
      <c r="DX26" t="s">
        <v>1140</v>
      </c>
      <c r="DY26" t="s">
        <v>1153</v>
      </c>
      <c r="DZ26" t="s">
        <v>1153</v>
      </c>
      <c r="EA26" t="s">
        <v>1143</v>
      </c>
      <c r="EB26" t="s">
        <v>1143</v>
      </c>
      <c r="EC26" t="s">
        <v>1144</v>
      </c>
      <c r="GP26" t="s">
        <v>1114</v>
      </c>
      <c r="HB26" t="s">
        <v>1143</v>
      </c>
      <c r="HC26" t="s">
        <v>1204</v>
      </c>
      <c r="HD26" t="s">
        <v>1204</v>
      </c>
      <c r="HE26" t="s">
        <v>1202</v>
      </c>
      <c r="MJ26" t="s">
        <v>1203</v>
      </c>
      <c r="MZ26" t="s">
        <v>1120</v>
      </c>
      <c r="NA26" t="s">
        <v>1121</v>
      </c>
      <c r="NB26" t="s">
        <v>1121</v>
      </c>
      <c r="NC26" t="s">
        <v>1121</v>
      </c>
      <c r="ND26" t="s">
        <v>1121</v>
      </c>
      <c r="NE26" t="s">
        <v>1121</v>
      </c>
      <c r="NF26" t="s">
        <v>1121</v>
      </c>
      <c r="NG26" t="s">
        <v>1121</v>
      </c>
      <c r="NI26" t="s">
        <v>1121</v>
      </c>
      <c r="NJ26" t="s">
        <v>1121</v>
      </c>
      <c r="NK26" t="s">
        <v>1121</v>
      </c>
      <c r="NL26" t="s">
        <v>1121</v>
      </c>
      <c r="NM26" t="s">
        <v>1121</v>
      </c>
      <c r="NN26" t="s">
        <v>1121</v>
      </c>
      <c r="NO26" t="s">
        <v>1121</v>
      </c>
      <c r="NP26" t="s">
        <v>1121</v>
      </c>
      <c r="NQ26" t="s">
        <v>1121</v>
      </c>
      <c r="NR26" t="s">
        <v>1121</v>
      </c>
      <c r="NS26" t="s">
        <v>1120</v>
      </c>
      <c r="NT26" t="s">
        <v>1121</v>
      </c>
      <c r="NU26" t="s">
        <v>1121</v>
      </c>
      <c r="NV26" t="s">
        <v>1121</v>
      </c>
      <c r="NW26" t="s">
        <v>1121</v>
      </c>
      <c r="NX26" t="s">
        <v>1121</v>
      </c>
    </row>
    <row r="27" spans="1:389" x14ac:dyDescent="0.35">
      <c r="A27">
        <v>26</v>
      </c>
      <c r="B27" t="s">
        <v>1093</v>
      </c>
      <c r="C27" t="s">
        <v>1197</v>
      </c>
      <c r="D27" t="s">
        <v>1198</v>
      </c>
      <c r="E27" t="s">
        <v>1199</v>
      </c>
      <c r="F27" t="s">
        <v>1200</v>
      </c>
      <c r="G27" t="s">
        <v>1098</v>
      </c>
      <c r="DR27" t="s">
        <v>1140</v>
      </c>
      <c r="DS27" t="s">
        <v>1109</v>
      </c>
      <c r="DT27" t="s">
        <v>1109</v>
      </c>
      <c r="DU27" t="s">
        <v>1143</v>
      </c>
      <c r="DV27" t="s">
        <v>1143</v>
      </c>
      <c r="DW27" t="s">
        <v>1144</v>
      </c>
      <c r="DX27" t="s">
        <v>1140</v>
      </c>
      <c r="DY27" t="s">
        <v>1153</v>
      </c>
      <c r="DZ27" t="s">
        <v>1153</v>
      </c>
      <c r="EA27" t="s">
        <v>1143</v>
      </c>
      <c r="EB27" t="s">
        <v>1143</v>
      </c>
      <c r="EC27" t="s">
        <v>1125</v>
      </c>
      <c r="GP27" t="s">
        <v>1114</v>
      </c>
      <c r="HB27" t="s">
        <v>1143</v>
      </c>
      <c r="HC27" t="s">
        <v>1201</v>
      </c>
      <c r="HD27" t="s">
        <v>1201</v>
      </c>
      <c r="HE27" t="s">
        <v>1205</v>
      </c>
      <c r="MJ27" t="s">
        <v>1203</v>
      </c>
      <c r="MZ27" t="s">
        <v>1120</v>
      </c>
      <c r="NA27" t="s">
        <v>1121</v>
      </c>
      <c r="NB27" t="s">
        <v>1121</v>
      </c>
      <c r="NC27" t="s">
        <v>1121</v>
      </c>
      <c r="ND27" t="s">
        <v>1121</v>
      </c>
      <c r="NE27" t="s">
        <v>1121</v>
      </c>
      <c r="NF27" t="s">
        <v>1121</v>
      </c>
      <c r="NG27" t="s">
        <v>1121</v>
      </c>
      <c r="NI27" t="s">
        <v>1121</v>
      </c>
      <c r="NJ27" t="s">
        <v>1121</v>
      </c>
      <c r="NK27" t="s">
        <v>1121</v>
      </c>
      <c r="NL27" t="s">
        <v>1121</v>
      </c>
      <c r="NM27" t="s">
        <v>1121</v>
      </c>
      <c r="NN27" t="s">
        <v>1121</v>
      </c>
      <c r="NO27" t="s">
        <v>1121</v>
      </c>
      <c r="NP27" t="s">
        <v>1121</v>
      </c>
      <c r="NQ27" t="s">
        <v>1121</v>
      </c>
      <c r="NR27" t="s">
        <v>1121</v>
      </c>
      <c r="NS27" t="s">
        <v>1120</v>
      </c>
      <c r="NT27" t="s">
        <v>1121</v>
      </c>
      <c r="NU27" t="s">
        <v>1121</v>
      </c>
      <c r="NV27" t="s">
        <v>1121</v>
      </c>
      <c r="NW27" t="s">
        <v>1121</v>
      </c>
      <c r="NX27" t="s">
        <v>1121</v>
      </c>
    </row>
    <row r="28" spans="1:389" x14ac:dyDescent="0.35">
      <c r="A28">
        <v>27</v>
      </c>
      <c r="B28" t="s">
        <v>1093</v>
      </c>
      <c r="C28" t="s">
        <v>1197</v>
      </c>
      <c r="D28" t="s">
        <v>1198</v>
      </c>
      <c r="E28" t="s">
        <v>1199</v>
      </c>
      <c r="F28" t="s">
        <v>1200</v>
      </c>
      <c r="G28" t="s">
        <v>1098</v>
      </c>
      <c r="DR28" t="s">
        <v>1140</v>
      </c>
      <c r="DS28" t="s">
        <v>1109</v>
      </c>
      <c r="DT28" t="s">
        <v>1109</v>
      </c>
      <c r="DU28" t="s">
        <v>1143</v>
      </c>
      <c r="DV28" t="s">
        <v>1143</v>
      </c>
      <c r="DW28" t="s">
        <v>1125</v>
      </c>
      <c r="DX28" t="s">
        <v>1140</v>
      </c>
      <c r="DY28" t="s">
        <v>1130</v>
      </c>
      <c r="DZ28" t="s">
        <v>1130</v>
      </c>
      <c r="EA28" t="s">
        <v>1143</v>
      </c>
      <c r="EB28" t="s">
        <v>1143</v>
      </c>
      <c r="EC28" t="s">
        <v>1206</v>
      </c>
      <c r="GP28" t="s">
        <v>1114</v>
      </c>
      <c r="HB28" t="s">
        <v>1143</v>
      </c>
      <c r="HC28" t="s">
        <v>1201</v>
      </c>
      <c r="HD28" t="s">
        <v>1201</v>
      </c>
      <c r="HE28" t="s">
        <v>1205</v>
      </c>
      <c r="MJ28" t="s">
        <v>1203</v>
      </c>
      <c r="MZ28" t="s">
        <v>1120</v>
      </c>
      <c r="NA28" t="s">
        <v>1121</v>
      </c>
      <c r="NB28" t="s">
        <v>1121</v>
      </c>
      <c r="NC28" t="s">
        <v>1121</v>
      </c>
      <c r="ND28" t="s">
        <v>1121</v>
      </c>
      <c r="NE28" t="s">
        <v>1121</v>
      </c>
      <c r="NF28" t="s">
        <v>1121</v>
      </c>
      <c r="NG28" t="s">
        <v>1121</v>
      </c>
      <c r="NI28" t="s">
        <v>1121</v>
      </c>
      <c r="NJ28" t="s">
        <v>1121</v>
      </c>
      <c r="NK28" t="s">
        <v>1121</v>
      </c>
      <c r="NL28" t="s">
        <v>1121</v>
      </c>
      <c r="NM28" t="s">
        <v>1121</v>
      </c>
      <c r="NN28" t="s">
        <v>1121</v>
      </c>
      <c r="NO28" t="s">
        <v>1121</v>
      </c>
      <c r="NP28" t="s">
        <v>1121</v>
      </c>
      <c r="NQ28" t="s">
        <v>1121</v>
      </c>
      <c r="NR28" t="s">
        <v>1121</v>
      </c>
      <c r="NS28" t="s">
        <v>1120</v>
      </c>
      <c r="NT28" t="s">
        <v>1121</v>
      </c>
      <c r="NU28" t="s">
        <v>1121</v>
      </c>
      <c r="NV28" t="s">
        <v>1121</v>
      </c>
      <c r="NW28" t="s">
        <v>1121</v>
      </c>
      <c r="NX28" t="s">
        <v>1121</v>
      </c>
    </row>
    <row r="29" spans="1:389" x14ac:dyDescent="0.35">
      <c r="A29">
        <v>28</v>
      </c>
      <c r="B29" t="s">
        <v>1093</v>
      </c>
      <c r="C29" t="s">
        <v>1197</v>
      </c>
      <c r="D29" t="s">
        <v>1198</v>
      </c>
      <c r="E29" t="s">
        <v>1199</v>
      </c>
      <c r="F29" t="s">
        <v>1200</v>
      </c>
      <c r="G29" t="s">
        <v>1098</v>
      </c>
      <c r="EJ29" t="s">
        <v>1140</v>
      </c>
      <c r="EK29" t="s">
        <v>1207</v>
      </c>
      <c r="EL29" t="s">
        <v>1207</v>
      </c>
      <c r="EM29" t="s">
        <v>1143</v>
      </c>
      <c r="EN29" t="s">
        <v>1143</v>
      </c>
      <c r="EO29" t="s">
        <v>1144</v>
      </c>
      <c r="EP29" t="s">
        <v>1140</v>
      </c>
      <c r="EQ29" t="s">
        <v>1208</v>
      </c>
      <c r="ER29" t="s">
        <v>1208</v>
      </c>
      <c r="ES29" t="s">
        <v>1143</v>
      </c>
      <c r="ET29" t="s">
        <v>1143</v>
      </c>
      <c r="EU29" t="s">
        <v>1125</v>
      </c>
      <c r="GP29" t="s">
        <v>1114</v>
      </c>
      <c r="HB29" t="s">
        <v>1143</v>
      </c>
      <c r="HC29" t="s">
        <v>1209</v>
      </c>
      <c r="HD29" t="s">
        <v>1209</v>
      </c>
      <c r="HE29" t="s">
        <v>1165</v>
      </c>
      <c r="MJ29" t="s">
        <v>1203</v>
      </c>
      <c r="MZ29" t="s">
        <v>1120</v>
      </c>
      <c r="NA29" t="s">
        <v>1121</v>
      </c>
      <c r="NB29" t="s">
        <v>1121</v>
      </c>
      <c r="NC29" t="s">
        <v>1121</v>
      </c>
      <c r="ND29" t="s">
        <v>1121</v>
      </c>
      <c r="NE29" t="s">
        <v>1121</v>
      </c>
      <c r="NF29" t="s">
        <v>1121</v>
      </c>
      <c r="NG29" t="s">
        <v>1121</v>
      </c>
      <c r="NI29" t="s">
        <v>1121</v>
      </c>
      <c r="NJ29" t="s">
        <v>1120</v>
      </c>
      <c r="NK29" t="s">
        <v>1120</v>
      </c>
      <c r="NL29" t="s">
        <v>1121</v>
      </c>
      <c r="NM29" t="s">
        <v>1121</v>
      </c>
      <c r="NN29" t="s">
        <v>1121</v>
      </c>
      <c r="NO29" t="s">
        <v>1121</v>
      </c>
      <c r="NP29" t="s">
        <v>1121</v>
      </c>
      <c r="NQ29" t="s">
        <v>1120</v>
      </c>
      <c r="NR29" t="s">
        <v>1120</v>
      </c>
      <c r="NS29" t="s">
        <v>1120</v>
      </c>
      <c r="NT29" t="s">
        <v>1121</v>
      </c>
      <c r="NU29" t="s">
        <v>1121</v>
      </c>
      <c r="NV29" t="s">
        <v>1120</v>
      </c>
      <c r="NW29" t="s">
        <v>1121</v>
      </c>
      <c r="NX29" t="s">
        <v>1121</v>
      </c>
    </row>
    <row r="30" spans="1:389" x14ac:dyDescent="0.35">
      <c r="A30">
        <v>29</v>
      </c>
      <c r="B30" t="s">
        <v>1093</v>
      </c>
      <c r="C30" t="s">
        <v>1197</v>
      </c>
      <c r="D30" t="s">
        <v>1198</v>
      </c>
      <c r="E30" t="s">
        <v>1199</v>
      </c>
      <c r="F30" t="s">
        <v>1200</v>
      </c>
      <c r="G30" t="s">
        <v>1098</v>
      </c>
      <c r="EJ30" t="s">
        <v>1140</v>
      </c>
      <c r="EK30" t="s">
        <v>1210</v>
      </c>
      <c r="EL30" t="s">
        <v>1210</v>
      </c>
      <c r="EM30" t="s">
        <v>1143</v>
      </c>
      <c r="EN30" t="s">
        <v>1143</v>
      </c>
      <c r="EO30" t="s">
        <v>1125</v>
      </c>
      <c r="EP30" t="s">
        <v>1140</v>
      </c>
      <c r="EQ30" t="s">
        <v>1208</v>
      </c>
      <c r="ER30" t="s">
        <v>1208</v>
      </c>
      <c r="ES30" t="s">
        <v>1143</v>
      </c>
      <c r="ET30" t="s">
        <v>1143</v>
      </c>
      <c r="EU30" t="s">
        <v>1125</v>
      </c>
      <c r="GP30" t="s">
        <v>1114</v>
      </c>
      <c r="HB30" t="s">
        <v>1143</v>
      </c>
      <c r="HC30" t="s">
        <v>1209</v>
      </c>
      <c r="HD30" t="s">
        <v>1209</v>
      </c>
      <c r="HE30" t="s">
        <v>1205</v>
      </c>
      <c r="MJ30" t="s">
        <v>1203</v>
      </c>
      <c r="MZ30" t="s">
        <v>1120</v>
      </c>
      <c r="NA30" t="s">
        <v>1121</v>
      </c>
      <c r="NB30" t="s">
        <v>1121</v>
      </c>
      <c r="NC30" t="s">
        <v>1121</v>
      </c>
      <c r="ND30" t="s">
        <v>1121</v>
      </c>
      <c r="NE30" t="s">
        <v>1121</v>
      </c>
      <c r="NF30" t="s">
        <v>1121</v>
      </c>
      <c r="NG30" t="s">
        <v>1121</v>
      </c>
      <c r="NI30" t="s">
        <v>1121</v>
      </c>
      <c r="NJ30" t="s">
        <v>1121</v>
      </c>
      <c r="NK30" t="s">
        <v>1121</v>
      </c>
      <c r="NL30" t="s">
        <v>1121</v>
      </c>
      <c r="NM30" t="s">
        <v>1121</v>
      </c>
      <c r="NN30" t="s">
        <v>1121</v>
      </c>
      <c r="NO30" t="s">
        <v>1121</v>
      </c>
      <c r="NP30" t="s">
        <v>1121</v>
      </c>
      <c r="NQ30" t="s">
        <v>1121</v>
      </c>
      <c r="NR30" t="s">
        <v>1121</v>
      </c>
      <c r="NS30" t="s">
        <v>1120</v>
      </c>
      <c r="NT30" t="s">
        <v>1121</v>
      </c>
      <c r="NU30" t="s">
        <v>1121</v>
      </c>
      <c r="NV30" t="s">
        <v>1121</v>
      </c>
      <c r="NW30" t="s">
        <v>1121</v>
      </c>
      <c r="NX30" t="s">
        <v>1121</v>
      </c>
    </row>
    <row r="31" spans="1:389" x14ac:dyDescent="0.35">
      <c r="A31">
        <v>30</v>
      </c>
      <c r="B31" t="s">
        <v>1093</v>
      </c>
      <c r="C31" t="s">
        <v>1197</v>
      </c>
      <c r="D31" t="s">
        <v>1198</v>
      </c>
      <c r="E31" t="s">
        <v>1199</v>
      </c>
      <c r="F31" t="s">
        <v>1200</v>
      </c>
      <c r="G31" t="s">
        <v>1098</v>
      </c>
      <c r="EJ31" t="s">
        <v>1140</v>
      </c>
      <c r="EK31" t="s">
        <v>1211</v>
      </c>
      <c r="EL31" t="s">
        <v>1211</v>
      </c>
      <c r="EM31" t="s">
        <v>1143</v>
      </c>
      <c r="EN31" t="s">
        <v>1143</v>
      </c>
      <c r="EO31" t="s">
        <v>1144</v>
      </c>
      <c r="EP31" t="s">
        <v>1140</v>
      </c>
      <c r="EQ31" t="s">
        <v>1208</v>
      </c>
      <c r="ER31" t="s">
        <v>1208</v>
      </c>
      <c r="ES31" t="s">
        <v>1143</v>
      </c>
      <c r="ET31" t="s">
        <v>1143</v>
      </c>
      <c r="EU31" t="s">
        <v>1144</v>
      </c>
      <c r="GP31" t="s">
        <v>1114</v>
      </c>
      <c r="HB31" t="s">
        <v>1143</v>
      </c>
      <c r="HC31" t="s">
        <v>1201</v>
      </c>
      <c r="HD31" t="s">
        <v>1201</v>
      </c>
      <c r="HE31" t="s">
        <v>1212</v>
      </c>
      <c r="MJ31" t="s">
        <v>1203</v>
      </c>
      <c r="MZ31" t="s">
        <v>1120</v>
      </c>
      <c r="NA31" t="s">
        <v>1121</v>
      </c>
      <c r="NB31" t="s">
        <v>1121</v>
      </c>
      <c r="NC31" t="s">
        <v>1121</v>
      </c>
      <c r="ND31" t="s">
        <v>1121</v>
      </c>
      <c r="NE31" t="s">
        <v>1121</v>
      </c>
      <c r="NF31" t="s">
        <v>1121</v>
      </c>
      <c r="NG31" t="s">
        <v>1121</v>
      </c>
      <c r="NI31" t="s">
        <v>1121</v>
      </c>
      <c r="NJ31" t="s">
        <v>1121</v>
      </c>
      <c r="NK31" t="s">
        <v>1121</v>
      </c>
      <c r="NL31" t="s">
        <v>1121</v>
      </c>
      <c r="NM31" t="s">
        <v>1121</v>
      </c>
      <c r="NN31" t="s">
        <v>1121</v>
      </c>
      <c r="NO31" t="s">
        <v>1121</v>
      </c>
      <c r="NP31" t="s">
        <v>1121</v>
      </c>
      <c r="NQ31" t="s">
        <v>1121</v>
      </c>
      <c r="NR31" t="s">
        <v>1121</v>
      </c>
      <c r="NS31" t="s">
        <v>1120</v>
      </c>
      <c r="NT31" t="s">
        <v>1121</v>
      </c>
      <c r="NU31" t="s">
        <v>1121</v>
      </c>
      <c r="NV31" t="s">
        <v>1121</v>
      </c>
      <c r="NW31" t="s">
        <v>1121</v>
      </c>
      <c r="NX31" t="s">
        <v>1121</v>
      </c>
    </row>
    <row r="32" spans="1:389" x14ac:dyDescent="0.35">
      <c r="A32">
        <v>31</v>
      </c>
      <c r="B32" t="s">
        <v>1093</v>
      </c>
      <c r="C32" t="s">
        <v>1197</v>
      </c>
      <c r="D32" t="s">
        <v>1198</v>
      </c>
      <c r="E32" t="s">
        <v>1199</v>
      </c>
      <c r="F32" t="s">
        <v>1200</v>
      </c>
      <c r="G32" t="s">
        <v>1098</v>
      </c>
      <c r="EV32" t="s">
        <v>1140</v>
      </c>
      <c r="EW32" t="s">
        <v>1112</v>
      </c>
      <c r="EX32" t="s">
        <v>1112</v>
      </c>
      <c r="MZ32" t="s">
        <v>1120</v>
      </c>
      <c r="NA32" t="s">
        <v>1121</v>
      </c>
      <c r="NB32" t="s">
        <v>1121</v>
      </c>
      <c r="NC32" t="s">
        <v>1121</v>
      </c>
      <c r="ND32" t="s">
        <v>1121</v>
      </c>
      <c r="NE32" t="s">
        <v>1121</v>
      </c>
      <c r="NF32" t="s">
        <v>1121</v>
      </c>
      <c r="NG32" t="s">
        <v>1121</v>
      </c>
      <c r="NI32" t="s">
        <v>1121</v>
      </c>
      <c r="NJ32" t="s">
        <v>1121</v>
      </c>
      <c r="NK32" t="s">
        <v>1121</v>
      </c>
      <c r="NL32" t="s">
        <v>1121</v>
      </c>
      <c r="NM32" t="s">
        <v>1121</v>
      </c>
      <c r="NN32" t="s">
        <v>1121</v>
      </c>
      <c r="NO32" t="s">
        <v>1121</v>
      </c>
      <c r="NP32" t="s">
        <v>1121</v>
      </c>
      <c r="NQ32" t="s">
        <v>1120</v>
      </c>
      <c r="NR32" t="s">
        <v>1121</v>
      </c>
      <c r="NS32" t="s">
        <v>1121</v>
      </c>
      <c r="NT32" t="s">
        <v>1121</v>
      </c>
      <c r="NU32" t="s">
        <v>1121</v>
      </c>
      <c r="NV32" t="s">
        <v>1121</v>
      </c>
      <c r="NW32" t="s">
        <v>1121</v>
      </c>
      <c r="NX32" t="s">
        <v>1121</v>
      </c>
    </row>
    <row r="33" spans="1:388" x14ac:dyDescent="0.35">
      <c r="A33">
        <v>32</v>
      </c>
      <c r="B33" t="s">
        <v>1093</v>
      </c>
      <c r="C33" t="s">
        <v>1197</v>
      </c>
      <c r="D33" t="s">
        <v>1198</v>
      </c>
      <c r="E33" t="s">
        <v>1199</v>
      </c>
      <c r="F33" t="s">
        <v>1200</v>
      </c>
      <c r="G33" t="s">
        <v>1098</v>
      </c>
      <c r="EV33" t="s">
        <v>1140</v>
      </c>
      <c r="EW33" t="s">
        <v>1167</v>
      </c>
      <c r="EX33" t="s">
        <v>1167</v>
      </c>
      <c r="MZ33" t="s">
        <v>1120</v>
      </c>
      <c r="NA33" t="s">
        <v>1121</v>
      </c>
      <c r="NB33" t="s">
        <v>1121</v>
      </c>
      <c r="NC33" t="s">
        <v>1121</v>
      </c>
      <c r="ND33" t="s">
        <v>1121</v>
      </c>
      <c r="NE33" t="s">
        <v>1121</v>
      </c>
      <c r="NF33" t="s">
        <v>1121</v>
      </c>
      <c r="NG33" t="s">
        <v>1121</v>
      </c>
      <c r="NI33" t="s">
        <v>1121</v>
      </c>
      <c r="NJ33" t="s">
        <v>1121</v>
      </c>
      <c r="NK33" t="s">
        <v>1121</v>
      </c>
      <c r="NL33" t="s">
        <v>1121</v>
      </c>
      <c r="NM33" t="s">
        <v>1121</v>
      </c>
      <c r="NN33" t="s">
        <v>1121</v>
      </c>
      <c r="NO33" t="s">
        <v>1121</v>
      </c>
      <c r="NP33" t="s">
        <v>1121</v>
      </c>
      <c r="NQ33" t="s">
        <v>1120</v>
      </c>
      <c r="NR33" t="s">
        <v>1121</v>
      </c>
      <c r="NS33" t="s">
        <v>1121</v>
      </c>
      <c r="NT33" t="s">
        <v>1121</v>
      </c>
      <c r="NU33" t="s">
        <v>1121</v>
      </c>
      <c r="NV33" t="s">
        <v>1121</v>
      </c>
      <c r="NW33" t="s">
        <v>1121</v>
      </c>
      <c r="NX33" t="s">
        <v>1121</v>
      </c>
    </row>
    <row r="34" spans="1:388" x14ac:dyDescent="0.35">
      <c r="A34">
        <v>33</v>
      </c>
      <c r="B34" t="s">
        <v>1093</v>
      </c>
      <c r="C34" t="s">
        <v>1197</v>
      </c>
      <c r="D34" t="s">
        <v>1198</v>
      </c>
      <c r="E34" t="s">
        <v>1199</v>
      </c>
      <c r="F34" t="s">
        <v>1200</v>
      </c>
      <c r="G34" t="s">
        <v>1098</v>
      </c>
      <c r="EV34" t="s">
        <v>1140</v>
      </c>
      <c r="EW34" t="s">
        <v>1101</v>
      </c>
      <c r="EX34" t="s">
        <v>1101</v>
      </c>
      <c r="MZ34" t="s">
        <v>1120</v>
      </c>
      <c r="NA34" t="s">
        <v>1121</v>
      </c>
      <c r="NB34" t="s">
        <v>1121</v>
      </c>
      <c r="NC34" t="s">
        <v>1121</v>
      </c>
      <c r="ND34" t="s">
        <v>1121</v>
      </c>
      <c r="NE34" t="s">
        <v>1121</v>
      </c>
      <c r="NF34" t="s">
        <v>1121</v>
      </c>
      <c r="NG34" t="s">
        <v>1121</v>
      </c>
      <c r="NI34" t="s">
        <v>1121</v>
      </c>
      <c r="NJ34" t="s">
        <v>1121</v>
      </c>
      <c r="NK34" t="s">
        <v>1121</v>
      </c>
      <c r="NL34" t="s">
        <v>1121</v>
      </c>
      <c r="NM34" t="s">
        <v>1121</v>
      </c>
      <c r="NN34" t="s">
        <v>1121</v>
      </c>
      <c r="NO34" t="s">
        <v>1121</v>
      </c>
      <c r="NP34" t="s">
        <v>1121</v>
      </c>
      <c r="NQ34" t="s">
        <v>1120</v>
      </c>
      <c r="NR34" t="s">
        <v>1121</v>
      </c>
      <c r="NS34" t="s">
        <v>1121</v>
      </c>
      <c r="NT34" t="s">
        <v>1121</v>
      </c>
      <c r="NU34" t="s">
        <v>1121</v>
      </c>
      <c r="NV34" t="s">
        <v>1121</v>
      </c>
      <c r="NW34" t="s">
        <v>1121</v>
      </c>
      <c r="NX34" t="s">
        <v>1121</v>
      </c>
    </row>
    <row r="35" spans="1:388" x14ac:dyDescent="0.35">
      <c r="A35">
        <v>34</v>
      </c>
      <c r="B35" t="s">
        <v>1093</v>
      </c>
      <c r="C35" t="s">
        <v>1197</v>
      </c>
      <c r="D35" t="s">
        <v>1198</v>
      </c>
      <c r="E35" t="s">
        <v>1199</v>
      </c>
      <c r="F35" t="s">
        <v>1200</v>
      </c>
      <c r="G35" t="s">
        <v>1098</v>
      </c>
      <c r="ED35" t="s">
        <v>1140</v>
      </c>
      <c r="EE35" t="s">
        <v>1213</v>
      </c>
      <c r="EF35" t="s">
        <v>1213</v>
      </c>
      <c r="EG35" t="s">
        <v>1143</v>
      </c>
      <c r="EH35" t="s">
        <v>1143</v>
      </c>
      <c r="EI35" t="s">
        <v>1144</v>
      </c>
      <c r="GP35" t="s">
        <v>1114</v>
      </c>
      <c r="HB35" t="s">
        <v>1143</v>
      </c>
      <c r="HC35" t="s">
        <v>1209</v>
      </c>
      <c r="HD35" t="s">
        <v>1209</v>
      </c>
      <c r="HE35" t="s">
        <v>1205</v>
      </c>
      <c r="MJ35" t="s">
        <v>1203</v>
      </c>
      <c r="MZ35" t="s">
        <v>1120</v>
      </c>
      <c r="NA35" t="s">
        <v>1121</v>
      </c>
      <c r="NB35" t="s">
        <v>1121</v>
      </c>
      <c r="NC35" t="s">
        <v>1121</v>
      </c>
      <c r="ND35" t="s">
        <v>1121</v>
      </c>
      <c r="NE35" t="s">
        <v>1121</v>
      </c>
      <c r="NF35" t="s">
        <v>1121</v>
      </c>
      <c r="NG35" t="s">
        <v>1121</v>
      </c>
      <c r="NI35" t="s">
        <v>1121</v>
      </c>
      <c r="NJ35" t="s">
        <v>1121</v>
      </c>
      <c r="NK35" t="s">
        <v>1121</v>
      </c>
      <c r="NL35" t="s">
        <v>1121</v>
      </c>
      <c r="NM35" t="s">
        <v>1121</v>
      </c>
      <c r="NN35" t="s">
        <v>1121</v>
      </c>
      <c r="NO35" t="s">
        <v>1121</v>
      </c>
      <c r="NP35" t="s">
        <v>1121</v>
      </c>
      <c r="NQ35" t="s">
        <v>1121</v>
      </c>
      <c r="NR35" t="s">
        <v>1121</v>
      </c>
      <c r="NS35" t="s">
        <v>1120</v>
      </c>
      <c r="NT35" t="s">
        <v>1121</v>
      </c>
      <c r="NU35" t="s">
        <v>1121</v>
      </c>
      <c r="NV35" t="s">
        <v>1120</v>
      </c>
      <c r="NW35" t="s">
        <v>1121</v>
      </c>
      <c r="NX35" t="s">
        <v>1121</v>
      </c>
    </row>
    <row r="36" spans="1:388" x14ac:dyDescent="0.35">
      <c r="A36">
        <v>35</v>
      </c>
      <c r="B36" t="s">
        <v>1093</v>
      </c>
      <c r="C36" t="s">
        <v>1197</v>
      </c>
      <c r="D36" t="s">
        <v>1198</v>
      </c>
      <c r="E36" t="s">
        <v>1199</v>
      </c>
      <c r="F36" t="s">
        <v>1200</v>
      </c>
      <c r="G36" t="s">
        <v>1098</v>
      </c>
      <c r="FG36" t="s">
        <v>1140</v>
      </c>
      <c r="MZ36" t="s">
        <v>1120</v>
      </c>
      <c r="NA36" t="s">
        <v>1121</v>
      </c>
      <c r="NB36" t="s">
        <v>1121</v>
      </c>
      <c r="NC36" t="s">
        <v>1121</v>
      </c>
      <c r="ND36" t="s">
        <v>1121</v>
      </c>
      <c r="NE36" t="s">
        <v>1121</v>
      </c>
      <c r="NF36" t="s">
        <v>1121</v>
      </c>
      <c r="NG36" t="s">
        <v>1121</v>
      </c>
      <c r="NI36" t="s">
        <v>1121</v>
      </c>
      <c r="NJ36" t="s">
        <v>1121</v>
      </c>
      <c r="NK36" t="s">
        <v>1121</v>
      </c>
      <c r="NL36" t="s">
        <v>1121</v>
      </c>
      <c r="NM36" t="s">
        <v>1121</v>
      </c>
      <c r="NN36" t="s">
        <v>1121</v>
      </c>
      <c r="NO36" t="s">
        <v>1120</v>
      </c>
      <c r="NP36" t="s">
        <v>1121</v>
      </c>
      <c r="NQ36" t="s">
        <v>1120</v>
      </c>
      <c r="NR36" t="s">
        <v>1121</v>
      </c>
      <c r="NS36" t="s">
        <v>1121</v>
      </c>
      <c r="NT36" t="s">
        <v>1121</v>
      </c>
      <c r="NU36" t="s">
        <v>1121</v>
      </c>
      <c r="NV36" t="s">
        <v>1121</v>
      </c>
      <c r="NW36" t="s">
        <v>1121</v>
      </c>
      <c r="NX36" t="s">
        <v>1121</v>
      </c>
    </row>
    <row r="37" spans="1:388" x14ac:dyDescent="0.35">
      <c r="A37">
        <v>36</v>
      </c>
      <c r="B37" t="s">
        <v>1093</v>
      </c>
      <c r="C37" t="s">
        <v>1197</v>
      </c>
      <c r="D37" t="s">
        <v>1198</v>
      </c>
      <c r="E37" t="s">
        <v>1199</v>
      </c>
      <c r="F37" t="s">
        <v>1200</v>
      </c>
      <c r="G37" t="s">
        <v>1098</v>
      </c>
      <c r="FG37" t="s">
        <v>1140</v>
      </c>
      <c r="MZ37" t="s">
        <v>1120</v>
      </c>
      <c r="NA37" t="s">
        <v>1121</v>
      </c>
      <c r="NB37" t="s">
        <v>1121</v>
      </c>
      <c r="NC37" t="s">
        <v>1121</v>
      </c>
      <c r="ND37" t="s">
        <v>1121</v>
      </c>
      <c r="NE37" t="s">
        <v>1121</v>
      </c>
      <c r="NF37" t="s">
        <v>1121</v>
      </c>
      <c r="NG37" t="s">
        <v>1121</v>
      </c>
      <c r="NI37" t="s">
        <v>1121</v>
      </c>
      <c r="NJ37" t="s">
        <v>1120</v>
      </c>
      <c r="NK37" t="s">
        <v>1121</v>
      </c>
      <c r="NL37" t="s">
        <v>1121</v>
      </c>
      <c r="NM37" t="s">
        <v>1121</v>
      </c>
      <c r="NN37" t="s">
        <v>1121</v>
      </c>
      <c r="NO37" t="s">
        <v>1121</v>
      </c>
      <c r="NP37" t="s">
        <v>1121</v>
      </c>
      <c r="NQ37" t="s">
        <v>1120</v>
      </c>
      <c r="NR37" t="s">
        <v>1121</v>
      </c>
      <c r="NS37" t="s">
        <v>1121</v>
      </c>
      <c r="NT37" t="s">
        <v>1121</v>
      </c>
      <c r="NU37" t="s">
        <v>1121</v>
      </c>
      <c r="NV37" t="s">
        <v>1121</v>
      </c>
      <c r="NW37" t="s">
        <v>1121</v>
      </c>
      <c r="NX37" t="s">
        <v>1121</v>
      </c>
    </row>
    <row r="38" spans="1:388" x14ac:dyDescent="0.35">
      <c r="A38">
        <v>37</v>
      </c>
      <c r="B38" t="s">
        <v>1093</v>
      </c>
      <c r="C38" t="s">
        <v>1197</v>
      </c>
      <c r="D38" t="s">
        <v>1198</v>
      </c>
      <c r="E38" t="s">
        <v>1199</v>
      </c>
      <c r="F38" t="s">
        <v>1200</v>
      </c>
      <c r="G38" t="s">
        <v>1098</v>
      </c>
      <c r="FG38" t="s">
        <v>1140</v>
      </c>
      <c r="FH38" t="s">
        <v>1214</v>
      </c>
      <c r="FI38" t="s">
        <v>1214</v>
      </c>
      <c r="MZ38" t="s">
        <v>1120</v>
      </c>
      <c r="NA38" t="s">
        <v>1121</v>
      </c>
      <c r="NB38" t="s">
        <v>1121</v>
      </c>
      <c r="NC38" t="s">
        <v>1121</v>
      </c>
      <c r="ND38" t="s">
        <v>1121</v>
      </c>
      <c r="NE38" t="s">
        <v>1121</v>
      </c>
      <c r="NF38" t="s">
        <v>1121</v>
      </c>
      <c r="NG38" t="s">
        <v>1121</v>
      </c>
      <c r="NI38" t="s">
        <v>1121</v>
      </c>
      <c r="NJ38" t="s">
        <v>1121</v>
      </c>
      <c r="NK38" t="s">
        <v>1121</v>
      </c>
      <c r="NL38" t="s">
        <v>1121</v>
      </c>
      <c r="NM38" t="s">
        <v>1121</v>
      </c>
      <c r="NN38" t="s">
        <v>1121</v>
      </c>
      <c r="NO38" t="s">
        <v>1121</v>
      </c>
      <c r="NP38" t="s">
        <v>1121</v>
      </c>
      <c r="NQ38" t="s">
        <v>1120</v>
      </c>
      <c r="NR38" t="s">
        <v>1121</v>
      </c>
      <c r="NS38" t="s">
        <v>1121</v>
      </c>
      <c r="NT38" t="s">
        <v>1121</v>
      </c>
      <c r="NU38" t="s">
        <v>1121</v>
      </c>
      <c r="NV38" t="s">
        <v>1121</v>
      </c>
      <c r="NW38" t="s">
        <v>1121</v>
      </c>
      <c r="NX38" t="s">
        <v>1121</v>
      </c>
    </row>
    <row r="39" spans="1:388" x14ac:dyDescent="0.35">
      <c r="A39">
        <v>38</v>
      </c>
      <c r="B39" t="s">
        <v>1093</v>
      </c>
      <c r="C39" t="s">
        <v>1197</v>
      </c>
      <c r="D39" t="s">
        <v>1198</v>
      </c>
      <c r="E39" t="s">
        <v>1199</v>
      </c>
      <c r="F39" t="s">
        <v>1200</v>
      </c>
      <c r="G39" t="s">
        <v>1098</v>
      </c>
      <c r="FG39" t="s">
        <v>1140</v>
      </c>
      <c r="FH39" t="s">
        <v>1215</v>
      </c>
      <c r="FI39" t="s">
        <v>1215</v>
      </c>
      <c r="MZ39" t="s">
        <v>1120</v>
      </c>
      <c r="NA39" t="s">
        <v>1121</v>
      </c>
      <c r="NB39" t="s">
        <v>1121</v>
      </c>
      <c r="NC39" t="s">
        <v>1121</v>
      </c>
      <c r="ND39" t="s">
        <v>1121</v>
      </c>
      <c r="NE39" t="s">
        <v>1121</v>
      </c>
      <c r="NF39" t="s">
        <v>1121</v>
      </c>
      <c r="NG39" t="s">
        <v>1121</v>
      </c>
      <c r="NI39" t="s">
        <v>1121</v>
      </c>
      <c r="NJ39" t="s">
        <v>1121</v>
      </c>
      <c r="NK39" t="s">
        <v>1121</v>
      </c>
      <c r="NL39" t="s">
        <v>1121</v>
      </c>
      <c r="NM39" t="s">
        <v>1121</v>
      </c>
      <c r="NN39" t="s">
        <v>1121</v>
      </c>
      <c r="NO39" t="s">
        <v>1120</v>
      </c>
      <c r="NP39" t="s">
        <v>1121</v>
      </c>
      <c r="NQ39" t="s">
        <v>1120</v>
      </c>
      <c r="NR39" t="s">
        <v>1121</v>
      </c>
      <c r="NS39" t="s">
        <v>1121</v>
      </c>
      <c r="NT39" t="s">
        <v>1121</v>
      </c>
      <c r="NU39" t="s">
        <v>1121</v>
      </c>
      <c r="NV39" t="s">
        <v>1121</v>
      </c>
      <c r="NW39" t="s">
        <v>1121</v>
      </c>
      <c r="NX39" t="s">
        <v>1121</v>
      </c>
    </row>
    <row r="40" spans="1:388" x14ac:dyDescent="0.35">
      <c r="A40">
        <v>39</v>
      </c>
      <c r="B40" t="s">
        <v>1093</v>
      </c>
      <c r="C40" t="s">
        <v>1197</v>
      </c>
      <c r="D40" t="s">
        <v>1198</v>
      </c>
      <c r="E40" t="s">
        <v>1199</v>
      </c>
      <c r="F40" t="s">
        <v>1200</v>
      </c>
      <c r="G40" t="s">
        <v>1098</v>
      </c>
      <c r="FJ40" t="s">
        <v>1140</v>
      </c>
      <c r="MZ40" t="s">
        <v>1120</v>
      </c>
      <c r="NA40" t="s">
        <v>1121</v>
      </c>
      <c r="NB40" t="s">
        <v>1121</v>
      </c>
      <c r="NC40" t="s">
        <v>1121</v>
      </c>
      <c r="ND40" t="s">
        <v>1121</v>
      </c>
      <c r="NE40" t="s">
        <v>1121</v>
      </c>
      <c r="NF40" t="s">
        <v>1121</v>
      </c>
      <c r="NG40" t="s">
        <v>1121</v>
      </c>
      <c r="NI40" t="s">
        <v>1121</v>
      </c>
      <c r="NJ40" t="s">
        <v>1121</v>
      </c>
      <c r="NK40" t="s">
        <v>1121</v>
      </c>
      <c r="NL40" t="s">
        <v>1121</v>
      </c>
      <c r="NM40" t="s">
        <v>1121</v>
      </c>
      <c r="NN40" t="s">
        <v>1121</v>
      </c>
      <c r="NO40" t="s">
        <v>1121</v>
      </c>
      <c r="NP40" t="s">
        <v>1121</v>
      </c>
      <c r="NQ40" t="s">
        <v>1120</v>
      </c>
      <c r="NR40" t="s">
        <v>1121</v>
      </c>
      <c r="NS40" t="s">
        <v>1121</v>
      </c>
      <c r="NT40" t="s">
        <v>1121</v>
      </c>
      <c r="NU40" t="s">
        <v>1121</v>
      </c>
      <c r="NV40" t="s">
        <v>1121</v>
      </c>
      <c r="NW40" t="s">
        <v>1121</v>
      </c>
      <c r="NX40" t="s">
        <v>1121</v>
      </c>
    </row>
    <row r="41" spans="1:388" x14ac:dyDescent="0.35">
      <c r="A41">
        <v>40</v>
      </c>
      <c r="B41" t="s">
        <v>1093</v>
      </c>
      <c r="C41" t="s">
        <v>1197</v>
      </c>
      <c r="D41" t="s">
        <v>1198</v>
      </c>
      <c r="E41" t="s">
        <v>1199</v>
      </c>
      <c r="F41" t="s">
        <v>1200</v>
      </c>
      <c r="G41" t="s">
        <v>1098</v>
      </c>
      <c r="FJ41" t="s">
        <v>1140</v>
      </c>
      <c r="FK41" t="s">
        <v>1134</v>
      </c>
      <c r="FL41" t="s">
        <v>1134</v>
      </c>
      <c r="MZ41" t="s">
        <v>1120</v>
      </c>
      <c r="NA41" t="s">
        <v>1121</v>
      </c>
      <c r="NB41" t="s">
        <v>1121</v>
      </c>
      <c r="NC41" t="s">
        <v>1121</v>
      </c>
      <c r="ND41" t="s">
        <v>1121</v>
      </c>
      <c r="NE41" t="s">
        <v>1121</v>
      </c>
      <c r="NF41" t="s">
        <v>1121</v>
      </c>
      <c r="NG41" t="s">
        <v>1121</v>
      </c>
      <c r="NI41" t="s">
        <v>1121</v>
      </c>
      <c r="NJ41" t="s">
        <v>1121</v>
      </c>
      <c r="NK41" t="s">
        <v>1121</v>
      </c>
      <c r="NL41" t="s">
        <v>1121</v>
      </c>
      <c r="NM41" t="s">
        <v>1121</v>
      </c>
      <c r="NN41" t="s">
        <v>1121</v>
      </c>
      <c r="NO41" t="s">
        <v>1121</v>
      </c>
      <c r="NP41" t="s">
        <v>1121</v>
      </c>
      <c r="NQ41" t="s">
        <v>1120</v>
      </c>
      <c r="NR41" t="s">
        <v>1121</v>
      </c>
      <c r="NS41" t="s">
        <v>1121</v>
      </c>
      <c r="NT41" t="s">
        <v>1121</v>
      </c>
      <c r="NU41" t="s">
        <v>1121</v>
      </c>
      <c r="NV41" t="s">
        <v>1121</v>
      </c>
      <c r="NW41" t="s">
        <v>1121</v>
      </c>
      <c r="NX41" t="s">
        <v>1121</v>
      </c>
    </row>
    <row r="42" spans="1:388" x14ac:dyDescent="0.35">
      <c r="A42">
        <v>41</v>
      </c>
      <c r="B42" t="s">
        <v>1093</v>
      </c>
      <c r="C42" t="s">
        <v>1197</v>
      </c>
      <c r="D42" t="s">
        <v>1198</v>
      </c>
      <c r="E42" t="s">
        <v>1199</v>
      </c>
      <c r="F42" t="s">
        <v>1200</v>
      </c>
      <c r="G42" t="s">
        <v>1098</v>
      </c>
      <c r="FJ42" t="s">
        <v>1140</v>
      </c>
      <c r="FK42" t="s">
        <v>1129</v>
      </c>
      <c r="FL42" t="s">
        <v>1129</v>
      </c>
      <c r="MZ42" t="s">
        <v>1120</v>
      </c>
      <c r="NA42" t="s">
        <v>1121</v>
      </c>
      <c r="NB42" t="s">
        <v>1121</v>
      </c>
      <c r="NC42" t="s">
        <v>1121</v>
      </c>
      <c r="ND42" t="s">
        <v>1121</v>
      </c>
      <c r="NE42" t="s">
        <v>1121</v>
      </c>
      <c r="NF42" t="s">
        <v>1121</v>
      </c>
      <c r="NG42" t="s">
        <v>1121</v>
      </c>
      <c r="NI42" t="s">
        <v>1121</v>
      </c>
      <c r="NJ42" t="s">
        <v>1121</v>
      </c>
      <c r="NK42" t="s">
        <v>1121</v>
      </c>
      <c r="NL42" t="s">
        <v>1121</v>
      </c>
      <c r="NM42" t="s">
        <v>1121</v>
      </c>
      <c r="NN42" t="s">
        <v>1121</v>
      </c>
      <c r="NO42" t="s">
        <v>1121</v>
      </c>
      <c r="NP42" t="s">
        <v>1121</v>
      </c>
      <c r="NQ42" t="s">
        <v>1120</v>
      </c>
      <c r="NR42" t="s">
        <v>1121</v>
      </c>
      <c r="NS42" t="s">
        <v>1121</v>
      </c>
      <c r="NT42" t="s">
        <v>1121</v>
      </c>
      <c r="NU42" t="s">
        <v>1121</v>
      </c>
      <c r="NV42" t="s">
        <v>1121</v>
      </c>
      <c r="NW42" t="s">
        <v>1121</v>
      </c>
      <c r="NX42" t="s">
        <v>1121</v>
      </c>
    </row>
    <row r="43" spans="1:388" x14ac:dyDescent="0.35">
      <c r="A43">
        <v>42</v>
      </c>
      <c r="B43" t="s">
        <v>1093</v>
      </c>
      <c r="C43" t="s">
        <v>1197</v>
      </c>
      <c r="D43" t="s">
        <v>1198</v>
      </c>
      <c r="E43" t="s">
        <v>1199</v>
      </c>
      <c r="F43" t="s">
        <v>1200</v>
      </c>
      <c r="G43" t="s">
        <v>1098</v>
      </c>
      <c r="DE43" t="s">
        <v>1140</v>
      </c>
      <c r="DF43" t="s">
        <v>1111</v>
      </c>
      <c r="DG43" t="s">
        <v>1194</v>
      </c>
      <c r="DH43" t="s">
        <v>1216</v>
      </c>
      <c r="DI43" t="s">
        <v>1143</v>
      </c>
      <c r="DJ43" t="s">
        <v>1143</v>
      </c>
      <c r="DK43" t="s">
        <v>1106</v>
      </c>
      <c r="GP43" t="s">
        <v>1217</v>
      </c>
      <c r="HB43" t="s">
        <v>1102</v>
      </c>
      <c r="HC43" t="s">
        <v>1115</v>
      </c>
      <c r="HD43" t="s">
        <v>1115</v>
      </c>
      <c r="HE43" t="s">
        <v>1116</v>
      </c>
      <c r="HG43" t="s">
        <v>1117</v>
      </c>
      <c r="MJ43" t="s">
        <v>1191</v>
      </c>
      <c r="MZ43" t="s">
        <v>1120</v>
      </c>
      <c r="NA43" t="s">
        <v>1121</v>
      </c>
      <c r="NB43" t="s">
        <v>1121</v>
      </c>
      <c r="NC43" t="s">
        <v>1121</v>
      </c>
      <c r="ND43" t="s">
        <v>1121</v>
      </c>
      <c r="NE43" t="s">
        <v>1121</v>
      </c>
      <c r="NF43" t="s">
        <v>1121</v>
      </c>
      <c r="NG43" t="s">
        <v>1121</v>
      </c>
      <c r="NI43" t="s">
        <v>1121</v>
      </c>
      <c r="NJ43" t="s">
        <v>1120</v>
      </c>
      <c r="NK43" t="s">
        <v>1120</v>
      </c>
      <c r="NL43" t="s">
        <v>1121</v>
      </c>
      <c r="NM43" t="s">
        <v>1121</v>
      </c>
      <c r="NN43" t="s">
        <v>1121</v>
      </c>
      <c r="NO43" t="s">
        <v>1121</v>
      </c>
      <c r="NP43" t="s">
        <v>1121</v>
      </c>
      <c r="NQ43" t="s">
        <v>1121</v>
      </c>
      <c r="NR43" t="s">
        <v>1121</v>
      </c>
      <c r="NS43" t="s">
        <v>1121</v>
      </c>
      <c r="NT43" t="s">
        <v>1121</v>
      </c>
      <c r="NU43" t="s">
        <v>1121</v>
      </c>
      <c r="NV43" t="s">
        <v>1121</v>
      </c>
      <c r="NW43" t="s">
        <v>1121</v>
      </c>
      <c r="NX43" t="s">
        <v>1121</v>
      </c>
    </row>
    <row r="44" spans="1:388" x14ac:dyDescent="0.35">
      <c r="A44">
        <v>43</v>
      </c>
      <c r="B44" t="s">
        <v>1093</v>
      </c>
      <c r="C44" t="s">
        <v>1197</v>
      </c>
      <c r="D44" t="s">
        <v>1198</v>
      </c>
      <c r="E44" t="s">
        <v>1199</v>
      </c>
      <c r="F44" t="s">
        <v>1200</v>
      </c>
      <c r="G44" t="s">
        <v>1098</v>
      </c>
      <c r="FJ44" t="s">
        <v>1140</v>
      </c>
      <c r="FK44" t="s">
        <v>1218</v>
      </c>
      <c r="FL44" t="s">
        <v>1218</v>
      </c>
      <c r="MZ44" t="s">
        <v>1120</v>
      </c>
      <c r="NA44" t="s">
        <v>1121</v>
      </c>
      <c r="NB44" t="s">
        <v>1121</v>
      </c>
      <c r="NC44" t="s">
        <v>1121</v>
      </c>
      <c r="ND44" t="s">
        <v>1121</v>
      </c>
      <c r="NE44" t="s">
        <v>1121</v>
      </c>
      <c r="NF44" t="s">
        <v>1121</v>
      </c>
      <c r="NG44" t="s">
        <v>1121</v>
      </c>
      <c r="NI44" t="s">
        <v>1121</v>
      </c>
      <c r="NJ44" t="s">
        <v>1121</v>
      </c>
      <c r="NK44" t="s">
        <v>1121</v>
      </c>
      <c r="NL44" t="s">
        <v>1121</v>
      </c>
      <c r="NM44" t="s">
        <v>1121</v>
      </c>
      <c r="NN44" t="s">
        <v>1121</v>
      </c>
      <c r="NO44" t="s">
        <v>1120</v>
      </c>
      <c r="NP44" t="s">
        <v>1121</v>
      </c>
      <c r="NQ44" t="s">
        <v>1120</v>
      </c>
      <c r="NR44" t="s">
        <v>1121</v>
      </c>
      <c r="NS44" t="s">
        <v>1121</v>
      </c>
      <c r="NT44" t="s">
        <v>1121</v>
      </c>
      <c r="NU44" t="s">
        <v>1121</v>
      </c>
      <c r="NV44" t="s">
        <v>1121</v>
      </c>
      <c r="NW44" t="s">
        <v>1121</v>
      </c>
      <c r="NX44" t="s">
        <v>1121</v>
      </c>
    </row>
    <row r="45" spans="1:388" x14ac:dyDescent="0.35">
      <c r="A45">
        <v>44</v>
      </c>
      <c r="B45" t="s">
        <v>1093</v>
      </c>
      <c r="C45" t="s">
        <v>1197</v>
      </c>
      <c r="D45" t="s">
        <v>1198</v>
      </c>
      <c r="E45" t="s">
        <v>1199</v>
      </c>
      <c r="F45" t="s">
        <v>1200</v>
      </c>
      <c r="G45" t="s">
        <v>1098</v>
      </c>
      <c r="GH45" t="s">
        <v>1123</v>
      </c>
      <c r="GI45" t="s">
        <v>1170</v>
      </c>
      <c r="GJ45" t="s">
        <v>1219</v>
      </c>
      <c r="GM45" t="s">
        <v>1219</v>
      </c>
    </row>
    <row r="46" spans="1:388" x14ac:dyDescent="0.35">
      <c r="A46">
        <v>45</v>
      </c>
      <c r="B46" t="s">
        <v>1093</v>
      </c>
      <c r="C46" t="s">
        <v>1197</v>
      </c>
      <c r="D46" t="s">
        <v>1198</v>
      </c>
      <c r="E46" t="s">
        <v>1199</v>
      </c>
      <c r="F46" t="s">
        <v>1200</v>
      </c>
      <c r="G46" t="s">
        <v>1098</v>
      </c>
      <c r="DE46" t="s">
        <v>1140</v>
      </c>
      <c r="DF46" t="s">
        <v>1111</v>
      </c>
      <c r="DG46" t="s">
        <v>1194</v>
      </c>
      <c r="DH46" t="s">
        <v>1216</v>
      </c>
      <c r="DI46" t="s">
        <v>1143</v>
      </c>
      <c r="DJ46" t="s">
        <v>1143</v>
      </c>
      <c r="DK46" t="s">
        <v>1106</v>
      </c>
      <c r="GP46" t="s">
        <v>1217</v>
      </c>
      <c r="HB46" t="s">
        <v>1102</v>
      </c>
      <c r="HC46" t="s">
        <v>1115</v>
      </c>
      <c r="HD46" t="s">
        <v>1115</v>
      </c>
      <c r="HE46" t="s">
        <v>1116</v>
      </c>
      <c r="HG46" t="s">
        <v>1220</v>
      </c>
      <c r="MJ46" t="s">
        <v>1191</v>
      </c>
      <c r="MZ46" t="s">
        <v>1120</v>
      </c>
      <c r="NA46" t="s">
        <v>1121</v>
      </c>
      <c r="NB46" t="s">
        <v>1121</v>
      </c>
      <c r="NC46" t="s">
        <v>1121</v>
      </c>
      <c r="ND46" t="s">
        <v>1121</v>
      </c>
      <c r="NE46" t="s">
        <v>1121</v>
      </c>
      <c r="NF46" t="s">
        <v>1121</v>
      </c>
      <c r="NG46" t="s">
        <v>1121</v>
      </c>
      <c r="NI46" t="s">
        <v>1121</v>
      </c>
      <c r="NJ46" t="s">
        <v>1120</v>
      </c>
      <c r="NK46" t="s">
        <v>1120</v>
      </c>
      <c r="NL46" t="s">
        <v>1121</v>
      </c>
      <c r="NM46" t="s">
        <v>1121</v>
      </c>
      <c r="NN46" t="s">
        <v>1121</v>
      </c>
      <c r="NO46" t="s">
        <v>1121</v>
      </c>
      <c r="NP46" t="s">
        <v>1121</v>
      </c>
      <c r="NQ46" t="s">
        <v>1121</v>
      </c>
      <c r="NR46" t="s">
        <v>1121</v>
      </c>
      <c r="NS46" t="s">
        <v>1120</v>
      </c>
      <c r="NT46" t="s">
        <v>1120</v>
      </c>
      <c r="NU46" t="s">
        <v>1121</v>
      </c>
      <c r="NV46" t="s">
        <v>1121</v>
      </c>
      <c r="NW46" t="s">
        <v>1121</v>
      </c>
      <c r="NX46" t="s">
        <v>1121</v>
      </c>
    </row>
    <row r="47" spans="1:388" x14ac:dyDescent="0.35">
      <c r="A47">
        <v>46</v>
      </c>
      <c r="B47" t="s">
        <v>1093</v>
      </c>
      <c r="C47" t="s">
        <v>1197</v>
      </c>
      <c r="D47" t="s">
        <v>1198</v>
      </c>
      <c r="E47" t="s">
        <v>1199</v>
      </c>
      <c r="F47" t="s">
        <v>1200</v>
      </c>
      <c r="G47" t="s">
        <v>1098</v>
      </c>
      <c r="GH47" t="s">
        <v>1123</v>
      </c>
      <c r="GI47" t="s">
        <v>1170</v>
      </c>
      <c r="GJ47" t="s">
        <v>1219</v>
      </c>
      <c r="GM47" t="s">
        <v>1219</v>
      </c>
    </row>
    <row r="48" spans="1:388" x14ac:dyDescent="0.35">
      <c r="A48">
        <v>47</v>
      </c>
      <c r="B48" t="s">
        <v>1093</v>
      </c>
      <c r="C48" t="s">
        <v>1197</v>
      </c>
      <c r="D48" t="s">
        <v>1198</v>
      </c>
      <c r="E48" t="s">
        <v>1199</v>
      </c>
      <c r="F48" t="s">
        <v>1200</v>
      </c>
      <c r="G48" t="s">
        <v>1098</v>
      </c>
      <c r="DE48" t="s">
        <v>1140</v>
      </c>
      <c r="DF48" t="s">
        <v>1111</v>
      </c>
      <c r="DG48" t="s">
        <v>1194</v>
      </c>
      <c r="DH48" t="s">
        <v>1216</v>
      </c>
      <c r="DI48" t="s">
        <v>1143</v>
      </c>
      <c r="DJ48" t="s">
        <v>1143</v>
      </c>
      <c r="DK48" t="s">
        <v>1221</v>
      </c>
      <c r="GP48" t="s">
        <v>1114</v>
      </c>
      <c r="HB48" t="s">
        <v>1102</v>
      </c>
      <c r="HC48" t="s">
        <v>1115</v>
      </c>
      <c r="HD48" t="s">
        <v>1115</v>
      </c>
      <c r="HE48" t="s">
        <v>1116</v>
      </c>
      <c r="HG48" t="s">
        <v>1222</v>
      </c>
      <c r="MJ48" t="s">
        <v>1191</v>
      </c>
      <c r="MZ48" t="s">
        <v>1120</v>
      </c>
      <c r="NA48" t="s">
        <v>1121</v>
      </c>
      <c r="NB48" t="s">
        <v>1121</v>
      </c>
      <c r="NC48" t="s">
        <v>1121</v>
      </c>
      <c r="ND48" t="s">
        <v>1121</v>
      </c>
      <c r="NE48" t="s">
        <v>1121</v>
      </c>
      <c r="NF48" t="s">
        <v>1121</v>
      </c>
      <c r="NG48" t="s">
        <v>1121</v>
      </c>
      <c r="NI48" t="s">
        <v>1121</v>
      </c>
      <c r="NJ48" t="s">
        <v>1120</v>
      </c>
      <c r="NK48" t="s">
        <v>1120</v>
      </c>
      <c r="NL48" t="s">
        <v>1121</v>
      </c>
      <c r="NM48" t="s">
        <v>1121</v>
      </c>
      <c r="NN48" t="s">
        <v>1120</v>
      </c>
      <c r="NO48" t="s">
        <v>1121</v>
      </c>
      <c r="NP48" t="s">
        <v>1121</v>
      </c>
      <c r="NQ48" t="s">
        <v>1121</v>
      </c>
      <c r="NR48" t="s">
        <v>1121</v>
      </c>
      <c r="NS48" t="s">
        <v>1120</v>
      </c>
      <c r="NT48" t="s">
        <v>1120</v>
      </c>
      <c r="NU48" t="s">
        <v>1121</v>
      </c>
      <c r="NV48" t="s">
        <v>1121</v>
      </c>
      <c r="NW48" t="s">
        <v>1121</v>
      </c>
      <c r="NX48" t="s">
        <v>1121</v>
      </c>
    </row>
    <row r="49" spans="1:388" x14ac:dyDescent="0.35">
      <c r="A49">
        <v>48</v>
      </c>
      <c r="B49" t="s">
        <v>1093</v>
      </c>
      <c r="C49" t="s">
        <v>1197</v>
      </c>
      <c r="D49" t="s">
        <v>1198</v>
      </c>
      <c r="E49" t="s">
        <v>1199</v>
      </c>
      <c r="F49" t="s">
        <v>1200</v>
      </c>
      <c r="G49" t="s">
        <v>1098</v>
      </c>
      <c r="EY49" t="s">
        <v>1140</v>
      </c>
      <c r="EZ49" t="s">
        <v>1220</v>
      </c>
      <c r="FA49" t="s">
        <v>1153</v>
      </c>
      <c r="FB49" t="s">
        <v>1153</v>
      </c>
      <c r="MZ49" t="s">
        <v>1120</v>
      </c>
      <c r="NA49" t="s">
        <v>1121</v>
      </c>
      <c r="NB49" t="s">
        <v>1121</v>
      </c>
      <c r="NC49" t="s">
        <v>1121</v>
      </c>
      <c r="ND49" t="s">
        <v>1121</v>
      </c>
      <c r="NE49" t="s">
        <v>1121</v>
      </c>
      <c r="NF49" t="s">
        <v>1121</v>
      </c>
      <c r="NG49" t="s">
        <v>1121</v>
      </c>
      <c r="NI49" t="s">
        <v>1121</v>
      </c>
      <c r="NJ49" t="s">
        <v>1121</v>
      </c>
      <c r="NK49" t="s">
        <v>1121</v>
      </c>
      <c r="NL49" t="s">
        <v>1121</v>
      </c>
      <c r="NM49" t="s">
        <v>1121</v>
      </c>
      <c r="NN49" t="s">
        <v>1121</v>
      </c>
      <c r="NO49" t="s">
        <v>1121</v>
      </c>
      <c r="NP49" t="s">
        <v>1121</v>
      </c>
      <c r="NQ49" t="s">
        <v>1120</v>
      </c>
      <c r="NR49" t="s">
        <v>1121</v>
      </c>
      <c r="NS49" t="s">
        <v>1121</v>
      </c>
      <c r="NT49" t="s">
        <v>1121</v>
      </c>
      <c r="NU49" t="s">
        <v>1121</v>
      </c>
      <c r="NV49" t="s">
        <v>1121</v>
      </c>
      <c r="NW49" t="s">
        <v>1121</v>
      </c>
      <c r="NX49" t="s">
        <v>1121</v>
      </c>
    </row>
    <row r="50" spans="1:388" x14ac:dyDescent="0.35">
      <c r="A50">
        <v>49</v>
      </c>
      <c r="B50" t="s">
        <v>1093</v>
      </c>
      <c r="C50" t="s">
        <v>1197</v>
      </c>
      <c r="D50" t="s">
        <v>1198</v>
      </c>
      <c r="E50" t="s">
        <v>1199</v>
      </c>
      <c r="F50" t="s">
        <v>1200</v>
      </c>
      <c r="G50" t="s">
        <v>1098</v>
      </c>
      <c r="DE50" t="s">
        <v>1140</v>
      </c>
      <c r="DF50" t="s">
        <v>1111</v>
      </c>
      <c r="DG50" t="s">
        <v>1194</v>
      </c>
      <c r="DH50" t="s">
        <v>1216</v>
      </c>
      <c r="DI50" t="s">
        <v>1143</v>
      </c>
      <c r="DJ50" t="s">
        <v>1143</v>
      </c>
      <c r="DK50" t="s">
        <v>1223</v>
      </c>
      <c r="GP50" t="s">
        <v>1114</v>
      </c>
      <c r="HB50" t="s">
        <v>1102</v>
      </c>
      <c r="HC50" t="s">
        <v>1224</v>
      </c>
      <c r="HD50" t="s">
        <v>1225</v>
      </c>
      <c r="HE50" t="s">
        <v>1165</v>
      </c>
      <c r="HG50" t="s">
        <v>1117</v>
      </c>
      <c r="MJ50" t="s">
        <v>1191</v>
      </c>
      <c r="MZ50" t="s">
        <v>1120</v>
      </c>
      <c r="NA50" t="s">
        <v>1121</v>
      </c>
      <c r="NB50" t="s">
        <v>1121</v>
      </c>
      <c r="NC50" t="s">
        <v>1121</v>
      </c>
      <c r="ND50" t="s">
        <v>1121</v>
      </c>
      <c r="NE50" t="s">
        <v>1121</v>
      </c>
      <c r="NF50" t="s">
        <v>1121</v>
      </c>
      <c r="NG50" t="s">
        <v>1121</v>
      </c>
      <c r="NI50" t="s">
        <v>1121</v>
      </c>
      <c r="NJ50" t="s">
        <v>1120</v>
      </c>
      <c r="NK50" t="s">
        <v>1120</v>
      </c>
      <c r="NL50" t="s">
        <v>1121</v>
      </c>
      <c r="NM50" t="s">
        <v>1121</v>
      </c>
      <c r="NN50" t="s">
        <v>1121</v>
      </c>
      <c r="NO50" t="s">
        <v>1121</v>
      </c>
      <c r="NP50" t="s">
        <v>1121</v>
      </c>
      <c r="NQ50" t="s">
        <v>1121</v>
      </c>
      <c r="NR50" t="s">
        <v>1121</v>
      </c>
      <c r="NS50" t="s">
        <v>1120</v>
      </c>
      <c r="NT50" t="s">
        <v>1120</v>
      </c>
      <c r="NU50" t="s">
        <v>1121</v>
      </c>
      <c r="NV50" t="s">
        <v>1121</v>
      </c>
      <c r="NW50" t="s">
        <v>1121</v>
      </c>
      <c r="NX50" t="s">
        <v>1121</v>
      </c>
    </row>
    <row r="51" spans="1:388" x14ac:dyDescent="0.35">
      <c r="A51">
        <v>50</v>
      </c>
      <c r="B51" t="s">
        <v>1093</v>
      </c>
      <c r="C51" t="s">
        <v>1197</v>
      </c>
      <c r="D51" t="s">
        <v>1198</v>
      </c>
      <c r="E51" t="s">
        <v>1199</v>
      </c>
      <c r="F51" t="s">
        <v>1200</v>
      </c>
      <c r="G51" t="s">
        <v>1098</v>
      </c>
      <c r="EY51" t="s">
        <v>1140</v>
      </c>
      <c r="EZ51" t="s">
        <v>1220</v>
      </c>
      <c r="FA51" t="s">
        <v>1130</v>
      </c>
      <c r="FB51" t="s">
        <v>1130</v>
      </c>
      <c r="MZ51" t="s">
        <v>1120</v>
      </c>
      <c r="NA51" t="s">
        <v>1121</v>
      </c>
      <c r="NB51" t="s">
        <v>1121</v>
      </c>
      <c r="NC51" t="s">
        <v>1121</v>
      </c>
      <c r="ND51" t="s">
        <v>1121</v>
      </c>
      <c r="NE51" t="s">
        <v>1121</v>
      </c>
      <c r="NF51" t="s">
        <v>1121</v>
      </c>
      <c r="NG51" t="s">
        <v>1121</v>
      </c>
      <c r="NI51" t="s">
        <v>1121</v>
      </c>
      <c r="NJ51" t="s">
        <v>1121</v>
      </c>
      <c r="NK51" t="s">
        <v>1121</v>
      </c>
      <c r="NL51" t="s">
        <v>1121</v>
      </c>
      <c r="NM51" t="s">
        <v>1121</v>
      </c>
      <c r="NN51" t="s">
        <v>1121</v>
      </c>
      <c r="NO51" t="s">
        <v>1121</v>
      </c>
      <c r="NP51" t="s">
        <v>1121</v>
      </c>
      <c r="NQ51" t="s">
        <v>1120</v>
      </c>
      <c r="NR51" t="s">
        <v>1121</v>
      </c>
      <c r="NS51" t="s">
        <v>1121</v>
      </c>
      <c r="NT51" t="s">
        <v>1121</v>
      </c>
      <c r="NU51" t="s">
        <v>1121</v>
      </c>
      <c r="NV51" t="s">
        <v>1121</v>
      </c>
      <c r="NW51" t="s">
        <v>1121</v>
      </c>
      <c r="NX51" t="s">
        <v>1121</v>
      </c>
    </row>
    <row r="52" spans="1:388" x14ac:dyDescent="0.35">
      <c r="A52">
        <v>51</v>
      </c>
      <c r="B52" t="s">
        <v>1093</v>
      </c>
      <c r="C52" t="s">
        <v>1197</v>
      </c>
      <c r="D52" t="s">
        <v>1198</v>
      </c>
      <c r="E52" t="s">
        <v>1199</v>
      </c>
      <c r="F52" t="s">
        <v>1200</v>
      </c>
      <c r="G52" t="s">
        <v>1098</v>
      </c>
      <c r="CM52" t="s">
        <v>1140</v>
      </c>
      <c r="CN52" t="s">
        <v>1123</v>
      </c>
      <c r="CO52" t="s">
        <v>1126</v>
      </c>
      <c r="CP52" t="s">
        <v>1226</v>
      </c>
      <c r="CQ52" t="s">
        <v>1143</v>
      </c>
      <c r="CR52" t="s">
        <v>1143</v>
      </c>
      <c r="CS52" t="s">
        <v>1106</v>
      </c>
      <c r="GO52" t="s">
        <v>1114</v>
      </c>
      <c r="MJ52" t="s">
        <v>1191</v>
      </c>
      <c r="MZ52" t="s">
        <v>1120</v>
      </c>
      <c r="NA52" t="s">
        <v>1121</v>
      </c>
      <c r="NB52" t="s">
        <v>1121</v>
      </c>
      <c r="NC52" t="s">
        <v>1121</v>
      </c>
      <c r="ND52" t="s">
        <v>1121</v>
      </c>
      <c r="NE52" t="s">
        <v>1121</v>
      </c>
      <c r="NF52" t="s">
        <v>1121</v>
      </c>
      <c r="NG52" t="s">
        <v>1121</v>
      </c>
      <c r="NI52" t="s">
        <v>1121</v>
      </c>
      <c r="NJ52" t="s">
        <v>1120</v>
      </c>
      <c r="NK52" t="s">
        <v>1120</v>
      </c>
      <c r="NL52" t="s">
        <v>1121</v>
      </c>
      <c r="NM52" t="s">
        <v>1121</v>
      </c>
      <c r="NN52" t="s">
        <v>1120</v>
      </c>
      <c r="NO52" t="s">
        <v>1121</v>
      </c>
      <c r="NP52" t="s">
        <v>1121</v>
      </c>
      <c r="NQ52" t="s">
        <v>1121</v>
      </c>
      <c r="NR52" t="s">
        <v>1121</v>
      </c>
      <c r="NS52" t="s">
        <v>1120</v>
      </c>
      <c r="NT52" t="s">
        <v>1121</v>
      </c>
      <c r="NU52" t="s">
        <v>1121</v>
      </c>
      <c r="NV52" t="s">
        <v>1121</v>
      </c>
      <c r="NW52" t="s">
        <v>1121</v>
      </c>
      <c r="NX52" t="s">
        <v>1121</v>
      </c>
    </row>
    <row r="53" spans="1:388" x14ac:dyDescent="0.35">
      <c r="A53">
        <v>52</v>
      </c>
      <c r="B53" t="s">
        <v>1093</v>
      </c>
      <c r="C53" t="s">
        <v>1197</v>
      </c>
      <c r="D53" t="s">
        <v>1198</v>
      </c>
      <c r="E53" t="s">
        <v>1199</v>
      </c>
      <c r="F53" t="s">
        <v>1200</v>
      </c>
      <c r="G53" t="s">
        <v>1098</v>
      </c>
      <c r="EY53" t="s">
        <v>1140</v>
      </c>
      <c r="EZ53" t="s">
        <v>1117</v>
      </c>
      <c r="FA53" t="s">
        <v>1170</v>
      </c>
      <c r="FB53" t="s">
        <v>1153</v>
      </c>
      <c r="MZ53" t="s">
        <v>1120</v>
      </c>
      <c r="NA53" t="s">
        <v>1121</v>
      </c>
      <c r="NB53" t="s">
        <v>1121</v>
      </c>
      <c r="NC53" t="s">
        <v>1121</v>
      </c>
      <c r="ND53" t="s">
        <v>1121</v>
      </c>
      <c r="NE53" t="s">
        <v>1121</v>
      </c>
      <c r="NF53" t="s">
        <v>1121</v>
      </c>
      <c r="NG53" t="s">
        <v>1121</v>
      </c>
      <c r="NI53" t="s">
        <v>1121</v>
      </c>
      <c r="NJ53" t="s">
        <v>1121</v>
      </c>
      <c r="NK53" t="s">
        <v>1121</v>
      </c>
      <c r="NL53" t="s">
        <v>1121</v>
      </c>
      <c r="NM53" t="s">
        <v>1121</v>
      </c>
      <c r="NN53" t="s">
        <v>1121</v>
      </c>
      <c r="NO53" t="s">
        <v>1120</v>
      </c>
      <c r="NP53" t="s">
        <v>1121</v>
      </c>
      <c r="NQ53" t="s">
        <v>1120</v>
      </c>
      <c r="NR53" t="s">
        <v>1121</v>
      </c>
      <c r="NS53" t="s">
        <v>1121</v>
      </c>
      <c r="NT53" t="s">
        <v>1121</v>
      </c>
      <c r="NU53" t="s">
        <v>1121</v>
      </c>
      <c r="NV53" t="s">
        <v>1121</v>
      </c>
      <c r="NW53" t="s">
        <v>1121</v>
      </c>
      <c r="NX53" t="s">
        <v>1121</v>
      </c>
    </row>
    <row r="54" spans="1:388" x14ac:dyDescent="0.35">
      <c r="A54">
        <v>53</v>
      </c>
      <c r="B54" t="s">
        <v>1093</v>
      </c>
      <c r="C54" t="s">
        <v>1197</v>
      </c>
      <c r="D54" t="s">
        <v>1198</v>
      </c>
      <c r="E54" t="s">
        <v>1199</v>
      </c>
      <c r="F54" t="s">
        <v>1200</v>
      </c>
      <c r="G54" t="s">
        <v>1098</v>
      </c>
      <c r="CM54" t="s">
        <v>1140</v>
      </c>
      <c r="CN54" t="s">
        <v>1123</v>
      </c>
      <c r="CO54" t="s">
        <v>1126</v>
      </c>
      <c r="CP54" t="s">
        <v>1226</v>
      </c>
      <c r="CQ54" t="s">
        <v>1143</v>
      </c>
      <c r="CR54" t="s">
        <v>1143</v>
      </c>
      <c r="CS54" t="s">
        <v>1221</v>
      </c>
      <c r="GO54" t="s">
        <v>1114</v>
      </c>
      <c r="MJ54" t="s">
        <v>1191</v>
      </c>
      <c r="MZ54" t="s">
        <v>1120</v>
      </c>
      <c r="NA54" t="s">
        <v>1121</v>
      </c>
      <c r="NB54" t="s">
        <v>1121</v>
      </c>
      <c r="NC54" t="s">
        <v>1121</v>
      </c>
      <c r="ND54" t="s">
        <v>1121</v>
      </c>
      <c r="NE54" t="s">
        <v>1121</v>
      </c>
      <c r="NF54" t="s">
        <v>1121</v>
      </c>
      <c r="NG54" t="s">
        <v>1121</v>
      </c>
      <c r="NI54" t="s">
        <v>1121</v>
      </c>
      <c r="NJ54" t="s">
        <v>1120</v>
      </c>
      <c r="NK54" t="s">
        <v>1121</v>
      </c>
      <c r="NL54" t="s">
        <v>1121</v>
      </c>
      <c r="NM54" t="s">
        <v>1121</v>
      </c>
      <c r="NN54" t="s">
        <v>1121</v>
      </c>
      <c r="NO54" t="s">
        <v>1121</v>
      </c>
      <c r="NP54" t="s">
        <v>1121</v>
      </c>
      <c r="NQ54" t="s">
        <v>1121</v>
      </c>
      <c r="NR54" t="s">
        <v>1121</v>
      </c>
      <c r="NS54" t="s">
        <v>1120</v>
      </c>
      <c r="NT54" t="s">
        <v>1120</v>
      </c>
      <c r="NU54" t="s">
        <v>1121</v>
      </c>
      <c r="NV54" t="s">
        <v>1121</v>
      </c>
      <c r="NW54" t="s">
        <v>1121</v>
      </c>
      <c r="NX54" t="s">
        <v>1121</v>
      </c>
    </row>
    <row r="55" spans="1:388" x14ac:dyDescent="0.35">
      <c r="A55">
        <v>54</v>
      </c>
      <c r="B55" t="s">
        <v>1093</v>
      </c>
      <c r="C55" t="s">
        <v>1197</v>
      </c>
      <c r="D55" t="s">
        <v>1198</v>
      </c>
      <c r="E55" t="s">
        <v>1199</v>
      </c>
      <c r="F55" t="s">
        <v>1200</v>
      </c>
      <c r="G55" t="s">
        <v>1098</v>
      </c>
      <c r="EY55" t="s">
        <v>1140</v>
      </c>
      <c r="EZ55" t="s">
        <v>1117</v>
      </c>
      <c r="FA55" t="s">
        <v>1170</v>
      </c>
      <c r="FB55" t="s">
        <v>1153</v>
      </c>
      <c r="MZ55" t="s">
        <v>1120</v>
      </c>
      <c r="NA55" t="s">
        <v>1121</v>
      </c>
      <c r="NB55" t="s">
        <v>1121</v>
      </c>
      <c r="NC55" t="s">
        <v>1121</v>
      </c>
      <c r="ND55" t="s">
        <v>1121</v>
      </c>
      <c r="NE55" t="s">
        <v>1121</v>
      </c>
      <c r="NF55" t="s">
        <v>1121</v>
      </c>
      <c r="NG55" t="s">
        <v>1121</v>
      </c>
      <c r="NI55" t="s">
        <v>1121</v>
      </c>
      <c r="NJ55" t="s">
        <v>1121</v>
      </c>
      <c r="NK55" t="s">
        <v>1121</v>
      </c>
      <c r="NL55" t="s">
        <v>1121</v>
      </c>
      <c r="NM55" t="s">
        <v>1121</v>
      </c>
      <c r="NN55" t="s">
        <v>1121</v>
      </c>
      <c r="NO55" t="s">
        <v>1120</v>
      </c>
      <c r="NP55" t="s">
        <v>1121</v>
      </c>
      <c r="NQ55" t="s">
        <v>1120</v>
      </c>
      <c r="NR55" t="s">
        <v>1121</v>
      </c>
      <c r="NS55" t="s">
        <v>1121</v>
      </c>
      <c r="NT55" t="s">
        <v>1121</v>
      </c>
      <c r="NU55" t="s">
        <v>1121</v>
      </c>
      <c r="NV55" t="s">
        <v>1121</v>
      </c>
      <c r="NW55" t="s">
        <v>1121</v>
      </c>
      <c r="NX55" t="s">
        <v>1121</v>
      </c>
    </row>
    <row r="56" spans="1:388" x14ac:dyDescent="0.35">
      <c r="A56">
        <v>55</v>
      </c>
      <c r="B56" t="s">
        <v>1093</v>
      </c>
      <c r="C56" t="s">
        <v>1197</v>
      </c>
      <c r="D56" t="s">
        <v>1198</v>
      </c>
      <c r="E56" t="s">
        <v>1199</v>
      </c>
      <c r="F56" t="s">
        <v>1200</v>
      </c>
      <c r="G56" t="s">
        <v>1098</v>
      </c>
      <c r="DL56" t="s">
        <v>1099</v>
      </c>
      <c r="DM56" t="s">
        <v>1148</v>
      </c>
      <c r="DN56" t="s">
        <v>1148</v>
      </c>
      <c r="DO56" t="s">
        <v>1102</v>
      </c>
      <c r="DP56" t="s">
        <v>1102</v>
      </c>
      <c r="DQ56" t="s">
        <v>1220</v>
      </c>
      <c r="GP56" t="s">
        <v>1114</v>
      </c>
      <c r="HB56" t="s">
        <v>1102</v>
      </c>
      <c r="HC56" t="s">
        <v>1209</v>
      </c>
      <c r="HD56" t="s">
        <v>1209</v>
      </c>
      <c r="HE56" t="s">
        <v>1205</v>
      </c>
      <c r="HG56" t="s">
        <v>1117</v>
      </c>
      <c r="MJ56" t="s">
        <v>1191</v>
      </c>
      <c r="MZ56" t="s">
        <v>1120</v>
      </c>
      <c r="NA56" t="s">
        <v>1121</v>
      </c>
      <c r="NB56" t="s">
        <v>1121</v>
      </c>
      <c r="NC56" t="s">
        <v>1121</v>
      </c>
      <c r="ND56" t="s">
        <v>1121</v>
      </c>
      <c r="NE56" t="s">
        <v>1121</v>
      </c>
      <c r="NF56" t="s">
        <v>1121</v>
      </c>
      <c r="NG56" t="s">
        <v>1121</v>
      </c>
      <c r="NI56" t="s">
        <v>1121</v>
      </c>
      <c r="NJ56" t="s">
        <v>1120</v>
      </c>
      <c r="NK56" t="s">
        <v>1120</v>
      </c>
      <c r="NL56" t="s">
        <v>1121</v>
      </c>
      <c r="NM56" t="s">
        <v>1121</v>
      </c>
      <c r="NN56" t="s">
        <v>1121</v>
      </c>
      <c r="NO56" t="s">
        <v>1121</v>
      </c>
      <c r="NP56" t="s">
        <v>1121</v>
      </c>
      <c r="NQ56" t="s">
        <v>1120</v>
      </c>
      <c r="NR56" t="s">
        <v>1121</v>
      </c>
      <c r="NS56" t="s">
        <v>1120</v>
      </c>
      <c r="NT56" t="s">
        <v>1120</v>
      </c>
      <c r="NU56" t="s">
        <v>1121</v>
      </c>
      <c r="NV56" t="s">
        <v>1121</v>
      </c>
      <c r="NW56" t="s">
        <v>1121</v>
      </c>
      <c r="NX56" t="s">
        <v>1121</v>
      </c>
    </row>
    <row r="57" spans="1:388" x14ac:dyDescent="0.35">
      <c r="A57">
        <v>56</v>
      </c>
      <c r="B57" t="s">
        <v>1093</v>
      </c>
      <c r="C57" t="s">
        <v>1197</v>
      </c>
      <c r="D57" t="s">
        <v>1198</v>
      </c>
      <c r="E57" t="s">
        <v>1199</v>
      </c>
      <c r="F57" t="s">
        <v>1200</v>
      </c>
      <c r="G57" t="s">
        <v>1098</v>
      </c>
      <c r="FC57" t="s">
        <v>1140</v>
      </c>
      <c r="FD57" t="s">
        <v>1176</v>
      </c>
      <c r="FE57" t="s">
        <v>1170</v>
      </c>
      <c r="FF57" t="s">
        <v>1227</v>
      </c>
      <c r="MZ57" t="s">
        <v>1120</v>
      </c>
      <c r="NA57" t="s">
        <v>1121</v>
      </c>
      <c r="NB57" t="s">
        <v>1121</v>
      </c>
      <c r="NC57" t="s">
        <v>1121</v>
      </c>
      <c r="ND57" t="s">
        <v>1121</v>
      </c>
      <c r="NE57" t="s">
        <v>1121</v>
      </c>
      <c r="NF57" t="s">
        <v>1121</v>
      </c>
      <c r="NG57" t="s">
        <v>1121</v>
      </c>
      <c r="NI57" t="s">
        <v>1121</v>
      </c>
      <c r="NJ57" t="s">
        <v>1121</v>
      </c>
      <c r="NK57" t="s">
        <v>1121</v>
      </c>
      <c r="NL57" t="s">
        <v>1121</v>
      </c>
      <c r="NM57" t="s">
        <v>1121</v>
      </c>
      <c r="NN57" t="s">
        <v>1121</v>
      </c>
      <c r="NO57" t="s">
        <v>1120</v>
      </c>
      <c r="NP57" t="s">
        <v>1121</v>
      </c>
      <c r="NQ57" t="s">
        <v>1120</v>
      </c>
      <c r="NR57" t="s">
        <v>1121</v>
      </c>
      <c r="NS57" t="s">
        <v>1121</v>
      </c>
      <c r="NT57" t="s">
        <v>1121</v>
      </c>
      <c r="NU57" t="s">
        <v>1121</v>
      </c>
      <c r="NV57" t="s">
        <v>1121</v>
      </c>
      <c r="NW57" t="s">
        <v>1121</v>
      </c>
      <c r="NX57" t="s">
        <v>1121</v>
      </c>
    </row>
    <row r="58" spans="1:388" x14ac:dyDescent="0.35">
      <c r="A58">
        <v>57</v>
      </c>
      <c r="B58" t="s">
        <v>1093</v>
      </c>
      <c r="C58" t="s">
        <v>1197</v>
      </c>
      <c r="D58" t="s">
        <v>1198</v>
      </c>
      <c r="E58" t="s">
        <v>1199</v>
      </c>
      <c r="F58" t="s">
        <v>1200</v>
      </c>
      <c r="G58" t="s">
        <v>1098</v>
      </c>
      <c r="BW58" t="s">
        <v>1140</v>
      </c>
      <c r="BX58" t="s">
        <v>1105</v>
      </c>
      <c r="BY58" t="s">
        <v>1100</v>
      </c>
      <c r="BZ58" t="s">
        <v>1101</v>
      </c>
      <c r="CA58" t="s">
        <v>1101</v>
      </c>
      <c r="CB58" t="s">
        <v>1143</v>
      </c>
      <c r="CC58" t="s">
        <v>1143</v>
      </c>
      <c r="CD58" t="s">
        <v>1221</v>
      </c>
      <c r="GO58" t="s">
        <v>1114</v>
      </c>
      <c r="MJ58" t="s">
        <v>1191</v>
      </c>
      <c r="MZ58" t="s">
        <v>1120</v>
      </c>
      <c r="NA58" t="s">
        <v>1121</v>
      </c>
      <c r="NB58" t="s">
        <v>1121</v>
      </c>
      <c r="NC58" t="s">
        <v>1121</v>
      </c>
      <c r="ND58" t="s">
        <v>1121</v>
      </c>
      <c r="NE58" t="s">
        <v>1121</v>
      </c>
      <c r="NF58" t="s">
        <v>1121</v>
      </c>
      <c r="NG58" t="s">
        <v>1121</v>
      </c>
      <c r="NI58" t="s">
        <v>1121</v>
      </c>
      <c r="NJ58" t="s">
        <v>1120</v>
      </c>
      <c r="NK58" t="s">
        <v>1120</v>
      </c>
      <c r="NL58" t="s">
        <v>1121</v>
      </c>
      <c r="NM58" t="s">
        <v>1121</v>
      </c>
      <c r="NN58" t="s">
        <v>1120</v>
      </c>
      <c r="NO58" t="s">
        <v>1121</v>
      </c>
      <c r="NP58" t="s">
        <v>1121</v>
      </c>
      <c r="NQ58" t="s">
        <v>1121</v>
      </c>
      <c r="NR58" t="s">
        <v>1121</v>
      </c>
      <c r="NS58" t="s">
        <v>1120</v>
      </c>
      <c r="NT58" t="s">
        <v>1120</v>
      </c>
      <c r="NU58" t="s">
        <v>1121</v>
      </c>
      <c r="NV58" t="s">
        <v>1121</v>
      </c>
      <c r="NW58" t="s">
        <v>1121</v>
      </c>
      <c r="NX58" t="s">
        <v>1121</v>
      </c>
    </row>
    <row r="59" spans="1:388" x14ac:dyDescent="0.35">
      <c r="A59">
        <v>58</v>
      </c>
      <c r="B59" t="s">
        <v>1093</v>
      </c>
      <c r="C59" t="s">
        <v>1197</v>
      </c>
      <c r="D59" t="s">
        <v>1198</v>
      </c>
      <c r="E59" t="s">
        <v>1199</v>
      </c>
      <c r="F59" t="s">
        <v>1200</v>
      </c>
      <c r="G59" t="s">
        <v>1098</v>
      </c>
      <c r="FC59" t="s">
        <v>1140</v>
      </c>
      <c r="FD59" t="s">
        <v>1123</v>
      </c>
      <c r="FE59" t="s">
        <v>1170</v>
      </c>
      <c r="FF59" t="s">
        <v>1228</v>
      </c>
      <c r="MZ59" t="s">
        <v>1120</v>
      </c>
      <c r="NA59" t="s">
        <v>1121</v>
      </c>
      <c r="NB59" t="s">
        <v>1121</v>
      </c>
      <c r="NC59" t="s">
        <v>1121</v>
      </c>
      <c r="ND59" t="s">
        <v>1121</v>
      </c>
      <c r="NE59" t="s">
        <v>1121</v>
      </c>
      <c r="NF59" t="s">
        <v>1121</v>
      </c>
      <c r="NG59" t="s">
        <v>1121</v>
      </c>
      <c r="NI59" t="s">
        <v>1121</v>
      </c>
      <c r="NJ59" t="s">
        <v>1121</v>
      </c>
      <c r="NK59" t="s">
        <v>1121</v>
      </c>
      <c r="NL59" t="s">
        <v>1121</v>
      </c>
      <c r="NM59" t="s">
        <v>1121</v>
      </c>
      <c r="NN59" t="s">
        <v>1121</v>
      </c>
      <c r="NO59" t="s">
        <v>1120</v>
      </c>
      <c r="NP59" t="s">
        <v>1121</v>
      </c>
      <c r="NQ59" t="s">
        <v>1120</v>
      </c>
      <c r="NR59" t="s">
        <v>1121</v>
      </c>
      <c r="NS59" t="s">
        <v>1121</v>
      </c>
      <c r="NT59" t="s">
        <v>1121</v>
      </c>
      <c r="NU59" t="s">
        <v>1121</v>
      </c>
      <c r="NV59" t="s">
        <v>1121</v>
      </c>
      <c r="NW59" t="s">
        <v>1121</v>
      </c>
      <c r="NX59" t="s">
        <v>1121</v>
      </c>
    </row>
    <row r="60" spans="1:388" x14ac:dyDescent="0.35">
      <c r="A60">
        <v>59</v>
      </c>
      <c r="B60" t="s">
        <v>1093</v>
      </c>
      <c r="C60" t="s">
        <v>1197</v>
      </c>
      <c r="D60" t="s">
        <v>1198</v>
      </c>
      <c r="E60" t="s">
        <v>1199</v>
      </c>
      <c r="F60" t="s">
        <v>1200</v>
      </c>
      <c r="G60" t="s">
        <v>1098</v>
      </c>
      <c r="DL60" t="s">
        <v>1099</v>
      </c>
      <c r="DM60" t="s">
        <v>1148</v>
      </c>
      <c r="DN60" t="s">
        <v>1148</v>
      </c>
      <c r="DO60" t="s">
        <v>1102</v>
      </c>
      <c r="DP60" t="s">
        <v>1102</v>
      </c>
      <c r="DQ60" t="s">
        <v>1222</v>
      </c>
      <c r="GP60" t="s">
        <v>1114</v>
      </c>
      <c r="HB60" t="s">
        <v>1102</v>
      </c>
      <c r="HC60" t="s">
        <v>1209</v>
      </c>
      <c r="HD60" t="s">
        <v>1209</v>
      </c>
      <c r="HE60" t="s">
        <v>1205</v>
      </c>
      <c r="HG60" t="s">
        <v>1120</v>
      </c>
      <c r="MJ60" t="s">
        <v>1191</v>
      </c>
      <c r="MZ60" t="s">
        <v>1120</v>
      </c>
      <c r="NA60" t="s">
        <v>1121</v>
      </c>
      <c r="NB60" t="s">
        <v>1121</v>
      </c>
      <c r="NC60" t="s">
        <v>1121</v>
      </c>
      <c r="ND60" t="s">
        <v>1121</v>
      </c>
      <c r="NE60" t="s">
        <v>1121</v>
      </c>
      <c r="NF60" t="s">
        <v>1121</v>
      </c>
      <c r="NG60" t="s">
        <v>1121</v>
      </c>
      <c r="NI60" t="s">
        <v>1121</v>
      </c>
      <c r="NJ60" t="s">
        <v>1120</v>
      </c>
      <c r="NK60" t="s">
        <v>1120</v>
      </c>
      <c r="NL60" t="s">
        <v>1121</v>
      </c>
      <c r="NM60" t="s">
        <v>1121</v>
      </c>
      <c r="NN60" t="s">
        <v>1120</v>
      </c>
      <c r="NO60" t="s">
        <v>1121</v>
      </c>
      <c r="NP60" t="s">
        <v>1121</v>
      </c>
      <c r="NQ60" t="s">
        <v>1121</v>
      </c>
      <c r="NR60" t="s">
        <v>1120</v>
      </c>
      <c r="NS60" t="s">
        <v>1120</v>
      </c>
      <c r="NT60" t="s">
        <v>1120</v>
      </c>
      <c r="NU60" t="s">
        <v>1121</v>
      </c>
      <c r="NV60" t="s">
        <v>1121</v>
      </c>
      <c r="NW60" t="s">
        <v>1121</v>
      </c>
      <c r="NX60" t="s">
        <v>1121</v>
      </c>
    </row>
    <row r="61" spans="1:388" x14ac:dyDescent="0.35">
      <c r="A61">
        <v>60</v>
      </c>
      <c r="B61" t="s">
        <v>1093</v>
      </c>
      <c r="C61" t="s">
        <v>1197</v>
      </c>
      <c r="D61" t="s">
        <v>1198</v>
      </c>
      <c r="E61" t="s">
        <v>1199</v>
      </c>
      <c r="F61" t="s">
        <v>1200</v>
      </c>
      <c r="G61" t="s">
        <v>1098</v>
      </c>
      <c r="FC61" t="s">
        <v>1140</v>
      </c>
      <c r="FD61" t="s">
        <v>1123</v>
      </c>
      <c r="FE61" t="s">
        <v>1170</v>
      </c>
      <c r="FF61" t="s">
        <v>1228</v>
      </c>
      <c r="MZ61" t="s">
        <v>1120</v>
      </c>
      <c r="NA61" t="s">
        <v>1121</v>
      </c>
      <c r="NB61" t="s">
        <v>1121</v>
      </c>
      <c r="NC61" t="s">
        <v>1121</v>
      </c>
      <c r="ND61" t="s">
        <v>1121</v>
      </c>
      <c r="NE61" t="s">
        <v>1121</v>
      </c>
      <c r="NF61" t="s">
        <v>1121</v>
      </c>
      <c r="NG61" t="s">
        <v>1121</v>
      </c>
      <c r="NI61" t="s">
        <v>1121</v>
      </c>
      <c r="NJ61" t="s">
        <v>1121</v>
      </c>
      <c r="NK61" t="s">
        <v>1121</v>
      </c>
      <c r="NL61" t="s">
        <v>1121</v>
      </c>
      <c r="NM61" t="s">
        <v>1121</v>
      </c>
      <c r="NN61" t="s">
        <v>1121</v>
      </c>
      <c r="NO61" t="s">
        <v>1120</v>
      </c>
      <c r="NP61" t="s">
        <v>1121</v>
      </c>
      <c r="NQ61" t="s">
        <v>1120</v>
      </c>
      <c r="NR61" t="s">
        <v>1121</v>
      </c>
      <c r="NS61" t="s">
        <v>1121</v>
      </c>
      <c r="NT61" t="s">
        <v>1121</v>
      </c>
      <c r="NU61" t="s">
        <v>1121</v>
      </c>
      <c r="NV61" t="s">
        <v>1121</v>
      </c>
      <c r="NW61" t="s">
        <v>1121</v>
      </c>
      <c r="NX61" t="s">
        <v>1121</v>
      </c>
    </row>
    <row r="62" spans="1:388" x14ac:dyDescent="0.35">
      <c r="A62">
        <v>61</v>
      </c>
      <c r="B62" t="s">
        <v>1093</v>
      </c>
      <c r="C62" t="s">
        <v>1197</v>
      </c>
      <c r="D62" t="s">
        <v>1198</v>
      </c>
      <c r="E62" t="s">
        <v>1199</v>
      </c>
      <c r="F62" t="s">
        <v>1200</v>
      </c>
      <c r="G62" t="s">
        <v>1098</v>
      </c>
      <c r="BW62" t="s">
        <v>1099</v>
      </c>
      <c r="BX62" t="s">
        <v>1105</v>
      </c>
      <c r="BY62" t="s">
        <v>1100</v>
      </c>
      <c r="BZ62" t="s">
        <v>1101</v>
      </c>
      <c r="CA62" t="s">
        <v>1101</v>
      </c>
      <c r="CB62" t="s">
        <v>1143</v>
      </c>
      <c r="CC62" t="s">
        <v>1102</v>
      </c>
      <c r="CD62" t="s">
        <v>1125</v>
      </c>
      <c r="GO62" t="s">
        <v>1114</v>
      </c>
      <c r="MJ62" t="s">
        <v>1191</v>
      </c>
      <c r="MZ62" t="s">
        <v>1120</v>
      </c>
      <c r="NA62" t="s">
        <v>1121</v>
      </c>
      <c r="NB62" t="s">
        <v>1121</v>
      </c>
      <c r="NC62" t="s">
        <v>1121</v>
      </c>
      <c r="ND62" t="s">
        <v>1121</v>
      </c>
      <c r="NE62" t="s">
        <v>1121</v>
      </c>
      <c r="NF62" t="s">
        <v>1121</v>
      </c>
      <c r="NG62" t="s">
        <v>1121</v>
      </c>
      <c r="NI62" t="s">
        <v>1121</v>
      </c>
      <c r="NJ62" t="s">
        <v>1120</v>
      </c>
      <c r="NK62" t="s">
        <v>1120</v>
      </c>
      <c r="NL62" t="s">
        <v>1121</v>
      </c>
      <c r="NM62" t="s">
        <v>1121</v>
      </c>
      <c r="NN62" t="s">
        <v>1120</v>
      </c>
      <c r="NO62" t="s">
        <v>1121</v>
      </c>
      <c r="NP62" t="s">
        <v>1121</v>
      </c>
      <c r="NQ62" t="s">
        <v>1121</v>
      </c>
      <c r="NR62" t="s">
        <v>1121</v>
      </c>
      <c r="NS62" t="s">
        <v>1120</v>
      </c>
      <c r="NT62" t="s">
        <v>1120</v>
      </c>
      <c r="NU62" t="s">
        <v>1121</v>
      </c>
      <c r="NV62" t="s">
        <v>1121</v>
      </c>
      <c r="NW62" t="s">
        <v>1121</v>
      </c>
      <c r="NX62" t="s">
        <v>1121</v>
      </c>
    </row>
    <row r="63" spans="1:388" x14ac:dyDescent="0.35">
      <c r="A63">
        <v>62</v>
      </c>
      <c r="B63" t="s">
        <v>1093</v>
      </c>
      <c r="C63" t="s">
        <v>1197</v>
      </c>
      <c r="D63" t="s">
        <v>1198</v>
      </c>
      <c r="E63" t="s">
        <v>1199</v>
      </c>
      <c r="F63" t="s">
        <v>1200</v>
      </c>
      <c r="G63" t="s">
        <v>1098</v>
      </c>
      <c r="FC63" t="s">
        <v>1140</v>
      </c>
      <c r="FD63" t="s">
        <v>1123</v>
      </c>
      <c r="FE63" t="s">
        <v>1170</v>
      </c>
      <c r="FF63" t="s">
        <v>1228</v>
      </c>
      <c r="MZ63" t="s">
        <v>1120</v>
      </c>
      <c r="NA63" t="s">
        <v>1121</v>
      </c>
      <c r="NB63" t="s">
        <v>1121</v>
      </c>
      <c r="NC63" t="s">
        <v>1121</v>
      </c>
      <c r="ND63" t="s">
        <v>1121</v>
      </c>
      <c r="NE63" t="s">
        <v>1121</v>
      </c>
      <c r="NF63" t="s">
        <v>1121</v>
      </c>
      <c r="NG63" t="s">
        <v>1121</v>
      </c>
      <c r="NI63" t="s">
        <v>1121</v>
      </c>
      <c r="NJ63" t="s">
        <v>1121</v>
      </c>
      <c r="NK63" t="s">
        <v>1121</v>
      </c>
      <c r="NL63" t="s">
        <v>1121</v>
      </c>
      <c r="NM63" t="s">
        <v>1121</v>
      </c>
      <c r="NN63" t="s">
        <v>1121</v>
      </c>
      <c r="NO63" t="s">
        <v>1120</v>
      </c>
      <c r="NP63" t="s">
        <v>1121</v>
      </c>
      <c r="NQ63" t="s">
        <v>1120</v>
      </c>
      <c r="NR63" t="s">
        <v>1121</v>
      </c>
      <c r="NS63" t="s">
        <v>1121</v>
      </c>
      <c r="NT63" t="s">
        <v>1121</v>
      </c>
      <c r="NU63" t="s">
        <v>1121</v>
      </c>
      <c r="NV63" t="s">
        <v>1121</v>
      </c>
      <c r="NW63" t="s">
        <v>1121</v>
      </c>
      <c r="NX63" t="s">
        <v>1121</v>
      </c>
    </row>
    <row r="64" spans="1:388" x14ac:dyDescent="0.35">
      <c r="A64">
        <v>63</v>
      </c>
      <c r="B64" t="s">
        <v>1093</v>
      </c>
      <c r="C64" t="s">
        <v>1197</v>
      </c>
      <c r="D64" t="s">
        <v>1198</v>
      </c>
      <c r="E64" t="s">
        <v>1199</v>
      </c>
      <c r="F64" t="s">
        <v>1200</v>
      </c>
      <c r="G64" t="s">
        <v>1098</v>
      </c>
      <c r="FM64" t="s">
        <v>1140</v>
      </c>
      <c r="FN64" t="s">
        <v>1229</v>
      </c>
      <c r="FO64" t="s">
        <v>1230</v>
      </c>
      <c r="MZ64" t="s">
        <v>1120</v>
      </c>
      <c r="NA64" t="s">
        <v>1121</v>
      </c>
      <c r="NB64" t="s">
        <v>1121</v>
      </c>
      <c r="NC64" t="s">
        <v>1121</v>
      </c>
      <c r="ND64" t="s">
        <v>1121</v>
      </c>
      <c r="NE64" t="s">
        <v>1121</v>
      </c>
      <c r="NF64" t="s">
        <v>1121</v>
      </c>
      <c r="NG64" t="s">
        <v>1121</v>
      </c>
      <c r="NI64" t="s">
        <v>1121</v>
      </c>
      <c r="NJ64" t="s">
        <v>1121</v>
      </c>
      <c r="NK64" t="s">
        <v>1121</v>
      </c>
      <c r="NL64" t="s">
        <v>1121</v>
      </c>
      <c r="NM64" t="s">
        <v>1121</v>
      </c>
      <c r="NN64" t="s">
        <v>1121</v>
      </c>
      <c r="NO64" t="s">
        <v>1120</v>
      </c>
      <c r="NP64" t="s">
        <v>1120</v>
      </c>
      <c r="NQ64" t="s">
        <v>1120</v>
      </c>
      <c r="NR64" t="s">
        <v>1121</v>
      </c>
      <c r="NS64" t="s">
        <v>1121</v>
      </c>
      <c r="NT64" t="s">
        <v>1121</v>
      </c>
      <c r="NU64" t="s">
        <v>1121</v>
      </c>
      <c r="NV64" t="s">
        <v>1121</v>
      </c>
      <c r="NW64" t="s">
        <v>1121</v>
      </c>
      <c r="NX64" t="s">
        <v>1121</v>
      </c>
    </row>
    <row r="65" spans="1:388" x14ac:dyDescent="0.35">
      <c r="A65">
        <v>64</v>
      </c>
      <c r="B65" t="s">
        <v>1093</v>
      </c>
      <c r="C65" t="s">
        <v>1197</v>
      </c>
      <c r="D65" t="s">
        <v>1198</v>
      </c>
      <c r="E65" t="s">
        <v>1199</v>
      </c>
      <c r="F65" t="s">
        <v>1200</v>
      </c>
      <c r="G65" t="s">
        <v>1098</v>
      </c>
      <c r="FM65" t="s">
        <v>1140</v>
      </c>
      <c r="FN65" t="s">
        <v>1229</v>
      </c>
      <c r="FO65" t="s">
        <v>1230</v>
      </c>
      <c r="MZ65" t="s">
        <v>1120</v>
      </c>
      <c r="NA65" t="s">
        <v>1121</v>
      </c>
      <c r="NB65" t="s">
        <v>1121</v>
      </c>
      <c r="NC65" t="s">
        <v>1121</v>
      </c>
      <c r="ND65" t="s">
        <v>1121</v>
      </c>
      <c r="NE65" t="s">
        <v>1121</v>
      </c>
      <c r="NF65" t="s">
        <v>1121</v>
      </c>
      <c r="NG65" t="s">
        <v>1121</v>
      </c>
      <c r="NI65" t="s">
        <v>1121</v>
      </c>
      <c r="NJ65" t="s">
        <v>1121</v>
      </c>
      <c r="NK65" t="s">
        <v>1121</v>
      </c>
      <c r="NL65" t="s">
        <v>1121</v>
      </c>
      <c r="NM65" t="s">
        <v>1121</v>
      </c>
      <c r="NN65" t="s">
        <v>1121</v>
      </c>
      <c r="NO65" t="s">
        <v>1120</v>
      </c>
      <c r="NP65" t="s">
        <v>1120</v>
      </c>
      <c r="NQ65" t="s">
        <v>1120</v>
      </c>
      <c r="NR65" t="s">
        <v>1121</v>
      </c>
      <c r="NS65" t="s">
        <v>1121</v>
      </c>
      <c r="NT65" t="s">
        <v>1121</v>
      </c>
      <c r="NU65" t="s">
        <v>1121</v>
      </c>
      <c r="NV65" t="s">
        <v>1121</v>
      </c>
      <c r="NW65" t="s">
        <v>1121</v>
      </c>
      <c r="NX65" t="s">
        <v>1121</v>
      </c>
    </row>
    <row r="66" spans="1:388" x14ac:dyDescent="0.35">
      <c r="A66">
        <v>65</v>
      </c>
      <c r="B66" t="s">
        <v>1093</v>
      </c>
      <c r="C66" t="s">
        <v>1197</v>
      </c>
      <c r="D66" t="s">
        <v>1198</v>
      </c>
      <c r="E66" t="s">
        <v>1199</v>
      </c>
      <c r="F66" t="s">
        <v>1200</v>
      </c>
      <c r="G66" t="s">
        <v>1098</v>
      </c>
      <c r="H66" t="s">
        <v>1099</v>
      </c>
      <c r="I66" t="s">
        <v>1231</v>
      </c>
      <c r="J66" t="s">
        <v>1123</v>
      </c>
      <c r="K66" t="s">
        <v>1194</v>
      </c>
      <c r="L66" t="s">
        <v>1232</v>
      </c>
      <c r="M66" t="s">
        <v>1102</v>
      </c>
      <c r="N66" t="s">
        <v>1143</v>
      </c>
      <c r="O66" t="s">
        <v>1106</v>
      </c>
      <c r="AZ66" t="s">
        <v>1140</v>
      </c>
      <c r="BA66" t="s">
        <v>1123</v>
      </c>
      <c r="BB66" t="s">
        <v>1130</v>
      </c>
      <c r="BC66" t="s">
        <v>1233</v>
      </c>
      <c r="BD66" t="s">
        <v>1143</v>
      </c>
      <c r="BE66" t="s">
        <v>1102</v>
      </c>
      <c r="GN66" t="s">
        <v>1114</v>
      </c>
      <c r="GQ66" t="s">
        <v>1143</v>
      </c>
      <c r="GR66" t="s">
        <v>1143</v>
      </c>
      <c r="GS66" t="s">
        <v>1234</v>
      </c>
      <c r="GT66" t="s">
        <v>1212</v>
      </c>
      <c r="MJ66" t="s">
        <v>1119</v>
      </c>
      <c r="MZ66" t="s">
        <v>1120</v>
      </c>
      <c r="NA66" t="s">
        <v>1121</v>
      </c>
      <c r="NB66" t="s">
        <v>1121</v>
      </c>
      <c r="NC66" t="s">
        <v>1121</v>
      </c>
      <c r="ND66" t="s">
        <v>1121</v>
      </c>
      <c r="NE66" t="s">
        <v>1121</v>
      </c>
      <c r="NF66" t="s">
        <v>1121</v>
      </c>
      <c r="NG66" t="s">
        <v>1121</v>
      </c>
      <c r="NI66" t="s">
        <v>1121</v>
      </c>
      <c r="NJ66" t="s">
        <v>1120</v>
      </c>
      <c r="NK66" t="s">
        <v>1120</v>
      </c>
      <c r="NL66" t="s">
        <v>1120</v>
      </c>
      <c r="NM66" t="s">
        <v>1121</v>
      </c>
      <c r="NN66" t="s">
        <v>1121</v>
      </c>
      <c r="NO66" t="s">
        <v>1120</v>
      </c>
      <c r="NP66" t="s">
        <v>1121</v>
      </c>
      <c r="NQ66" t="s">
        <v>1121</v>
      </c>
      <c r="NR66" t="s">
        <v>1121</v>
      </c>
      <c r="NS66" t="s">
        <v>1121</v>
      </c>
      <c r="NT66" t="s">
        <v>1121</v>
      </c>
      <c r="NU66" t="s">
        <v>1121</v>
      </c>
      <c r="NV66" t="s">
        <v>1121</v>
      </c>
      <c r="NW66" t="s">
        <v>1121</v>
      </c>
      <c r="NX66" t="s">
        <v>1121</v>
      </c>
    </row>
    <row r="67" spans="1:388" x14ac:dyDescent="0.35">
      <c r="A67">
        <v>66</v>
      </c>
      <c r="B67" t="s">
        <v>1093</v>
      </c>
      <c r="C67" t="s">
        <v>1197</v>
      </c>
      <c r="D67" t="s">
        <v>1198</v>
      </c>
      <c r="E67" t="s">
        <v>1199</v>
      </c>
      <c r="F67" t="s">
        <v>1200</v>
      </c>
      <c r="G67" t="s">
        <v>1098</v>
      </c>
      <c r="H67" t="s">
        <v>1140</v>
      </c>
      <c r="I67" t="s">
        <v>1231</v>
      </c>
      <c r="J67" t="s">
        <v>1123</v>
      </c>
      <c r="K67" t="s">
        <v>1161</v>
      </c>
      <c r="L67" t="s">
        <v>1235</v>
      </c>
      <c r="M67" t="s">
        <v>1143</v>
      </c>
      <c r="N67" t="s">
        <v>1102</v>
      </c>
      <c r="AZ67" t="s">
        <v>1140</v>
      </c>
      <c r="BA67" t="s">
        <v>1123</v>
      </c>
      <c r="BB67" t="s">
        <v>1130</v>
      </c>
      <c r="BC67" t="s">
        <v>1233</v>
      </c>
      <c r="BD67" t="s">
        <v>1143</v>
      </c>
      <c r="BE67" t="s">
        <v>1143</v>
      </c>
      <c r="BF67" t="s">
        <v>1125</v>
      </c>
      <c r="GN67" t="s">
        <v>1114</v>
      </c>
      <c r="GQ67" t="s">
        <v>1143</v>
      </c>
      <c r="GR67" t="s">
        <v>1169</v>
      </c>
      <c r="GS67" t="s">
        <v>1236</v>
      </c>
      <c r="GT67" t="s">
        <v>1212</v>
      </c>
      <c r="MJ67" t="s">
        <v>1119</v>
      </c>
      <c r="MZ67" t="s">
        <v>1120</v>
      </c>
      <c r="NA67" t="s">
        <v>1121</v>
      </c>
      <c r="NB67" t="s">
        <v>1121</v>
      </c>
      <c r="NC67" t="s">
        <v>1121</v>
      </c>
      <c r="ND67" t="s">
        <v>1121</v>
      </c>
      <c r="NE67" t="s">
        <v>1121</v>
      </c>
      <c r="NF67" t="s">
        <v>1121</v>
      </c>
      <c r="NG67" t="s">
        <v>1121</v>
      </c>
      <c r="NI67" t="s">
        <v>1121</v>
      </c>
      <c r="NJ67" t="s">
        <v>1120</v>
      </c>
      <c r="NK67" t="s">
        <v>1120</v>
      </c>
      <c r="NL67" t="s">
        <v>1120</v>
      </c>
      <c r="NM67" t="s">
        <v>1121</v>
      </c>
      <c r="NN67" t="s">
        <v>1121</v>
      </c>
      <c r="NO67" t="s">
        <v>1120</v>
      </c>
      <c r="NP67" t="s">
        <v>1121</v>
      </c>
      <c r="NQ67" t="s">
        <v>1120</v>
      </c>
      <c r="NR67" t="s">
        <v>1121</v>
      </c>
      <c r="NS67" t="s">
        <v>1121</v>
      </c>
      <c r="NT67" t="s">
        <v>1121</v>
      </c>
      <c r="NU67" t="s">
        <v>1121</v>
      </c>
      <c r="NV67" t="s">
        <v>1120</v>
      </c>
      <c r="NW67" t="s">
        <v>1121</v>
      </c>
      <c r="NX67" t="s">
        <v>1121</v>
      </c>
    </row>
    <row r="68" spans="1:388" x14ac:dyDescent="0.35">
      <c r="A68">
        <v>67</v>
      </c>
      <c r="B68" t="s">
        <v>1093</v>
      </c>
      <c r="C68" t="s">
        <v>1197</v>
      </c>
      <c r="D68" t="s">
        <v>1198</v>
      </c>
      <c r="E68" t="s">
        <v>1199</v>
      </c>
      <c r="F68" t="s">
        <v>1200</v>
      </c>
      <c r="G68" t="s">
        <v>1098</v>
      </c>
      <c r="H68" t="s">
        <v>1140</v>
      </c>
      <c r="I68" t="s">
        <v>1231</v>
      </c>
      <c r="J68" t="s">
        <v>1123</v>
      </c>
      <c r="K68" t="s">
        <v>1194</v>
      </c>
      <c r="L68" t="s">
        <v>1232</v>
      </c>
      <c r="M68" t="s">
        <v>1143</v>
      </c>
      <c r="N68" t="s">
        <v>1143</v>
      </c>
      <c r="AZ68" t="s">
        <v>1140</v>
      </c>
      <c r="BA68" t="s">
        <v>1123</v>
      </c>
      <c r="BB68" t="s">
        <v>1130</v>
      </c>
      <c r="BC68" t="s">
        <v>1233</v>
      </c>
      <c r="BD68" t="s">
        <v>1143</v>
      </c>
      <c r="BE68" t="s">
        <v>1102</v>
      </c>
      <c r="GN68" t="s">
        <v>1169</v>
      </c>
      <c r="GQ68" t="s">
        <v>1143</v>
      </c>
      <c r="GR68" t="s">
        <v>1143</v>
      </c>
      <c r="GS68" t="s">
        <v>1234</v>
      </c>
      <c r="GT68" t="s">
        <v>1212</v>
      </c>
      <c r="MJ68" t="s">
        <v>1119</v>
      </c>
      <c r="MZ68" t="s">
        <v>1120</v>
      </c>
      <c r="NA68" t="s">
        <v>1121</v>
      </c>
      <c r="NB68" t="s">
        <v>1121</v>
      </c>
      <c r="NC68" t="s">
        <v>1121</v>
      </c>
      <c r="ND68" t="s">
        <v>1121</v>
      </c>
      <c r="NE68" t="s">
        <v>1121</v>
      </c>
      <c r="NF68" t="s">
        <v>1121</v>
      </c>
      <c r="NG68" t="s">
        <v>1121</v>
      </c>
      <c r="NI68" t="s">
        <v>1121</v>
      </c>
      <c r="NJ68" t="s">
        <v>1120</v>
      </c>
      <c r="NK68" t="s">
        <v>1120</v>
      </c>
      <c r="NL68" t="s">
        <v>1120</v>
      </c>
      <c r="NM68" t="s">
        <v>1121</v>
      </c>
      <c r="NN68" t="s">
        <v>1121</v>
      </c>
      <c r="NO68" t="s">
        <v>1120</v>
      </c>
      <c r="NP68" t="s">
        <v>1121</v>
      </c>
      <c r="NQ68" t="s">
        <v>1120</v>
      </c>
      <c r="NR68" t="s">
        <v>1121</v>
      </c>
      <c r="NS68" t="s">
        <v>1121</v>
      </c>
      <c r="NT68" t="s">
        <v>1121</v>
      </c>
      <c r="NU68" t="s">
        <v>1121</v>
      </c>
      <c r="NV68" t="s">
        <v>1120</v>
      </c>
      <c r="NW68" t="s">
        <v>1121</v>
      </c>
      <c r="NX68" t="s">
        <v>1121</v>
      </c>
    </row>
    <row r="69" spans="1:388" x14ac:dyDescent="0.35">
      <c r="A69">
        <v>68</v>
      </c>
      <c r="B69" t="s">
        <v>1093</v>
      </c>
      <c r="C69" t="s">
        <v>1197</v>
      </c>
      <c r="D69" t="s">
        <v>1198</v>
      </c>
      <c r="E69" t="s">
        <v>1199</v>
      </c>
      <c r="F69" t="s">
        <v>1200</v>
      </c>
      <c r="G69" t="s">
        <v>1098</v>
      </c>
      <c r="H69" t="s">
        <v>1140</v>
      </c>
      <c r="I69" t="s">
        <v>1231</v>
      </c>
      <c r="J69" t="s">
        <v>1123</v>
      </c>
      <c r="K69" t="s">
        <v>1161</v>
      </c>
      <c r="L69" t="s">
        <v>1235</v>
      </c>
      <c r="M69" t="s">
        <v>1102</v>
      </c>
      <c r="N69" t="s">
        <v>1102</v>
      </c>
      <c r="AZ69" t="s">
        <v>1140</v>
      </c>
      <c r="BA69" t="s">
        <v>1123</v>
      </c>
      <c r="BB69" t="s">
        <v>1238</v>
      </c>
      <c r="BC69" t="s">
        <v>1239</v>
      </c>
      <c r="BD69" t="s">
        <v>1143</v>
      </c>
      <c r="BE69" t="s">
        <v>1102</v>
      </c>
      <c r="BF69" t="s">
        <v>1125</v>
      </c>
      <c r="GN69" t="s">
        <v>1114</v>
      </c>
      <c r="GQ69" t="s">
        <v>1143</v>
      </c>
      <c r="GR69" t="s">
        <v>1143</v>
      </c>
      <c r="GS69" t="s">
        <v>1234</v>
      </c>
      <c r="GT69" t="s">
        <v>1212</v>
      </c>
      <c r="MJ69" t="s">
        <v>1119</v>
      </c>
      <c r="MZ69" t="s">
        <v>1120</v>
      </c>
      <c r="NA69" t="s">
        <v>1121</v>
      </c>
      <c r="NB69" t="s">
        <v>1121</v>
      </c>
      <c r="NC69" t="s">
        <v>1121</v>
      </c>
      <c r="ND69" t="s">
        <v>1121</v>
      </c>
      <c r="NE69" t="s">
        <v>1121</v>
      </c>
      <c r="NF69" t="s">
        <v>1121</v>
      </c>
      <c r="NG69" t="s">
        <v>1121</v>
      </c>
      <c r="NI69" t="s">
        <v>1121</v>
      </c>
      <c r="NJ69" t="s">
        <v>1120</v>
      </c>
      <c r="NK69" t="s">
        <v>1120</v>
      </c>
      <c r="NL69" t="s">
        <v>1120</v>
      </c>
      <c r="NM69" t="s">
        <v>1121</v>
      </c>
      <c r="NN69" t="s">
        <v>1121</v>
      </c>
      <c r="NO69" t="s">
        <v>1120</v>
      </c>
      <c r="NP69" t="s">
        <v>1121</v>
      </c>
      <c r="NQ69" t="s">
        <v>1120</v>
      </c>
      <c r="NR69" t="s">
        <v>1121</v>
      </c>
      <c r="NS69" t="s">
        <v>1121</v>
      </c>
      <c r="NT69" t="s">
        <v>1121</v>
      </c>
      <c r="NU69" t="s">
        <v>1121</v>
      </c>
      <c r="NV69" t="s">
        <v>1120</v>
      </c>
      <c r="NW69" t="s">
        <v>1121</v>
      </c>
      <c r="NX69" t="s">
        <v>1121</v>
      </c>
    </row>
    <row r="70" spans="1:388" x14ac:dyDescent="0.35">
      <c r="A70">
        <v>69</v>
      </c>
      <c r="B70" t="s">
        <v>1093</v>
      </c>
      <c r="C70" t="s">
        <v>1197</v>
      </c>
      <c r="D70" t="s">
        <v>1198</v>
      </c>
      <c r="E70" t="s">
        <v>1199</v>
      </c>
      <c r="F70" t="s">
        <v>1200</v>
      </c>
      <c r="G70" t="s">
        <v>1098</v>
      </c>
      <c r="AL70" t="s">
        <v>1140</v>
      </c>
      <c r="AM70" t="s">
        <v>1100</v>
      </c>
      <c r="AN70" t="s">
        <v>1104</v>
      </c>
      <c r="AO70" t="s">
        <v>1104</v>
      </c>
      <c r="AP70" t="s">
        <v>1143</v>
      </c>
      <c r="AQ70" t="s">
        <v>1143</v>
      </c>
      <c r="AR70" t="s">
        <v>1103</v>
      </c>
      <c r="AS70" t="s">
        <v>1140</v>
      </c>
      <c r="AT70" t="s">
        <v>1100</v>
      </c>
      <c r="AU70" t="s">
        <v>1104</v>
      </c>
      <c r="AV70" t="s">
        <v>1104</v>
      </c>
      <c r="AW70" t="s">
        <v>1143</v>
      </c>
      <c r="AX70" t="s">
        <v>1143</v>
      </c>
      <c r="AY70" t="s">
        <v>1125</v>
      </c>
      <c r="BG70" t="s">
        <v>1140</v>
      </c>
      <c r="BH70" t="s">
        <v>1146</v>
      </c>
      <c r="BI70" t="s">
        <v>1100</v>
      </c>
      <c r="BJ70" t="s">
        <v>1240</v>
      </c>
      <c r="BK70" t="s">
        <v>1240</v>
      </c>
      <c r="BL70" t="s">
        <v>1143</v>
      </c>
      <c r="BM70" t="s">
        <v>1143</v>
      </c>
      <c r="BN70" t="s">
        <v>1206</v>
      </c>
      <c r="GO70" t="s">
        <v>1156</v>
      </c>
      <c r="GW70" t="s">
        <v>1102</v>
      </c>
      <c r="GX70" t="s">
        <v>1241</v>
      </c>
      <c r="GY70" t="s">
        <v>1165</v>
      </c>
      <c r="HA70" t="s">
        <v>1242</v>
      </c>
      <c r="MJ70" t="s">
        <v>1119</v>
      </c>
      <c r="MZ70" t="s">
        <v>1120</v>
      </c>
      <c r="NA70" t="s">
        <v>1121</v>
      </c>
      <c r="NB70" t="s">
        <v>1121</v>
      </c>
      <c r="NC70" t="s">
        <v>1121</v>
      </c>
      <c r="ND70" t="s">
        <v>1121</v>
      </c>
      <c r="NE70" t="s">
        <v>1121</v>
      </c>
      <c r="NF70" t="s">
        <v>1121</v>
      </c>
      <c r="NG70" t="s">
        <v>1121</v>
      </c>
      <c r="NI70" t="s">
        <v>1121</v>
      </c>
      <c r="NJ70" t="s">
        <v>1120</v>
      </c>
      <c r="NK70" t="s">
        <v>1120</v>
      </c>
      <c r="NL70" t="s">
        <v>1120</v>
      </c>
      <c r="NM70" t="s">
        <v>1121</v>
      </c>
      <c r="NN70" t="s">
        <v>1121</v>
      </c>
      <c r="NO70" t="s">
        <v>1120</v>
      </c>
      <c r="NP70" t="s">
        <v>1121</v>
      </c>
      <c r="NQ70" t="s">
        <v>1120</v>
      </c>
      <c r="NR70" t="s">
        <v>1120</v>
      </c>
      <c r="NS70" t="s">
        <v>1121</v>
      </c>
      <c r="NT70" t="s">
        <v>1120</v>
      </c>
      <c r="NU70" t="s">
        <v>1121</v>
      </c>
      <c r="NV70" t="s">
        <v>1121</v>
      </c>
      <c r="NW70" t="s">
        <v>1121</v>
      </c>
      <c r="NX70" t="s">
        <v>1121</v>
      </c>
    </row>
    <row r="71" spans="1:388" x14ac:dyDescent="0.35">
      <c r="A71">
        <v>70</v>
      </c>
      <c r="B71" t="s">
        <v>1093</v>
      </c>
      <c r="C71" t="s">
        <v>1197</v>
      </c>
      <c r="D71" t="s">
        <v>1198</v>
      </c>
      <c r="E71" t="s">
        <v>1199</v>
      </c>
      <c r="F71" t="s">
        <v>1200</v>
      </c>
      <c r="G71" t="s">
        <v>1098</v>
      </c>
      <c r="AL71" t="s">
        <v>1140</v>
      </c>
      <c r="AM71" t="s">
        <v>1100</v>
      </c>
      <c r="AN71" t="s">
        <v>1104</v>
      </c>
      <c r="AO71" t="s">
        <v>1104</v>
      </c>
      <c r="AP71" t="s">
        <v>1143</v>
      </c>
      <c r="AQ71" t="s">
        <v>1143</v>
      </c>
      <c r="AR71" t="s">
        <v>1103</v>
      </c>
      <c r="AS71" t="s">
        <v>1140</v>
      </c>
      <c r="AT71" t="s">
        <v>1100</v>
      </c>
      <c r="AU71" t="s">
        <v>1104</v>
      </c>
      <c r="AV71" t="s">
        <v>1104</v>
      </c>
      <c r="AW71" t="s">
        <v>1143</v>
      </c>
      <c r="AX71" t="s">
        <v>1143</v>
      </c>
      <c r="AY71" t="s">
        <v>1206</v>
      </c>
      <c r="BG71" t="s">
        <v>1140</v>
      </c>
      <c r="BH71" t="s">
        <v>1146</v>
      </c>
      <c r="BI71" t="s">
        <v>1100</v>
      </c>
      <c r="BJ71" t="s">
        <v>1240</v>
      </c>
      <c r="BK71" t="s">
        <v>1240</v>
      </c>
      <c r="BL71" t="s">
        <v>1143</v>
      </c>
      <c r="BM71" t="s">
        <v>1143</v>
      </c>
      <c r="BN71" t="s">
        <v>1125</v>
      </c>
      <c r="GO71" t="s">
        <v>1169</v>
      </c>
      <c r="GW71" t="s">
        <v>1102</v>
      </c>
      <c r="GX71" t="s">
        <v>1241</v>
      </c>
      <c r="GY71" t="s">
        <v>1165</v>
      </c>
      <c r="HA71" t="s">
        <v>1125</v>
      </c>
      <c r="MJ71" t="s">
        <v>1119</v>
      </c>
      <c r="MZ71" t="s">
        <v>1120</v>
      </c>
      <c r="NA71" t="s">
        <v>1121</v>
      </c>
      <c r="NB71" t="s">
        <v>1121</v>
      </c>
      <c r="NC71" t="s">
        <v>1121</v>
      </c>
      <c r="ND71" t="s">
        <v>1121</v>
      </c>
      <c r="NE71" t="s">
        <v>1121</v>
      </c>
      <c r="NF71" t="s">
        <v>1121</v>
      </c>
      <c r="NG71" t="s">
        <v>1121</v>
      </c>
      <c r="NI71" t="s">
        <v>1121</v>
      </c>
      <c r="NJ71" t="s">
        <v>1120</v>
      </c>
      <c r="NK71" t="s">
        <v>1120</v>
      </c>
      <c r="NL71" t="s">
        <v>1120</v>
      </c>
      <c r="NM71" t="s">
        <v>1120</v>
      </c>
      <c r="NN71" t="s">
        <v>1121</v>
      </c>
      <c r="NO71" t="s">
        <v>1120</v>
      </c>
      <c r="NP71" t="s">
        <v>1120</v>
      </c>
      <c r="NQ71" t="s">
        <v>1120</v>
      </c>
      <c r="NR71" t="s">
        <v>1120</v>
      </c>
      <c r="NS71" t="s">
        <v>1121</v>
      </c>
      <c r="NT71" t="s">
        <v>1120</v>
      </c>
      <c r="NU71" t="s">
        <v>1121</v>
      </c>
      <c r="NV71" t="s">
        <v>1121</v>
      </c>
      <c r="NW71" t="s">
        <v>1121</v>
      </c>
      <c r="NX71" t="s">
        <v>1121</v>
      </c>
    </row>
    <row r="72" spans="1:388" x14ac:dyDescent="0.35">
      <c r="A72">
        <v>71</v>
      </c>
      <c r="B72" t="s">
        <v>1093</v>
      </c>
      <c r="C72" t="s">
        <v>1197</v>
      </c>
      <c r="D72" t="s">
        <v>1198</v>
      </c>
      <c r="E72" t="s">
        <v>1199</v>
      </c>
      <c r="F72" t="s">
        <v>1200</v>
      </c>
      <c r="G72" t="s">
        <v>1098</v>
      </c>
      <c r="AL72" t="s">
        <v>1140</v>
      </c>
      <c r="AM72" t="s">
        <v>1100</v>
      </c>
      <c r="AN72" t="s">
        <v>1104</v>
      </c>
      <c r="AO72" t="s">
        <v>1104</v>
      </c>
      <c r="AP72" t="s">
        <v>1143</v>
      </c>
      <c r="AQ72" t="s">
        <v>1143</v>
      </c>
      <c r="AR72" t="s">
        <v>1125</v>
      </c>
      <c r="AS72" t="s">
        <v>1140</v>
      </c>
      <c r="AT72" t="s">
        <v>1100</v>
      </c>
      <c r="AU72" t="s">
        <v>1104</v>
      </c>
      <c r="AV72" t="s">
        <v>1104</v>
      </c>
      <c r="AW72" t="s">
        <v>1143</v>
      </c>
      <c r="AX72" t="s">
        <v>1143</v>
      </c>
      <c r="AY72" t="s">
        <v>1103</v>
      </c>
      <c r="GO72" t="s">
        <v>1169</v>
      </c>
      <c r="GW72" t="s">
        <v>1102</v>
      </c>
      <c r="GX72" t="s">
        <v>1209</v>
      </c>
      <c r="GY72" t="s">
        <v>1116</v>
      </c>
      <c r="HA72" t="s">
        <v>1120</v>
      </c>
      <c r="MJ72" t="s">
        <v>1119</v>
      </c>
      <c r="MZ72" t="s">
        <v>1120</v>
      </c>
      <c r="NA72" t="s">
        <v>1121</v>
      </c>
      <c r="NB72" t="s">
        <v>1121</v>
      </c>
      <c r="NC72" t="s">
        <v>1121</v>
      </c>
      <c r="ND72" t="s">
        <v>1121</v>
      </c>
      <c r="NE72" t="s">
        <v>1121</v>
      </c>
      <c r="NF72" t="s">
        <v>1121</v>
      </c>
      <c r="NG72" t="s">
        <v>1121</v>
      </c>
      <c r="NI72" t="s">
        <v>1121</v>
      </c>
      <c r="NJ72" t="s">
        <v>1120</v>
      </c>
      <c r="NK72" t="s">
        <v>1120</v>
      </c>
      <c r="NL72" t="s">
        <v>1120</v>
      </c>
      <c r="NM72" t="s">
        <v>1120</v>
      </c>
      <c r="NN72" t="s">
        <v>1121</v>
      </c>
      <c r="NO72" t="s">
        <v>1120</v>
      </c>
      <c r="NP72" t="s">
        <v>1120</v>
      </c>
      <c r="NQ72" t="s">
        <v>1120</v>
      </c>
      <c r="NR72" t="s">
        <v>1120</v>
      </c>
      <c r="NS72" t="s">
        <v>1121</v>
      </c>
      <c r="NT72" t="s">
        <v>1120</v>
      </c>
      <c r="NU72" t="s">
        <v>1121</v>
      </c>
      <c r="NV72" t="s">
        <v>1121</v>
      </c>
      <c r="NW72" t="s">
        <v>1121</v>
      </c>
      <c r="NX72" t="s">
        <v>1121</v>
      </c>
    </row>
    <row r="73" spans="1:388" x14ac:dyDescent="0.35">
      <c r="A73">
        <v>72</v>
      </c>
      <c r="B73" t="s">
        <v>1093</v>
      </c>
      <c r="C73" t="s">
        <v>1197</v>
      </c>
      <c r="D73" t="s">
        <v>1198</v>
      </c>
      <c r="E73" t="s">
        <v>1199</v>
      </c>
      <c r="F73" t="s">
        <v>1200</v>
      </c>
      <c r="G73" t="s">
        <v>1098</v>
      </c>
      <c r="AL73" t="s">
        <v>1140</v>
      </c>
      <c r="AM73" t="s">
        <v>1100</v>
      </c>
      <c r="AN73" t="s">
        <v>1104</v>
      </c>
      <c r="AO73" t="s">
        <v>1104</v>
      </c>
      <c r="AP73" t="s">
        <v>1143</v>
      </c>
      <c r="AQ73" t="s">
        <v>1143</v>
      </c>
      <c r="AR73" t="s">
        <v>1103</v>
      </c>
      <c r="AS73" t="s">
        <v>1140</v>
      </c>
      <c r="AT73" t="s">
        <v>1100</v>
      </c>
      <c r="AU73" t="s">
        <v>1104</v>
      </c>
      <c r="AV73" t="s">
        <v>1104</v>
      </c>
      <c r="AW73" t="s">
        <v>1143</v>
      </c>
      <c r="AX73" t="s">
        <v>1143</v>
      </c>
      <c r="AY73" t="s">
        <v>1125</v>
      </c>
      <c r="BG73" t="s">
        <v>1140</v>
      </c>
      <c r="BH73" t="s">
        <v>1243</v>
      </c>
      <c r="BI73" t="s">
        <v>1100</v>
      </c>
      <c r="BJ73" t="s">
        <v>1240</v>
      </c>
      <c r="BK73" t="s">
        <v>1240</v>
      </c>
      <c r="BL73" t="s">
        <v>1143</v>
      </c>
      <c r="BM73" t="s">
        <v>1102</v>
      </c>
      <c r="GO73" t="s">
        <v>1169</v>
      </c>
      <c r="GW73" t="s">
        <v>1102</v>
      </c>
      <c r="GX73" t="s">
        <v>1209</v>
      </c>
      <c r="GY73" t="s">
        <v>1116</v>
      </c>
      <c r="HA73" t="s">
        <v>1120</v>
      </c>
      <c r="MJ73" t="s">
        <v>1119</v>
      </c>
      <c r="MZ73" t="s">
        <v>1120</v>
      </c>
      <c r="NA73" t="s">
        <v>1121</v>
      </c>
      <c r="NB73" t="s">
        <v>1121</v>
      </c>
      <c r="NC73" t="s">
        <v>1121</v>
      </c>
      <c r="ND73" t="s">
        <v>1121</v>
      </c>
      <c r="NE73" t="s">
        <v>1121</v>
      </c>
      <c r="NF73" t="s">
        <v>1121</v>
      </c>
      <c r="NG73" t="s">
        <v>1121</v>
      </c>
      <c r="NI73" t="s">
        <v>1121</v>
      </c>
      <c r="NJ73" t="s">
        <v>1120</v>
      </c>
      <c r="NK73" t="s">
        <v>1120</v>
      </c>
      <c r="NL73" t="s">
        <v>1120</v>
      </c>
      <c r="NM73" t="s">
        <v>1121</v>
      </c>
      <c r="NN73" t="s">
        <v>1121</v>
      </c>
      <c r="NO73" t="s">
        <v>1120</v>
      </c>
      <c r="NP73" t="s">
        <v>1121</v>
      </c>
      <c r="NQ73" t="s">
        <v>1120</v>
      </c>
      <c r="NR73" t="s">
        <v>1121</v>
      </c>
      <c r="NS73" t="s">
        <v>1121</v>
      </c>
      <c r="NT73" t="s">
        <v>1121</v>
      </c>
      <c r="NU73" t="s">
        <v>1121</v>
      </c>
      <c r="NV73" t="s">
        <v>1121</v>
      </c>
      <c r="NW73" t="s">
        <v>1121</v>
      </c>
      <c r="NX73" t="s">
        <v>1121</v>
      </c>
    </row>
    <row r="74" spans="1:388" x14ac:dyDescent="0.35">
      <c r="A74">
        <v>73</v>
      </c>
      <c r="B74" t="s">
        <v>1093</v>
      </c>
      <c r="C74" t="s">
        <v>1197</v>
      </c>
      <c r="D74" t="s">
        <v>1198</v>
      </c>
      <c r="E74" t="s">
        <v>1199</v>
      </c>
      <c r="F74" t="s">
        <v>1200</v>
      </c>
      <c r="G74" t="s">
        <v>1098</v>
      </c>
      <c r="AS74" t="s">
        <v>1140</v>
      </c>
      <c r="AT74" t="s">
        <v>1100</v>
      </c>
      <c r="AU74" t="s">
        <v>1104</v>
      </c>
      <c r="AV74" t="s">
        <v>1104</v>
      </c>
      <c r="AW74" t="s">
        <v>1143</v>
      </c>
      <c r="AX74" t="s">
        <v>1143</v>
      </c>
      <c r="AY74" t="s">
        <v>1206</v>
      </c>
      <c r="BG74" t="s">
        <v>1140</v>
      </c>
      <c r="BH74" t="s">
        <v>1146</v>
      </c>
      <c r="BI74" t="s">
        <v>1100</v>
      </c>
      <c r="BJ74" t="s">
        <v>1240</v>
      </c>
      <c r="BK74" t="s">
        <v>1240</v>
      </c>
      <c r="BL74" t="s">
        <v>1143</v>
      </c>
      <c r="BM74" t="s">
        <v>1143</v>
      </c>
      <c r="BN74" t="s">
        <v>1103</v>
      </c>
      <c r="GO74" t="s">
        <v>1156</v>
      </c>
      <c r="GW74" t="s">
        <v>1102</v>
      </c>
      <c r="GX74" t="s">
        <v>1209</v>
      </c>
      <c r="GY74" t="s">
        <v>1116</v>
      </c>
      <c r="HA74" t="s">
        <v>1120</v>
      </c>
      <c r="MJ74" t="s">
        <v>1119</v>
      </c>
      <c r="MZ74" t="s">
        <v>1120</v>
      </c>
      <c r="NA74" t="s">
        <v>1121</v>
      </c>
      <c r="NB74" t="s">
        <v>1121</v>
      </c>
      <c r="NC74" t="s">
        <v>1121</v>
      </c>
      <c r="ND74" t="s">
        <v>1121</v>
      </c>
      <c r="NE74" t="s">
        <v>1121</v>
      </c>
      <c r="NF74" t="s">
        <v>1121</v>
      </c>
      <c r="NG74" t="s">
        <v>1121</v>
      </c>
      <c r="NI74" t="s">
        <v>1121</v>
      </c>
      <c r="NJ74" t="s">
        <v>1120</v>
      </c>
      <c r="NK74" t="s">
        <v>1120</v>
      </c>
      <c r="NL74" t="s">
        <v>1120</v>
      </c>
      <c r="NM74" t="s">
        <v>1121</v>
      </c>
      <c r="NN74" t="s">
        <v>1121</v>
      </c>
      <c r="NO74" t="s">
        <v>1120</v>
      </c>
      <c r="NP74" t="s">
        <v>1121</v>
      </c>
      <c r="NQ74" t="s">
        <v>1120</v>
      </c>
      <c r="NR74" t="s">
        <v>1120</v>
      </c>
      <c r="NS74" t="s">
        <v>1121</v>
      </c>
      <c r="NT74" t="s">
        <v>1121</v>
      </c>
      <c r="NU74" t="s">
        <v>1121</v>
      </c>
      <c r="NV74" t="s">
        <v>1121</v>
      </c>
      <c r="NW74" t="s">
        <v>1121</v>
      </c>
      <c r="NX74" t="s">
        <v>1121</v>
      </c>
    </row>
    <row r="75" spans="1:388" x14ac:dyDescent="0.35">
      <c r="A75">
        <v>74</v>
      </c>
      <c r="B75" t="s">
        <v>1093</v>
      </c>
      <c r="C75" t="s">
        <v>1244</v>
      </c>
      <c r="D75" t="s">
        <v>1245</v>
      </c>
      <c r="E75" t="s">
        <v>1246</v>
      </c>
      <c r="F75" t="s">
        <v>1247</v>
      </c>
      <c r="G75" t="s">
        <v>1098</v>
      </c>
      <c r="AS75" t="s">
        <v>1099</v>
      </c>
      <c r="AT75" t="s">
        <v>1100</v>
      </c>
      <c r="AU75" t="s">
        <v>1189</v>
      </c>
      <c r="AV75" t="s">
        <v>1189</v>
      </c>
      <c r="AW75" t="s">
        <v>1143</v>
      </c>
      <c r="AX75" t="s">
        <v>1143</v>
      </c>
      <c r="AY75" t="s">
        <v>1106</v>
      </c>
      <c r="BG75" t="s">
        <v>1140</v>
      </c>
      <c r="BH75" t="s">
        <v>1146</v>
      </c>
      <c r="BI75" t="s">
        <v>1100</v>
      </c>
      <c r="BJ75" t="s">
        <v>1112</v>
      </c>
      <c r="BK75" t="s">
        <v>1112</v>
      </c>
      <c r="BL75" t="s">
        <v>1143</v>
      </c>
      <c r="BM75" t="s">
        <v>1143</v>
      </c>
      <c r="BN75" t="s">
        <v>1106</v>
      </c>
      <c r="BW75" t="s">
        <v>1140</v>
      </c>
      <c r="BX75" t="s">
        <v>1151</v>
      </c>
      <c r="BY75" t="s">
        <v>1100</v>
      </c>
      <c r="BZ75" t="s">
        <v>1112</v>
      </c>
      <c r="CA75" t="s">
        <v>1112</v>
      </c>
      <c r="CB75" t="s">
        <v>1143</v>
      </c>
      <c r="CC75" t="s">
        <v>1143</v>
      </c>
      <c r="CD75" t="s">
        <v>1106</v>
      </c>
      <c r="CM75" t="s">
        <v>1140</v>
      </c>
      <c r="CN75" t="s">
        <v>1100</v>
      </c>
      <c r="CO75" t="s">
        <v>1184</v>
      </c>
      <c r="CP75" t="s">
        <v>1184</v>
      </c>
      <c r="CQ75" t="s">
        <v>1143</v>
      </c>
      <c r="CR75" t="s">
        <v>1143</v>
      </c>
      <c r="CS75" t="s">
        <v>1103</v>
      </c>
      <c r="CT75" t="s">
        <v>1140</v>
      </c>
      <c r="CU75" t="s">
        <v>1107</v>
      </c>
      <c r="CV75" t="s">
        <v>1108</v>
      </c>
      <c r="CW75" t="s">
        <v>1112</v>
      </c>
      <c r="CX75" t="s">
        <v>1126</v>
      </c>
      <c r="CY75" t="s">
        <v>1143</v>
      </c>
      <c r="CZ75" t="s">
        <v>1143</v>
      </c>
      <c r="DA75" t="s">
        <v>1103</v>
      </c>
      <c r="DE75" t="s">
        <v>1140</v>
      </c>
      <c r="DF75" t="s">
        <v>1111</v>
      </c>
      <c r="DG75" t="s">
        <v>1184</v>
      </c>
      <c r="DH75" t="s">
        <v>1248</v>
      </c>
      <c r="DI75" t="s">
        <v>1143</v>
      </c>
      <c r="DJ75" t="s">
        <v>1143</v>
      </c>
      <c r="DK75" t="s">
        <v>1103</v>
      </c>
      <c r="GO75" t="s">
        <v>1169</v>
      </c>
      <c r="GP75" t="s">
        <v>1169</v>
      </c>
      <c r="GW75" t="s">
        <v>1102</v>
      </c>
      <c r="GX75" t="s">
        <v>1166</v>
      </c>
      <c r="GY75" t="s">
        <v>1165</v>
      </c>
      <c r="HA75" t="s">
        <v>1249</v>
      </c>
      <c r="HB75" t="s">
        <v>1102</v>
      </c>
      <c r="HC75" t="s">
        <v>1166</v>
      </c>
      <c r="HD75" t="s">
        <v>1166</v>
      </c>
      <c r="HE75" t="s">
        <v>1165</v>
      </c>
      <c r="HG75" t="s">
        <v>1150</v>
      </c>
      <c r="MZ75" t="s">
        <v>1120</v>
      </c>
      <c r="NA75" t="s">
        <v>1121</v>
      </c>
      <c r="NB75" t="s">
        <v>1121</v>
      </c>
      <c r="NC75" t="s">
        <v>1121</v>
      </c>
      <c r="ND75" t="s">
        <v>1121</v>
      </c>
      <c r="NE75" t="s">
        <v>1121</v>
      </c>
      <c r="NF75" t="s">
        <v>1121</v>
      </c>
      <c r="NG75" t="s">
        <v>1121</v>
      </c>
      <c r="NI75" t="s">
        <v>1121</v>
      </c>
      <c r="NJ75" t="s">
        <v>1120</v>
      </c>
      <c r="NK75" t="s">
        <v>1121</v>
      </c>
      <c r="NL75" t="s">
        <v>1121</v>
      </c>
      <c r="NM75" t="s">
        <v>1121</v>
      </c>
      <c r="NN75" t="s">
        <v>1121</v>
      </c>
      <c r="NO75" t="s">
        <v>1121</v>
      </c>
      <c r="NP75" t="s">
        <v>1121</v>
      </c>
      <c r="NQ75" t="s">
        <v>1121</v>
      </c>
      <c r="NR75" t="s">
        <v>1121</v>
      </c>
      <c r="NS75" t="s">
        <v>1121</v>
      </c>
      <c r="NT75" t="s">
        <v>1121</v>
      </c>
      <c r="NU75" t="s">
        <v>1121</v>
      </c>
      <c r="NV75" t="s">
        <v>1121</v>
      </c>
      <c r="NW75" t="s">
        <v>1121</v>
      </c>
      <c r="NX75" t="s">
        <v>1121</v>
      </c>
    </row>
    <row r="76" spans="1:388" x14ac:dyDescent="0.35">
      <c r="A76">
        <v>75</v>
      </c>
      <c r="B76" t="s">
        <v>1093</v>
      </c>
      <c r="C76" t="s">
        <v>1244</v>
      </c>
      <c r="D76" t="s">
        <v>1245</v>
      </c>
      <c r="E76" t="s">
        <v>1246</v>
      </c>
      <c r="F76" t="s">
        <v>1247</v>
      </c>
      <c r="G76" t="s">
        <v>1098</v>
      </c>
      <c r="H76" t="s">
        <v>1099</v>
      </c>
      <c r="M76" t="s">
        <v>1102</v>
      </c>
      <c r="N76" t="s">
        <v>1102</v>
      </c>
      <c r="AS76" t="s">
        <v>1140</v>
      </c>
      <c r="AT76" t="s">
        <v>1100</v>
      </c>
      <c r="AU76" t="s">
        <v>1184</v>
      </c>
      <c r="AV76" t="s">
        <v>1184</v>
      </c>
      <c r="AW76" t="s">
        <v>1143</v>
      </c>
      <c r="AX76" t="s">
        <v>1143</v>
      </c>
      <c r="AY76" t="s">
        <v>1103</v>
      </c>
      <c r="BG76" t="s">
        <v>1140</v>
      </c>
      <c r="BH76" t="s">
        <v>1146</v>
      </c>
      <c r="BI76" t="s">
        <v>1100</v>
      </c>
      <c r="BJ76" t="s">
        <v>1184</v>
      </c>
      <c r="BK76" t="s">
        <v>1184</v>
      </c>
      <c r="BL76" t="s">
        <v>1143</v>
      </c>
      <c r="BM76" t="s">
        <v>1143</v>
      </c>
      <c r="BN76" t="s">
        <v>1103</v>
      </c>
      <c r="BW76" t="s">
        <v>1140</v>
      </c>
      <c r="BX76" t="s">
        <v>1151</v>
      </c>
      <c r="BY76" t="s">
        <v>1100</v>
      </c>
      <c r="BZ76" t="s">
        <v>1184</v>
      </c>
      <c r="CA76" t="s">
        <v>1184</v>
      </c>
      <c r="CB76" t="s">
        <v>1143</v>
      </c>
      <c r="CC76" t="s">
        <v>1143</v>
      </c>
      <c r="CD76" t="s">
        <v>1103</v>
      </c>
      <c r="CM76" t="s">
        <v>1140</v>
      </c>
      <c r="CN76" t="s">
        <v>1100</v>
      </c>
      <c r="CO76" t="s">
        <v>1184</v>
      </c>
      <c r="CP76" t="s">
        <v>1184</v>
      </c>
      <c r="CQ76" t="s">
        <v>1143</v>
      </c>
      <c r="CR76" t="s">
        <v>1143</v>
      </c>
      <c r="CS76" t="s">
        <v>1103</v>
      </c>
      <c r="CT76" t="s">
        <v>1140</v>
      </c>
      <c r="CU76" t="s">
        <v>1107</v>
      </c>
      <c r="CV76" t="s">
        <v>1108</v>
      </c>
      <c r="CW76" t="s">
        <v>1112</v>
      </c>
      <c r="CX76" t="s">
        <v>1126</v>
      </c>
      <c r="CY76" t="s">
        <v>1143</v>
      </c>
      <c r="CZ76" t="s">
        <v>1143</v>
      </c>
      <c r="DA76" t="s">
        <v>1103</v>
      </c>
      <c r="DE76" t="s">
        <v>1140</v>
      </c>
      <c r="DF76" t="s">
        <v>1111</v>
      </c>
      <c r="DG76" t="s">
        <v>1184</v>
      </c>
      <c r="DH76" t="s">
        <v>1248</v>
      </c>
      <c r="DI76" t="s">
        <v>1143</v>
      </c>
      <c r="DJ76" t="s">
        <v>1143</v>
      </c>
      <c r="DK76" t="s">
        <v>1106</v>
      </c>
      <c r="DX76" t="s">
        <v>1099</v>
      </c>
      <c r="DY76" t="s">
        <v>1184</v>
      </c>
      <c r="DZ76" t="s">
        <v>1184</v>
      </c>
      <c r="EA76" t="s">
        <v>1143</v>
      </c>
      <c r="EB76" t="s">
        <v>1143</v>
      </c>
      <c r="EC76" t="s">
        <v>1106</v>
      </c>
      <c r="EJ76" t="s">
        <v>1099</v>
      </c>
      <c r="EK76" t="s">
        <v>1129</v>
      </c>
      <c r="EL76" t="s">
        <v>1129</v>
      </c>
      <c r="EM76" t="s">
        <v>1143</v>
      </c>
      <c r="EN76" t="s">
        <v>1143</v>
      </c>
      <c r="EO76" t="s">
        <v>1103</v>
      </c>
      <c r="GN76" t="s">
        <v>1169</v>
      </c>
      <c r="GO76" t="s">
        <v>1169</v>
      </c>
      <c r="GP76" t="s">
        <v>1169</v>
      </c>
      <c r="GW76" t="s">
        <v>1102</v>
      </c>
      <c r="GX76" t="s">
        <v>1166</v>
      </c>
      <c r="GY76" t="s">
        <v>1165</v>
      </c>
      <c r="HA76" t="s">
        <v>1150</v>
      </c>
      <c r="HB76" t="s">
        <v>1102</v>
      </c>
      <c r="HC76" t="s">
        <v>1166</v>
      </c>
      <c r="HD76" t="s">
        <v>1166</v>
      </c>
      <c r="HE76" t="s">
        <v>1165</v>
      </c>
      <c r="HG76" t="s">
        <v>1150</v>
      </c>
      <c r="MZ76" t="s">
        <v>1120</v>
      </c>
      <c r="NA76" t="s">
        <v>1121</v>
      </c>
      <c r="NB76" t="s">
        <v>1121</v>
      </c>
      <c r="NC76" t="s">
        <v>1121</v>
      </c>
      <c r="ND76" t="s">
        <v>1121</v>
      </c>
      <c r="NE76" t="s">
        <v>1121</v>
      </c>
      <c r="NF76" t="s">
        <v>1121</v>
      </c>
      <c r="NG76" t="s">
        <v>1121</v>
      </c>
      <c r="NI76" t="s">
        <v>1121</v>
      </c>
      <c r="NJ76" t="s">
        <v>1120</v>
      </c>
      <c r="NK76" t="s">
        <v>1121</v>
      </c>
      <c r="NL76" t="s">
        <v>1121</v>
      </c>
      <c r="NM76" t="s">
        <v>1121</v>
      </c>
      <c r="NN76" t="s">
        <v>1121</v>
      </c>
      <c r="NO76" t="s">
        <v>1121</v>
      </c>
      <c r="NP76" t="s">
        <v>1121</v>
      </c>
      <c r="NQ76" t="s">
        <v>1121</v>
      </c>
      <c r="NR76" t="s">
        <v>1121</v>
      </c>
      <c r="NS76" t="s">
        <v>1121</v>
      </c>
      <c r="NT76" t="s">
        <v>1121</v>
      </c>
      <c r="NU76" t="s">
        <v>1121</v>
      </c>
      <c r="NV76" t="s">
        <v>1121</v>
      </c>
      <c r="NW76" t="s">
        <v>1121</v>
      </c>
      <c r="NX76" t="s">
        <v>1121</v>
      </c>
    </row>
    <row r="77" spans="1:388" x14ac:dyDescent="0.35">
      <c r="A77">
        <v>76</v>
      </c>
      <c r="B77" t="s">
        <v>1093</v>
      </c>
      <c r="C77" t="s">
        <v>1244</v>
      </c>
      <c r="D77" t="s">
        <v>1245</v>
      </c>
      <c r="E77" t="s">
        <v>1246</v>
      </c>
      <c r="F77" t="s">
        <v>1247</v>
      </c>
      <c r="G77" t="s">
        <v>1098</v>
      </c>
      <c r="H77" t="s">
        <v>1099</v>
      </c>
      <c r="I77" t="s">
        <v>1122</v>
      </c>
      <c r="J77" t="s">
        <v>1123</v>
      </c>
      <c r="K77" t="s">
        <v>1134</v>
      </c>
      <c r="L77" t="s">
        <v>1153</v>
      </c>
      <c r="M77" t="s">
        <v>1143</v>
      </c>
      <c r="N77" t="s">
        <v>1143</v>
      </c>
      <c r="O77" t="s">
        <v>1103</v>
      </c>
      <c r="AS77" t="s">
        <v>1140</v>
      </c>
      <c r="AT77" t="s">
        <v>1100</v>
      </c>
      <c r="AU77" t="s">
        <v>1184</v>
      </c>
      <c r="AV77" t="s">
        <v>1184</v>
      </c>
      <c r="AW77" t="s">
        <v>1143</v>
      </c>
      <c r="AX77" t="s">
        <v>1143</v>
      </c>
      <c r="AY77" t="s">
        <v>1103</v>
      </c>
      <c r="BG77" t="s">
        <v>1140</v>
      </c>
      <c r="BH77" t="s">
        <v>1146</v>
      </c>
      <c r="BI77" t="s">
        <v>1100</v>
      </c>
      <c r="BJ77" t="s">
        <v>1112</v>
      </c>
      <c r="BK77" t="s">
        <v>1112</v>
      </c>
      <c r="BL77" t="s">
        <v>1143</v>
      </c>
      <c r="BM77" t="s">
        <v>1143</v>
      </c>
      <c r="BN77" t="s">
        <v>1103</v>
      </c>
      <c r="BW77" t="s">
        <v>1140</v>
      </c>
      <c r="BX77" t="s">
        <v>1151</v>
      </c>
      <c r="BY77" t="s">
        <v>1100</v>
      </c>
      <c r="BZ77" t="s">
        <v>1112</v>
      </c>
      <c r="CA77" t="s">
        <v>1112</v>
      </c>
      <c r="CB77" t="s">
        <v>1143</v>
      </c>
      <c r="CC77" t="s">
        <v>1143</v>
      </c>
      <c r="CD77" t="s">
        <v>1103</v>
      </c>
      <c r="CM77" t="s">
        <v>1140</v>
      </c>
      <c r="CN77" t="s">
        <v>1100</v>
      </c>
      <c r="CO77" t="s">
        <v>1184</v>
      </c>
      <c r="CP77" t="s">
        <v>1184</v>
      </c>
      <c r="CQ77" t="s">
        <v>1143</v>
      </c>
      <c r="CR77" t="s">
        <v>1143</v>
      </c>
      <c r="CS77" t="s">
        <v>1103</v>
      </c>
      <c r="CT77" t="s">
        <v>1140</v>
      </c>
      <c r="CU77" t="s">
        <v>1107</v>
      </c>
      <c r="CV77" t="s">
        <v>1108</v>
      </c>
      <c r="CW77" t="s">
        <v>1112</v>
      </c>
      <c r="CX77" t="s">
        <v>1126</v>
      </c>
      <c r="CY77" t="s">
        <v>1143</v>
      </c>
      <c r="CZ77" t="s">
        <v>1143</v>
      </c>
      <c r="DA77" t="s">
        <v>1103</v>
      </c>
      <c r="DE77" t="s">
        <v>1140</v>
      </c>
      <c r="DF77" t="s">
        <v>1111</v>
      </c>
      <c r="DG77" t="s">
        <v>1184</v>
      </c>
      <c r="DH77" t="s">
        <v>1248</v>
      </c>
      <c r="DI77" t="s">
        <v>1143</v>
      </c>
      <c r="DJ77" t="s">
        <v>1143</v>
      </c>
      <c r="DK77" t="s">
        <v>1103</v>
      </c>
      <c r="GN77" t="s">
        <v>1169</v>
      </c>
      <c r="GO77" t="s">
        <v>1169</v>
      </c>
      <c r="GP77" t="s">
        <v>1169</v>
      </c>
      <c r="GW77" t="s">
        <v>1102</v>
      </c>
      <c r="GX77" t="s">
        <v>1166</v>
      </c>
      <c r="GY77" t="s">
        <v>1165</v>
      </c>
      <c r="HA77" t="s">
        <v>1150</v>
      </c>
      <c r="HB77" t="s">
        <v>1102</v>
      </c>
      <c r="HC77" t="s">
        <v>1166</v>
      </c>
      <c r="HD77" t="s">
        <v>1166</v>
      </c>
      <c r="HE77" t="s">
        <v>1165</v>
      </c>
      <c r="HG77" t="s">
        <v>1150</v>
      </c>
      <c r="MZ77" t="s">
        <v>1120</v>
      </c>
      <c r="NA77" t="s">
        <v>1121</v>
      </c>
      <c r="NB77" t="s">
        <v>1121</v>
      </c>
      <c r="NC77" t="s">
        <v>1121</v>
      </c>
      <c r="ND77" t="s">
        <v>1121</v>
      </c>
      <c r="NE77" t="s">
        <v>1121</v>
      </c>
      <c r="NF77" t="s">
        <v>1121</v>
      </c>
      <c r="NG77" t="s">
        <v>1121</v>
      </c>
      <c r="NI77" t="s">
        <v>1121</v>
      </c>
      <c r="NJ77" t="s">
        <v>1120</v>
      </c>
      <c r="NK77" t="s">
        <v>1121</v>
      </c>
      <c r="NL77" t="s">
        <v>1121</v>
      </c>
      <c r="NM77" t="s">
        <v>1121</v>
      </c>
      <c r="NN77" t="s">
        <v>1121</v>
      </c>
      <c r="NO77" t="s">
        <v>1121</v>
      </c>
      <c r="NP77" t="s">
        <v>1121</v>
      </c>
      <c r="NQ77" t="s">
        <v>1121</v>
      </c>
      <c r="NR77" t="s">
        <v>1121</v>
      </c>
      <c r="NS77" t="s">
        <v>1121</v>
      </c>
      <c r="NT77" t="s">
        <v>1121</v>
      </c>
      <c r="NU77" t="s">
        <v>1121</v>
      </c>
      <c r="NV77" t="s">
        <v>1121</v>
      </c>
      <c r="NW77" t="s">
        <v>1121</v>
      </c>
      <c r="NX77" t="s">
        <v>1121</v>
      </c>
    </row>
    <row r="78" spans="1:388" x14ac:dyDescent="0.35">
      <c r="A78">
        <v>77</v>
      </c>
      <c r="B78" t="s">
        <v>1093</v>
      </c>
      <c r="C78" t="s">
        <v>1244</v>
      </c>
      <c r="D78" t="s">
        <v>1245</v>
      </c>
      <c r="E78" t="s">
        <v>1246</v>
      </c>
      <c r="F78" t="s">
        <v>1247</v>
      </c>
      <c r="G78" t="s">
        <v>1098</v>
      </c>
      <c r="AS78" t="s">
        <v>1099</v>
      </c>
      <c r="AT78" t="s">
        <v>1100</v>
      </c>
      <c r="AU78" t="s">
        <v>1184</v>
      </c>
      <c r="AV78" t="s">
        <v>1184</v>
      </c>
      <c r="AW78" t="s">
        <v>1143</v>
      </c>
      <c r="AX78" t="s">
        <v>1143</v>
      </c>
      <c r="AY78" t="s">
        <v>1103</v>
      </c>
      <c r="BG78" t="s">
        <v>1140</v>
      </c>
      <c r="BH78" t="s">
        <v>1146</v>
      </c>
      <c r="BI78" t="s">
        <v>1100</v>
      </c>
      <c r="BJ78" t="s">
        <v>1184</v>
      </c>
      <c r="BK78" t="s">
        <v>1184</v>
      </c>
      <c r="BL78" t="s">
        <v>1143</v>
      </c>
      <c r="BM78" t="s">
        <v>1143</v>
      </c>
      <c r="BN78" t="s">
        <v>1103</v>
      </c>
      <c r="BW78" t="s">
        <v>1140</v>
      </c>
      <c r="BX78" t="s">
        <v>1151</v>
      </c>
      <c r="BY78" t="s">
        <v>1100</v>
      </c>
      <c r="BZ78" t="s">
        <v>1112</v>
      </c>
      <c r="CA78" t="s">
        <v>1112</v>
      </c>
      <c r="CB78" t="s">
        <v>1143</v>
      </c>
      <c r="CC78" t="s">
        <v>1143</v>
      </c>
      <c r="CD78" t="s">
        <v>1103</v>
      </c>
      <c r="CM78" t="s">
        <v>1140</v>
      </c>
      <c r="CN78" t="s">
        <v>1100</v>
      </c>
      <c r="CO78" t="s">
        <v>1184</v>
      </c>
      <c r="CP78" t="s">
        <v>1184</v>
      </c>
      <c r="CQ78" t="s">
        <v>1143</v>
      </c>
      <c r="CR78" t="s">
        <v>1143</v>
      </c>
      <c r="CS78" t="s">
        <v>1103</v>
      </c>
      <c r="CT78" t="s">
        <v>1140</v>
      </c>
      <c r="CU78" t="s">
        <v>1107</v>
      </c>
      <c r="CV78" t="s">
        <v>1108</v>
      </c>
      <c r="CW78" t="s">
        <v>1112</v>
      </c>
      <c r="CX78" t="s">
        <v>1126</v>
      </c>
      <c r="CY78" t="s">
        <v>1143</v>
      </c>
      <c r="CZ78" t="s">
        <v>1143</v>
      </c>
      <c r="DA78" t="s">
        <v>1103</v>
      </c>
      <c r="DE78" t="s">
        <v>1140</v>
      </c>
      <c r="DF78" t="s">
        <v>1111</v>
      </c>
      <c r="DG78" t="s">
        <v>1184</v>
      </c>
      <c r="DH78" t="s">
        <v>1248</v>
      </c>
      <c r="DI78" t="s">
        <v>1143</v>
      </c>
      <c r="DJ78" t="s">
        <v>1143</v>
      </c>
      <c r="DK78" t="s">
        <v>1103</v>
      </c>
      <c r="GO78" t="s">
        <v>1169</v>
      </c>
      <c r="GP78" t="s">
        <v>1169</v>
      </c>
      <c r="GW78" t="s">
        <v>1102</v>
      </c>
      <c r="GX78" t="s">
        <v>1166</v>
      </c>
      <c r="GY78" t="s">
        <v>1165</v>
      </c>
      <c r="HA78" t="s">
        <v>1150</v>
      </c>
      <c r="HB78" t="s">
        <v>1102</v>
      </c>
      <c r="HC78" t="s">
        <v>1166</v>
      </c>
      <c r="HD78" t="s">
        <v>1166</v>
      </c>
      <c r="HE78" t="s">
        <v>1165</v>
      </c>
      <c r="HG78" t="s">
        <v>1249</v>
      </c>
      <c r="MZ78" t="s">
        <v>1120</v>
      </c>
      <c r="NA78" t="s">
        <v>1121</v>
      </c>
      <c r="NB78" t="s">
        <v>1121</v>
      </c>
      <c r="NC78" t="s">
        <v>1121</v>
      </c>
      <c r="ND78" t="s">
        <v>1121</v>
      </c>
      <c r="NE78" t="s">
        <v>1121</v>
      </c>
      <c r="NF78" t="s">
        <v>1121</v>
      </c>
      <c r="NG78" t="s">
        <v>1121</v>
      </c>
      <c r="NI78" t="s">
        <v>1121</v>
      </c>
      <c r="NJ78" t="s">
        <v>1120</v>
      </c>
      <c r="NK78" t="s">
        <v>1121</v>
      </c>
      <c r="NL78" t="s">
        <v>1121</v>
      </c>
      <c r="NM78" t="s">
        <v>1121</v>
      </c>
      <c r="NN78" t="s">
        <v>1121</v>
      </c>
      <c r="NO78" t="s">
        <v>1121</v>
      </c>
      <c r="NP78" t="s">
        <v>1121</v>
      </c>
      <c r="NQ78" t="s">
        <v>1121</v>
      </c>
      <c r="NR78" t="s">
        <v>1121</v>
      </c>
      <c r="NS78" t="s">
        <v>1121</v>
      </c>
      <c r="NT78" t="s">
        <v>1121</v>
      </c>
      <c r="NU78" t="s">
        <v>1121</v>
      </c>
      <c r="NV78" t="s">
        <v>1121</v>
      </c>
      <c r="NW78" t="s">
        <v>1121</v>
      </c>
      <c r="NX78" t="s">
        <v>1121</v>
      </c>
    </row>
    <row r="79" spans="1:388" x14ac:dyDescent="0.35">
      <c r="A79">
        <v>78</v>
      </c>
      <c r="B79" t="s">
        <v>1093</v>
      </c>
      <c r="C79" t="s">
        <v>1244</v>
      </c>
      <c r="D79" t="s">
        <v>1245</v>
      </c>
      <c r="E79" t="s">
        <v>1246</v>
      </c>
      <c r="F79" t="s">
        <v>1247</v>
      </c>
      <c r="G79" t="s">
        <v>1098</v>
      </c>
      <c r="H79" t="s">
        <v>1099</v>
      </c>
      <c r="I79" t="s">
        <v>1122</v>
      </c>
      <c r="J79" t="s">
        <v>1123</v>
      </c>
      <c r="K79" t="s">
        <v>1134</v>
      </c>
      <c r="L79" t="s">
        <v>1153</v>
      </c>
      <c r="M79" t="s">
        <v>1102</v>
      </c>
      <c r="N79" t="s">
        <v>1102</v>
      </c>
      <c r="AS79" t="s">
        <v>1140</v>
      </c>
      <c r="AT79" t="s">
        <v>1100</v>
      </c>
      <c r="AU79" t="s">
        <v>1184</v>
      </c>
      <c r="AV79" t="s">
        <v>1184</v>
      </c>
      <c r="AW79" t="s">
        <v>1143</v>
      </c>
      <c r="AX79" t="s">
        <v>1143</v>
      </c>
      <c r="AY79" t="s">
        <v>1103</v>
      </c>
      <c r="BG79" t="s">
        <v>1140</v>
      </c>
      <c r="BH79" t="s">
        <v>1146</v>
      </c>
      <c r="BI79" t="s">
        <v>1100</v>
      </c>
      <c r="BJ79" t="s">
        <v>1112</v>
      </c>
      <c r="BK79" t="s">
        <v>1112</v>
      </c>
      <c r="BL79" t="s">
        <v>1143</v>
      </c>
      <c r="BM79" t="s">
        <v>1143</v>
      </c>
      <c r="BN79" t="s">
        <v>1103</v>
      </c>
      <c r="BW79" t="s">
        <v>1140</v>
      </c>
      <c r="BX79" t="s">
        <v>1151</v>
      </c>
      <c r="BY79" t="s">
        <v>1100</v>
      </c>
      <c r="BZ79" t="s">
        <v>1112</v>
      </c>
      <c r="CA79" t="s">
        <v>1112</v>
      </c>
      <c r="CB79" t="s">
        <v>1143</v>
      </c>
      <c r="CC79" t="s">
        <v>1143</v>
      </c>
      <c r="CD79" t="s">
        <v>1106</v>
      </c>
      <c r="CM79" t="s">
        <v>1140</v>
      </c>
      <c r="CN79" t="s">
        <v>1100</v>
      </c>
      <c r="CO79" t="s">
        <v>1184</v>
      </c>
      <c r="CP79" t="s">
        <v>1184</v>
      </c>
      <c r="CQ79" t="s">
        <v>1143</v>
      </c>
      <c r="CR79" t="s">
        <v>1143</v>
      </c>
      <c r="CS79" t="s">
        <v>1103</v>
      </c>
      <c r="CT79" t="s">
        <v>1140</v>
      </c>
      <c r="CU79" t="s">
        <v>1107</v>
      </c>
      <c r="CV79" t="s">
        <v>1108</v>
      </c>
      <c r="CW79" t="s">
        <v>1112</v>
      </c>
      <c r="CX79" t="s">
        <v>1126</v>
      </c>
      <c r="CY79" t="s">
        <v>1143</v>
      </c>
      <c r="CZ79" t="s">
        <v>1143</v>
      </c>
      <c r="DA79" t="s">
        <v>1103</v>
      </c>
      <c r="DE79" t="s">
        <v>1140</v>
      </c>
      <c r="DF79" t="s">
        <v>1111</v>
      </c>
      <c r="DG79" t="s">
        <v>1184</v>
      </c>
      <c r="DH79" t="s">
        <v>1248</v>
      </c>
      <c r="DI79" t="s">
        <v>1143</v>
      </c>
      <c r="DJ79" t="s">
        <v>1143</v>
      </c>
      <c r="DK79" t="s">
        <v>1106</v>
      </c>
      <c r="GN79" t="s">
        <v>1169</v>
      </c>
      <c r="GO79" t="s">
        <v>1169</v>
      </c>
      <c r="GP79" t="s">
        <v>1169</v>
      </c>
      <c r="GW79" t="s">
        <v>1102</v>
      </c>
      <c r="GX79" t="s">
        <v>1166</v>
      </c>
      <c r="GY79" t="s">
        <v>1165</v>
      </c>
      <c r="HA79" t="s">
        <v>1250</v>
      </c>
      <c r="HB79" t="s">
        <v>1102</v>
      </c>
      <c r="HC79" t="s">
        <v>1166</v>
      </c>
      <c r="HD79" t="s">
        <v>1166</v>
      </c>
      <c r="HE79" t="s">
        <v>1165</v>
      </c>
      <c r="HG79" t="s">
        <v>1150</v>
      </c>
      <c r="MZ79" t="s">
        <v>1120</v>
      </c>
      <c r="NA79" t="s">
        <v>1121</v>
      </c>
      <c r="NB79" t="s">
        <v>1121</v>
      </c>
      <c r="NC79" t="s">
        <v>1121</v>
      </c>
      <c r="ND79" t="s">
        <v>1121</v>
      </c>
      <c r="NE79" t="s">
        <v>1121</v>
      </c>
      <c r="NF79" t="s">
        <v>1121</v>
      </c>
      <c r="NG79" t="s">
        <v>1121</v>
      </c>
      <c r="NI79" t="s">
        <v>1121</v>
      </c>
      <c r="NJ79" t="s">
        <v>1120</v>
      </c>
      <c r="NK79" t="s">
        <v>1121</v>
      </c>
      <c r="NL79" t="s">
        <v>1121</v>
      </c>
      <c r="NM79" t="s">
        <v>1121</v>
      </c>
      <c r="NN79" t="s">
        <v>1121</v>
      </c>
      <c r="NO79" t="s">
        <v>1121</v>
      </c>
      <c r="NP79" t="s">
        <v>1121</v>
      </c>
      <c r="NQ79" t="s">
        <v>1121</v>
      </c>
      <c r="NR79" t="s">
        <v>1121</v>
      </c>
      <c r="NS79" t="s">
        <v>1121</v>
      </c>
      <c r="NT79" t="s">
        <v>1121</v>
      </c>
      <c r="NU79" t="s">
        <v>1121</v>
      </c>
      <c r="NV79" t="s">
        <v>1121</v>
      </c>
      <c r="NW79" t="s">
        <v>1121</v>
      </c>
      <c r="NX79" t="s">
        <v>1121</v>
      </c>
    </row>
    <row r="80" spans="1:388" x14ac:dyDescent="0.35">
      <c r="A80">
        <v>79</v>
      </c>
      <c r="B80" t="s">
        <v>1093</v>
      </c>
      <c r="C80" t="s">
        <v>1244</v>
      </c>
      <c r="D80" t="s">
        <v>1245</v>
      </c>
      <c r="E80" t="s">
        <v>1246</v>
      </c>
      <c r="F80" t="s">
        <v>1247</v>
      </c>
      <c r="G80" t="s">
        <v>1098</v>
      </c>
    </row>
    <row r="81" spans="1:388" x14ac:dyDescent="0.35">
      <c r="A81">
        <v>80</v>
      </c>
      <c r="B81" t="s">
        <v>1093</v>
      </c>
      <c r="C81" t="s">
        <v>1244</v>
      </c>
      <c r="D81" t="s">
        <v>1245</v>
      </c>
      <c r="E81" t="s">
        <v>1246</v>
      </c>
      <c r="F81" t="s">
        <v>1247</v>
      </c>
      <c r="G81" t="s">
        <v>1098</v>
      </c>
      <c r="FG81" t="s">
        <v>1099</v>
      </c>
      <c r="FH81" t="s">
        <v>1251</v>
      </c>
      <c r="FI81" t="s">
        <v>1251</v>
      </c>
      <c r="MZ81" t="s">
        <v>1120</v>
      </c>
      <c r="NA81" t="s">
        <v>1121</v>
      </c>
      <c r="NB81" t="s">
        <v>1121</v>
      </c>
      <c r="NC81" t="s">
        <v>1121</v>
      </c>
      <c r="ND81" t="s">
        <v>1121</v>
      </c>
      <c r="NE81" t="s">
        <v>1121</v>
      </c>
      <c r="NF81" t="s">
        <v>1121</v>
      </c>
      <c r="NG81" t="s">
        <v>1121</v>
      </c>
      <c r="NI81" t="s">
        <v>1120</v>
      </c>
      <c r="NJ81" t="s">
        <v>1121</v>
      </c>
      <c r="NK81" t="s">
        <v>1121</v>
      </c>
      <c r="NL81" t="s">
        <v>1121</v>
      </c>
      <c r="NM81" t="s">
        <v>1121</v>
      </c>
      <c r="NN81" t="s">
        <v>1121</v>
      </c>
      <c r="NO81" t="s">
        <v>1121</v>
      </c>
      <c r="NP81" t="s">
        <v>1121</v>
      </c>
      <c r="NQ81" t="s">
        <v>1121</v>
      </c>
      <c r="NR81" t="s">
        <v>1121</v>
      </c>
      <c r="NS81" t="s">
        <v>1121</v>
      </c>
      <c r="NT81" t="s">
        <v>1121</v>
      </c>
      <c r="NU81" t="s">
        <v>1121</v>
      </c>
      <c r="NV81" t="s">
        <v>1121</v>
      </c>
      <c r="NW81" t="s">
        <v>1121</v>
      </c>
      <c r="NX81" t="s">
        <v>1121</v>
      </c>
    </row>
    <row r="82" spans="1:388" x14ac:dyDescent="0.35">
      <c r="A82">
        <v>81</v>
      </c>
      <c r="B82" t="s">
        <v>1252</v>
      </c>
      <c r="C82" t="s">
        <v>1253</v>
      </c>
      <c r="D82" t="s">
        <v>1254</v>
      </c>
      <c r="E82" t="s">
        <v>1255</v>
      </c>
      <c r="F82" t="s">
        <v>1256</v>
      </c>
      <c r="G82" t="s">
        <v>1098</v>
      </c>
      <c r="H82" t="s">
        <v>1140</v>
      </c>
      <c r="I82" t="s">
        <v>1231</v>
      </c>
      <c r="J82" t="s">
        <v>1100</v>
      </c>
      <c r="K82" t="s">
        <v>1101</v>
      </c>
      <c r="L82" t="s">
        <v>1101</v>
      </c>
      <c r="M82" t="s">
        <v>1143</v>
      </c>
      <c r="N82" t="s">
        <v>1143</v>
      </c>
      <c r="O82" t="s">
        <v>1144</v>
      </c>
      <c r="X82" t="s">
        <v>1140</v>
      </c>
      <c r="Y82" t="s">
        <v>1100</v>
      </c>
      <c r="Z82" t="s">
        <v>1112</v>
      </c>
      <c r="AA82" t="s">
        <v>1112</v>
      </c>
      <c r="AB82" t="s">
        <v>1143</v>
      </c>
      <c r="AC82" t="s">
        <v>1143</v>
      </c>
      <c r="AD82" t="s">
        <v>1144</v>
      </c>
      <c r="AL82" t="s">
        <v>1140</v>
      </c>
      <c r="AM82" t="s">
        <v>1100</v>
      </c>
      <c r="AN82" t="s">
        <v>1109</v>
      </c>
      <c r="AO82" t="s">
        <v>1109</v>
      </c>
      <c r="AP82" t="s">
        <v>1143</v>
      </c>
      <c r="AQ82" t="s">
        <v>1143</v>
      </c>
      <c r="AR82" t="s">
        <v>1103</v>
      </c>
      <c r="AS82" t="s">
        <v>1140</v>
      </c>
      <c r="AT82" t="s">
        <v>1100</v>
      </c>
      <c r="AU82" t="s">
        <v>1257</v>
      </c>
      <c r="AV82" t="s">
        <v>1257</v>
      </c>
      <c r="AW82" t="s">
        <v>1143</v>
      </c>
      <c r="AX82" t="s">
        <v>1143</v>
      </c>
      <c r="AY82" t="s">
        <v>1144</v>
      </c>
      <c r="GN82" t="s">
        <v>1156</v>
      </c>
      <c r="GO82" t="s">
        <v>1156</v>
      </c>
      <c r="GQ82" t="s">
        <v>1143</v>
      </c>
      <c r="GR82" t="s">
        <v>1143</v>
      </c>
      <c r="GS82" t="s">
        <v>1258</v>
      </c>
      <c r="GT82" t="s">
        <v>1165</v>
      </c>
      <c r="GW82" t="s">
        <v>1143</v>
      </c>
      <c r="GX82" t="s">
        <v>1259</v>
      </c>
      <c r="GY82" t="s">
        <v>1165</v>
      </c>
      <c r="MZ82" t="s">
        <v>1120</v>
      </c>
      <c r="NA82" t="s">
        <v>1121</v>
      </c>
      <c r="NB82" t="s">
        <v>1121</v>
      </c>
      <c r="NC82" t="s">
        <v>1121</v>
      </c>
      <c r="ND82" t="s">
        <v>1121</v>
      </c>
      <c r="NE82" t="s">
        <v>1121</v>
      </c>
      <c r="NF82" t="s">
        <v>1121</v>
      </c>
      <c r="NG82" t="s">
        <v>1121</v>
      </c>
      <c r="NI82" t="s">
        <v>1121</v>
      </c>
      <c r="NJ82" t="s">
        <v>1120</v>
      </c>
      <c r="NK82" t="s">
        <v>1121</v>
      </c>
      <c r="NL82" t="s">
        <v>1121</v>
      </c>
      <c r="NM82" t="s">
        <v>1121</v>
      </c>
      <c r="NN82" t="s">
        <v>1121</v>
      </c>
      <c r="NO82" t="s">
        <v>1121</v>
      </c>
      <c r="NP82" t="s">
        <v>1121</v>
      </c>
      <c r="NQ82" t="s">
        <v>1121</v>
      </c>
      <c r="NR82" t="s">
        <v>1121</v>
      </c>
      <c r="NS82" t="s">
        <v>1121</v>
      </c>
      <c r="NT82" t="s">
        <v>1121</v>
      </c>
      <c r="NU82" t="s">
        <v>1121</v>
      </c>
      <c r="NV82" t="s">
        <v>1121</v>
      </c>
      <c r="NW82" t="s">
        <v>1121</v>
      </c>
      <c r="NX82" t="s">
        <v>1121</v>
      </c>
    </row>
    <row r="83" spans="1:388" x14ac:dyDescent="0.35">
      <c r="A83">
        <v>82</v>
      </c>
      <c r="B83" t="s">
        <v>1252</v>
      </c>
      <c r="C83" t="s">
        <v>1253</v>
      </c>
      <c r="D83" t="s">
        <v>1254</v>
      </c>
      <c r="E83" t="s">
        <v>1255</v>
      </c>
      <c r="F83" t="s">
        <v>1256</v>
      </c>
      <c r="G83" t="s">
        <v>1098</v>
      </c>
      <c r="H83" t="s">
        <v>1140</v>
      </c>
      <c r="I83" t="s">
        <v>1231</v>
      </c>
      <c r="J83" t="s">
        <v>1100</v>
      </c>
      <c r="K83" t="s">
        <v>1101</v>
      </c>
      <c r="L83" t="s">
        <v>1101</v>
      </c>
      <c r="M83" t="s">
        <v>1143</v>
      </c>
      <c r="N83" t="s">
        <v>1143</v>
      </c>
      <c r="O83" t="s">
        <v>1103</v>
      </c>
      <c r="X83" t="s">
        <v>1140</v>
      </c>
      <c r="Y83" t="s">
        <v>1100</v>
      </c>
      <c r="Z83" t="s">
        <v>1112</v>
      </c>
      <c r="AA83" t="s">
        <v>1112</v>
      </c>
      <c r="AB83" t="s">
        <v>1143</v>
      </c>
      <c r="AC83" t="s">
        <v>1143</v>
      </c>
      <c r="AD83" t="s">
        <v>1144</v>
      </c>
      <c r="AL83" t="s">
        <v>1140</v>
      </c>
      <c r="AM83" t="s">
        <v>1100</v>
      </c>
      <c r="AN83" t="s">
        <v>1109</v>
      </c>
      <c r="AO83" t="s">
        <v>1109</v>
      </c>
      <c r="AP83" t="s">
        <v>1143</v>
      </c>
      <c r="AQ83" t="s">
        <v>1143</v>
      </c>
      <c r="AR83" t="s">
        <v>1144</v>
      </c>
      <c r="AS83" t="s">
        <v>1140</v>
      </c>
      <c r="AT83" t="s">
        <v>1100</v>
      </c>
      <c r="AU83" t="s">
        <v>1257</v>
      </c>
      <c r="AV83" t="s">
        <v>1257</v>
      </c>
      <c r="AW83" t="s">
        <v>1143</v>
      </c>
      <c r="AX83" t="s">
        <v>1143</v>
      </c>
      <c r="AY83" t="s">
        <v>1144</v>
      </c>
      <c r="GN83" t="s">
        <v>1156</v>
      </c>
      <c r="GO83" t="s">
        <v>1156</v>
      </c>
      <c r="GQ83" t="s">
        <v>1143</v>
      </c>
      <c r="GR83" t="s">
        <v>1143</v>
      </c>
      <c r="GS83" t="s">
        <v>1258</v>
      </c>
      <c r="GT83" t="s">
        <v>1165</v>
      </c>
      <c r="GW83" t="s">
        <v>1143</v>
      </c>
      <c r="GX83" t="s">
        <v>1259</v>
      </c>
      <c r="GY83" t="s">
        <v>1165</v>
      </c>
      <c r="MZ83" t="s">
        <v>1120</v>
      </c>
      <c r="NA83" t="s">
        <v>1121</v>
      </c>
      <c r="NB83" t="s">
        <v>1121</v>
      </c>
      <c r="NC83" t="s">
        <v>1121</v>
      </c>
      <c r="ND83" t="s">
        <v>1121</v>
      </c>
      <c r="NE83" t="s">
        <v>1121</v>
      </c>
      <c r="NF83" t="s">
        <v>1121</v>
      </c>
      <c r="NG83" t="s">
        <v>1121</v>
      </c>
      <c r="NI83" t="s">
        <v>1121</v>
      </c>
      <c r="NJ83" t="s">
        <v>1121</v>
      </c>
      <c r="NK83" t="s">
        <v>1120</v>
      </c>
      <c r="NL83" t="s">
        <v>1121</v>
      </c>
      <c r="NM83" t="s">
        <v>1121</v>
      </c>
      <c r="NN83" t="s">
        <v>1121</v>
      </c>
      <c r="NO83" t="s">
        <v>1121</v>
      </c>
      <c r="NP83" t="s">
        <v>1121</v>
      </c>
      <c r="NQ83" t="s">
        <v>1121</v>
      </c>
      <c r="NR83" t="s">
        <v>1121</v>
      </c>
      <c r="NS83" t="s">
        <v>1121</v>
      </c>
      <c r="NT83" t="s">
        <v>1121</v>
      </c>
      <c r="NU83" t="s">
        <v>1121</v>
      </c>
      <c r="NV83" t="s">
        <v>1121</v>
      </c>
      <c r="NW83" t="s">
        <v>1121</v>
      </c>
      <c r="NX83" t="s">
        <v>1121</v>
      </c>
    </row>
    <row r="84" spans="1:388" x14ac:dyDescent="0.35">
      <c r="A84">
        <v>83</v>
      </c>
      <c r="B84" t="s">
        <v>1252</v>
      </c>
      <c r="C84" t="s">
        <v>1253</v>
      </c>
      <c r="D84" t="s">
        <v>1254</v>
      </c>
      <c r="E84" t="s">
        <v>1255</v>
      </c>
      <c r="F84" t="s">
        <v>1256</v>
      </c>
      <c r="G84" t="s">
        <v>1098</v>
      </c>
      <c r="H84" t="s">
        <v>1140</v>
      </c>
      <c r="I84" t="s">
        <v>1231</v>
      </c>
      <c r="J84" t="s">
        <v>1100</v>
      </c>
      <c r="K84" t="s">
        <v>1101</v>
      </c>
      <c r="L84" t="s">
        <v>1101</v>
      </c>
      <c r="M84" t="s">
        <v>1143</v>
      </c>
      <c r="N84" t="s">
        <v>1143</v>
      </c>
      <c r="O84" t="s">
        <v>1144</v>
      </c>
      <c r="X84" t="s">
        <v>1140</v>
      </c>
      <c r="Y84" t="s">
        <v>1100</v>
      </c>
      <c r="Z84" t="s">
        <v>1112</v>
      </c>
      <c r="AA84" t="s">
        <v>1112</v>
      </c>
      <c r="AB84" t="s">
        <v>1143</v>
      </c>
      <c r="AC84" t="s">
        <v>1143</v>
      </c>
      <c r="AD84" t="s">
        <v>1144</v>
      </c>
      <c r="AL84" t="s">
        <v>1140</v>
      </c>
      <c r="AM84" t="s">
        <v>1100</v>
      </c>
      <c r="AN84" t="s">
        <v>1109</v>
      </c>
      <c r="AO84" t="s">
        <v>1109</v>
      </c>
      <c r="AP84" t="s">
        <v>1143</v>
      </c>
      <c r="AQ84" t="s">
        <v>1143</v>
      </c>
      <c r="AR84" t="s">
        <v>1103</v>
      </c>
      <c r="AS84" t="s">
        <v>1140</v>
      </c>
      <c r="AT84" t="s">
        <v>1100</v>
      </c>
      <c r="AU84" t="s">
        <v>1257</v>
      </c>
      <c r="AV84" t="s">
        <v>1257</v>
      </c>
      <c r="AW84" t="s">
        <v>1143</v>
      </c>
      <c r="AX84" t="s">
        <v>1143</v>
      </c>
      <c r="AY84" t="s">
        <v>1144</v>
      </c>
      <c r="GN84" t="s">
        <v>1156</v>
      </c>
      <c r="GO84" t="s">
        <v>1156</v>
      </c>
      <c r="GQ84" t="s">
        <v>1143</v>
      </c>
      <c r="GR84" t="s">
        <v>1143</v>
      </c>
      <c r="GS84" t="s">
        <v>1258</v>
      </c>
      <c r="GT84" t="s">
        <v>1116</v>
      </c>
      <c r="GW84" t="s">
        <v>1143</v>
      </c>
      <c r="GX84" t="s">
        <v>1259</v>
      </c>
      <c r="GY84" t="s">
        <v>1116</v>
      </c>
      <c r="MZ84" t="s">
        <v>1120</v>
      </c>
      <c r="NA84" t="s">
        <v>1121</v>
      </c>
      <c r="NB84" t="s">
        <v>1121</v>
      </c>
      <c r="NC84" t="s">
        <v>1121</v>
      </c>
      <c r="ND84" t="s">
        <v>1121</v>
      </c>
      <c r="NE84" t="s">
        <v>1121</v>
      </c>
      <c r="NF84" t="s">
        <v>1121</v>
      </c>
      <c r="NG84" t="s">
        <v>1121</v>
      </c>
      <c r="NI84" t="s">
        <v>1121</v>
      </c>
      <c r="NJ84" t="s">
        <v>1121</v>
      </c>
      <c r="NK84" t="s">
        <v>1120</v>
      </c>
      <c r="NL84" t="s">
        <v>1121</v>
      </c>
      <c r="NM84" t="s">
        <v>1121</v>
      </c>
      <c r="NN84" t="s">
        <v>1121</v>
      </c>
      <c r="NO84" t="s">
        <v>1121</v>
      </c>
      <c r="NP84" t="s">
        <v>1121</v>
      </c>
      <c r="NQ84" t="s">
        <v>1121</v>
      </c>
      <c r="NR84" t="s">
        <v>1121</v>
      </c>
      <c r="NS84" t="s">
        <v>1121</v>
      </c>
      <c r="NT84" t="s">
        <v>1121</v>
      </c>
      <c r="NU84" t="s">
        <v>1121</v>
      </c>
      <c r="NV84" t="s">
        <v>1121</v>
      </c>
      <c r="NW84" t="s">
        <v>1121</v>
      </c>
      <c r="NX84" t="s">
        <v>1121</v>
      </c>
    </row>
    <row r="85" spans="1:388" x14ac:dyDescent="0.35">
      <c r="A85">
        <v>84</v>
      </c>
      <c r="B85" t="s">
        <v>1252</v>
      </c>
      <c r="C85" t="s">
        <v>1253</v>
      </c>
      <c r="D85" t="s">
        <v>1254</v>
      </c>
      <c r="E85" t="s">
        <v>1255</v>
      </c>
      <c r="F85" t="s">
        <v>1256</v>
      </c>
      <c r="G85" t="s">
        <v>1098</v>
      </c>
      <c r="H85" t="s">
        <v>1140</v>
      </c>
      <c r="I85" t="s">
        <v>1231</v>
      </c>
      <c r="J85" t="s">
        <v>1100</v>
      </c>
      <c r="K85" t="s">
        <v>1101</v>
      </c>
      <c r="L85" t="s">
        <v>1101</v>
      </c>
      <c r="M85" t="s">
        <v>1143</v>
      </c>
      <c r="N85" t="s">
        <v>1143</v>
      </c>
      <c r="O85" t="s">
        <v>1144</v>
      </c>
      <c r="X85" t="s">
        <v>1140</v>
      </c>
      <c r="Y85" t="s">
        <v>1100</v>
      </c>
      <c r="Z85" t="s">
        <v>1112</v>
      </c>
      <c r="AA85" t="s">
        <v>1112</v>
      </c>
      <c r="AB85" t="s">
        <v>1143</v>
      </c>
      <c r="AC85" t="s">
        <v>1143</v>
      </c>
      <c r="AD85" t="s">
        <v>1144</v>
      </c>
      <c r="AL85" t="s">
        <v>1140</v>
      </c>
      <c r="AM85" t="s">
        <v>1100</v>
      </c>
      <c r="AN85" t="s">
        <v>1109</v>
      </c>
      <c r="AO85" t="s">
        <v>1109</v>
      </c>
      <c r="AP85" t="s">
        <v>1143</v>
      </c>
      <c r="AQ85" t="s">
        <v>1143</v>
      </c>
      <c r="AR85" t="s">
        <v>1144</v>
      </c>
      <c r="AS85" t="s">
        <v>1140</v>
      </c>
      <c r="AT85" t="s">
        <v>1100</v>
      </c>
      <c r="AU85" t="s">
        <v>1257</v>
      </c>
      <c r="AV85" t="s">
        <v>1257</v>
      </c>
      <c r="AW85" t="s">
        <v>1143</v>
      </c>
      <c r="AX85" t="s">
        <v>1143</v>
      </c>
      <c r="AY85" t="s">
        <v>1103</v>
      </c>
      <c r="GN85" t="s">
        <v>1156</v>
      </c>
      <c r="GO85" t="s">
        <v>1156</v>
      </c>
      <c r="GQ85" t="s">
        <v>1143</v>
      </c>
      <c r="GR85" t="s">
        <v>1143</v>
      </c>
      <c r="GS85" t="s">
        <v>1258</v>
      </c>
      <c r="GT85" t="s">
        <v>1116</v>
      </c>
      <c r="GW85" t="s">
        <v>1143</v>
      </c>
      <c r="GX85" t="s">
        <v>1259</v>
      </c>
      <c r="GY85" t="s">
        <v>1165</v>
      </c>
      <c r="MZ85" t="s">
        <v>1120</v>
      </c>
      <c r="NA85" t="s">
        <v>1121</v>
      </c>
      <c r="NB85" t="s">
        <v>1121</v>
      </c>
      <c r="NC85" t="s">
        <v>1121</v>
      </c>
      <c r="ND85" t="s">
        <v>1121</v>
      </c>
      <c r="NE85" t="s">
        <v>1121</v>
      </c>
      <c r="NF85" t="s">
        <v>1121</v>
      </c>
      <c r="NG85" t="s">
        <v>1121</v>
      </c>
      <c r="NI85" t="s">
        <v>1121</v>
      </c>
      <c r="NJ85" t="s">
        <v>1121</v>
      </c>
      <c r="NK85" t="s">
        <v>1121</v>
      </c>
      <c r="NL85" t="s">
        <v>1120</v>
      </c>
      <c r="NM85" t="s">
        <v>1121</v>
      </c>
      <c r="NN85" t="s">
        <v>1121</v>
      </c>
      <c r="NO85" t="s">
        <v>1121</v>
      </c>
      <c r="NP85" t="s">
        <v>1121</v>
      </c>
      <c r="NQ85" t="s">
        <v>1121</v>
      </c>
      <c r="NR85" t="s">
        <v>1121</v>
      </c>
      <c r="NS85" t="s">
        <v>1121</v>
      </c>
      <c r="NT85" t="s">
        <v>1121</v>
      </c>
      <c r="NU85" t="s">
        <v>1121</v>
      </c>
      <c r="NV85" t="s">
        <v>1121</v>
      </c>
      <c r="NW85" t="s">
        <v>1121</v>
      </c>
      <c r="NX85" t="s">
        <v>1121</v>
      </c>
    </row>
    <row r="86" spans="1:388" x14ac:dyDescent="0.35">
      <c r="A86">
        <v>85</v>
      </c>
      <c r="B86" t="s">
        <v>1252</v>
      </c>
      <c r="C86" t="s">
        <v>1136</v>
      </c>
      <c r="D86" t="s">
        <v>1137</v>
      </c>
      <c r="E86" t="s">
        <v>1138</v>
      </c>
      <c r="F86" t="s">
        <v>1139</v>
      </c>
      <c r="G86" t="s">
        <v>1098</v>
      </c>
      <c r="DE86" t="s">
        <v>1140</v>
      </c>
      <c r="DF86" t="s">
        <v>1111</v>
      </c>
      <c r="DG86" t="s">
        <v>1194</v>
      </c>
      <c r="DH86" t="s">
        <v>1216</v>
      </c>
      <c r="DI86" t="s">
        <v>1143</v>
      </c>
      <c r="DJ86" t="s">
        <v>1143</v>
      </c>
      <c r="DK86" t="s">
        <v>1150</v>
      </c>
      <c r="GP86" t="s">
        <v>1114</v>
      </c>
      <c r="HB86" t="s">
        <v>1102</v>
      </c>
      <c r="HC86" t="s">
        <v>1166</v>
      </c>
      <c r="HD86" t="s">
        <v>1166</v>
      </c>
      <c r="HE86" t="s">
        <v>1165</v>
      </c>
      <c r="HN86" t="s">
        <v>1171</v>
      </c>
      <c r="JH86" t="s">
        <v>1118</v>
      </c>
      <c r="MZ86" t="s">
        <v>1120</v>
      </c>
      <c r="NA86" t="s">
        <v>1121</v>
      </c>
      <c r="NB86" t="s">
        <v>1121</v>
      </c>
      <c r="NC86" t="s">
        <v>1121</v>
      </c>
      <c r="ND86" t="s">
        <v>1121</v>
      </c>
      <c r="NE86" t="s">
        <v>1121</v>
      </c>
      <c r="NF86" t="s">
        <v>1121</v>
      </c>
      <c r="NG86" t="s">
        <v>1121</v>
      </c>
      <c r="NI86" t="s">
        <v>1121</v>
      </c>
      <c r="NJ86" t="s">
        <v>1120</v>
      </c>
      <c r="NK86" t="s">
        <v>1120</v>
      </c>
      <c r="NL86" t="s">
        <v>1121</v>
      </c>
      <c r="NM86" t="s">
        <v>1120</v>
      </c>
      <c r="NN86" t="s">
        <v>1121</v>
      </c>
      <c r="NO86" t="s">
        <v>1121</v>
      </c>
      <c r="NP86" t="s">
        <v>1121</v>
      </c>
      <c r="NQ86" t="s">
        <v>1121</v>
      </c>
      <c r="NR86" t="s">
        <v>1120</v>
      </c>
      <c r="NS86" t="s">
        <v>1121</v>
      </c>
      <c r="NT86" t="s">
        <v>1121</v>
      </c>
      <c r="NU86" t="s">
        <v>1121</v>
      </c>
      <c r="NV86" t="s">
        <v>1121</v>
      </c>
      <c r="NW86" t="s">
        <v>1121</v>
      </c>
      <c r="NX86" t="s">
        <v>1121</v>
      </c>
    </row>
    <row r="87" spans="1:388" x14ac:dyDescent="0.35">
      <c r="A87">
        <v>86</v>
      </c>
      <c r="B87" t="s">
        <v>1252</v>
      </c>
      <c r="C87" t="s">
        <v>1136</v>
      </c>
      <c r="D87" t="s">
        <v>1137</v>
      </c>
      <c r="E87" t="s">
        <v>1138</v>
      </c>
      <c r="F87" t="s">
        <v>1139</v>
      </c>
      <c r="G87" t="s">
        <v>1098</v>
      </c>
      <c r="DE87" t="s">
        <v>1140</v>
      </c>
      <c r="DF87" t="s">
        <v>1111</v>
      </c>
      <c r="DG87" t="s">
        <v>1161</v>
      </c>
      <c r="DH87" t="s">
        <v>1170</v>
      </c>
      <c r="DI87" t="s">
        <v>1143</v>
      </c>
      <c r="DJ87" t="s">
        <v>1143</v>
      </c>
      <c r="DK87" t="s">
        <v>1222</v>
      </c>
      <c r="GP87" t="s">
        <v>1169</v>
      </c>
      <c r="HB87" t="s">
        <v>1102</v>
      </c>
      <c r="HC87" t="s">
        <v>1166</v>
      </c>
      <c r="HD87" t="s">
        <v>1166</v>
      </c>
      <c r="HE87" t="s">
        <v>1165</v>
      </c>
      <c r="HN87" t="s">
        <v>1171</v>
      </c>
      <c r="JH87" t="s">
        <v>1118</v>
      </c>
      <c r="MZ87" t="s">
        <v>1120</v>
      </c>
      <c r="NA87" t="s">
        <v>1121</v>
      </c>
      <c r="NB87" t="s">
        <v>1121</v>
      </c>
      <c r="NC87" t="s">
        <v>1121</v>
      </c>
      <c r="ND87" t="s">
        <v>1121</v>
      </c>
      <c r="NE87" t="s">
        <v>1121</v>
      </c>
      <c r="NF87" t="s">
        <v>1121</v>
      </c>
      <c r="NG87" t="s">
        <v>1121</v>
      </c>
      <c r="NI87" t="s">
        <v>1121</v>
      </c>
      <c r="NJ87" t="s">
        <v>1120</v>
      </c>
      <c r="NK87" t="s">
        <v>1120</v>
      </c>
      <c r="NL87" t="s">
        <v>1121</v>
      </c>
      <c r="NM87" t="s">
        <v>1120</v>
      </c>
      <c r="NN87" t="s">
        <v>1121</v>
      </c>
      <c r="NO87" t="s">
        <v>1120</v>
      </c>
      <c r="NP87" t="s">
        <v>1121</v>
      </c>
      <c r="NQ87" t="s">
        <v>1121</v>
      </c>
      <c r="NR87" t="s">
        <v>1120</v>
      </c>
      <c r="NS87" t="s">
        <v>1120</v>
      </c>
      <c r="NT87" t="s">
        <v>1121</v>
      </c>
      <c r="NU87" t="s">
        <v>1120</v>
      </c>
      <c r="NV87" t="s">
        <v>1121</v>
      </c>
      <c r="NW87" t="s">
        <v>1121</v>
      </c>
      <c r="NX87" t="s">
        <v>1121</v>
      </c>
    </row>
    <row r="88" spans="1:388" x14ac:dyDescent="0.35">
      <c r="A88">
        <v>87</v>
      </c>
      <c r="B88" t="s">
        <v>1252</v>
      </c>
      <c r="C88" t="s">
        <v>1136</v>
      </c>
      <c r="D88" t="s">
        <v>1137</v>
      </c>
      <c r="E88" t="s">
        <v>1138</v>
      </c>
      <c r="F88" t="s">
        <v>1139</v>
      </c>
      <c r="G88" t="s">
        <v>1098</v>
      </c>
      <c r="DL88" t="s">
        <v>1140</v>
      </c>
      <c r="DM88" t="s">
        <v>1101</v>
      </c>
      <c r="DN88" t="s">
        <v>1101</v>
      </c>
      <c r="DO88" t="s">
        <v>1143</v>
      </c>
      <c r="DP88" t="s">
        <v>1143</v>
      </c>
      <c r="DQ88" t="s">
        <v>1155</v>
      </c>
      <c r="DR88" t="s">
        <v>1140</v>
      </c>
      <c r="DS88" t="s">
        <v>1127</v>
      </c>
      <c r="DT88" t="s">
        <v>1127</v>
      </c>
      <c r="DU88" t="s">
        <v>1143</v>
      </c>
      <c r="DV88" t="s">
        <v>1102</v>
      </c>
      <c r="DW88" t="s">
        <v>1150</v>
      </c>
      <c r="DX88" t="s">
        <v>1140</v>
      </c>
      <c r="DY88" t="s">
        <v>1130</v>
      </c>
      <c r="DZ88" t="s">
        <v>1130</v>
      </c>
      <c r="EA88" t="s">
        <v>1143</v>
      </c>
      <c r="EB88" t="s">
        <v>1102</v>
      </c>
      <c r="EC88" t="s">
        <v>1103</v>
      </c>
      <c r="ED88" t="s">
        <v>1140</v>
      </c>
      <c r="EE88" t="s">
        <v>1127</v>
      </c>
      <c r="EF88" t="s">
        <v>1127</v>
      </c>
      <c r="EG88" t="s">
        <v>1143</v>
      </c>
      <c r="EH88" t="s">
        <v>1143</v>
      </c>
      <c r="EI88" t="s">
        <v>1144</v>
      </c>
      <c r="EY88" t="s">
        <v>1140</v>
      </c>
      <c r="EZ88" t="s">
        <v>1220</v>
      </c>
      <c r="FA88" t="s">
        <v>1240</v>
      </c>
      <c r="FB88" t="s">
        <v>1240</v>
      </c>
      <c r="FC88" t="s">
        <v>1140</v>
      </c>
      <c r="FD88" t="s">
        <v>1176</v>
      </c>
      <c r="FE88" t="s">
        <v>1130</v>
      </c>
      <c r="FF88" t="s">
        <v>1180</v>
      </c>
      <c r="GP88" t="s">
        <v>1156</v>
      </c>
      <c r="HB88" t="s">
        <v>1102</v>
      </c>
      <c r="HC88" t="s">
        <v>1166</v>
      </c>
      <c r="HD88" t="s">
        <v>1166</v>
      </c>
      <c r="HE88" t="s">
        <v>1116</v>
      </c>
      <c r="HN88" t="s">
        <v>1171</v>
      </c>
      <c r="JH88" t="s">
        <v>1118</v>
      </c>
      <c r="MZ88" t="s">
        <v>1120</v>
      </c>
      <c r="NA88" t="s">
        <v>1121</v>
      </c>
      <c r="NB88" t="s">
        <v>1121</v>
      </c>
      <c r="NC88" t="s">
        <v>1121</v>
      </c>
      <c r="ND88" t="s">
        <v>1121</v>
      </c>
      <c r="NE88" t="s">
        <v>1121</v>
      </c>
      <c r="NF88" t="s">
        <v>1121</v>
      </c>
      <c r="NG88" t="s">
        <v>1121</v>
      </c>
      <c r="NI88" t="s">
        <v>1121</v>
      </c>
      <c r="NJ88" t="s">
        <v>1120</v>
      </c>
      <c r="NK88" t="s">
        <v>1120</v>
      </c>
      <c r="NL88" t="s">
        <v>1121</v>
      </c>
      <c r="NM88" t="s">
        <v>1120</v>
      </c>
      <c r="NN88" t="s">
        <v>1121</v>
      </c>
      <c r="NO88" t="s">
        <v>1121</v>
      </c>
      <c r="NP88" t="s">
        <v>1121</v>
      </c>
      <c r="NQ88" t="s">
        <v>1121</v>
      </c>
      <c r="NR88" t="s">
        <v>1121</v>
      </c>
      <c r="NS88" t="s">
        <v>1121</v>
      </c>
      <c r="NT88" t="s">
        <v>1121</v>
      </c>
      <c r="NU88" t="s">
        <v>1121</v>
      </c>
      <c r="NV88" t="s">
        <v>1121</v>
      </c>
      <c r="NW88" t="s">
        <v>1121</v>
      </c>
      <c r="NX88" t="s">
        <v>1121</v>
      </c>
    </row>
    <row r="89" spans="1:388" x14ac:dyDescent="0.35">
      <c r="A89">
        <v>88</v>
      </c>
      <c r="B89" t="s">
        <v>1252</v>
      </c>
      <c r="C89" t="s">
        <v>1136</v>
      </c>
      <c r="D89" t="s">
        <v>1137</v>
      </c>
      <c r="E89" t="s">
        <v>1138</v>
      </c>
      <c r="F89" t="s">
        <v>1139</v>
      </c>
      <c r="G89" t="s">
        <v>1098</v>
      </c>
      <c r="DL89" t="s">
        <v>1140</v>
      </c>
      <c r="DM89" t="s">
        <v>1112</v>
      </c>
      <c r="DN89" t="s">
        <v>1112</v>
      </c>
      <c r="DO89" t="s">
        <v>1143</v>
      </c>
      <c r="DP89" t="s">
        <v>1143</v>
      </c>
      <c r="DQ89" t="s">
        <v>1103</v>
      </c>
      <c r="DR89" t="s">
        <v>1140</v>
      </c>
      <c r="DS89" t="s">
        <v>1127</v>
      </c>
      <c r="DT89" t="s">
        <v>1127</v>
      </c>
      <c r="DU89" t="s">
        <v>1143</v>
      </c>
      <c r="DV89" t="s">
        <v>1143</v>
      </c>
      <c r="DW89" t="s">
        <v>1220</v>
      </c>
      <c r="DX89" t="s">
        <v>1140</v>
      </c>
      <c r="DY89" t="s">
        <v>1193</v>
      </c>
      <c r="DZ89" t="s">
        <v>1193</v>
      </c>
      <c r="EA89" t="s">
        <v>1143</v>
      </c>
      <c r="EB89" t="s">
        <v>1102</v>
      </c>
      <c r="EC89" t="s">
        <v>1144</v>
      </c>
      <c r="ED89" t="s">
        <v>1140</v>
      </c>
      <c r="EE89" t="s">
        <v>1127</v>
      </c>
      <c r="EF89" t="s">
        <v>1127</v>
      </c>
      <c r="EG89" t="s">
        <v>1143</v>
      </c>
      <c r="EH89" t="s">
        <v>1102</v>
      </c>
      <c r="EI89" t="s">
        <v>1155</v>
      </c>
      <c r="EY89" t="s">
        <v>1140</v>
      </c>
      <c r="EZ89" t="s">
        <v>1220</v>
      </c>
      <c r="FA89" t="s">
        <v>1126</v>
      </c>
      <c r="FB89" t="s">
        <v>1126</v>
      </c>
      <c r="FC89" t="s">
        <v>1140</v>
      </c>
      <c r="FD89" t="s">
        <v>1176</v>
      </c>
      <c r="FE89" t="s">
        <v>1148</v>
      </c>
      <c r="FF89" t="s">
        <v>1177</v>
      </c>
      <c r="GP89" t="s">
        <v>1217</v>
      </c>
      <c r="HB89" t="s">
        <v>1102</v>
      </c>
      <c r="HC89" t="s">
        <v>1166</v>
      </c>
      <c r="HD89" t="s">
        <v>1166</v>
      </c>
      <c r="HE89" t="s">
        <v>1165</v>
      </c>
      <c r="HN89" t="s">
        <v>1171</v>
      </c>
      <c r="JH89" t="s">
        <v>1118</v>
      </c>
      <c r="MZ89" t="s">
        <v>1120</v>
      </c>
      <c r="NA89" t="s">
        <v>1121</v>
      </c>
      <c r="NB89" t="s">
        <v>1121</v>
      </c>
      <c r="NC89" t="s">
        <v>1121</v>
      </c>
      <c r="ND89" t="s">
        <v>1121</v>
      </c>
      <c r="NE89" t="s">
        <v>1121</v>
      </c>
      <c r="NF89" t="s">
        <v>1121</v>
      </c>
      <c r="NG89" t="s">
        <v>1121</v>
      </c>
      <c r="NI89" t="s">
        <v>1121</v>
      </c>
      <c r="NJ89" t="s">
        <v>1120</v>
      </c>
      <c r="NK89" t="s">
        <v>1120</v>
      </c>
      <c r="NL89" t="s">
        <v>1121</v>
      </c>
      <c r="NM89" t="s">
        <v>1120</v>
      </c>
      <c r="NN89" t="s">
        <v>1121</v>
      </c>
      <c r="NO89" t="s">
        <v>1121</v>
      </c>
      <c r="NP89" t="s">
        <v>1121</v>
      </c>
      <c r="NQ89" t="s">
        <v>1121</v>
      </c>
      <c r="NR89" t="s">
        <v>1120</v>
      </c>
      <c r="NS89" t="s">
        <v>1121</v>
      </c>
      <c r="NT89" t="s">
        <v>1120</v>
      </c>
      <c r="NU89" t="s">
        <v>1121</v>
      </c>
      <c r="NV89" t="s">
        <v>1121</v>
      </c>
      <c r="NW89" t="s">
        <v>1121</v>
      </c>
      <c r="NX89" t="s">
        <v>1121</v>
      </c>
    </row>
    <row r="90" spans="1:388" x14ac:dyDescent="0.35">
      <c r="A90">
        <v>89</v>
      </c>
      <c r="B90" t="s">
        <v>1252</v>
      </c>
      <c r="C90" t="s">
        <v>1136</v>
      </c>
      <c r="D90" t="s">
        <v>1137</v>
      </c>
      <c r="E90" t="s">
        <v>1138</v>
      </c>
      <c r="F90" t="s">
        <v>1139</v>
      </c>
      <c r="G90" t="s">
        <v>1098</v>
      </c>
      <c r="DL90" t="s">
        <v>1140</v>
      </c>
      <c r="DM90" t="s">
        <v>1240</v>
      </c>
      <c r="DN90" t="s">
        <v>1240</v>
      </c>
      <c r="DO90" t="s">
        <v>1143</v>
      </c>
      <c r="DP90" t="s">
        <v>1102</v>
      </c>
      <c r="DR90" t="s">
        <v>1140</v>
      </c>
      <c r="DS90" t="s">
        <v>1260</v>
      </c>
      <c r="DT90" t="s">
        <v>1260</v>
      </c>
      <c r="DU90" t="s">
        <v>1143</v>
      </c>
      <c r="DV90" t="s">
        <v>1143</v>
      </c>
      <c r="DW90" t="s">
        <v>1144</v>
      </c>
      <c r="DX90" t="s">
        <v>1140</v>
      </c>
      <c r="DY90" t="s">
        <v>1130</v>
      </c>
      <c r="DZ90" t="s">
        <v>1130</v>
      </c>
      <c r="EA90" t="s">
        <v>1143</v>
      </c>
      <c r="EB90" t="s">
        <v>1102</v>
      </c>
      <c r="EC90" t="s">
        <v>1103</v>
      </c>
      <c r="ED90" t="s">
        <v>1099</v>
      </c>
      <c r="EE90" t="s">
        <v>1261</v>
      </c>
      <c r="EF90" t="s">
        <v>1261</v>
      </c>
      <c r="EG90" t="s">
        <v>1143</v>
      </c>
      <c r="EH90" t="s">
        <v>1143</v>
      </c>
      <c r="EI90" t="s">
        <v>1160</v>
      </c>
      <c r="EY90" t="s">
        <v>1140</v>
      </c>
      <c r="EZ90" t="s">
        <v>1220</v>
      </c>
      <c r="FA90" t="s">
        <v>1126</v>
      </c>
      <c r="FB90" t="s">
        <v>1126</v>
      </c>
      <c r="FC90" t="s">
        <v>1140</v>
      </c>
      <c r="FD90" t="s">
        <v>1176</v>
      </c>
      <c r="FE90" t="s">
        <v>1130</v>
      </c>
      <c r="FF90" t="s">
        <v>1180</v>
      </c>
      <c r="GP90" t="s">
        <v>1114</v>
      </c>
      <c r="HB90" t="s">
        <v>1143</v>
      </c>
      <c r="HC90" t="s">
        <v>1262</v>
      </c>
      <c r="HD90" t="s">
        <v>1262</v>
      </c>
      <c r="HE90" t="s">
        <v>1116</v>
      </c>
      <c r="MZ90" t="s">
        <v>1120</v>
      </c>
      <c r="NA90" t="s">
        <v>1121</v>
      </c>
      <c r="NB90" t="s">
        <v>1121</v>
      </c>
      <c r="NC90" t="s">
        <v>1121</v>
      </c>
      <c r="ND90" t="s">
        <v>1121</v>
      </c>
      <c r="NE90" t="s">
        <v>1121</v>
      </c>
      <c r="NF90" t="s">
        <v>1121</v>
      </c>
      <c r="NG90" t="s">
        <v>1121</v>
      </c>
      <c r="NI90" t="s">
        <v>1121</v>
      </c>
      <c r="NJ90" t="s">
        <v>1120</v>
      </c>
      <c r="NK90" t="s">
        <v>1121</v>
      </c>
      <c r="NL90" t="s">
        <v>1121</v>
      </c>
      <c r="NM90" t="s">
        <v>1120</v>
      </c>
      <c r="NN90" t="s">
        <v>1121</v>
      </c>
      <c r="NO90" t="s">
        <v>1120</v>
      </c>
      <c r="NP90" t="s">
        <v>1121</v>
      </c>
      <c r="NQ90" t="s">
        <v>1121</v>
      </c>
      <c r="NR90" t="s">
        <v>1121</v>
      </c>
      <c r="NS90" t="s">
        <v>1121</v>
      </c>
      <c r="NT90" t="s">
        <v>1121</v>
      </c>
      <c r="NU90" t="s">
        <v>1121</v>
      </c>
      <c r="NV90" t="s">
        <v>1121</v>
      </c>
      <c r="NW90" t="s">
        <v>1121</v>
      </c>
      <c r="NX90" t="s">
        <v>1121</v>
      </c>
    </row>
    <row r="91" spans="1:388" x14ac:dyDescent="0.35">
      <c r="A91">
        <v>90</v>
      </c>
      <c r="B91" t="s">
        <v>1252</v>
      </c>
      <c r="C91" t="s">
        <v>1136</v>
      </c>
      <c r="D91" t="s">
        <v>1137</v>
      </c>
      <c r="E91" t="s">
        <v>1138</v>
      </c>
      <c r="F91" t="s">
        <v>1139</v>
      </c>
      <c r="G91" t="s">
        <v>1098</v>
      </c>
      <c r="DL91" t="s">
        <v>1140</v>
      </c>
      <c r="DM91" t="s">
        <v>1104</v>
      </c>
      <c r="DN91" t="s">
        <v>1104</v>
      </c>
      <c r="DO91" t="s">
        <v>1143</v>
      </c>
      <c r="DP91" t="s">
        <v>1102</v>
      </c>
      <c r="DQ91" t="s">
        <v>1103</v>
      </c>
      <c r="DR91" t="s">
        <v>1140</v>
      </c>
      <c r="DS91" t="s">
        <v>1127</v>
      </c>
      <c r="DT91" t="s">
        <v>1127</v>
      </c>
      <c r="DU91" t="s">
        <v>1143</v>
      </c>
      <c r="DV91" t="s">
        <v>1102</v>
      </c>
      <c r="DW91" t="s">
        <v>1222</v>
      </c>
      <c r="DX91" t="s">
        <v>1140</v>
      </c>
      <c r="DY91" t="s">
        <v>1130</v>
      </c>
      <c r="DZ91" t="s">
        <v>1130</v>
      </c>
      <c r="EA91" t="s">
        <v>1143</v>
      </c>
      <c r="EB91" t="s">
        <v>1143</v>
      </c>
      <c r="EC91" t="s">
        <v>1150</v>
      </c>
      <c r="ED91" t="s">
        <v>1140</v>
      </c>
      <c r="EE91" t="s">
        <v>1129</v>
      </c>
      <c r="EF91" t="s">
        <v>1129</v>
      </c>
      <c r="EG91" t="s">
        <v>1143</v>
      </c>
      <c r="EH91" t="s">
        <v>1143</v>
      </c>
      <c r="EY91" t="s">
        <v>1140</v>
      </c>
      <c r="EZ91" t="s">
        <v>1220</v>
      </c>
      <c r="FA91" t="s">
        <v>1126</v>
      </c>
      <c r="FB91" t="s">
        <v>1126</v>
      </c>
      <c r="FC91" t="s">
        <v>1140</v>
      </c>
      <c r="FD91" t="s">
        <v>1176</v>
      </c>
      <c r="FE91" t="s">
        <v>1153</v>
      </c>
      <c r="FF91" t="s">
        <v>1263</v>
      </c>
      <c r="GP91" t="s">
        <v>1156</v>
      </c>
      <c r="HB91" t="s">
        <v>1102</v>
      </c>
      <c r="HC91" t="s">
        <v>1166</v>
      </c>
      <c r="HD91" t="s">
        <v>1166</v>
      </c>
      <c r="HE91" t="s">
        <v>1165</v>
      </c>
      <c r="HN91" t="s">
        <v>1171</v>
      </c>
      <c r="JH91" t="s">
        <v>1171</v>
      </c>
      <c r="MZ91" t="s">
        <v>1120</v>
      </c>
      <c r="NA91" t="s">
        <v>1121</v>
      </c>
      <c r="NB91" t="s">
        <v>1121</v>
      </c>
      <c r="NC91" t="s">
        <v>1121</v>
      </c>
      <c r="ND91" t="s">
        <v>1121</v>
      </c>
      <c r="NE91" t="s">
        <v>1121</v>
      </c>
      <c r="NF91" t="s">
        <v>1121</v>
      </c>
      <c r="NG91" t="s">
        <v>1121</v>
      </c>
      <c r="NI91" t="s">
        <v>1121</v>
      </c>
      <c r="NJ91" t="s">
        <v>1120</v>
      </c>
      <c r="NK91" t="s">
        <v>1120</v>
      </c>
      <c r="NL91" t="s">
        <v>1121</v>
      </c>
      <c r="NM91" t="s">
        <v>1120</v>
      </c>
      <c r="NN91" t="s">
        <v>1121</v>
      </c>
      <c r="NO91" t="s">
        <v>1120</v>
      </c>
      <c r="NP91" t="s">
        <v>1120</v>
      </c>
      <c r="NQ91" t="s">
        <v>1120</v>
      </c>
      <c r="NR91" t="s">
        <v>1120</v>
      </c>
      <c r="NS91" t="s">
        <v>1121</v>
      </c>
      <c r="NT91" t="s">
        <v>1120</v>
      </c>
      <c r="NU91" t="s">
        <v>1121</v>
      </c>
      <c r="NV91" t="s">
        <v>1121</v>
      </c>
      <c r="NW91" t="s">
        <v>1121</v>
      </c>
      <c r="NX91" t="s">
        <v>1121</v>
      </c>
    </row>
    <row r="92" spans="1:388" x14ac:dyDescent="0.35">
      <c r="A92">
        <v>91</v>
      </c>
      <c r="B92" t="s">
        <v>1252</v>
      </c>
      <c r="C92" t="s">
        <v>1136</v>
      </c>
      <c r="D92" t="s">
        <v>1137</v>
      </c>
      <c r="E92" t="s">
        <v>1138</v>
      </c>
      <c r="F92" t="s">
        <v>1139</v>
      </c>
      <c r="G92" t="s">
        <v>1098</v>
      </c>
      <c r="EJ92" t="s">
        <v>1140</v>
      </c>
      <c r="EK92" t="s">
        <v>1213</v>
      </c>
      <c r="EL92" t="s">
        <v>1213</v>
      </c>
      <c r="EM92" t="s">
        <v>1143</v>
      </c>
      <c r="EN92" t="s">
        <v>1102</v>
      </c>
      <c r="EO92" t="s">
        <v>1150</v>
      </c>
      <c r="EP92" t="s">
        <v>1140</v>
      </c>
      <c r="EQ92" t="s">
        <v>1264</v>
      </c>
      <c r="ER92" t="s">
        <v>1264</v>
      </c>
      <c r="ES92" t="s">
        <v>1143</v>
      </c>
      <c r="ET92" t="s">
        <v>1143</v>
      </c>
      <c r="EU92" t="s">
        <v>1155</v>
      </c>
      <c r="EV92" t="s">
        <v>1140</v>
      </c>
      <c r="EW92" t="s">
        <v>1112</v>
      </c>
      <c r="EX92" t="s">
        <v>1112</v>
      </c>
      <c r="GP92" t="s">
        <v>1217</v>
      </c>
      <c r="HB92" t="s">
        <v>1102</v>
      </c>
      <c r="HC92" t="s">
        <v>1166</v>
      </c>
      <c r="HD92" t="s">
        <v>1166</v>
      </c>
      <c r="HE92" t="s">
        <v>1165</v>
      </c>
      <c r="HG92" t="s">
        <v>1144</v>
      </c>
      <c r="HN92" t="s">
        <v>1171</v>
      </c>
      <c r="JH92" t="s">
        <v>1171</v>
      </c>
      <c r="MZ92" t="s">
        <v>1120</v>
      </c>
      <c r="NA92" t="s">
        <v>1121</v>
      </c>
      <c r="NB92" t="s">
        <v>1121</v>
      </c>
      <c r="NC92" t="s">
        <v>1121</v>
      </c>
      <c r="ND92" t="s">
        <v>1121</v>
      </c>
      <c r="NE92" t="s">
        <v>1121</v>
      </c>
      <c r="NF92" t="s">
        <v>1121</v>
      </c>
      <c r="NG92" t="s">
        <v>1121</v>
      </c>
      <c r="NI92" t="s">
        <v>1121</v>
      </c>
      <c r="NJ92" t="s">
        <v>1120</v>
      </c>
      <c r="NK92" t="s">
        <v>1121</v>
      </c>
      <c r="NL92" t="s">
        <v>1121</v>
      </c>
      <c r="NM92" t="s">
        <v>1121</v>
      </c>
      <c r="NN92" t="s">
        <v>1121</v>
      </c>
      <c r="NO92" t="s">
        <v>1121</v>
      </c>
      <c r="NP92" t="s">
        <v>1121</v>
      </c>
      <c r="NQ92" t="s">
        <v>1121</v>
      </c>
      <c r="NR92" t="s">
        <v>1121</v>
      </c>
      <c r="NS92" t="s">
        <v>1121</v>
      </c>
      <c r="NT92" t="s">
        <v>1121</v>
      </c>
      <c r="NU92" t="s">
        <v>1121</v>
      </c>
      <c r="NV92" t="s">
        <v>1121</v>
      </c>
      <c r="NW92" t="s">
        <v>1121</v>
      </c>
      <c r="NX92" t="s">
        <v>1121</v>
      </c>
    </row>
    <row r="93" spans="1:388" x14ac:dyDescent="0.35">
      <c r="A93">
        <v>92</v>
      </c>
      <c r="B93" t="s">
        <v>1252</v>
      </c>
      <c r="C93" t="s">
        <v>1136</v>
      </c>
      <c r="D93" t="s">
        <v>1137</v>
      </c>
      <c r="E93" t="s">
        <v>1138</v>
      </c>
      <c r="F93" t="s">
        <v>1139</v>
      </c>
      <c r="G93" t="s">
        <v>1098</v>
      </c>
      <c r="EJ93" t="s">
        <v>1140</v>
      </c>
      <c r="EK93" t="s">
        <v>1207</v>
      </c>
      <c r="EL93" t="s">
        <v>1207</v>
      </c>
      <c r="EM93" t="s">
        <v>1143</v>
      </c>
      <c r="EN93" t="s">
        <v>1102</v>
      </c>
      <c r="EO93" t="s">
        <v>1103</v>
      </c>
      <c r="EP93" t="s">
        <v>1140</v>
      </c>
      <c r="EQ93" t="s">
        <v>1265</v>
      </c>
      <c r="ER93" t="s">
        <v>1265</v>
      </c>
      <c r="ES93" t="s">
        <v>1143</v>
      </c>
      <c r="ET93" t="s">
        <v>1143</v>
      </c>
      <c r="EU93" t="s">
        <v>1144</v>
      </c>
      <c r="EV93" t="s">
        <v>1140</v>
      </c>
      <c r="EW93" t="s">
        <v>1194</v>
      </c>
      <c r="EX93" t="s">
        <v>1194</v>
      </c>
      <c r="GP93" t="s">
        <v>1217</v>
      </c>
      <c r="HB93" t="s">
        <v>1102</v>
      </c>
      <c r="HC93" t="s">
        <v>1166</v>
      </c>
      <c r="HD93" t="s">
        <v>1166</v>
      </c>
      <c r="HE93" t="s">
        <v>1165</v>
      </c>
      <c r="HG93" t="s">
        <v>1144</v>
      </c>
      <c r="HN93" t="s">
        <v>1171</v>
      </c>
      <c r="JH93" t="s">
        <v>1118</v>
      </c>
      <c r="MZ93" t="s">
        <v>1120</v>
      </c>
      <c r="NA93" t="s">
        <v>1121</v>
      </c>
      <c r="NB93" t="s">
        <v>1121</v>
      </c>
      <c r="NC93" t="s">
        <v>1121</v>
      </c>
      <c r="ND93" t="s">
        <v>1121</v>
      </c>
      <c r="NE93" t="s">
        <v>1121</v>
      </c>
      <c r="NF93" t="s">
        <v>1121</v>
      </c>
      <c r="NG93" t="s">
        <v>1121</v>
      </c>
      <c r="NI93" t="s">
        <v>1121</v>
      </c>
      <c r="NJ93" t="s">
        <v>1120</v>
      </c>
      <c r="NK93" t="s">
        <v>1121</v>
      </c>
      <c r="NL93" t="s">
        <v>1121</v>
      </c>
      <c r="NM93" t="s">
        <v>1121</v>
      </c>
      <c r="NN93" t="s">
        <v>1121</v>
      </c>
      <c r="NO93" t="s">
        <v>1121</v>
      </c>
      <c r="NP93" t="s">
        <v>1121</v>
      </c>
      <c r="NQ93" t="s">
        <v>1121</v>
      </c>
      <c r="NR93" t="s">
        <v>1121</v>
      </c>
      <c r="NS93" t="s">
        <v>1121</v>
      </c>
      <c r="NT93" t="s">
        <v>1121</v>
      </c>
      <c r="NU93" t="s">
        <v>1121</v>
      </c>
      <c r="NV93" t="s">
        <v>1121</v>
      </c>
      <c r="NW93" t="s">
        <v>1121</v>
      </c>
      <c r="NX93" t="s">
        <v>1121</v>
      </c>
    </row>
    <row r="94" spans="1:388" x14ac:dyDescent="0.35">
      <c r="A94">
        <v>93</v>
      </c>
      <c r="B94" t="s">
        <v>1252</v>
      </c>
      <c r="C94" t="s">
        <v>1136</v>
      </c>
      <c r="D94" t="s">
        <v>1137</v>
      </c>
      <c r="E94" t="s">
        <v>1138</v>
      </c>
      <c r="F94" t="s">
        <v>1139</v>
      </c>
      <c r="G94" t="s">
        <v>1098</v>
      </c>
      <c r="EJ94" t="s">
        <v>1140</v>
      </c>
      <c r="EK94" t="s">
        <v>1213</v>
      </c>
      <c r="EL94" t="s">
        <v>1213</v>
      </c>
      <c r="EM94" t="s">
        <v>1143</v>
      </c>
      <c r="EN94" t="s">
        <v>1143</v>
      </c>
      <c r="EO94" t="s">
        <v>1103</v>
      </c>
      <c r="EP94" t="s">
        <v>1140</v>
      </c>
      <c r="EQ94" t="s">
        <v>1264</v>
      </c>
      <c r="ER94" t="s">
        <v>1264</v>
      </c>
      <c r="ES94" t="s">
        <v>1143</v>
      </c>
      <c r="ET94" t="s">
        <v>1102</v>
      </c>
      <c r="EU94" t="s">
        <v>1144</v>
      </c>
      <c r="EV94" t="s">
        <v>1140</v>
      </c>
      <c r="EW94" t="s">
        <v>1161</v>
      </c>
      <c r="EX94" t="s">
        <v>1161</v>
      </c>
      <c r="GP94" t="s">
        <v>1114</v>
      </c>
      <c r="HB94" t="s">
        <v>1102</v>
      </c>
      <c r="HC94" t="s">
        <v>1166</v>
      </c>
      <c r="HD94" t="s">
        <v>1166</v>
      </c>
      <c r="HE94" t="s">
        <v>1116</v>
      </c>
      <c r="HG94" t="s">
        <v>1125</v>
      </c>
      <c r="HN94" t="s">
        <v>1171</v>
      </c>
      <c r="JH94" t="s">
        <v>1118</v>
      </c>
      <c r="MZ94" t="s">
        <v>1120</v>
      </c>
      <c r="NA94" t="s">
        <v>1121</v>
      </c>
      <c r="NB94" t="s">
        <v>1121</v>
      </c>
      <c r="NC94" t="s">
        <v>1121</v>
      </c>
      <c r="ND94" t="s">
        <v>1121</v>
      </c>
      <c r="NE94" t="s">
        <v>1121</v>
      </c>
      <c r="NF94" t="s">
        <v>1121</v>
      </c>
      <c r="NG94" t="s">
        <v>1121</v>
      </c>
      <c r="NI94" t="s">
        <v>1121</v>
      </c>
      <c r="NJ94" t="s">
        <v>1120</v>
      </c>
      <c r="NK94" t="s">
        <v>1121</v>
      </c>
      <c r="NL94" t="s">
        <v>1121</v>
      </c>
      <c r="NM94" t="s">
        <v>1120</v>
      </c>
      <c r="NN94" t="s">
        <v>1121</v>
      </c>
      <c r="NO94" t="s">
        <v>1121</v>
      </c>
      <c r="NP94" t="s">
        <v>1121</v>
      </c>
      <c r="NQ94" t="s">
        <v>1121</v>
      </c>
      <c r="NR94" t="s">
        <v>1121</v>
      </c>
      <c r="NS94" t="s">
        <v>1121</v>
      </c>
      <c r="NT94" t="s">
        <v>1121</v>
      </c>
      <c r="NU94" t="s">
        <v>1121</v>
      </c>
      <c r="NV94" t="s">
        <v>1121</v>
      </c>
      <c r="NW94" t="s">
        <v>1121</v>
      </c>
      <c r="NX94" t="s">
        <v>1121</v>
      </c>
    </row>
    <row r="95" spans="1:388" x14ac:dyDescent="0.35">
      <c r="A95">
        <v>94</v>
      </c>
      <c r="B95" t="s">
        <v>1252</v>
      </c>
      <c r="C95" t="s">
        <v>1136</v>
      </c>
      <c r="D95" t="s">
        <v>1137</v>
      </c>
      <c r="E95" t="s">
        <v>1138</v>
      </c>
      <c r="F95" t="s">
        <v>1139</v>
      </c>
      <c r="G95" t="s">
        <v>1098</v>
      </c>
      <c r="EJ95" t="s">
        <v>1140</v>
      </c>
      <c r="EK95" t="s">
        <v>1213</v>
      </c>
      <c r="EL95" t="s">
        <v>1213</v>
      </c>
      <c r="EM95" t="s">
        <v>1143</v>
      </c>
      <c r="EN95" t="s">
        <v>1102</v>
      </c>
      <c r="EO95" t="s">
        <v>1150</v>
      </c>
      <c r="EP95" t="s">
        <v>1140</v>
      </c>
      <c r="EQ95" t="s">
        <v>1266</v>
      </c>
      <c r="ER95" t="s">
        <v>1266</v>
      </c>
      <c r="ES95" t="s">
        <v>1143</v>
      </c>
      <c r="ET95" t="s">
        <v>1143</v>
      </c>
      <c r="EU95" t="s">
        <v>1155</v>
      </c>
      <c r="EV95" t="s">
        <v>1140</v>
      </c>
      <c r="EW95" t="s">
        <v>1184</v>
      </c>
      <c r="EX95" t="s">
        <v>1184</v>
      </c>
      <c r="GP95" t="s">
        <v>1169</v>
      </c>
      <c r="HB95" t="s">
        <v>1102</v>
      </c>
      <c r="HC95" t="s">
        <v>1166</v>
      </c>
      <c r="HD95" t="s">
        <v>1166</v>
      </c>
      <c r="HE95" t="s">
        <v>1165</v>
      </c>
      <c r="HN95" t="s">
        <v>1171</v>
      </c>
      <c r="JH95" t="s">
        <v>1118</v>
      </c>
      <c r="MZ95" t="s">
        <v>1120</v>
      </c>
      <c r="NA95" t="s">
        <v>1121</v>
      </c>
      <c r="NB95" t="s">
        <v>1121</v>
      </c>
      <c r="NC95" t="s">
        <v>1121</v>
      </c>
      <c r="ND95" t="s">
        <v>1121</v>
      </c>
      <c r="NE95" t="s">
        <v>1121</v>
      </c>
      <c r="NF95" t="s">
        <v>1121</v>
      </c>
      <c r="NG95" t="s">
        <v>1121</v>
      </c>
      <c r="NI95" t="s">
        <v>1121</v>
      </c>
      <c r="NJ95" t="s">
        <v>1120</v>
      </c>
      <c r="NK95" t="s">
        <v>1121</v>
      </c>
      <c r="NL95" t="s">
        <v>1121</v>
      </c>
      <c r="NM95" t="s">
        <v>1121</v>
      </c>
      <c r="NN95" t="s">
        <v>1121</v>
      </c>
      <c r="NO95" t="s">
        <v>1121</v>
      </c>
      <c r="NP95" t="s">
        <v>1121</v>
      </c>
      <c r="NQ95" t="s">
        <v>1121</v>
      </c>
      <c r="NR95" t="s">
        <v>1121</v>
      </c>
      <c r="NS95" t="s">
        <v>1121</v>
      </c>
      <c r="NT95" t="s">
        <v>1121</v>
      </c>
      <c r="NU95" t="s">
        <v>1121</v>
      </c>
      <c r="NV95" t="s">
        <v>1121</v>
      </c>
      <c r="NW95" t="s">
        <v>1121</v>
      </c>
      <c r="NX95" t="s">
        <v>1121</v>
      </c>
    </row>
    <row r="96" spans="1:388" x14ac:dyDescent="0.35">
      <c r="A96">
        <v>95</v>
      </c>
      <c r="B96" t="s">
        <v>1267</v>
      </c>
      <c r="C96" t="s">
        <v>1253</v>
      </c>
      <c r="D96" t="s">
        <v>1254</v>
      </c>
      <c r="E96" t="s">
        <v>1255</v>
      </c>
      <c r="F96" t="s">
        <v>1256</v>
      </c>
      <c r="G96" t="s">
        <v>1098</v>
      </c>
      <c r="AZ96" t="s">
        <v>1140</v>
      </c>
      <c r="BA96" t="s">
        <v>1100</v>
      </c>
      <c r="BB96" t="s">
        <v>1161</v>
      </c>
      <c r="BC96" t="s">
        <v>1161</v>
      </c>
      <c r="BD96" t="s">
        <v>1143</v>
      </c>
      <c r="BE96" t="s">
        <v>1143</v>
      </c>
      <c r="BF96" t="s">
        <v>1103</v>
      </c>
      <c r="BG96" t="s">
        <v>1140</v>
      </c>
      <c r="BH96" t="s">
        <v>1146</v>
      </c>
      <c r="BI96" t="s">
        <v>1100</v>
      </c>
      <c r="BJ96" t="s">
        <v>1148</v>
      </c>
      <c r="BK96" t="s">
        <v>1148</v>
      </c>
      <c r="BL96" t="s">
        <v>1143</v>
      </c>
      <c r="BM96" t="s">
        <v>1143</v>
      </c>
      <c r="BN96" t="s">
        <v>1144</v>
      </c>
      <c r="BW96" t="s">
        <v>1140</v>
      </c>
      <c r="BX96" t="s">
        <v>1105</v>
      </c>
      <c r="BY96" t="s">
        <v>1100</v>
      </c>
      <c r="BZ96" t="s">
        <v>1109</v>
      </c>
      <c r="CA96" t="s">
        <v>1109</v>
      </c>
      <c r="CB96" t="s">
        <v>1143</v>
      </c>
      <c r="CC96" t="s">
        <v>1143</v>
      </c>
      <c r="CD96" t="s">
        <v>1103</v>
      </c>
      <c r="CM96" t="s">
        <v>1140</v>
      </c>
      <c r="CN96" t="s">
        <v>1100</v>
      </c>
      <c r="CO96" t="s">
        <v>1148</v>
      </c>
      <c r="CP96" t="s">
        <v>1148</v>
      </c>
      <c r="CQ96" t="s">
        <v>1143</v>
      </c>
      <c r="CR96" t="s">
        <v>1143</v>
      </c>
      <c r="CS96" t="s">
        <v>1150</v>
      </c>
      <c r="GO96" t="s">
        <v>1114</v>
      </c>
      <c r="GW96" t="s">
        <v>1143</v>
      </c>
      <c r="GX96" t="s">
        <v>1259</v>
      </c>
      <c r="GY96" t="s">
        <v>1165</v>
      </c>
      <c r="MZ96" t="s">
        <v>1120</v>
      </c>
      <c r="NA96" t="s">
        <v>1121</v>
      </c>
      <c r="NB96" t="s">
        <v>1121</v>
      </c>
      <c r="NC96" t="s">
        <v>1121</v>
      </c>
      <c r="ND96" t="s">
        <v>1121</v>
      </c>
      <c r="NE96" t="s">
        <v>1121</v>
      </c>
      <c r="NF96" t="s">
        <v>1121</v>
      </c>
      <c r="NG96" t="s">
        <v>1121</v>
      </c>
      <c r="NI96" t="s">
        <v>1121</v>
      </c>
      <c r="NJ96" t="s">
        <v>1121</v>
      </c>
      <c r="NK96" t="s">
        <v>1120</v>
      </c>
      <c r="NL96" t="s">
        <v>1121</v>
      </c>
      <c r="NM96" t="s">
        <v>1121</v>
      </c>
      <c r="NN96" t="s">
        <v>1121</v>
      </c>
      <c r="NO96" t="s">
        <v>1121</v>
      </c>
      <c r="NP96" t="s">
        <v>1121</v>
      </c>
      <c r="NQ96" t="s">
        <v>1121</v>
      </c>
      <c r="NR96" t="s">
        <v>1121</v>
      </c>
      <c r="NS96" t="s">
        <v>1121</v>
      </c>
      <c r="NT96" t="s">
        <v>1121</v>
      </c>
      <c r="NU96" t="s">
        <v>1121</v>
      </c>
      <c r="NV96" t="s">
        <v>1121</v>
      </c>
      <c r="NW96" t="s">
        <v>1121</v>
      </c>
      <c r="NX96" t="s">
        <v>1121</v>
      </c>
    </row>
    <row r="97" spans="1:388" x14ac:dyDescent="0.35">
      <c r="A97">
        <v>96</v>
      </c>
      <c r="B97" t="s">
        <v>1267</v>
      </c>
      <c r="C97" t="s">
        <v>1253</v>
      </c>
      <c r="D97" t="s">
        <v>1254</v>
      </c>
      <c r="E97" t="s">
        <v>1255</v>
      </c>
      <c r="F97" t="s">
        <v>1256</v>
      </c>
      <c r="G97" t="s">
        <v>1098</v>
      </c>
      <c r="AZ97" t="s">
        <v>1140</v>
      </c>
      <c r="BA97" t="s">
        <v>1100</v>
      </c>
      <c r="BB97" t="s">
        <v>1161</v>
      </c>
      <c r="BC97" t="s">
        <v>1161</v>
      </c>
      <c r="BD97" t="s">
        <v>1143</v>
      </c>
      <c r="BE97" t="s">
        <v>1143</v>
      </c>
      <c r="BF97" t="s">
        <v>1144</v>
      </c>
      <c r="BG97" t="s">
        <v>1140</v>
      </c>
      <c r="BH97" t="s">
        <v>1146</v>
      </c>
      <c r="BI97" t="s">
        <v>1100</v>
      </c>
      <c r="BJ97" t="s">
        <v>1148</v>
      </c>
      <c r="BK97" t="s">
        <v>1148</v>
      </c>
      <c r="BL97" t="s">
        <v>1143</v>
      </c>
      <c r="BM97" t="s">
        <v>1143</v>
      </c>
      <c r="BN97" t="s">
        <v>1150</v>
      </c>
      <c r="BW97" t="s">
        <v>1140</v>
      </c>
      <c r="BX97" t="s">
        <v>1105</v>
      </c>
      <c r="BY97" t="s">
        <v>1100</v>
      </c>
      <c r="BZ97" t="s">
        <v>1109</v>
      </c>
      <c r="CA97" t="s">
        <v>1109</v>
      </c>
      <c r="CB97" t="s">
        <v>1143</v>
      </c>
      <c r="CC97" t="s">
        <v>1143</v>
      </c>
      <c r="CD97" t="s">
        <v>1103</v>
      </c>
      <c r="CM97" t="s">
        <v>1140</v>
      </c>
      <c r="CN97" t="s">
        <v>1100</v>
      </c>
      <c r="CO97" t="s">
        <v>1130</v>
      </c>
      <c r="CP97" t="s">
        <v>1130</v>
      </c>
      <c r="CQ97" t="s">
        <v>1143</v>
      </c>
      <c r="CR97" t="s">
        <v>1143</v>
      </c>
      <c r="CS97" t="s">
        <v>1150</v>
      </c>
      <c r="GO97" t="s">
        <v>1114</v>
      </c>
      <c r="GW97" t="s">
        <v>1143</v>
      </c>
      <c r="GX97" t="s">
        <v>1268</v>
      </c>
      <c r="GY97" t="s">
        <v>1116</v>
      </c>
      <c r="MZ97" t="s">
        <v>1120</v>
      </c>
      <c r="NA97" t="s">
        <v>1121</v>
      </c>
      <c r="NB97" t="s">
        <v>1121</v>
      </c>
      <c r="NC97" t="s">
        <v>1121</v>
      </c>
      <c r="ND97" t="s">
        <v>1121</v>
      </c>
      <c r="NE97" t="s">
        <v>1121</v>
      </c>
      <c r="NF97" t="s">
        <v>1121</v>
      </c>
      <c r="NG97" t="s">
        <v>1121</v>
      </c>
      <c r="NI97" t="s">
        <v>1121</v>
      </c>
      <c r="NJ97" t="s">
        <v>1120</v>
      </c>
      <c r="NK97" t="s">
        <v>1120</v>
      </c>
      <c r="NL97" t="s">
        <v>1121</v>
      </c>
      <c r="NM97" t="s">
        <v>1121</v>
      </c>
      <c r="NN97" t="s">
        <v>1121</v>
      </c>
      <c r="NO97" t="s">
        <v>1121</v>
      </c>
      <c r="NP97" t="s">
        <v>1121</v>
      </c>
      <c r="NQ97" t="s">
        <v>1121</v>
      </c>
      <c r="NR97" t="s">
        <v>1121</v>
      </c>
      <c r="NS97" t="s">
        <v>1121</v>
      </c>
      <c r="NT97" t="s">
        <v>1121</v>
      </c>
      <c r="NU97" t="s">
        <v>1121</v>
      </c>
      <c r="NV97" t="s">
        <v>1121</v>
      </c>
      <c r="NW97" t="s">
        <v>1121</v>
      </c>
      <c r="NX97" t="s">
        <v>1121</v>
      </c>
    </row>
    <row r="98" spans="1:388" x14ac:dyDescent="0.35">
      <c r="A98">
        <v>97</v>
      </c>
      <c r="B98" t="s">
        <v>1267</v>
      </c>
      <c r="C98" t="s">
        <v>1253</v>
      </c>
      <c r="D98" t="s">
        <v>1254</v>
      </c>
      <c r="E98" t="s">
        <v>1255</v>
      </c>
      <c r="F98" t="s">
        <v>1256</v>
      </c>
      <c r="G98" t="s">
        <v>1098</v>
      </c>
      <c r="AZ98" t="s">
        <v>1140</v>
      </c>
      <c r="BA98" t="s">
        <v>1100</v>
      </c>
      <c r="BB98" t="s">
        <v>1161</v>
      </c>
      <c r="BC98" t="s">
        <v>1161</v>
      </c>
      <c r="BD98" t="s">
        <v>1143</v>
      </c>
      <c r="BE98" t="s">
        <v>1143</v>
      </c>
      <c r="BF98" t="s">
        <v>1150</v>
      </c>
      <c r="BG98" t="s">
        <v>1140</v>
      </c>
      <c r="BH98" t="s">
        <v>1146</v>
      </c>
      <c r="BI98" t="s">
        <v>1100</v>
      </c>
      <c r="BJ98" t="s">
        <v>1148</v>
      </c>
      <c r="BK98" t="s">
        <v>1148</v>
      </c>
      <c r="BL98" t="s">
        <v>1143</v>
      </c>
      <c r="BM98" t="s">
        <v>1143</v>
      </c>
      <c r="BN98" t="s">
        <v>1150</v>
      </c>
      <c r="BW98" t="s">
        <v>1140</v>
      </c>
      <c r="BX98" t="s">
        <v>1105</v>
      </c>
      <c r="BY98" t="s">
        <v>1100</v>
      </c>
      <c r="BZ98" t="s">
        <v>1109</v>
      </c>
      <c r="CA98" t="s">
        <v>1109</v>
      </c>
      <c r="CB98" t="s">
        <v>1143</v>
      </c>
      <c r="CC98" t="s">
        <v>1143</v>
      </c>
      <c r="CD98" t="s">
        <v>1150</v>
      </c>
      <c r="CM98" t="s">
        <v>1140</v>
      </c>
      <c r="CN98" t="s">
        <v>1100</v>
      </c>
      <c r="CO98" t="s">
        <v>1130</v>
      </c>
      <c r="CP98" t="s">
        <v>1130</v>
      </c>
      <c r="CQ98" t="s">
        <v>1143</v>
      </c>
      <c r="CR98" t="s">
        <v>1143</v>
      </c>
      <c r="CS98" t="s">
        <v>1150</v>
      </c>
      <c r="GO98" t="s">
        <v>1156</v>
      </c>
      <c r="GW98" t="s">
        <v>1143</v>
      </c>
      <c r="GX98" t="s">
        <v>1259</v>
      </c>
      <c r="GY98" t="s">
        <v>1116</v>
      </c>
      <c r="MZ98" t="s">
        <v>1120</v>
      </c>
      <c r="NA98" t="s">
        <v>1121</v>
      </c>
      <c r="NB98" t="s">
        <v>1121</v>
      </c>
      <c r="NC98" t="s">
        <v>1121</v>
      </c>
      <c r="ND98" t="s">
        <v>1121</v>
      </c>
      <c r="NE98" t="s">
        <v>1121</v>
      </c>
      <c r="NF98" t="s">
        <v>1121</v>
      </c>
      <c r="NG98" t="s">
        <v>1121</v>
      </c>
      <c r="NI98" t="s">
        <v>1121</v>
      </c>
      <c r="NJ98" t="s">
        <v>1120</v>
      </c>
      <c r="NK98" t="s">
        <v>1121</v>
      </c>
      <c r="NL98" t="s">
        <v>1121</v>
      </c>
      <c r="NM98" t="s">
        <v>1121</v>
      </c>
      <c r="NN98" t="s">
        <v>1121</v>
      </c>
      <c r="NO98" t="s">
        <v>1121</v>
      </c>
      <c r="NP98" t="s">
        <v>1121</v>
      </c>
      <c r="NQ98" t="s">
        <v>1121</v>
      </c>
      <c r="NR98" t="s">
        <v>1121</v>
      </c>
      <c r="NS98" t="s">
        <v>1121</v>
      </c>
      <c r="NT98" t="s">
        <v>1121</v>
      </c>
      <c r="NU98" t="s">
        <v>1121</v>
      </c>
      <c r="NV98" t="s">
        <v>1121</v>
      </c>
      <c r="NW98" t="s">
        <v>1121</v>
      </c>
      <c r="NX98" t="s">
        <v>1121</v>
      </c>
    </row>
    <row r="99" spans="1:388" x14ac:dyDescent="0.35">
      <c r="A99">
        <v>98</v>
      </c>
      <c r="B99" t="s">
        <v>1267</v>
      </c>
      <c r="C99" t="s">
        <v>1253</v>
      </c>
      <c r="D99" t="s">
        <v>1254</v>
      </c>
      <c r="E99" t="s">
        <v>1255</v>
      </c>
      <c r="F99" t="s">
        <v>1256</v>
      </c>
      <c r="G99" t="s">
        <v>1098</v>
      </c>
      <c r="AZ99" t="s">
        <v>1140</v>
      </c>
      <c r="BA99" t="s">
        <v>1100</v>
      </c>
      <c r="BB99" t="s">
        <v>1161</v>
      </c>
      <c r="BC99" t="s">
        <v>1161</v>
      </c>
      <c r="BD99" t="s">
        <v>1143</v>
      </c>
      <c r="BE99" t="s">
        <v>1143</v>
      </c>
      <c r="BF99" t="s">
        <v>1144</v>
      </c>
      <c r="BG99" t="s">
        <v>1140</v>
      </c>
      <c r="BH99" t="s">
        <v>1146</v>
      </c>
      <c r="BI99" t="s">
        <v>1100</v>
      </c>
      <c r="BJ99" t="s">
        <v>1148</v>
      </c>
      <c r="BK99" t="s">
        <v>1148</v>
      </c>
      <c r="BL99" t="s">
        <v>1143</v>
      </c>
      <c r="BM99" t="s">
        <v>1143</v>
      </c>
      <c r="BN99" t="s">
        <v>1150</v>
      </c>
      <c r="BW99" t="s">
        <v>1140</v>
      </c>
      <c r="BX99" t="s">
        <v>1105</v>
      </c>
      <c r="BY99" t="s">
        <v>1100</v>
      </c>
      <c r="BZ99" t="s">
        <v>1109</v>
      </c>
      <c r="CA99" t="s">
        <v>1109</v>
      </c>
      <c r="CB99" t="s">
        <v>1143</v>
      </c>
      <c r="CC99" t="s">
        <v>1143</v>
      </c>
      <c r="CD99" t="s">
        <v>1150</v>
      </c>
      <c r="CM99" t="s">
        <v>1140</v>
      </c>
      <c r="CN99" t="s">
        <v>1100</v>
      </c>
      <c r="CO99" t="s">
        <v>1153</v>
      </c>
      <c r="CP99" t="s">
        <v>1153</v>
      </c>
      <c r="CQ99" t="s">
        <v>1143</v>
      </c>
      <c r="CR99" t="s">
        <v>1143</v>
      </c>
      <c r="CS99" t="s">
        <v>1150</v>
      </c>
      <c r="GO99" t="s">
        <v>1114</v>
      </c>
      <c r="GW99" t="s">
        <v>1143</v>
      </c>
      <c r="GX99" t="s">
        <v>1259</v>
      </c>
      <c r="GY99" t="s">
        <v>1116</v>
      </c>
      <c r="MZ99" t="s">
        <v>1120</v>
      </c>
      <c r="NA99" t="s">
        <v>1121</v>
      </c>
      <c r="NB99" t="s">
        <v>1121</v>
      </c>
      <c r="NC99" t="s">
        <v>1121</v>
      </c>
      <c r="ND99" t="s">
        <v>1121</v>
      </c>
      <c r="NE99" t="s">
        <v>1121</v>
      </c>
      <c r="NF99" t="s">
        <v>1121</v>
      </c>
      <c r="NG99" t="s">
        <v>1121</v>
      </c>
      <c r="NI99" t="s">
        <v>1121</v>
      </c>
      <c r="NJ99" t="s">
        <v>1120</v>
      </c>
      <c r="NK99" t="s">
        <v>1121</v>
      </c>
      <c r="NL99" t="s">
        <v>1121</v>
      </c>
      <c r="NM99" t="s">
        <v>1121</v>
      </c>
      <c r="NN99" t="s">
        <v>1121</v>
      </c>
      <c r="NO99" t="s">
        <v>1121</v>
      </c>
      <c r="NP99" t="s">
        <v>1121</v>
      </c>
      <c r="NQ99" t="s">
        <v>1121</v>
      </c>
      <c r="NR99" t="s">
        <v>1121</v>
      </c>
      <c r="NS99" t="s">
        <v>1121</v>
      </c>
      <c r="NT99" t="s">
        <v>1121</v>
      </c>
      <c r="NU99" t="s">
        <v>1121</v>
      </c>
      <c r="NV99" t="s">
        <v>1121</v>
      </c>
      <c r="NW99" t="s">
        <v>1121</v>
      </c>
      <c r="NX99" t="s">
        <v>1121</v>
      </c>
    </row>
    <row r="100" spans="1:388" x14ac:dyDescent="0.35">
      <c r="A100">
        <v>99</v>
      </c>
      <c r="B100" t="s">
        <v>1252</v>
      </c>
      <c r="C100" t="s">
        <v>1094</v>
      </c>
      <c r="D100" t="s">
        <v>1095</v>
      </c>
      <c r="E100" t="s">
        <v>1269</v>
      </c>
      <c r="F100" t="s">
        <v>1270</v>
      </c>
      <c r="G100" t="s">
        <v>1098</v>
      </c>
      <c r="DE100" t="s">
        <v>1140</v>
      </c>
      <c r="DF100" t="s">
        <v>1111</v>
      </c>
      <c r="DG100" t="s">
        <v>1104</v>
      </c>
      <c r="DH100" t="s">
        <v>1130</v>
      </c>
      <c r="DI100" t="s">
        <v>1143</v>
      </c>
      <c r="DJ100" t="s">
        <v>1102</v>
      </c>
      <c r="DK100" t="s">
        <v>1185</v>
      </c>
      <c r="DL100" t="s">
        <v>1099</v>
      </c>
      <c r="DM100" t="s">
        <v>1109</v>
      </c>
      <c r="DN100" t="s">
        <v>1109</v>
      </c>
      <c r="DO100" t="s">
        <v>1102</v>
      </c>
      <c r="DP100" t="s">
        <v>1143</v>
      </c>
      <c r="DQ100" t="s">
        <v>1271</v>
      </c>
      <c r="DR100" t="s">
        <v>1099</v>
      </c>
      <c r="DS100" t="s">
        <v>1134</v>
      </c>
      <c r="DT100" t="s">
        <v>1134</v>
      </c>
      <c r="DU100" t="s">
        <v>1102</v>
      </c>
      <c r="DV100" t="s">
        <v>1143</v>
      </c>
      <c r="DW100" t="s">
        <v>1106</v>
      </c>
      <c r="DX100" t="s">
        <v>1140</v>
      </c>
      <c r="DY100" t="s">
        <v>1148</v>
      </c>
      <c r="DZ100" t="s">
        <v>1148</v>
      </c>
      <c r="EA100" t="s">
        <v>1143</v>
      </c>
      <c r="EB100" t="s">
        <v>1143</v>
      </c>
      <c r="EC100" t="s">
        <v>1185</v>
      </c>
      <c r="EJ100" t="s">
        <v>1140</v>
      </c>
      <c r="EK100" t="s">
        <v>1272</v>
      </c>
      <c r="EL100" t="s">
        <v>1272</v>
      </c>
      <c r="EM100" t="s">
        <v>1143</v>
      </c>
      <c r="EN100" t="s">
        <v>1102</v>
      </c>
      <c r="EO100" t="s">
        <v>1185</v>
      </c>
      <c r="EP100" t="s">
        <v>1099</v>
      </c>
      <c r="EQ100" t="s">
        <v>1273</v>
      </c>
      <c r="ER100" t="s">
        <v>1273</v>
      </c>
      <c r="ES100" t="s">
        <v>1102</v>
      </c>
      <c r="ET100" t="s">
        <v>1143</v>
      </c>
      <c r="EU100" t="s">
        <v>1160</v>
      </c>
      <c r="EV100" t="s">
        <v>1140</v>
      </c>
      <c r="EW100" t="s">
        <v>1161</v>
      </c>
      <c r="EX100" t="s">
        <v>1161</v>
      </c>
      <c r="EY100" t="s">
        <v>1140</v>
      </c>
      <c r="EZ100" t="s">
        <v>1220</v>
      </c>
      <c r="FA100" t="s">
        <v>1240</v>
      </c>
      <c r="FB100" t="s">
        <v>1240</v>
      </c>
      <c r="FC100" t="s">
        <v>1140</v>
      </c>
      <c r="FD100" t="s">
        <v>1133</v>
      </c>
      <c r="FE100" t="s">
        <v>1134</v>
      </c>
      <c r="FF100" t="s">
        <v>1135</v>
      </c>
      <c r="GP100" t="s">
        <v>1169</v>
      </c>
      <c r="HB100" t="s">
        <v>1102</v>
      </c>
      <c r="HC100" t="s">
        <v>1115</v>
      </c>
      <c r="HD100" t="s">
        <v>1115</v>
      </c>
      <c r="HE100" t="s">
        <v>1165</v>
      </c>
      <c r="HG100" t="s">
        <v>1117</v>
      </c>
      <c r="HU100" t="s">
        <v>1274</v>
      </c>
      <c r="HV100" t="s">
        <v>1274</v>
      </c>
      <c r="MI100" t="s">
        <v>1119</v>
      </c>
      <c r="MZ100" t="s">
        <v>1120</v>
      </c>
      <c r="NA100" t="s">
        <v>1120</v>
      </c>
      <c r="NB100" t="s">
        <v>1121</v>
      </c>
      <c r="NC100" t="s">
        <v>1121</v>
      </c>
      <c r="ND100" t="s">
        <v>1121</v>
      </c>
      <c r="NE100" t="s">
        <v>1121</v>
      </c>
      <c r="NF100" t="s">
        <v>1121</v>
      </c>
      <c r="NG100" t="s">
        <v>1121</v>
      </c>
      <c r="NI100" t="s">
        <v>1120</v>
      </c>
      <c r="NJ100" t="s">
        <v>1121</v>
      </c>
      <c r="NK100" t="s">
        <v>1121</v>
      </c>
      <c r="NL100" t="s">
        <v>1121</v>
      </c>
      <c r="NM100" t="s">
        <v>1121</v>
      </c>
      <c r="NN100" t="s">
        <v>1121</v>
      </c>
      <c r="NO100" t="s">
        <v>1121</v>
      </c>
      <c r="NP100" t="s">
        <v>1121</v>
      </c>
      <c r="NQ100" t="s">
        <v>1121</v>
      </c>
      <c r="NR100" t="s">
        <v>1121</v>
      </c>
      <c r="NS100" t="s">
        <v>1121</v>
      </c>
      <c r="NT100" t="s">
        <v>1121</v>
      </c>
      <c r="NU100" t="s">
        <v>1121</v>
      </c>
      <c r="NV100" t="s">
        <v>1121</v>
      </c>
      <c r="NW100" t="s">
        <v>1121</v>
      </c>
      <c r="NX100" t="s">
        <v>1121</v>
      </c>
    </row>
    <row r="101" spans="1:388" x14ac:dyDescent="0.35">
      <c r="A101">
        <v>100</v>
      </c>
      <c r="B101" t="s">
        <v>1252</v>
      </c>
      <c r="C101" t="s">
        <v>1094</v>
      </c>
      <c r="D101" t="s">
        <v>1095</v>
      </c>
      <c r="E101" t="s">
        <v>1269</v>
      </c>
      <c r="F101" t="s">
        <v>1270</v>
      </c>
      <c r="G101" t="s">
        <v>1098</v>
      </c>
      <c r="FG101" t="s">
        <v>1140</v>
      </c>
      <c r="FJ101" t="s">
        <v>1099</v>
      </c>
      <c r="FK101" t="s">
        <v>1134</v>
      </c>
      <c r="FL101" t="s">
        <v>1134</v>
      </c>
      <c r="MZ101" t="s">
        <v>1120</v>
      </c>
      <c r="NA101" t="s">
        <v>1121</v>
      </c>
      <c r="NB101" t="s">
        <v>1121</v>
      </c>
      <c r="NC101" t="s">
        <v>1121</v>
      </c>
      <c r="ND101" t="s">
        <v>1121</v>
      </c>
      <c r="NE101" t="s">
        <v>1121</v>
      </c>
      <c r="NF101" t="s">
        <v>1121</v>
      </c>
      <c r="NG101" t="s">
        <v>1121</v>
      </c>
      <c r="NI101" t="s">
        <v>1120</v>
      </c>
      <c r="NJ101" t="s">
        <v>1121</v>
      </c>
      <c r="NK101" t="s">
        <v>1121</v>
      </c>
      <c r="NL101" t="s">
        <v>1121</v>
      </c>
      <c r="NM101" t="s">
        <v>1121</v>
      </c>
      <c r="NN101" t="s">
        <v>1121</v>
      </c>
      <c r="NO101" t="s">
        <v>1121</v>
      </c>
      <c r="NP101" t="s">
        <v>1121</v>
      </c>
      <c r="NQ101" t="s">
        <v>1121</v>
      </c>
      <c r="NR101" t="s">
        <v>1121</v>
      </c>
      <c r="NS101" t="s">
        <v>1121</v>
      </c>
      <c r="NT101" t="s">
        <v>1121</v>
      </c>
      <c r="NU101" t="s">
        <v>1121</v>
      </c>
      <c r="NV101" t="s">
        <v>1121</v>
      </c>
      <c r="NW101" t="s">
        <v>1121</v>
      </c>
      <c r="NX101" t="s">
        <v>1121</v>
      </c>
    </row>
    <row r="102" spans="1:388" x14ac:dyDescent="0.35">
      <c r="A102">
        <v>101</v>
      </c>
      <c r="B102" t="s">
        <v>1252</v>
      </c>
      <c r="C102" t="s">
        <v>1094</v>
      </c>
      <c r="D102" t="s">
        <v>1095</v>
      </c>
      <c r="E102" t="s">
        <v>1269</v>
      </c>
      <c r="F102" t="s">
        <v>1270</v>
      </c>
      <c r="G102" t="s">
        <v>1098</v>
      </c>
      <c r="GH102" t="s">
        <v>1123</v>
      </c>
      <c r="GI102" t="s">
        <v>1148</v>
      </c>
      <c r="GJ102" t="s">
        <v>1275</v>
      </c>
      <c r="GK102" t="s">
        <v>1161</v>
      </c>
      <c r="GL102" t="s">
        <v>1276</v>
      </c>
      <c r="GM102" t="s">
        <v>1277</v>
      </c>
    </row>
    <row r="103" spans="1:388" x14ac:dyDescent="0.35">
      <c r="A103">
        <v>102</v>
      </c>
      <c r="B103" t="s">
        <v>1252</v>
      </c>
      <c r="C103" t="s">
        <v>1094</v>
      </c>
      <c r="D103" t="s">
        <v>1095</v>
      </c>
      <c r="E103" t="s">
        <v>1269</v>
      </c>
      <c r="F103" t="s">
        <v>1270</v>
      </c>
      <c r="G103" t="s">
        <v>1098</v>
      </c>
      <c r="DE103" t="s">
        <v>1140</v>
      </c>
      <c r="DF103" t="s">
        <v>1278</v>
      </c>
      <c r="DG103" t="s">
        <v>1153</v>
      </c>
      <c r="DH103" t="s">
        <v>1153</v>
      </c>
      <c r="DI103" t="s">
        <v>1143</v>
      </c>
      <c r="DJ103" t="s">
        <v>1143</v>
      </c>
      <c r="DK103" t="s">
        <v>1206</v>
      </c>
      <c r="DX103" t="s">
        <v>1140</v>
      </c>
      <c r="DY103" t="s">
        <v>1148</v>
      </c>
      <c r="DZ103" t="s">
        <v>1148</v>
      </c>
      <c r="EA103" t="s">
        <v>1143</v>
      </c>
      <c r="EB103" t="s">
        <v>1143</v>
      </c>
      <c r="EC103" t="s">
        <v>1185</v>
      </c>
      <c r="EJ103" t="s">
        <v>1140</v>
      </c>
      <c r="EK103" t="s">
        <v>1211</v>
      </c>
      <c r="EL103" t="s">
        <v>1211</v>
      </c>
      <c r="EM103" t="s">
        <v>1143</v>
      </c>
      <c r="EN103" t="s">
        <v>1102</v>
      </c>
      <c r="EO103" t="s">
        <v>1279</v>
      </c>
      <c r="EV103" t="s">
        <v>1140</v>
      </c>
      <c r="EW103" t="s">
        <v>1161</v>
      </c>
      <c r="EX103" t="s">
        <v>1161</v>
      </c>
      <c r="EY103" t="s">
        <v>1099</v>
      </c>
      <c r="EZ103" t="s">
        <v>1220</v>
      </c>
      <c r="FA103" t="s">
        <v>1132</v>
      </c>
      <c r="FB103" t="s">
        <v>1132</v>
      </c>
      <c r="FC103" t="s">
        <v>1140</v>
      </c>
      <c r="FD103" t="s">
        <v>1133</v>
      </c>
      <c r="FE103" t="s">
        <v>1134</v>
      </c>
      <c r="FF103" t="s">
        <v>1135</v>
      </c>
      <c r="GP103" t="s">
        <v>1156</v>
      </c>
      <c r="HB103" t="s">
        <v>1102</v>
      </c>
      <c r="HC103" t="s">
        <v>1115</v>
      </c>
      <c r="HD103" t="s">
        <v>1115</v>
      </c>
      <c r="HE103" t="s">
        <v>1165</v>
      </c>
      <c r="HG103" t="s">
        <v>1117</v>
      </c>
      <c r="HU103" t="s">
        <v>1274</v>
      </c>
      <c r="HV103" t="s">
        <v>1274</v>
      </c>
      <c r="MI103" t="s">
        <v>1119</v>
      </c>
      <c r="MZ103" t="s">
        <v>1120</v>
      </c>
      <c r="NA103" t="s">
        <v>1120</v>
      </c>
      <c r="NB103" t="s">
        <v>1121</v>
      </c>
      <c r="NC103" t="s">
        <v>1121</v>
      </c>
      <c r="ND103" t="s">
        <v>1121</v>
      </c>
      <c r="NE103" t="s">
        <v>1121</v>
      </c>
      <c r="NF103" t="s">
        <v>1121</v>
      </c>
      <c r="NG103" t="s">
        <v>1121</v>
      </c>
      <c r="NI103" t="s">
        <v>1120</v>
      </c>
      <c r="NJ103" t="s">
        <v>1121</v>
      </c>
      <c r="NK103" t="s">
        <v>1121</v>
      </c>
      <c r="NL103" t="s">
        <v>1121</v>
      </c>
      <c r="NM103" t="s">
        <v>1121</v>
      </c>
      <c r="NN103" t="s">
        <v>1121</v>
      </c>
      <c r="NO103" t="s">
        <v>1121</v>
      </c>
      <c r="NP103" t="s">
        <v>1121</v>
      </c>
      <c r="NQ103" t="s">
        <v>1121</v>
      </c>
      <c r="NR103" t="s">
        <v>1121</v>
      </c>
      <c r="NS103" t="s">
        <v>1121</v>
      </c>
      <c r="NT103" t="s">
        <v>1121</v>
      </c>
      <c r="NU103" t="s">
        <v>1121</v>
      </c>
      <c r="NV103" t="s">
        <v>1121</v>
      </c>
      <c r="NW103" t="s">
        <v>1121</v>
      </c>
      <c r="NX103" t="s">
        <v>1121</v>
      </c>
    </row>
    <row r="104" spans="1:388" x14ac:dyDescent="0.35">
      <c r="A104">
        <v>103</v>
      </c>
      <c r="B104" t="s">
        <v>1252</v>
      </c>
      <c r="C104" t="s">
        <v>1094</v>
      </c>
      <c r="D104" t="s">
        <v>1095</v>
      </c>
      <c r="E104" t="s">
        <v>1269</v>
      </c>
      <c r="F104" t="s">
        <v>1270</v>
      </c>
      <c r="G104" t="s">
        <v>1098</v>
      </c>
      <c r="DE104" t="s">
        <v>1140</v>
      </c>
      <c r="DF104" t="s">
        <v>1111</v>
      </c>
      <c r="DG104" t="s">
        <v>1280</v>
      </c>
      <c r="DH104" t="s">
        <v>1281</v>
      </c>
      <c r="DI104" t="s">
        <v>1143</v>
      </c>
      <c r="DJ104" t="s">
        <v>1143</v>
      </c>
      <c r="DK104" t="s">
        <v>1282</v>
      </c>
      <c r="DX104" t="s">
        <v>1140</v>
      </c>
      <c r="DY104" t="s">
        <v>1161</v>
      </c>
      <c r="DZ104" t="s">
        <v>1161</v>
      </c>
      <c r="EA104" t="s">
        <v>1143</v>
      </c>
      <c r="EB104" t="s">
        <v>1143</v>
      </c>
      <c r="EC104" t="s">
        <v>1206</v>
      </c>
      <c r="EJ104" t="s">
        <v>1140</v>
      </c>
      <c r="EK104" t="s">
        <v>1283</v>
      </c>
      <c r="EL104" t="s">
        <v>1283</v>
      </c>
      <c r="EM104" t="s">
        <v>1143</v>
      </c>
      <c r="EN104" t="s">
        <v>1102</v>
      </c>
      <c r="EO104" t="s">
        <v>1185</v>
      </c>
      <c r="EV104" t="s">
        <v>1140</v>
      </c>
      <c r="EY104" t="s">
        <v>1140</v>
      </c>
      <c r="EZ104" t="s">
        <v>1220</v>
      </c>
      <c r="FA104" t="s">
        <v>1132</v>
      </c>
      <c r="FB104" t="s">
        <v>1132</v>
      </c>
      <c r="FC104" t="s">
        <v>1140</v>
      </c>
      <c r="FD104" t="s">
        <v>1133</v>
      </c>
      <c r="FE104" t="s">
        <v>1134</v>
      </c>
      <c r="FF104" t="s">
        <v>1135</v>
      </c>
      <c r="GP104" t="s">
        <v>1156</v>
      </c>
      <c r="HB104" t="s">
        <v>1102</v>
      </c>
      <c r="HC104" t="s">
        <v>1115</v>
      </c>
      <c r="HD104" t="s">
        <v>1115</v>
      </c>
      <c r="HE104" t="s">
        <v>1165</v>
      </c>
      <c r="HG104" t="s">
        <v>1117</v>
      </c>
      <c r="HU104" t="s">
        <v>1274</v>
      </c>
      <c r="HV104" t="s">
        <v>1274</v>
      </c>
      <c r="MI104" t="s">
        <v>1191</v>
      </c>
      <c r="MZ104" t="s">
        <v>1120</v>
      </c>
      <c r="NA104" t="s">
        <v>1120</v>
      </c>
      <c r="NB104" t="s">
        <v>1121</v>
      </c>
      <c r="NC104" t="s">
        <v>1121</v>
      </c>
      <c r="ND104" t="s">
        <v>1121</v>
      </c>
      <c r="NE104" t="s">
        <v>1121</v>
      </c>
      <c r="NF104" t="s">
        <v>1121</v>
      </c>
      <c r="NG104" t="s">
        <v>1121</v>
      </c>
      <c r="NI104" t="s">
        <v>1120</v>
      </c>
      <c r="NJ104" t="s">
        <v>1121</v>
      </c>
      <c r="NK104" t="s">
        <v>1121</v>
      </c>
      <c r="NL104" t="s">
        <v>1121</v>
      </c>
      <c r="NM104" t="s">
        <v>1121</v>
      </c>
      <c r="NN104" t="s">
        <v>1121</v>
      </c>
      <c r="NO104" t="s">
        <v>1121</v>
      </c>
      <c r="NP104" t="s">
        <v>1121</v>
      </c>
      <c r="NQ104" t="s">
        <v>1121</v>
      </c>
      <c r="NR104" t="s">
        <v>1121</v>
      </c>
      <c r="NS104" t="s">
        <v>1121</v>
      </c>
      <c r="NT104" t="s">
        <v>1121</v>
      </c>
      <c r="NU104" t="s">
        <v>1121</v>
      </c>
      <c r="NV104" t="s">
        <v>1121</v>
      </c>
      <c r="NW104" t="s">
        <v>1121</v>
      </c>
      <c r="NX104" t="s">
        <v>1121</v>
      </c>
    </row>
    <row r="105" spans="1:388" x14ac:dyDescent="0.35">
      <c r="A105">
        <v>104</v>
      </c>
      <c r="B105" t="s">
        <v>1252</v>
      </c>
      <c r="C105" t="s">
        <v>1094</v>
      </c>
      <c r="D105" t="s">
        <v>1095</v>
      </c>
      <c r="E105" t="s">
        <v>1269</v>
      </c>
      <c r="F105" t="s">
        <v>1270</v>
      </c>
      <c r="G105" t="s">
        <v>1098</v>
      </c>
      <c r="FG105" t="s">
        <v>1140</v>
      </c>
      <c r="FH105" t="s">
        <v>1284</v>
      </c>
      <c r="FI105" t="s">
        <v>1284</v>
      </c>
      <c r="FJ105" t="s">
        <v>1140</v>
      </c>
      <c r="FK105" t="s">
        <v>1285</v>
      </c>
      <c r="FL105" t="s">
        <v>1285</v>
      </c>
      <c r="MZ105" t="s">
        <v>1120</v>
      </c>
      <c r="NA105" t="s">
        <v>1120</v>
      </c>
      <c r="NB105" t="s">
        <v>1121</v>
      </c>
      <c r="NC105" t="s">
        <v>1121</v>
      </c>
      <c r="ND105" t="s">
        <v>1121</v>
      </c>
      <c r="NE105" t="s">
        <v>1121</v>
      </c>
      <c r="NF105" t="s">
        <v>1121</v>
      </c>
      <c r="NG105" t="s">
        <v>1121</v>
      </c>
      <c r="NI105" t="s">
        <v>1120</v>
      </c>
      <c r="NJ105" t="s">
        <v>1121</v>
      </c>
      <c r="NK105" t="s">
        <v>1121</v>
      </c>
      <c r="NL105" t="s">
        <v>1121</v>
      </c>
      <c r="NM105" t="s">
        <v>1121</v>
      </c>
      <c r="NN105" t="s">
        <v>1121</v>
      </c>
      <c r="NO105" t="s">
        <v>1121</v>
      </c>
      <c r="NP105" t="s">
        <v>1121</v>
      </c>
      <c r="NQ105" t="s">
        <v>1121</v>
      </c>
      <c r="NR105" t="s">
        <v>1121</v>
      </c>
      <c r="NS105" t="s">
        <v>1121</v>
      </c>
      <c r="NT105" t="s">
        <v>1121</v>
      </c>
      <c r="NU105" t="s">
        <v>1121</v>
      </c>
      <c r="NV105" t="s">
        <v>1121</v>
      </c>
      <c r="NW105" t="s">
        <v>1121</v>
      </c>
      <c r="NX105" t="s">
        <v>1121</v>
      </c>
    </row>
    <row r="106" spans="1:388" x14ac:dyDescent="0.35">
      <c r="A106">
        <v>105</v>
      </c>
      <c r="B106" t="s">
        <v>1093</v>
      </c>
      <c r="C106" t="s">
        <v>1244</v>
      </c>
      <c r="D106" t="s">
        <v>1286</v>
      </c>
      <c r="E106" t="s">
        <v>1287</v>
      </c>
      <c r="F106" t="s">
        <v>1288</v>
      </c>
      <c r="G106" t="s">
        <v>1098</v>
      </c>
      <c r="AL106" t="s">
        <v>1140</v>
      </c>
      <c r="AM106" t="s">
        <v>1100</v>
      </c>
      <c r="AN106" t="s">
        <v>1112</v>
      </c>
      <c r="AO106" t="s">
        <v>1112</v>
      </c>
      <c r="AP106" t="s">
        <v>1143</v>
      </c>
      <c r="AQ106" t="s">
        <v>1143</v>
      </c>
      <c r="AR106" t="s">
        <v>1106</v>
      </c>
      <c r="AS106" t="s">
        <v>1140</v>
      </c>
      <c r="AT106" t="s">
        <v>1100</v>
      </c>
      <c r="AU106" t="s">
        <v>1104</v>
      </c>
      <c r="AV106" t="s">
        <v>1104</v>
      </c>
      <c r="AW106" t="s">
        <v>1143</v>
      </c>
      <c r="AX106" t="s">
        <v>1143</v>
      </c>
      <c r="AY106" t="s">
        <v>1221</v>
      </c>
      <c r="BG106" t="s">
        <v>1140</v>
      </c>
      <c r="BH106" t="s">
        <v>1146</v>
      </c>
      <c r="BI106" t="s">
        <v>1100</v>
      </c>
      <c r="BJ106" t="s">
        <v>1104</v>
      </c>
      <c r="BK106" t="s">
        <v>1104</v>
      </c>
      <c r="BL106" t="s">
        <v>1143</v>
      </c>
      <c r="BM106" t="s">
        <v>1143</v>
      </c>
      <c r="BN106" t="s">
        <v>1103</v>
      </c>
      <c r="BW106" t="s">
        <v>1140</v>
      </c>
      <c r="BX106" t="s">
        <v>1151</v>
      </c>
      <c r="BY106" t="s">
        <v>1100</v>
      </c>
      <c r="BZ106" t="s">
        <v>1184</v>
      </c>
      <c r="CA106" t="s">
        <v>1184</v>
      </c>
      <c r="CB106" t="s">
        <v>1143</v>
      </c>
      <c r="CC106" t="s">
        <v>1143</v>
      </c>
      <c r="CD106" t="s">
        <v>1106</v>
      </c>
      <c r="CM106" t="s">
        <v>1140</v>
      </c>
      <c r="CQ106" t="s">
        <v>1143</v>
      </c>
      <c r="CR106" t="s">
        <v>1143</v>
      </c>
      <c r="CS106" t="s">
        <v>1221</v>
      </c>
      <c r="CT106" t="s">
        <v>1140</v>
      </c>
      <c r="CU106" t="s">
        <v>1107</v>
      </c>
      <c r="CV106" t="s">
        <v>1108</v>
      </c>
      <c r="CW106" t="s">
        <v>1112</v>
      </c>
      <c r="CX106" t="s">
        <v>1126</v>
      </c>
      <c r="CY106" t="s">
        <v>1143</v>
      </c>
      <c r="CZ106" t="s">
        <v>1143</v>
      </c>
      <c r="DA106" t="s">
        <v>1106</v>
      </c>
      <c r="DE106" t="s">
        <v>1140</v>
      </c>
      <c r="DF106" t="s">
        <v>1111</v>
      </c>
      <c r="DG106" t="s">
        <v>1184</v>
      </c>
      <c r="DH106" t="s">
        <v>1248</v>
      </c>
      <c r="DI106" t="s">
        <v>1143</v>
      </c>
      <c r="DJ106" t="s">
        <v>1143</v>
      </c>
      <c r="DK106" t="s">
        <v>1106</v>
      </c>
      <c r="GO106" t="s">
        <v>1217</v>
      </c>
      <c r="GP106" t="s">
        <v>1217</v>
      </c>
      <c r="GW106" t="s">
        <v>1102</v>
      </c>
      <c r="GX106" t="s">
        <v>1166</v>
      </c>
      <c r="GY106" t="s">
        <v>1165</v>
      </c>
      <c r="HA106" t="s">
        <v>1155</v>
      </c>
      <c r="HB106" t="s">
        <v>1102</v>
      </c>
      <c r="HC106" t="s">
        <v>1166</v>
      </c>
      <c r="HD106" t="s">
        <v>1166</v>
      </c>
      <c r="HE106" t="s">
        <v>1165</v>
      </c>
      <c r="HG106" t="s">
        <v>1155</v>
      </c>
      <c r="HL106" t="s">
        <v>1274</v>
      </c>
      <c r="MZ106" t="s">
        <v>1120</v>
      </c>
      <c r="NA106" t="s">
        <v>1120</v>
      </c>
      <c r="NB106" t="s">
        <v>1121</v>
      </c>
      <c r="NC106" t="s">
        <v>1121</v>
      </c>
      <c r="ND106" t="s">
        <v>1121</v>
      </c>
      <c r="NE106" t="s">
        <v>1121</v>
      </c>
      <c r="NF106" t="s">
        <v>1121</v>
      </c>
      <c r="NG106" t="s">
        <v>1121</v>
      </c>
      <c r="NI106" t="s">
        <v>1121</v>
      </c>
      <c r="NJ106" t="s">
        <v>1120</v>
      </c>
      <c r="NK106" t="s">
        <v>1121</v>
      </c>
      <c r="NL106" t="s">
        <v>1121</v>
      </c>
      <c r="NM106" t="s">
        <v>1121</v>
      </c>
      <c r="NN106" t="s">
        <v>1121</v>
      </c>
      <c r="NO106" t="s">
        <v>1121</v>
      </c>
      <c r="NP106" t="s">
        <v>1121</v>
      </c>
      <c r="NQ106" t="s">
        <v>1121</v>
      </c>
      <c r="NR106" t="s">
        <v>1121</v>
      </c>
      <c r="NS106" t="s">
        <v>1121</v>
      </c>
      <c r="NT106" t="s">
        <v>1121</v>
      </c>
      <c r="NU106" t="s">
        <v>1121</v>
      </c>
      <c r="NV106" t="s">
        <v>1121</v>
      </c>
      <c r="NW106" t="s">
        <v>1121</v>
      </c>
      <c r="NX106" t="s">
        <v>1121</v>
      </c>
    </row>
    <row r="107" spans="1:388" x14ac:dyDescent="0.35">
      <c r="A107">
        <v>106</v>
      </c>
      <c r="B107" t="s">
        <v>1093</v>
      </c>
      <c r="C107" t="s">
        <v>1244</v>
      </c>
      <c r="D107" t="s">
        <v>1286</v>
      </c>
      <c r="E107" t="s">
        <v>1287</v>
      </c>
      <c r="F107" t="s">
        <v>1288</v>
      </c>
      <c r="G107" t="s">
        <v>1098</v>
      </c>
      <c r="AL107" t="s">
        <v>1140</v>
      </c>
      <c r="AM107" t="s">
        <v>1100</v>
      </c>
      <c r="AN107" t="s">
        <v>1112</v>
      </c>
      <c r="AO107" t="s">
        <v>1112</v>
      </c>
      <c r="AP107" t="s">
        <v>1143</v>
      </c>
      <c r="AQ107" t="s">
        <v>1143</v>
      </c>
      <c r="AR107" t="s">
        <v>1106</v>
      </c>
      <c r="AS107" t="s">
        <v>1140</v>
      </c>
      <c r="AT107" t="s">
        <v>1100</v>
      </c>
      <c r="AU107" t="s">
        <v>1104</v>
      </c>
      <c r="AV107" t="s">
        <v>1104</v>
      </c>
      <c r="AW107" t="s">
        <v>1143</v>
      </c>
      <c r="AX107" t="s">
        <v>1143</v>
      </c>
      <c r="AY107" t="s">
        <v>1153</v>
      </c>
      <c r="BG107" t="s">
        <v>1140</v>
      </c>
      <c r="BH107" t="s">
        <v>1146</v>
      </c>
      <c r="BI107" t="s">
        <v>1100</v>
      </c>
      <c r="BJ107" t="s">
        <v>1104</v>
      </c>
      <c r="BK107" t="s">
        <v>1104</v>
      </c>
      <c r="BL107" t="s">
        <v>1143</v>
      </c>
      <c r="BM107" t="s">
        <v>1143</v>
      </c>
      <c r="BN107" t="s">
        <v>1103</v>
      </c>
      <c r="BW107" t="s">
        <v>1140</v>
      </c>
      <c r="BX107" t="s">
        <v>1151</v>
      </c>
      <c r="BY107" t="s">
        <v>1100</v>
      </c>
      <c r="BZ107" t="s">
        <v>1184</v>
      </c>
      <c r="CA107" t="s">
        <v>1184</v>
      </c>
      <c r="CB107" t="s">
        <v>1143</v>
      </c>
      <c r="CC107" t="s">
        <v>1143</v>
      </c>
      <c r="CD107" t="s">
        <v>1106</v>
      </c>
      <c r="CM107" t="s">
        <v>1140</v>
      </c>
      <c r="CQ107" t="s">
        <v>1143</v>
      </c>
      <c r="CR107" t="s">
        <v>1143</v>
      </c>
      <c r="CS107" t="s">
        <v>1223</v>
      </c>
      <c r="CT107" t="s">
        <v>1140</v>
      </c>
      <c r="CU107" t="s">
        <v>1107</v>
      </c>
      <c r="CV107" t="s">
        <v>1108</v>
      </c>
      <c r="CW107" t="s">
        <v>1104</v>
      </c>
      <c r="CX107" t="s">
        <v>1109</v>
      </c>
      <c r="CY107" t="s">
        <v>1143</v>
      </c>
      <c r="CZ107" t="s">
        <v>1143</v>
      </c>
      <c r="DE107" t="s">
        <v>1140</v>
      </c>
      <c r="DF107" t="s">
        <v>1111</v>
      </c>
      <c r="DG107" t="s">
        <v>1184</v>
      </c>
      <c r="DH107" t="s">
        <v>1248</v>
      </c>
      <c r="DI107" t="s">
        <v>1143</v>
      </c>
      <c r="DJ107" t="s">
        <v>1143</v>
      </c>
      <c r="DK107" t="s">
        <v>1103</v>
      </c>
      <c r="DL107" t="s">
        <v>1140</v>
      </c>
      <c r="DM107" t="s">
        <v>1134</v>
      </c>
      <c r="DN107" t="s">
        <v>1134</v>
      </c>
      <c r="DO107" t="s">
        <v>1143</v>
      </c>
      <c r="DP107" t="s">
        <v>1143</v>
      </c>
      <c r="DQ107" t="s">
        <v>1103</v>
      </c>
      <c r="DX107" t="s">
        <v>1140</v>
      </c>
      <c r="DY107" t="s">
        <v>1130</v>
      </c>
      <c r="DZ107" t="s">
        <v>1130</v>
      </c>
      <c r="EA107" t="s">
        <v>1143</v>
      </c>
      <c r="EB107" t="s">
        <v>1143</v>
      </c>
      <c r="EC107" t="s">
        <v>1103</v>
      </c>
      <c r="EJ107" t="s">
        <v>1140</v>
      </c>
      <c r="EK107" t="s">
        <v>1213</v>
      </c>
      <c r="EL107" t="s">
        <v>1213</v>
      </c>
      <c r="EM107" t="s">
        <v>1143</v>
      </c>
      <c r="EN107" t="s">
        <v>1143</v>
      </c>
      <c r="GO107" t="s">
        <v>1217</v>
      </c>
      <c r="GP107" t="s">
        <v>1217</v>
      </c>
      <c r="GW107" t="s">
        <v>1102</v>
      </c>
      <c r="GX107" t="s">
        <v>1166</v>
      </c>
      <c r="GY107" t="s">
        <v>1165</v>
      </c>
      <c r="HA107" t="s">
        <v>1160</v>
      </c>
      <c r="HB107" t="s">
        <v>1102</v>
      </c>
      <c r="HC107" t="s">
        <v>1166</v>
      </c>
      <c r="HD107" t="s">
        <v>1166</v>
      </c>
      <c r="HE107" t="s">
        <v>1165</v>
      </c>
      <c r="HG107" t="s">
        <v>1160</v>
      </c>
      <c r="HL107" t="s">
        <v>1274</v>
      </c>
      <c r="MZ107" t="s">
        <v>1120</v>
      </c>
      <c r="NA107" t="s">
        <v>1120</v>
      </c>
      <c r="NB107" t="s">
        <v>1121</v>
      </c>
      <c r="NC107" t="s">
        <v>1121</v>
      </c>
      <c r="ND107" t="s">
        <v>1121</v>
      </c>
      <c r="NE107" t="s">
        <v>1121</v>
      </c>
      <c r="NF107" t="s">
        <v>1121</v>
      </c>
      <c r="NG107" t="s">
        <v>1121</v>
      </c>
      <c r="NI107" t="s">
        <v>1121</v>
      </c>
      <c r="NJ107" t="s">
        <v>1120</v>
      </c>
      <c r="NK107" t="s">
        <v>1121</v>
      </c>
      <c r="NL107" t="s">
        <v>1121</v>
      </c>
      <c r="NM107" t="s">
        <v>1121</v>
      </c>
      <c r="NN107" t="s">
        <v>1121</v>
      </c>
      <c r="NO107" t="s">
        <v>1121</v>
      </c>
      <c r="NP107" t="s">
        <v>1121</v>
      </c>
      <c r="NQ107" t="s">
        <v>1121</v>
      </c>
      <c r="NR107" t="s">
        <v>1121</v>
      </c>
      <c r="NS107" t="s">
        <v>1121</v>
      </c>
      <c r="NT107" t="s">
        <v>1121</v>
      </c>
      <c r="NU107" t="s">
        <v>1121</v>
      </c>
      <c r="NV107" t="s">
        <v>1121</v>
      </c>
      <c r="NW107" t="s">
        <v>1121</v>
      </c>
      <c r="NX107" t="s">
        <v>1121</v>
      </c>
    </row>
    <row r="108" spans="1:388" x14ac:dyDescent="0.35">
      <c r="A108">
        <v>107</v>
      </c>
      <c r="B108" t="s">
        <v>1093</v>
      </c>
      <c r="C108" t="s">
        <v>1244</v>
      </c>
      <c r="D108" t="s">
        <v>1286</v>
      </c>
      <c r="E108" t="s">
        <v>1287</v>
      </c>
      <c r="F108" t="s">
        <v>1288</v>
      </c>
      <c r="G108" t="s">
        <v>1098</v>
      </c>
      <c r="AL108" t="s">
        <v>1140</v>
      </c>
      <c r="AM108" t="s">
        <v>1100</v>
      </c>
      <c r="AN108" t="s">
        <v>1112</v>
      </c>
      <c r="AO108" t="s">
        <v>1112</v>
      </c>
      <c r="AP108" t="s">
        <v>1143</v>
      </c>
      <c r="AQ108" t="s">
        <v>1143</v>
      </c>
      <c r="AR108" t="s">
        <v>1221</v>
      </c>
      <c r="AS108" t="s">
        <v>1140</v>
      </c>
      <c r="AT108" t="s">
        <v>1100</v>
      </c>
      <c r="AU108" t="s">
        <v>1104</v>
      </c>
      <c r="AV108" t="s">
        <v>1104</v>
      </c>
      <c r="AW108" t="s">
        <v>1143</v>
      </c>
      <c r="AX108" t="s">
        <v>1143</v>
      </c>
      <c r="AY108" t="s">
        <v>1106</v>
      </c>
      <c r="BG108" t="s">
        <v>1140</v>
      </c>
      <c r="BH108" t="s">
        <v>1146</v>
      </c>
      <c r="BI108" t="s">
        <v>1100</v>
      </c>
      <c r="BJ108" t="s">
        <v>1104</v>
      </c>
      <c r="BK108" t="s">
        <v>1104</v>
      </c>
      <c r="BL108" t="s">
        <v>1143</v>
      </c>
      <c r="BM108" t="s">
        <v>1143</v>
      </c>
      <c r="BN108" t="s">
        <v>1223</v>
      </c>
      <c r="BW108" t="s">
        <v>1140</v>
      </c>
      <c r="BX108" t="s">
        <v>1151</v>
      </c>
      <c r="BY108" t="s">
        <v>1100</v>
      </c>
      <c r="BZ108" t="s">
        <v>1184</v>
      </c>
      <c r="CA108" t="s">
        <v>1184</v>
      </c>
      <c r="CB108" t="s">
        <v>1143</v>
      </c>
      <c r="CC108" t="s">
        <v>1143</v>
      </c>
      <c r="CD108" t="s">
        <v>1221</v>
      </c>
      <c r="CM108" t="s">
        <v>1140</v>
      </c>
      <c r="CQ108" t="s">
        <v>1143</v>
      </c>
      <c r="CR108" t="s">
        <v>1143</v>
      </c>
      <c r="CS108" t="s">
        <v>1221</v>
      </c>
      <c r="CT108" t="s">
        <v>1140</v>
      </c>
      <c r="CU108" t="s">
        <v>1107</v>
      </c>
      <c r="CV108" t="s">
        <v>1108</v>
      </c>
      <c r="CW108" t="s">
        <v>1112</v>
      </c>
      <c r="CX108" t="s">
        <v>1126</v>
      </c>
      <c r="CY108" t="s">
        <v>1143</v>
      </c>
      <c r="CZ108" t="s">
        <v>1143</v>
      </c>
      <c r="DE108" t="s">
        <v>1140</v>
      </c>
      <c r="DF108" t="s">
        <v>1111</v>
      </c>
      <c r="DG108" t="s">
        <v>1184</v>
      </c>
      <c r="DH108" t="s">
        <v>1248</v>
      </c>
      <c r="DI108" t="s">
        <v>1143</v>
      </c>
      <c r="DJ108" t="s">
        <v>1143</v>
      </c>
      <c r="DK108" t="s">
        <v>1221</v>
      </c>
      <c r="DX108" t="s">
        <v>1140</v>
      </c>
      <c r="DY108" t="s">
        <v>1161</v>
      </c>
      <c r="DZ108" t="s">
        <v>1161</v>
      </c>
      <c r="EA108" t="s">
        <v>1143</v>
      </c>
      <c r="EB108" t="s">
        <v>1143</v>
      </c>
      <c r="GO108" t="s">
        <v>1217</v>
      </c>
      <c r="GP108" t="s">
        <v>1217</v>
      </c>
      <c r="GW108" t="s">
        <v>1102</v>
      </c>
      <c r="GX108" t="s">
        <v>1166</v>
      </c>
      <c r="GY108" t="s">
        <v>1165</v>
      </c>
      <c r="HA108" t="s">
        <v>1160</v>
      </c>
      <c r="HB108" t="s">
        <v>1102</v>
      </c>
      <c r="HC108" t="s">
        <v>1166</v>
      </c>
      <c r="HD108" t="s">
        <v>1166</v>
      </c>
      <c r="HE108" t="s">
        <v>1165</v>
      </c>
      <c r="HG108" t="s">
        <v>1160</v>
      </c>
      <c r="HL108" t="s">
        <v>1274</v>
      </c>
      <c r="MZ108" t="s">
        <v>1120</v>
      </c>
      <c r="NA108" t="s">
        <v>1120</v>
      </c>
      <c r="NB108" t="s">
        <v>1121</v>
      </c>
      <c r="NC108" t="s">
        <v>1121</v>
      </c>
      <c r="ND108" t="s">
        <v>1121</v>
      </c>
      <c r="NE108" t="s">
        <v>1121</v>
      </c>
      <c r="NF108" t="s">
        <v>1121</v>
      </c>
      <c r="NG108" t="s">
        <v>1121</v>
      </c>
      <c r="NI108" t="s">
        <v>1121</v>
      </c>
      <c r="NJ108" t="s">
        <v>1120</v>
      </c>
      <c r="NK108" t="s">
        <v>1121</v>
      </c>
      <c r="NL108" t="s">
        <v>1121</v>
      </c>
      <c r="NM108" t="s">
        <v>1121</v>
      </c>
      <c r="NN108" t="s">
        <v>1121</v>
      </c>
      <c r="NO108" t="s">
        <v>1121</v>
      </c>
      <c r="NP108" t="s">
        <v>1121</v>
      </c>
      <c r="NQ108" t="s">
        <v>1121</v>
      </c>
      <c r="NR108" t="s">
        <v>1121</v>
      </c>
      <c r="NS108" t="s">
        <v>1121</v>
      </c>
      <c r="NT108" t="s">
        <v>1121</v>
      </c>
      <c r="NU108" t="s">
        <v>1121</v>
      </c>
      <c r="NV108" t="s">
        <v>1121</v>
      </c>
      <c r="NW108" t="s">
        <v>1121</v>
      </c>
      <c r="NX108" t="s">
        <v>1121</v>
      </c>
    </row>
    <row r="109" spans="1:388" x14ac:dyDescent="0.35">
      <c r="A109">
        <v>108</v>
      </c>
      <c r="B109" t="s">
        <v>1093</v>
      </c>
      <c r="C109" t="s">
        <v>1244</v>
      </c>
      <c r="D109" t="s">
        <v>1286</v>
      </c>
      <c r="E109" t="s">
        <v>1287</v>
      </c>
      <c r="F109" t="s">
        <v>1288</v>
      </c>
      <c r="G109" t="s">
        <v>1098</v>
      </c>
      <c r="FJ109" t="s">
        <v>1099</v>
      </c>
      <c r="MZ109" t="s">
        <v>1120</v>
      </c>
      <c r="NA109" t="s">
        <v>1121</v>
      </c>
      <c r="NB109" t="s">
        <v>1121</v>
      </c>
      <c r="NC109" t="s">
        <v>1121</v>
      </c>
      <c r="ND109" t="s">
        <v>1121</v>
      </c>
      <c r="NE109" t="s">
        <v>1121</v>
      </c>
      <c r="NF109" t="s">
        <v>1121</v>
      </c>
      <c r="NG109" t="s">
        <v>1121</v>
      </c>
      <c r="NI109" t="s">
        <v>1120</v>
      </c>
      <c r="NJ109" t="s">
        <v>1121</v>
      </c>
      <c r="NK109" t="s">
        <v>1121</v>
      </c>
      <c r="NL109" t="s">
        <v>1121</v>
      </c>
      <c r="NM109" t="s">
        <v>1121</v>
      </c>
      <c r="NN109" t="s">
        <v>1121</v>
      </c>
      <c r="NO109" t="s">
        <v>1121</v>
      </c>
      <c r="NP109" t="s">
        <v>1121</v>
      </c>
      <c r="NQ109" t="s">
        <v>1121</v>
      </c>
      <c r="NR109" t="s">
        <v>1121</v>
      </c>
      <c r="NS109" t="s">
        <v>1121</v>
      </c>
      <c r="NT109" t="s">
        <v>1121</v>
      </c>
      <c r="NU109" t="s">
        <v>1121</v>
      </c>
      <c r="NV109" t="s">
        <v>1121</v>
      </c>
      <c r="NW109" t="s">
        <v>1121</v>
      </c>
      <c r="NX109" t="s">
        <v>1121</v>
      </c>
    </row>
    <row r="110" spans="1:388" x14ac:dyDescent="0.35">
      <c r="A110">
        <v>109</v>
      </c>
      <c r="B110" t="s">
        <v>1093</v>
      </c>
      <c r="C110" t="s">
        <v>1244</v>
      </c>
      <c r="D110" t="s">
        <v>1286</v>
      </c>
      <c r="E110" t="s">
        <v>1287</v>
      </c>
      <c r="F110" t="s">
        <v>1288</v>
      </c>
      <c r="G110" t="s">
        <v>1098</v>
      </c>
      <c r="FJ110" t="s">
        <v>1099</v>
      </c>
      <c r="FK110" t="s">
        <v>1129</v>
      </c>
      <c r="FL110" t="s">
        <v>1129</v>
      </c>
      <c r="MZ110" t="s">
        <v>1120</v>
      </c>
      <c r="NA110" t="s">
        <v>1121</v>
      </c>
      <c r="NB110" t="s">
        <v>1121</v>
      </c>
      <c r="NC110" t="s">
        <v>1121</v>
      </c>
      <c r="ND110" t="s">
        <v>1121</v>
      </c>
      <c r="NE110" t="s">
        <v>1121</v>
      </c>
      <c r="NF110" t="s">
        <v>1121</v>
      </c>
      <c r="NG110" t="s">
        <v>1121</v>
      </c>
      <c r="NI110" t="s">
        <v>1120</v>
      </c>
      <c r="NJ110" t="s">
        <v>1121</v>
      </c>
      <c r="NK110" t="s">
        <v>1121</v>
      </c>
      <c r="NL110" t="s">
        <v>1121</v>
      </c>
      <c r="NM110" t="s">
        <v>1121</v>
      </c>
      <c r="NN110" t="s">
        <v>1121</v>
      </c>
      <c r="NO110" t="s">
        <v>1121</v>
      </c>
      <c r="NP110" t="s">
        <v>1121</v>
      </c>
      <c r="NQ110" t="s">
        <v>1121</v>
      </c>
      <c r="NR110" t="s">
        <v>1121</v>
      </c>
      <c r="NS110" t="s">
        <v>1121</v>
      </c>
      <c r="NT110" t="s">
        <v>1121</v>
      </c>
      <c r="NU110" t="s">
        <v>1121</v>
      </c>
      <c r="NV110" t="s">
        <v>1121</v>
      </c>
      <c r="NW110" t="s">
        <v>1121</v>
      </c>
      <c r="NX110" t="s">
        <v>1121</v>
      </c>
    </row>
    <row r="111" spans="1:388" x14ac:dyDescent="0.35">
      <c r="A111">
        <v>110</v>
      </c>
      <c r="B111" t="s">
        <v>1093</v>
      </c>
      <c r="C111" t="s">
        <v>1244</v>
      </c>
      <c r="D111" t="s">
        <v>1286</v>
      </c>
      <c r="E111" t="s">
        <v>1287</v>
      </c>
      <c r="F111" t="s">
        <v>1288</v>
      </c>
      <c r="G111" t="s">
        <v>1098</v>
      </c>
      <c r="FG111" t="s">
        <v>1099</v>
      </c>
      <c r="FH111" t="s">
        <v>1289</v>
      </c>
      <c r="FI111" t="s">
        <v>1289</v>
      </c>
      <c r="MZ111" t="s">
        <v>1120</v>
      </c>
      <c r="NA111" t="s">
        <v>1121</v>
      </c>
      <c r="NB111" t="s">
        <v>1121</v>
      </c>
      <c r="NC111" t="s">
        <v>1121</v>
      </c>
      <c r="ND111" t="s">
        <v>1121</v>
      </c>
      <c r="NE111" t="s">
        <v>1121</v>
      </c>
      <c r="NF111" t="s">
        <v>1121</v>
      </c>
      <c r="NG111" t="s">
        <v>1121</v>
      </c>
      <c r="NI111" t="s">
        <v>1120</v>
      </c>
      <c r="NJ111" t="s">
        <v>1121</v>
      </c>
      <c r="NK111" t="s">
        <v>1121</v>
      </c>
      <c r="NL111" t="s">
        <v>1121</v>
      </c>
      <c r="NM111" t="s">
        <v>1121</v>
      </c>
      <c r="NN111" t="s">
        <v>1121</v>
      </c>
      <c r="NO111" t="s">
        <v>1121</v>
      </c>
      <c r="NP111" t="s">
        <v>1121</v>
      </c>
      <c r="NQ111" t="s">
        <v>1121</v>
      </c>
      <c r="NR111" t="s">
        <v>1121</v>
      </c>
      <c r="NS111" t="s">
        <v>1121</v>
      </c>
      <c r="NT111" t="s">
        <v>1121</v>
      </c>
      <c r="NU111" t="s">
        <v>1121</v>
      </c>
      <c r="NV111" t="s">
        <v>1121</v>
      </c>
      <c r="NW111" t="s">
        <v>1121</v>
      </c>
      <c r="NX111" t="s">
        <v>1121</v>
      </c>
    </row>
    <row r="112" spans="1:388" x14ac:dyDescent="0.35">
      <c r="A112">
        <v>111</v>
      </c>
      <c r="B112" t="s">
        <v>1093</v>
      </c>
      <c r="C112" t="s">
        <v>1244</v>
      </c>
      <c r="D112" t="s">
        <v>1286</v>
      </c>
      <c r="E112" t="s">
        <v>1287</v>
      </c>
      <c r="F112" t="s">
        <v>1288</v>
      </c>
      <c r="G112" t="s">
        <v>1098</v>
      </c>
      <c r="EY112" t="s">
        <v>1099</v>
      </c>
      <c r="EZ112" t="s">
        <v>1120</v>
      </c>
      <c r="FA112" t="s">
        <v>1161</v>
      </c>
      <c r="FB112" t="s">
        <v>1257</v>
      </c>
      <c r="FC112" t="s">
        <v>1099</v>
      </c>
      <c r="FD112" t="s">
        <v>1176</v>
      </c>
      <c r="FE112" t="s">
        <v>1170</v>
      </c>
      <c r="FF112" t="s">
        <v>1227</v>
      </c>
      <c r="MZ112" t="s">
        <v>1120</v>
      </c>
      <c r="NA112" t="s">
        <v>1121</v>
      </c>
      <c r="NB112" t="s">
        <v>1121</v>
      </c>
      <c r="NC112" t="s">
        <v>1121</v>
      </c>
      <c r="ND112" t="s">
        <v>1121</v>
      </c>
      <c r="NE112" t="s">
        <v>1121</v>
      </c>
      <c r="NF112" t="s">
        <v>1121</v>
      </c>
      <c r="NG112" t="s">
        <v>1121</v>
      </c>
      <c r="NI112" t="s">
        <v>1120</v>
      </c>
      <c r="NJ112" t="s">
        <v>1121</v>
      </c>
      <c r="NK112" t="s">
        <v>1121</v>
      </c>
      <c r="NL112" t="s">
        <v>1121</v>
      </c>
      <c r="NM112" t="s">
        <v>1121</v>
      </c>
      <c r="NN112" t="s">
        <v>1121</v>
      </c>
      <c r="NO112" t="s">
        <v>1121</v>
      </c>
      <c r="NP112" t="s">
        <v>1121</v>
      </c>
      <c r="NQ112" t="s">
        <v>1121</v>
      </c>
      <c r="NR112" t="s">
        <v>1121</v>
      </c>
      <c r="NS112" t="s">
        <v>1121</v>
      </c>
      <c r="NT112" t="s">
        <v>1121</v>
      </c>
      <c r="NU112" t="s">
        <v>1121</v>
      </c>
      <c r="NV112" t="s">
        <v>1121</v>
      </c>
      <c r="NW112" t="s">
        <v>1121</v>
      </c>
      <c r="NX112" t="s">
        <v>1121</v>
      </c>
    </row>
    <row r="113" spans="1:388" x14ac:dyDescent="0.35">
      <c r="A113">
        <v>112</v>
      </c>
      <c r="B113" t="s">
        <v>1093</v>
      </c>
      <c r="C113" t="s">
        <v>1244</v>
      </c>
      <c r="D113" t="s">
        <v>1286</v>
      </c>
      <c r="E113" t="s">
        <v>1287</v>
      </c>
      <c r="F113" t="s">
        <v>1288</v>
      </c>
      <c r="G113" t="s">
        <v>1098</v>
      </c>
      <c r="AL113" t="s">
        <v>1140</v>
      </c>
      <c r="AM113" t="s">
        <v>1100</v>
      </c>
      <c r="AN113" t="s">
        <v>1112</v>
      </c>
      <c r="AO113" t="s">
        <v>1112</v>
      </c>
      <c r="AP113" t="s">
        <v>1143</v>
      </c>
      <c r="AQ113" t="s">
        <v>1143</v>
      </c>
      <c r="AR113" t="s">
        <v>1221</v>
      </c>
      <c r="AS113" t="s">
        <v>1140</v>
      </c>
      <c r="AT113" t="s">
        <v>1100</v>
      </c>
      <c r="AU113" t="s">
        <v>1104</v>
      </c>
      <c r="AV113" t="s">
        <v>1104</v>
      </c>
      <c r="AW113" t="s">
        <v>1143</v>
      </c>
      <c r="AX113" t="s">
        <v>1143</v>
      </c>
      <c r="AY113" t="s">
        <v>1221</v>
      </c>
      <c r="BG113" t="s">
        <v>1140</v>
      </c>
      <c r="BH113" t="s">
        <v>1146</v>
      </c>
      <c r="BI113" t="s">
        <v>1100</v>
      </c>
      <c r="BJ113" t="s">
        <v>1104</v>
      </c>
      <c r="BK113" t="s">
        <v>1104</v>
      </c>
      <c r="BL113" t="s">
        <v>1143</v>
      </c>
      <c r="BM113" t="s">
        <v>1143</v>
      </c>
      <c r="BN113" t="s">
        <v>1106</v>
      </c>
      <c r="BW113" t="s">
        <v>1140</v>
      </c>
      <c r="BX113" t="s">
        <v>1151</v>
      </c>
      <c r="BY113" t="s">
        <v>1100</v>
      </c>
      <c r="BZ113" t="s">
        <v>1184</v>
      </c>
      <c r="CA113" t="s">
        <v>1184</v>
      </c>
      <c r="CB113" t="s">
        <v>1143</v>
      </c>
      <c r="CC113" t="s">
        <v>1143</v>
      </c>
      <c r="CD113" t="s">
        <v>1153</v>
      </c>
      <c r="CM113" t="s">
        <v>1140</v>
      </c>
      <c r="CN113" t="s">
        <v>1100</v>
      </c>
      <c r="CO113" t="s">
        <v>1104</v>
      </c>
      <c r="CP113" t="s">
        <v>1104</v>
      </c>
      <c r="CQ113" t="s">
        <v>1143</v>
      </c>
      <c r="CR113" t="s">
        <v>1143</v>
      </c>
      <c r="CS113" t="s">
        <v>1221</v>
      </c>
      <c r="CT113" t="s">
        <v>1140</v>
      </c>
      <c r="CU113" t="s">
        <v>1107</v>
      </c>
      <c r="CV113" t="s">
        <v>1108</v>
      </c>
      <c r="CW113" t="s">
        <v>1112</v>
      </c>
      <c r="CX113" t="s">
        <v>1126</v>
      </c>
      <c r="CY113" t="s">
        <v>1143</v>
      </c>
      <c r="CZ113" t="s">
        <v>1143</v>
      </c>
      <c r="DE113" t="s">
        <v>1140</v>
      </c>
      <c r="DF113" t="s">
        <v>1111</v>
      </c>
      <c r="DG113" t="s">
        <v>1184</v>
      </c>
      <c r="DH113" t="s">
        <v>1248</v>
      </c>
      <c r="DI113" t="s">
        <v>1143</v>
      </c>
      <c r="DJ113" t="s">
        <v>1143</v>
      </c>
      <c r="DK113" t="s">
        <v>1221</v>
      </c>
      <c r="DL113" t="s">
        <v>1140</v>
      </c>
      <c r="DM113" t="s">
        <v>1134</v>
      </c>
      <c r="DN113" t="s">
        <v>1134</v>
      </c>
      <c r="DO113" t="s">
        <v>1143</v>
      </c>
      <c r="DP113" t="s">
        <v>1143</v>
      </c>
      <c r="DQ113" t="s">
        <v>1103</v>
      </c>
      <c r="DX113" t="s">
        <v>1140</v>
      </c>
      <c r="DY113" t="s">
        <v>1161</v>
      </c>
      <c r="DZ113" t="s">
        <v>1161</v>
      </c>
      <c r="EA113" t="s">
        <v>1143</v>
      </c>
      <c r="EB113" t="s">
        <v>1143</v>
      </c>
      <c r="GO113" t="s">
        <v>1217</v>
      </c>
      <c r="GP113" t="s">
        <v>1217</v>
      </c>
      <c r="GW113" t="s">
        <v>1102</v>
      </c>
      <c r="GX113" t="s">
        <v>1166</v>
      </c>
      <c r="GY113" t="s">
        <v>1165</v>
      </c>
      <c r="HA113" t="s">
        <v>1220</v>
      </c>
      <c r="HB113" t="s">
        <v>1102</v>
      </c>
      <c r="HC113" t="s">
        <v>1166</v>
      </c>
      <c r="HD113" t="s">
        <v>1166</v>
      </c>
      <c r="HE113" t="s">
        <v>1165</v>
      </c>
      <c r="HG113" t="s">
        <v>1220</v>
      </c>
      <c r="HL113" t="s">
        <v>1274</v>
      </c>
      <c r="MZ113" t="s">
        <v>1120</v>
      </c>
      <c r="NA113" t="s">
        <v>1120</v>
      </c>
      <c r="NB113" t="s">
        <v>1121</v>
      </c>
      <c r="NC113" t="s">
        <v>1121</v>
      </c>
      <c r="ND113" t="s">
        <v>1121</v>
      </c>
      <c r="NE113" t="s">
        <v>1121</v>
      </c>
      <c r="NF113" t="s">
        <v>1121</v>
      </c>
      <c r="NG113" t="s">
        <v>1121</v>
      </c>
      <c r="NI113" t="s">
        <v>1120</v>
      </c>
      <c r="NJ113" t="s">
        <v>1121</v>
      </c>
      <c r="NK113" t="s">
        <v>1121</v>
      </c>
      <c r="NL113" t="s">
        <v>1121</v>
      </c>
      <c r="NM113" t="s">
        <v>1121</v>
      </c>
      <c r="NN113" t="s">
        <v>1121</v>
      </c>
      <c r="NO113" t="s">
        <v>1121</v>
      </c>
      <c r="NP113" t="s">
        <v>1121</v>
      </c>
      <c r="NQ113" t="s">
        <v>1121</v>
      </c>
      <c r="NR113" t="s">
        <v>1121</v>
      </c>
      <c r="NS113" t="s">
        <v>1121</v>
      </c>
      <c r="NT113" t="s">
        <v>1121</v>
      </c>
      <c r="NU113" t="s">
        <v>1121</v>
      </c>
      <c r="NV113" t="s">
        <v>1121</v>
      </c>
      <c r="NW113" t="s">
        <v>1121</v>
      </c>
      <c r="NX113" t="s">
        <v>1121</v>
      </c>
    </row>
    <row r="114" spans="1:388" x14ac:dyDescent="0.35">
      <c r="A114">
        <v>113</v>
      </c>
      <c r="B114" t="s">
        <v>1093</v>
      </c>
      <c r="C114" t="s">
        <v>1244</v>
      </c>
      <c r="D114" t="s">
        <v>1286</v>
      </c>
      <c r="E114" t="s">
        <v>1287</v>
      </c>
      <c r="F114" t="s">
        <v>1288</v>
      </c>
      <c r="G114" t="s">
        <v>1098</v>
      </c>
      <c r="FG114" t="s">
        <v>1099</v>
      </c>
      <c r="MZ114" t="s">
        <v>1120</v>
      </c>
      <c r="NA114" t="s">
        <v>1121</v>
      </c>
      <c r="NB114" t="s">
        <v>1121</v>
      </c>
      <c r="NC114" t="s">
        <v>1121</v>
      </c>
      <c r="ND114" t="s">
        <v>1121</v>
      </c>
      <c r="NE114" t="s">
        <v>1121</v>
      </c>
      <c r="NF114" t="s">
        <v>1121</v>
      </c>
      <c r="NG114" t="s">
        <v>1121</v>
      </c>
      <c r="NI114" t="s">
        <v>1120</v>
      </c>
      <c r="NJ114" t="s">
        <v>1121</v>
      </c>
      <c r="NK114" t="s">
        <v>1121</v>
      </c>
      <c r="NL114" t="s">
        <v>1121</v>
      </c>
      <c r="NM114" t="s">
        <v>1121</v>
      </c>
      <c r="NN114" t="s">
        <v>1121</v>
      </c>
      <c r="NO114" t="s">
        <v>1121</v>
      </c>
      <c r="NP114" t="s">
        <v>1121</v>
      </c>
      <c r="NQ114" t="s">
        <v>1121</v>
      </c>
      <c r="NR114" t="s">
        <v>1121</v>
      </c>
      <c r="NS114" t="s">
        <v>1121</v>
      </c>
      <c r="NT114" t="s">
        <v>1121</v>
      </c>
      <c r="NU114" t="s">
        <v>1121</v>
      </c>
      <c r="NV114" t="s">
        <v>1121</v>
      </c>
      <c r="NW114" t="s">
        <v>1121</v>
      </c>
      <c r="NX114" t="s">
        <v>1121</v>
      </c>
    </row>
    <row r="115" spans="1:388" x14ac:dyDescent="0.35">
      <c r="A115">
        <v>114</v>
      </c>
      <c r="B115" t="s">
        <v>1252</v>
      </c>
      <c r="C115" t="s">
        <v>1244</v>
      </c>
      <c r="D115" t="s">
        <v>1286</v>
      </c>
      <c r="E115" t="s">
        <v>1287</v>
      </c>
      <c r="F115" t="s">
        <v>1288</v>
      </c>
      <c r="G115" t="s">
        <v>1098</v>
      </c>
      <c r="EV115" t="s">
        <v>1099</v>
      </c>
      <c r="EW115" t="s">
        <v>1148</v>
      </c>
      <c r="EX115" t="s">
        <v>1148</v>
      </c>
      <c r="EY115" t="s">
        <v>1099</v>
      </c>
      <c r="EZ115" t="s">
        <v>1220</v>
      </c>
      <c r="FA115" t="s">
        <v>1132</v>
      </c>
      <c r="FB115" t="s">
        <v>1132</v>
      </c>
      <c r="MZ115" t="s">
        <v>1120</v>
      </c>
      <c r="NA115" t="s">
        <v>1121</v>
      </c>
      <c r="NB115" t="s">
        <v>1121</v>
      </c>
      <c r="NC115" t="s">
        <v>1121</v>
      </c>
      <c r="ND115" t="s">
        <v>1121</v>
      </c>
      <c r="NE115" t="s">
        <v>1121</v>
      </c>
      <c r="NF115" t="s">
        <v>1121</v>
      </c>
      <c r="NG115" t="s">
        <v>1121</v>
      </c>
      <c r="NI115" t="s">
        <v>1120</v>
      </c>
      <c r="NJ115" t="s">
        <v>1121</v>
      </c>
      <c r="NK115" t="s">
        <v>1121</v>
      </c>
      <c r="NL115" t="s">
        <v>1121</v>
      </c>
      <c r="NM115" t="s">
        <v>1121</v>
      </c>
      <c r="NN115" t="s">
        <v>1121</v>
      </c>
      <c r="NO115" t="s">
        <v>1121</v>
      </c>
      <c r="NP115" t="s">
        <v>1121</v>
      </c>
      <c r="NQ115" t="s">
        <v>1121</v>
      </c>
      <c r="NR115" t="s">
        <v>1121</v>
      </c>
      <c r="NS115" t="s">
        <v>1121</v>
      </c>
      <c r="NT115" t="s">
        <v>1121</v>
      </c>
      <c r="NU115" t="s">
        <v>1121</v>
      </c>
      <c r="NV115" t="s">
        <v>1121</v>
      </c>
      <c r="NW115" t="s">
        <v>1121</v>
      </c>
      <c r="NX115" t="s">
        <v>1121</v>
      </c>
    </row>
    <row r="116" spans="1:388" x14ac:dyDescent="0.35">
      <c r="A116">
        <v>115</v>
      </c>
      <c r="B116" t="s">
        <v>1252</v>
      </c>
      <c r="C116" t="s">
        <v>1244</v>
      </c>
      <c r="D116" t="s">
        <v>1286</v>
      </c>
      <c r="E116" t="s">
        <v>1287</v>
      </c>
      <c r="F116" t="s">
        <v>1288</v>
      </c>
      <c r="G116" t="s">
        <v>1098</v>
      </c>
      <c r="FC116" t="s">
        <v>1099</v>
      </c>
      <c r="MZ116" t="s">
        <v>1120</v>
      </c>
      <c r="NA116" t="s">
        <v>1121</v>
      </c>
      <c r="NB116" t="s">
        <v>1121</v>
      </c>
      <c r="NC116" t="s">
        <v>1121</v>
      </c>
      <c r="ND116" t="s">
        <v>1121</v>
      </c>
      <c r="NE116" t="s">
        <v>1121</v>
      </c>
      <c r="NF116" t="s">
        <v>1121</v>
      </c>
      <c r="NG116" t="s">
        <v>1121</v>
      </c>
      <c r="NI116" t="s">
        <v>1120</v>
      </c>
      <c r="NJ116" t="s">
        <v>1121</v>
      </c>
      <c r="NK116" t="s">
        <v>1121</v>
      </c>
      <c r="NL116" t="s">
        <v>1121</v>
      </c>
      <c r="NM116" t="s">
        <v>1121</v>
      </c>
      <c r="NN116" t="s">
        <v>1121</v>
      </c>
      <c r="NO116" t="s">
        <v>1121</v>
      </c>
      <c r="NP116" t="s">
        <v>1121</v>
      </c>
      <c r="NQ116" t="s">
        <v>1121</v>
      </c>
      <c r="NR116" t="s">
        <v>1121</v>
      </c>
      <c r="NS116" t="s">
        <v>1121</v>
      </c>
      <c r="NT116" t="s">
        <v>1121</v>
      </c>
      <c r="NU116" t="s">
        <v>1121</v>
      </c>
      <c r="NV116" t="s">
        <v>1121</v>
      </c>
      <c r="NW116" t="s">
        <v>1121</v>
      </c>
      <c r="NX116" t="s">
        <v>1121</v>
      </c>
    </row>
    <row r="117" spans="1:388" x14ac:dyDescent="0.35">
      <c r="A117">
        <v>116</v>
      </c>
      <c r="B117" t="s">
        <v>1252</v>
      </c>
      <c r="C117" t="s">
        <v>1244</v>
      </c>
      <c r="D117" t="s">
        <v>1286</v>
      </c>
      <c r="E117" t="s">
        <v>1287</v>
      </c>
      <c r="F117" t="s">
        <v>1288</v>
      </c>
      <c r="G117" t="s">
        <v>1098</v>
      </c>
      <c r="EV117" t="s">
        <v>1099</v>
      </c>
      <c r="EW117" t="s">
        <v>1161</v>
      </c>
      <c r="EX117" t="s">
        <v>1161</v>
      </c>
      <c r="MZ117" t="s">
        <v>1120</v>
      </c>
      <c r="NA117" t="s">
        <v>1121</v>
      </c>
      <c r="NB117" t="s">
        <v>1121</v>
      </c>
      <c r="NC117" t="s">
        <v>1121</v>
      </c>
      <c r="ND117" t="s">
        <v>1121</v>
      </c>
      <c r="NE117" t="s">
        <v>1121</v>
      </c>
      <c r="NF117" t="s">
        <v>1121</v>
      </c>
      <c r="NG117" t="s">
        <v>1121</v>
      </c>
      <c r="NI117" t="s">
        <v>1120</v>
      </c>
      <c r="NJ117" t="s">
        <v>1121</v>
      </c>
      <c r="NK117" t="s">
        <v>1121</v>
      </c>
      <c r="NL117" t="s">
        <v>1121</v>
      </c>
      <c r="NM117" t="s">
        <v>1121</v>
      </c>
      <c r="NN117" t="s">
        <v>1121</v>
      </c>
      <c r="NO117" t="s">
        <v>1121</v>
      </c>
      <c r="NP117" t="s">
        <v>1121</v>
      </c>
      <c r="NQ117" t="s">
        <v>1121</v>
      </c>
      <c r="NR117" t="s">
        <v>1121</v>
      </c>
      <c r="NS117" t="s">
        <v>1121</v>
      </c>
      <c r="NT117" t="s">
        <v>1121</v>
      </c>
      <c r="NU117" t="s">
        <v>1121</v>
      </c>
      <c r="NV117" t="s">
        <v>1121</v>
      </c>
      <c r="NW117" t="s">
        <v>1121</v>
      </c>
      <c r="NX117" t="s">
        <v>1121</v>
      </c>
    </row>
    <row r="118" spans="1:388" x14ac:dyDescent="0.35">
      <c r="A118">
        <v>117</v>
      </c>
      <c r="B118" t="s">
        <v>1252</v>
      </c>
      <c r="C118" t="s">
        <v>1244</v>
      </c>
      <c r="D118" t="s">
        <v>1286</v>
      </c>
      <c r="E118" t="s">
        <v>1287</v>
      </c>
      <c r="F118" t="s">
        <v>1290</v>
      </c>
      <c r="G118" t="s">
        <v>1098</v>
      </c>
      <c r="FJ118" t="s">
        <v>1099</v>
      </c>
      <c r="FK118" t="s">
        <v>1211</v>
      </c>
      <c r="FL118" t="s">
        <v>1211</v>
      </c>
      <c r="MZ118" t="s">
        <v>1120</v>
      </c>
      <c r="NA118" t="s">
        <v>1121</v>
      </c>
      <c r="NB118" t="s">
        <v>1121</v>
      </c>
      <c r="NC118" t="s">
        <v>1121</v>
      </c>
      <c r="ND118" t="s">
        <v>1121</v>
      </c>
      <c r="NE118" t="s">
        <v>1121</v>
      </c>
      <c r="NF118" t="s">
        <v>1121</v>
      </c>
      <c r="NG118" t="s">
        <v>1121</v>
      </c>
      <c r="NI118" t="s">
        <v>1120</v>
      </c>
      <c r="NJ118" t="s">
        <v>1121</v>
      </c>
      <c r="NK118" t="s">
        <v>1121</v>
      </c>
      <c r="NL118" t="s">
        <v>1121</v>
      </c>
      <c r="NM118" t="s">
        <v>1121</v>
      </c>
      <c r="NN118" t="s">
        <v>1121</v>
      </c>
      <c r="NO118" t="s">
        <v>1121</v>
      </c>
      <c r="NP118" t="s">
        <v>1121</v>
      </c>
      <c r="NQ118" t="s">
        <v>1121</v>
      </c>
      <c r="NR118" t="s">
        <v>1121</v>
      </c>
      <c r="NS118" t="s">
        <v>1121</v>
      </c>
      <c r="NT118" t="s">
        <v>1121</v>
      </c>
      <c r="NU118" t="s">
        <v>1121</v>
      </c>
      <c r="NV118" t="s">
        <v>1121</v>
      </c>
      <c r="NW118" t="s">
        <v>1121</v>
      </c>
      <c r="NX118" t="s">
        <v>1121</v>
      </c>
    </row>
    <row r="119" spans="1:388" x14ac:dyDescent="0.35">
      <c r="A119">
        <v>118</v>
      </c>
      <c r="B119" t="s">
        <v>1252</v>
      </c>
      <c r="C119" t="s">
        <v>1244</v>
      </c>
      <c r="D119" t="s">
        <v>1286</v>
      </c>
      <c r="E119" t="s">
        <v>1287</v>
      </c>
      <c r="F119" t="s">
        <v>1288</v>
      </c>
      <c r="G119" t="s">
        <v>1098</v>
      </c>
      <c r="FG119" t="s">
        <v>1099</v>
      </c>
      <c r="FH119" t="s">
        <v>1289</v>
      </c>
      <c r="FI119" t="s">
        <v>1289</v>
      </c>
      <c r="MZ119" t="s">
        <v>1120</v>
      </c>
      <c r="NA119" t="s">
        <v>1121</v>
      </c>
      <c r="NB119" t="s">
        <v>1121</v>
      </c>
      <c r="NC119" t="s">
        <v>1121</v>
      </c>
      <c r="ND119" t="s">
        <v>1121</v>
      </c>
      <c r="NE119" t="s">
        <v>1121</v>
      </c>
      <c r="NF119" t="s">
        <v>1121</v>
      </c>
      <c r="NG119" t="s">
        <v>1121</v>
      </c>
      <c r="NI119" t="s">
        <v>1120</v>
      </c>
      <c r="NJ119" t="s">
        <v>1121</v>
      </c>
      <c r="NK119" t="s">
        <v>1121</v>
      </c>
      <c r="NL119" t="s">
        <v>1121</v>
      </c>
      <c r="NM119" t="s">
        <v>1121</v>
      </c>
      <c r="NN119" t="s">
        <v>1121</v>
      </c>
      <c r="NO119" t="s">
        <v>1121</v>
      </c>
      <c r="NP119" t="s">
        <v>1121</v>
      </c>
      <c r="NQ119" t="s">
        <v>1121</v>
      </c>
      <c r="NR119" t="s">
        <v>1121</v>
      </c>
      <c r="NS119" t="s">
        <v>1121</v>
      </c>
      <c r="NT119" t="s">
        <v>1121</v>
      </c>
      <c r="NU119" t="s">
        <v>1121</v>
      </c>
      <c r="NV119" t="s">
        <v>1121</v>
      </c>
      <c r="NW119" t="s">
        <v>1121</v>
      </c>
      <c r="NX119" t="s">
        <v>1121</v>
      </c>
    </row>
    <row r="120" spans="1:388" x14ac:dyDescent="0.35">
      <c r="A120">
        <v>119</v>
      </c>
      <c r="B120" t="s">
        <v>1252</v>
      </c>
      <c r="C120" t="s">
        <v>1244</v>
      </c>
      <c r="D120" t="s">
        <v>1286</v>
      </c>
      <c r="E120" t="s">
        <v>1287</v>
      </c>
      <c r="F120" t="s">
        <v>1288</v>
      </c>
      <c r="G120" t="s">
        <v>1098</v>
      </c>
      <c r="EY120" t="s">
        <v>1099</v>
      </c>
      <c r="EZ120" t="s">
        <v>1220</v>
      </c>
      <c r="FA120" t="s">
        <v>1104</v>
      </c>
      <c r="FB120" t="s">
        <v>1104</v>
      </c>
      <c r="MZ120" t="s">
        <v>1120</v>
      </c>
      <c r="NA120" t="s">
        <v>1121</v>
      </c>
      <c r="NB120" t="s">
        <v>1121</v>
      </c>
      <c r="NC120" t="s">
        <v>1121</v>
      </c>
      <c r="ND120" t="s">
        <v>1121</v>
      </c>
      <c r="NE120" t="s">
        <v>1121</v>
      </c>
      <c r="NF120" t="s">
        <v>1121</v>
      </c>
      <c r="NG120" t="s">
        <v>1121</v>
      </c>
      <c r="NI120" t="s">
        <v>1120</v>
      </c>
      <c r="NJ120" t="s">
        <v>1121</v>
      </c>
      <c r="NK120" t="s">
        <v>1121</v>
      </c>
      <c r="NL120" t="s">
        <v>1121</v>
      </c>
      <c r="NM120" t="s">
        <v>1121</v>
      </c>
      <c r="NN120" t="s">
        <v>1121</v>
      </c>
      <c r="NO120" t="s">
        <v>1121</v>
      </c>
      <c r="NP120" t="s">
        <v>1121</v>
      </c>
      <c r="NQ120" t="s">
        <v>1121</v>
      </c>
      <c r="NR120" t="s">
        <v>1121</v>
      </c>
      <c r="NS120" t="s">
        <v>1121</v>
      </c>
      <c r="NT120" t="s">
        <v>1121</v>
      </c>
      <c r="NU120" t="s">
        <v>1121</v>
      </c>
      <c r="NV120" t="s">
        <v>1121</v>
      </c>
      <c r="NW120" t="s">
        <v>1121</v>
      </c>
      <c r="NX120" t="s">
        <v>1121</v>
      </c>
    </row>
    <row r="121" spans="1:388" x14ac:dyDescent="0.35">
      <c r="A121">
        <v>120</v>
      </c>
      <c r="B121" t="s">
        <v>1252</v>
      </c>
      <c r="C121" t="s">
        <v>1244</v>
      </c>
      <c r="D121" t="s">
        <v>1286</v>
      </c>
      <c r="E121" t="s">
        <v>1287</v>
      </c>
      <c r="F121" t="s">
        <v>1288</v>
      </c>
      <c r="G121" t="s">
        <v>1098</v>
      </c>
      <c r="FC121" t="s">
        <v>1140</v>
      </c>
      <c r="MZ121" t="s">
        <v>1120</v>
      </c>
      <c r="NA121" t="s">
        <v>1121</v>
      </c>
      <c r="NB121" t="s">
        <v>1121</v>
      </c>
      <c r="NC121" t="s">
        <v>1121</v>
      </c>
      <c r="ND121" t="s">
        <v>1121</v>
      </c>
      <c r="NE121" t="s">
        <v>1121</v>
      </c>
      <c r="NF121" t="s">
        <v>1121</v>
      </c>
      <c r="NG121" t="s">
        <v>1121</v>
      </c>
      <c r="NI121" t="s">
        <v>1120</v>
      </c>
      <c r="NJ121" t="s">
        <v>1121</v>
      </c>
      <c r="NK121" t="s">
        <v>1121</v>
      </c>
      <c r="NL121" t="s">
        <v>1121</v>
      </c>
      <c r="NM121" t="s">
        <v>1121</v>
      </c>
      <c r="NN121" t="s">
        <v>1121</v>
      </c>
      <c r="NO121" t="s">
        <v>1121</v>
      </c>
      <c r="NP121" t="s">
        <v>1121</v>
      </c>
      <c r="NQ121" t="s">
        <v>1121</v>
      </c>
      <c r="NR121" t="s">
        <v>1121</v>
      </c>
      <c r="NS121" t="s">
        <v>1121</v>
      </c>
      <c r="NT121" t="s">
        <v>1121</v>
      </c>
      <c r="NU121" t="s">
        <v>1121</v>
      </c>
      <c r="NV121" t="s">
        <v>1121</v>
      </c>
      <c r="NW121" t="s">
        <v>1121</v>
      </c>
      <c r="NX121" t="s">
        <v>1121</v>
      </c>
    </row>
    <row r="122" spans="1:388" x14ac:dyDescent="0.35">
      <c r="A122">
        <v>121</v>
      </c>
      <c r="B122" t="s">
        <v>1252</v>
      </c>
      <c r="C122" t="s">
        <v>1244</v>
      </c>
      <c r="D122" t="s">
        <v>1286</v>
      </c>
      <c r="E122" t="s">
        <v>1287</v>
      </c>
      <c r="F122" t="s">
        <v>1288</v>
      </c>
      <c r="G122" t="s">
        <v>1098</v>
      </c>
      <c r="GH122" t="s">
        <v>1291</v>
      </c>
      <c r="GI122" t="s">
        <v>1170</v>
      </c>
      <c r="GJ122" t="s">
        <v>1170</v>
      </c>
      <c r="GK122" t="s">
        <v>1170</v>
      </c>
      <c r="GL122" t="s">
        <v>1170</v>
      </c>
      <c r="GM122" t="s">
        <v>1170</v>
      </c>
    </row>
    <row r="123" spans="1:388" x14ac:dyDescent="0.35">
      <c r="A123">
        <v>122</v>
      </c>
      <c r="B123" t="s">
        <v>1252</v>
      </c>
      <c r="C123" t="s">
        <v>1244</v>
      </c>
      <c r="D123" t="s">
        <v>1286</v>
      </c>
      <c r="E123" t="s">
        <v>1287</v>
      </c>
      <c r="F123" t="s">
        <v>1288</v>
      </c>
      <c r="G123" t="s">
        <v>1098</v>
      </c>
      <c r="GH123" t="s">
        <v>1291</v>
      </c>
      <c r="GI123" t="s">
        <v>1170</v>
      </c>
      <c r="GJ123" t="s">
        <v>1170</v>
      </c>
      <c r="GK123" t="s">
        <v>1170</v>
      </c>
      <c r="GL123" t="s">
        <v>1170</v>
      </c>
      <c r="GM123" t="s">
        <v>1170</v>
      </c>
    </row>
    <row r="124" spans="1:388" x14ac:dyDescent="0.35">
      <c r="A124">
        <v>123</v>
      </c>
      <c r="B124" t="s">
        <v>1252</v>
      </c>
      <c r="C124" t="s">
        <v>1244</v>
      </c>
      <c r="D124" t="s">
        <v>1286</v>
      </c>
      <c r="E124" t="s">
        <v>1287</v>
      </c>
      <c r="F124" t="s">
        <v>1288</v>
      </c>
      <c r="G124" t="s">
        <v>1098</v>
      </c>
      <c r="FC124" t="s">
        <v>1099</v>
      </c>
      <c r="FD124" t="s">
        <v>1176</v>
      </c>
      <c r="FE124" t="s">
        <v>1130</v>
      </c>
      <c r="FF124" t="s">
        <v>1180</v>
      </c>
      <c r="MZ124" t="s">
        <v>1120</v>
      </c>
      <c r="NA124" t="s">
        <v>1121</v>
      </c>
      <c r="NB124" t="s">
        <v>1121</v>
      </c>
      <c r="NC124" t="s">
        <v>1121</v>
      </c>
      <c r="ND124" t="s">
        <v>1121</v>
      </c>
      <c r="NE124" t="s">
        <v>1121</v>
      </c>
      <c r="NF124" t="s">
        <v>1121</v>
      </c>
      <c r="NG124" t="s">
        <v>1121</v>
      </c>
      <c r="NI124" t="s">
        <v>1120</v>
      </c>
      <c r="NJ124" t="s">
        <v>1121</v>
      </c>
      <c r="NK124" t="s">
        <v>1121</v>
      </c>
      <c r="NL124" t="s">
        <v>1121</v>
      </c>
      <c r="NM124" t="s">
        <v>1121</v>
      </c>
      <c r="NN124" t="s">
        <v>1121</v>
      </c>
      <c r="NO124" t="s">
        <v>1121</v>
      </c>
      <c r="NP124" t="s">
        <v>1121</v>
      </c>
      <c r="NQ124" t="s">
        <v>1121</v>
      </c>
      <c r="NR124" t="s">
        <v>1121</v>
      </c>
      <c r="NS124" t="s">
        <v>1121</v>
      </c>
      <c r="NT124" t="s">
        <v>1121</v>
      </c>
      <c r="NU124" t="s">
        <v>1121</v>
      </c>
      <c r="NV124" t="s">
        <v>1121</v>
      </c>
      <c r="NW124" t="s">
        <v>1121</v>
      </c>
      <c r="NX124" t="s">
        <v>1121</v>
      </c>
    </row>
    <row r="125" spans="1:388" x14ac:dyDescent="0.35">
      <c r="A125">
        <v>124</v>
      </c>
      <c r="B125" t="s">
        <v>1252</v>
      </c>
      <c r="C125" t="s">
        <v>1244</v>
      </c>
      <c r="D125" t="s">
        <v>1286</v>
      </c>
      <c r="E125" t="s">
        <v>1287</v>
      </c>
      <c r="F125" t="s">
        <v>1288</v>
      </c>
      <c r="G125" t="s">
        <v>1098</v>
      </c>
      <c r="AZ125" t="s">
        <v>1140</v>
      </c>
      <c r="BA125" t="s">
        <v>1100</v>
      </c>
      <c r="BB125" t="s">
        <v>1153</v>
      </c>
      <c r="BC125" t="s">
        <v>1153</v>
      </c>
      <c r="BD125" t="s">
        <v>1143</v>
      </c>
      <c r="BE125" t="s">
        <v>1143</v>
      </c>
      <c r="MZ125" t="s">
        <v>1120</v>
      </c>
      <c r="NA125" t="s">
        <v>1121</v>
      </c>
      <c r="NB125" t="s">
        <v>1121</v>
      </c>
      <c r="NC125" t="s">
        <v>1121</v>
      </c>
      <c r="ND125" t="s">
        <v>1121</v>
      </c>
      <c r="NE125" t="s">
        <v>1121</v>
      </c>
      <c r="NF125" t="s">
        <v>1121</v>
      </c>
      <c r="NG125" t="s">
        <v>1121</v>
      </c>
      <c r="NI125" t="s">
        <v>1120</v>
      </c>
      <c r="NJ125" t="s">
        <v>1121</v>
      </c>
      <c r="NK125" t="s">
        <v>1121</v>
      </c>
      <c r="NL125" t="s">
        <v>1121</v>
      </c>
      <c r="NM125" t="s">
        <v>1121</v>
      </c>
      <c r="NN125" t="s">
        <v>1121</v>
      </c>
      <c r="NO125" t="s">
        <v>1121</v>
      </c>
      <c r="NP125" t="s">
        <v>1121</v>
      </c>
      <c r="NQ125" t="s">
        <v>1121</v>
      </c>
      <c r="NR125" t="s">
        <v>1121</v>
      </c>
      <c r="NS125" t="s">
        <v>1121</v>
      </c>
      <c r="NT125" t="s">
        <v>1121</v>
      </c>
      <c r="NU125" t="s">
        <v>1121</v>
      </c>
      <c r="NV125" t="s">
        <v>1121</v>
      </c>
      <c r="NW125" t="s">
        <v>1121</v>
      </c>
      <c r="NX125" t="s">
        <v>1121</v>
      </c>
    </row>
    <row r="126" spans="1:388" x14ac:dyDescent="0.35">
      <c r="A126">
        <v>125</v>
      </c>
      <c r="B126" t="s">
        <v>1252</v>
      </c>
      <c r="C126" t="s">
        <v>1244</v>
      </c>
      <c r="D126" t="s">
        <v>1286</v>
      </c>
      <c r="E126" t="s">
        <v>1287</v>
      </c>
      <c r="F126" t="s">
        <v>1288</v>
      </c>
      <c r="G126" t="s">
        <v>1098</v>
      </c>
      <c r="AZ126" t="s">
        <v>1140</v>
      </c>
      <c r="BA126" t="s">
        <v>1100</v>
      </c>
      <c r="BB126" t="s">
        <v>1223</v>
      </c>
      <c r="BC126" t="s">
        <v>1223</v>
      </c>
      <c r="BD126" t="s">
        <v>1143</v>
      </c>
      <c r="BE126" t="s">
        <v>1143</v>
      </c>
      <c r="GW126" t="s">
        <v>1102</v>
      </c>
      <c r="GX126" t="s">
        <v>1166</v>
      </c>
      <c r="GY126" t="s">
        <v>1116</v>
      </c>
      <c r="HA126" t="s">
        <v>1117</v>
      </c>
      <c r="HL126" t="s">
        <v>1274</v>
      </c>
      <c r="MZ126" t="s">
        <v>1120</v>
      </c>
      <c r="NA126" t="s">
        <v>1121</v>
      </c>
      <c r="NB126" t="s">
        <v>1121</v>
      </c>
      <c r="NC126" t="s">
        <v>1121</v>
      </c>
      <c r="ND126" t="s">
        <v>1121</v>
      </c>
      <c r="NE126" t="s">
        <v>1121</v>
      </c>
      <c r="NF126" t="s">
        <v>1121</v>
      </c>
      <c r="NG126" t="s">
        <v>1121</v>
      </c>
      <c r="NI126" t="s">
        <v>1121</v>
      </c>
      <c r="NJ126" t="s">
        <v>1120</v>
      </c>
      <c r="NK126" t="s">
        <v>1121</v>
      </c>
      <c r="NL126" t="s">
        <v>1121</v>
      </c>
      <c r="NM126" t="s">
        <v>1121</v>
      </c>
      <c r="NN126" t="s">
        <v>1121</v>
      </c>
      <c r="NO126" t="s">
        <v>1121</v>
      </c>
      <c r="NP126" t="s">
        <v>1121</v>
      </c>
      <c r="NQ126" t="s">
        <v>1121</v>
      </c>
      <c r="NR126" t="s">
        <v>1121</v>
      </c>
      <c r="NS126" t="s">
        <v>1121</v>
      </c>
      <c r="NT126" t="s">
        <v>1121</v>
      </c>
      <c r="NU126" t="s">
        <v>1121</v>
      </c>
      <c r="NV126" t="s">
        <v>1121</v>
      </c>
      <c r="NW126" t="s">
        <v>1121</v>
      </c>
      <c r="NX126" t="s">
        <v>1121</v>
      </c>
    </row>
    <row r="127" spans="1:388" x14ac:dyDescent="0.35">
      <c r="A127">
        <v>126</v>
      </c>
      <c r="B127" t="s">
        <v>1252</v>
      </c>
      <c r="C127" t="s">
        <v>1244</v>
      </c>
      <c r="D127" t="s">
        <v>1286</v>
      </c>
      <c r="E127" t="s">
        <v>1287</v>
      </c>
      <c r="F127" t="s">
        <v>1288</v>
      </c>
      <c r="G127" t="s">
        <v>1098</v>
      </c>
      <c r="FG127" t="s">
        <v>1099</v>
      </c>
      <c r="MZ127" t="s">
        <v>1120</v>
      </c>
      <c r="NA127" t="s">
        <v>1121</v>
      </c>
      <c r="NB127" t="s">
        <v>1121</v>
      </c>
      <c r="NC127" t="s">
        <v>1121</v>
      </c>
      <c r="ND127" t="s">
        <v>1121</v>
      </c>
      <c r="NE127" t="s">
        <v>1121</v>
      </c>
      <c r="NF127" t="s">
        <v>1121</v>
      </c>
      <c r="NG127" t="s">
        <v>1121</v>
      </c>
      <c r="NI127" t="s">
        <v>1120</v>
      </c>
      <c r="NJ127" t="s">
        <v>1121</v>
      </c>
      <c r="NK127" t="s">
        <v>1121</v>
      </c>
      <c r="NL127" t="s">
        <v>1121</v>
      </c>
      <c r="NM127" t="s">
        <v>1121</v>
      </c>
      <c r="NN127" t="s">
        <v>1121</v>
      </c>
      <c r="NO127" t="s">
        <v>1121</v>
      </c>
      <c r="NP127" t="s">
        <v>1121</v>
      </c>
      <c r="NQ127" t="s">
        <v>1121</v>
      </c>
      <c r="NR127" t="s">
        <v>1121</v>
      </c>
      <c r="NS127" t="s">
        <v>1121</v>
      </c>
      <c r="NT127" t="s">
        <v>1121</v>
      </c>
      <c r="NU127" t="s">
        <v>1121</v>
      </c>
      <c r="NV127" t="s">
        <v>1121</v>
      </c>
      <c r="NW127" t="s">
        <v>1121</v>
      </c>
      <c r="NX127" t="s">
        <v>1121</v>
      </c>
    </row>
    <row r="128" spans="1:388" x14ac:dyDescent="0.35">
      <c r="A128">
        <v>127</v>
      </c>
      <c r="B128" t="s">
        <v>1267</v>
      </c>
      <c r="C128" t="s">
        <v>1244</v>
      </c>
      <c r="D128" t="s">
        <v>1286</v>
      </c>
      <c r="E128" t="s">
        <v>1287</v>
      </c>
      <c r="F128" t="s">
        <v>1288</v>
      </c>
      <c r="G128" t="s">
        <v>1098</v>
      </c>
      <c r="AZ128" t="s">
        <v>1140</v>
      </c>
      <c r="BA128" t="s">
        <v>1100</v>
      </c>
      <c r="BB128" t="s">
        <v>1153</v>
      </c>
      <c r="BC128" t="s">
        <v>1153</v>
      </c>
      <c r="BD128" t="s">
        <v>1143</v>
      </c>
      <c r="BE128" t="s">
        <v>1143</v>
      </c>
      <c r="MZ128" t="s">
        <v>1120</v>
      </c>
      <c r="NA128" t="s">
        <v>1121</v>
      </c>
      <c r="NB128" t="s">
        <v>1121</v>
      </c>
      <c r="NC128" t="s">
        <v>1121</v>
      </c>
      <c r="ND128" t="s">
        <v>1121</v>
      </c>
      <c r="NE128" t="s">
        <v>1121</v>
      </c>
      <c r="NF128" t="s">
        <v>1121</v>
      </c>
      <c r="NG128" t="s">
        <v>1121</v>
      </c>
      <c r="NI128" t="s">
        <v>1120</v>
      </c>
      <c r="NJ128" t="s">
        <v>1121</v>
      </c>
      <c r="NK128" t="s">
        <v>1121</v>
      </c>
      <c r="NL128" t="s">
        <v>1121</v>
      </c>
      <c r="NM128" t="s">
        <v>1121</v>
      </c>
      <c r="NN128" t="s">
        <v>1121</v>
      </c>
      <c r="NO128" t="s">
        <v>1121</v>
      </c>
      <c r="NP128" t="s">
        <v>1121</v>
      </c>
      <c r="NQ128" t="s">
        <v>1121</v>
      </c>
      <c r="NR128" t="s">
        <v>1121</v>
      </c>
      <c r="NS128" t="s">
        <v>1121</v>
      </c>
      <c r="NT128" t="s">
        <v>1121</v>
      </c>
      <c r="NU128" t="s">
        <v>1121</v>
      </c>
      <c r="NV128" t="s">
        <v>1121</v>
      </c>
      <c r="NW128" t="s">
        <v>1121</v>
      </c>
      <c r="NX128" t="s">
        <v>1121</v>
      </c>
    </row>
    <row r="129" spans="1:388" x14ac:dyDescent="0.35">
      <c r="A129">
        <v>128</v>
      </c>
      <c r="B129" t="s">
        <v>1267</v>
      </c>
      <c r="C129" t="s">
        <v>1244</v>
      </c>
      <c r="D129" t="s">
        <v>1286</v>
      </c>
      <c r="E129" t="s">
        <v>1287</v>
      </c>
      <c r="F129" t="s">
        <v>1288</v>
      </c>
      <c r="G129" t="s">
        <v>1098</v>
      </c>
      <c r="FJ129" t="s">
        <v>1099</v>
      </c>
      <c r="FK129" t="s">
        <v>1272</v>
      </c>
      <c r="FL129" t="s">
        <v>1272</v>
      </c>
      <c r="MZ129" t="s">
        <v>1120</v>
      </c>
      <c r="NA129" t="s">
        <v>1121</v>
      </c>
      <c r="NB129" t="s">
        <v>1121</v>
      </c>
      <c r="NC129" t="s">
        <v>1121</v>
      </c>
      <c r="ND129" t="s">
        <v>1121</v>
      </c>
      <c r="NE129" t="s">
        <v>1121</v>
      </c>
      <c r="NF129" t="s">
        <v>1121</v>
      </c>
      <c r="NG129" t="s">
        <v>1121</v>
      </c>
      <c r="NI129" t="s">
        <v>1120</v>
      </c>
      <c r="NJ129" t="s">
        <v>1121</v>
      </c>
      <c r="NK129" t="s">
        <v>1121</v>
      </c>
      <c r="NL129" t="s">
        <v>1121</v>
      </c>
      <c r="NM129" t="s">
        <v>1121</v>
      </c>
      <c r="NN129" t="s">
        <v>1121</v>
      </c>
      <c r="NO129" t="s">
        <v>1121</v>
      </c>
      <c r="NP129" t="s">
        <v>1121</v>
      </c>
      <c r="NQ129" t="s">
        <v>1121</v>
      </c>
      <c r="NR129" t="s">
        <v>1121</v>
      </c>
      <c r="NS129" t="s">
        <v>1121</v>
      </c>
      <c r="NT129" t="s">
        <v>1121</v>
      </c>
      <c r="NU129" t="s">
        <v>1121</v>
      </c>
      <c r="NV129" t="s">
        <v>1121</v>
      </c>
      <c r="NW129" t="s">
        <v>1121</v>
      </c>
      <c r="NX129" t="s">
        <v>1121</v>
      </c>
    </row>
    <row r="130" spans="1:388" x14ac:dyDescent="0.35">
      <c r="A130">
        <v>129</v>
      </c>
      <c r="B130" t="s">
        <v>1267</v>
      </c>
      <c r="C130" t="s">
        <v>1244</v>
      </c>
      <c r="D130" t="s">
        <v>1286</v>
      </c>
      <c r="E130" t="s">
        <v>1287</v>
      </c>
      <c r="F130" t="s">
        <v>1293</v>
      </c>
      <c r="G130" t="s">
        <v>1098</v>
      </c>
      <c r="EV130" t="s">
        <v>1099</v>
      </c>
      <c r="EW130" t="s">
        <v>1161</v>
      </c>
      <c r="EX130" t="s">
        <v>1161</v>
      </c>
      <c r="EY130" t="s">
        <v>1099</v>
      </c>
      <c r="EZ130" t="s">
        <v>1220</v>
      </c>
      <c r="FA130" t="s">
        <v>1104</v>
      </c>
      <c r="FB130" t="s">
        <v>1104</v>
      </c>
      <c r="MZ130" t="s">
        <v>1120</v>
      </c>
      <c r="NA130" t="s">
        <v>1121</v>
      </c>
      <c r="NB130" t="s">
        <v>1121</v>
      </c>
      <c r="NC130" t="s">
        <v>1121</v>
      </c>
      <c r="ND130" t="s">
        <v>1121</v>
      </c>
      <c r="NE130" t="s">
        <v>1121</v>
      </c>
      <c r="NF130" t="s">
        <v>1121</v>
      </c>
      <c r="NG130" t="s">
        <v>1121</v>
      </c>
      <c r="NI130" t="s">
        <v>1120</v>
      </c>
      <c r="NJ130" t="s">
        <v>1121</v>
      </c>
      <c r="NK130" t="s">
        <v>1121</v>
      </c>
      <c r="NL130" t="s">
        <v>1121</v>
      </c>
      <c r="NM130" t="s">
        <v>1121</v>
      </c>
      <c r="NN130" t="s">
        <v>1121</v>
      </c>
      <c r="NO130" t="s">
        <v>1121</v>
      </c>
      <c r="NP130" t="s">
        <v>1121</v>
      </c>
      <c r="NQ130" t="s">
        <v>1121</v>
      </c>
      <c r="NR130" t="s">
        <v>1121</v>
      </c>
      <c r="NS130" t="s">
        <v>1121</v>
      </c>
      <c r="NT130" t="s">
        <v>1121</v>
      </c>
      <c r="NU130" t="s">
        <v>1121</v>
      </c>
      <c r="NV130" t="s">
        <v>1121</v>
      </c>
      <c r="NW130" t="s">
        <v>1121</v>
      </c>
      <c r="NX130" t="s">
        <v>1121</v>
      </c>
    </row>
    <row r="131" spans="1:388" x14ac:dyDescent="0.35">
      <c r="A131">
        <v>130</v>
      </c>
      <c r="B131" t="s">
        <v>1267</v>
      </c>
      <c r="C131" t="s">
        <v>1244</v>
      </c>
      <c r="D131" t="s">
        <v>1286</v>
      </c>
      <c r="E131" t="s">
        <v>1287</v>
      </c>
      <c r="F131" t="s">
        <v>1293</v>
      </c>
      <c r="G131" t="s">
        <v>1098</v>
      </c>
      <c r="EV131" t="s">
        <v>1140</v>
      </c>
      <c r="EW131" t="s">
        <v>1161</v>
      </c>
      <c r="EX131" t="s">
        <v>1161</v>
      </c>
      <c r="MZ131" t="s">
        <v>1120</v>
      </c>
      <c r="NA131" t="s">
        <v>1121</v>
      </c>
      <c r="NB131" t="s">
        <v>1121</v>
      </c>
      <c r="NC131" t="s">
        <v>1121</v>
      </c>
      <c r="ND131" t="s">
        <v>1121</v>
      </c>
      <c r="NE131" t="s">
        <v>1121</v>
      </c>
      <c r="NF131" t="s">
        <v>1121</v>
      </c>
      <c r="NG131" t="s">
        <v>1121</v>
      </c>
      <c r="NI131" t="s">
        <v>1120</v>
      </c>
      <c r="NJ131" t="s">
        <v>1121</v>
      </c>
      <c r="NK131" t="s">
        <v>1121</v>
      </c>
      <c r="NL131" t="s">
        <v>1121</v>
      </c>
      <c r="NM131" t="s">
        <v>1121</v>
      </c>
      <c r="NN131" t="s">
        <v>1121</v>
      </c>
      <c r="NO131" t="s">
        <v>1121</v>
      </c>
      <c r="NP131" t="s">
        <v>1121</v>
      </c>
      <c r="NQ131" t="s">
        <v>1121</v>
      </c>
      <c r="NR131" t="s">
        <v>1121</v>
      </c>
      <c r="NS131" t="s">
        <v>1121</v>
      </c>
      <c r="NT131" t="s">
        <v>1121</v>
      </c>
      <c r="NU131" t="s">
        <v>1121</v>
      </c>
      <c r="NV131" t="s">
        <v>1121</v>
      </c>
      <c r="NW131" t="s">
        <v>1121</v>
      </c>
      <c r="NX131" t="s">
        <v>1121</v>
      </c>
    </row>
    <row r="132" spans="1:388" x14ac:dyDescent="0.35">
      <c r="A132">
        <v>131</v>
      </c>
      <c r="B132" t="s">
        <v>1267</v>
      </c>
      <c r="C132" t="s">
        <v>1244</v>
      </c>
      <c r="D132" t="s">
        <v>1286</v>
      </c>
      <c r="E132" t="s">
        <v>1287</v>
      </c>
      <c r="F132" t="s">
        <v>1293</v>
      </c>
      <c r="G132" t="s">
        <v>1098</v>
      </c>
      <c r="AZ132" t="s">
        <v>1099</v>
      </c>
      <c r="BA132" t="s">
        <v>1100</v>
      </c>
      <c r="BB132" t="s">
        <v>1223</v>
      </c>
      <c r="BC132" t="s">
        <v>1223</v>
      </c>
      <c r="BD132" t="s">
        <v>1102</v>
      </c>
      <c r="BE132" t="s">
        <v>1143</v>
      </c>
      <c r="BF132" t="s">
        <v>1125</v>
      </c>
      <c r="MZ132" t="s">
        <v>1120</v>
      </c>
      <c r="NA132" t="s">
        <v>1121</v>
      </c>
      <c r="NB132" t="s">
        <v>1121</v>
      </c>
      <c r="NC132" t="s">
        <v>1121</v>
      </c>
      <c r="ND132" t="s">
        <v>1121</v>
      </c>
      <c r="NE132" t="s">
        <v>1121</v>
      </c>
      <c r="NF132" t="s">
        <v>1121</v>
      </c>
      <c r="NG132" t="s">
        <v>1121</v>
      </c>
      <c r="NI132" t="s">
        <v>1120</v>
      </c>
      <c r="NJ132" t="s">
        <v>1121</v>
      </c>
      <c r="NK132" t="s">
        <v>1121</v>
      </c>
      <c r="NL132" t="s">
        <v>1121</v>
      </c>
      <c r="NM132" t="s">
        <v>1121</v>
      </c>
      <c r="NN132" t="s">
        <v>1121</v>
      </c>
      <c r="NO132" t="s">
        <v>1121</v>
      </c>
      <c r="NP132" t="s">
        <v>1121</v>
      </c>
      <c r="NQ132" t="s">
        <v>1121</v>
      </c>
      <c r="NR132" t="s">
        <v>1121</v>
      </c>
      <c r="NS132" t="s">
        <v>1121</v>
      </c>
      <c r="NT132" t="s">
        <v>1121</v>
      </c>
      <c r="NU132" t="s">
        <v>1121</v>
      </c>
      <c r="NV132" t="s">
        <v>1121</v>
      </c>
      <c r="NW132" t="s">
        <v>1121</v>
      </c>
      <c r="NX132" t="s">
        <v>1121</v>
      </c>
    </row>
    <row r="133" spans="1:388" x14ac:dyDescent="0.35">
      <c r="A133">
        <v>132</v>
      </c>
      <c r="B133" t="s">
        <v>1252</v>
      </c>
      <c r="C133" t="s">
        <v>1172</v>
      </c>
      <c r="D133" t="s">
        <v>1173</v>
      </c>
      <c r="E133" t="s">
        <v>1294</v>
      </c>
      <c r="F133" t="s">
        <v>1295</v>
      </c>
      <c r="G133" t="s">
        <v>1098</v>
      </c>
      <c r="P133" t="s">
        <v>1140</v>
      </c>
      <c r="Q133" t="s">
        <v>1122</v>
      </c>
      <c r="R133" t="s">
        <v>1296</v>
      </c>
      <c r="S133" t="s">
        <v>1297</v>
      </c>
      <c r="T133" t="s">
        <v>1297</v>
      </c>
      <c r="U133" t="s">
        <v>1143</v>
      </c>
      <c r="V133" t="s">
        <v>1143</v>
      </c>
      <c r="W133" t="s">
        <v>1106</v>
      </c>
      <c r="AE133" t="s">
        <v>1140</v>
      </c>
      <c r="AF133" t="s">
        <v>1296</v>
      </c>
      <c r="AG133" t="s">
        <v>1297</v>
      </c>
      <c r="AH133" t="s">
        <v>1297</v>
      </c>
      <c r="AI133" t="s">
        <v>1143</v>
      </c>
      <c r="AJ133" t="s">
        <v>1143</v>
      </c>
      <c r="AK133" t="s">
        <v>1106</v>
      </c>
      <c r="BO133" t="s">
        <v>1140</v>
      </c>
      <c r="BP133" t="s">
        <v>1146</v>
      </c>
      <c r="BQ133" t="s">
        <v>1298</v>
      </c>
      <c r="BR133" t="s">
        <v>1211</v>
      </c>
      <c r="BS133" t="s">
        <v>1299</v>
      </c>
      <c r="BT133" t="s">
        <v>1143</v>
      </c>
      <c r="BU133" t="s">
        <v>1143</v>
      </c>
      <c r="BV133" t="s">
        <v>1103</v>
      </c>
      <c r="CE133" t="s">
        <v>1140</v>
      </c>
      <c r="CF133" t="s">
        <v>1151</v>
      </c>
      <c r="CG133" t="s">
        <v>1300</v>
      </c>
      <c r="CH133" t="s">
        <v>1301</v>
      </c>
      <c r="CI133" t="s">
        <v>1214</v>
      </c>
      <c r="CJ133" t="s">
        <v>1143</v>
      </c>
      <c r="CK133" t="s">
        <v>1143</v>
      </c>
      <c r="CL133" t="s">
        <v>1103</v>
      </c>
      <c r="GN133" t="s">
        <v>1169</v>
      </c>
      <c r="GO133" t="s">
        <v>1169</v>
      </c>
      <c r="GW133" t="s">
        <v>1102</v>
      </c>
      <c r="GX133" t="s">
        <v>1166</v>
      </c>
      <c r="GY133" t="s">
        <v>1165</v>
      </c>
      <c r="HA133" t="s">
        <v>1117</v>
      </c>
      <c r="MZ133" t="s">
        <v>1120</v>
      </c>
      <c r="NA133" t="s">
        <v>1121</v>
      </c>
      <c r="NB133" t="s">
        <v>1121</v>
      </c>
      <c r="NC133" t="s">
        <v>1121</v>
      </c>
      <c r="ND133" t="s">
        <v>1121</v>
      </c>
      <c r="NE133" t="s">
        <v>1121</v>
      </c>
      <c r="NF133" t="s">
        <v>1121</v>
      </c>
      <c r="NG133" t="s">
        <v>1121</v>
      </c>
      <c r="NI133" t="s">
        <v>1120</v>
      </c>
      <c r="NJ133" t="s">
        <v>1121</v>
      </c>
      <c r="NK133" t="s">
        <v>1121</v>
      </c>
      <c r="NL133" t="s">
        <v>1121</v>
      </c>
      <c r="NM133" t="s">
        <v>1121</v>
      </c>
      <c r="NN133" t="s">
        <v>1121</v>
      </c>
      <c r="NO133" t="s">
        <v>1121</v>
      </c>
      <c r="NP133" t="s">
        <v>1121</v>
      </c>
      <c r="NQ133" t="s">
        <v>1121</v>
      </c>
      <c r="NR133" t="s">
        <v>1121</v>
      </c>
      <c r="NS133" t="s">
        <v>1121</v>
      </c>
      <c r="NT133" t="s">
        <v>1121</v>
      </c>
      <c r="NU133" t="s">
        <v>1121</v>
      </c>
      <c r="NV133" t="s">
        <v>1121</v>
      </c>
      <c r="NW133" t="s">
        <v>1121</v>
      </c>
      <c r="NX133" t="s">
        <v>1121</v>
      </c>
    </row>
    <row r="134" spans="1:388" x14ac:dyDescent="0.35">
      <c r="A134">
        <v>133</v>
      </c>
      <c r="B134" t="s">
        <v>1252</v>
      </c>
      <c r="C134" t="s">
        <v>1172</v>
      </c>
      <c r="D134" t="s">
        <v>1173</v>
      </c>
      <c r="E134" t="s">
        <v>1294</v>
      </c>
      <c r="F134" t="s">
        <v>1295</v>
      </c>
      <c r="G134" t="s">
        <v>1098</v>
      </c>
      <c r="P134" t="s">
        <v>1140</v>
      </c>
      <c r="U134" t="s">
        <v>1143</v>
      </c>
      <c r="V134" t="s">
        <v>1143</v>
      </c>
      <c r="W134" t="s">
        <v>1106</v>
      </c>
      <c r="AE134" t="s">
        <v>1140</v>
      </c>
      <c r="AF134" t="s">
        <v>1296</v>
      </c>
      <c r="AG134" t="s">
        <v>1302</v>
      </c>
      <c r="AH134" t="s">
        <v>1302</v>
      </c>
      <c r="AI134" t="s">
        <v>1143</v>
      </c>
      <c r="AJ134" t="s">
        <v>1143</v>
      </c>
      <c r="AK134" t="s">
        <v>1106</v>
      </c>
      <c r="BO134" t="s">
        <v>1140</v>
      </c>
      <c r="BP134" t="s">
        <v>1146</v>
      </c>
      <c r="BQ134" t="s">
        <v>1298</v>
      </c>
      <c r="BR134" t="s">
        <v>1213</v>
      </c>
      <c r="BS134" t="s">
        <v>1303</v>
      </c>
      <c r="BT134" t="s">
        <v>1143</v>
      </c>
      <c r="BU134" t="s">
        <v>1143</v>
      </c>
      <c r="BV134" t="s">
        <v>1106</v>
      </c>
      <c r="CE134" t="s">
        <v>1140</v>
      </c>
      <c r="CF134" t="s">
        <v>1151</v>
      </c>
      <c r="CG134" t="s">
        <v>1298</v>
      </c>
      <c r="CH134" t="s">
        <v>1304</v>
      </c>
      <c r="CI134" t="s">
        <v>1215</v>
      </c>
      <c r="CJ134" t="s">
        <v>1143</v>
      </c>
      <c r="CK134" t="s">
        <v>1143</v>
      </c>
      <c r="CL134" t="s">
        <v>1103</v>
      </c>
      <c r="GN134" t="s">
        <v>1169</v>
      </c>
      <c r="GO134" t="s">
        <v>1169</v>
      </c>
      <c r="GW134" t="s">
        <v>1102</v>
      </c>
      <c r="GX134" t="s">
        <v>1166</v>
      </c>
      <c r="GY134" t="s">
        <v>1116</v>
      </c>
      <c r="HA134" t="s">
        <v>1120</v>
      </c>
      <c r="MZ134" t="s">
        <v>1120</v>
      </c>
      <c r="NA134" t="s">
        <v>1121</v>
      </c>
      <c r="NB134" t="s">
        <v>1121</v>
      </c>
      <c r="NC134" t="s">
        <v>1121</v>
      </c>
      <c r="ND134" t="s">
        <v>1121</v>
      </c>
      <c r="NE134" t="s">
        <v>1121</v>
      </c>
      <c r="NF134" t="s">
        <v>1121</v>
      </c>
      <c r="NG134" t="s">
        <v>1121</v>
      </c>
      <c r="NI134" t="s">
        <v>1121</v>
      </c>
      <c r="NJ134" t="s">
        <v>1121</v>
      </c>
      <c r="NK134" t="s">
        <v>1121</v>
      </c>
      <c r="NL134" t="s">
        <v>1121</v>
      </c>
      <c r="NM134" t="s">
        <v>1121</v>
      </c>
      <c r="NN134" t="s">
        <v>1121</v>
      </c>
      <c r="NO134" t="s">
        <v>1121</v>
      </c>
      <c r="NP134" t="s">
        <v>1121</v>
      </c>
      <c r="NQ134" t="s">
        <v>1121</v>
      </c>
      <c r="NR134" t="s">
        <v>1121</v>
      </c>
      <c r="NS134" t="s">
        <v>1121</v>
      </c>
      <c r="NT134" t="s">
        <v>1121</v>
      </c>
      <c r="NU134" t="s">
        <v>1121</v>
      </c>
      <c r="NV134" t="s">
        <v>1121</v>
      </c>
      <c r="NW134" t="s">
        <v>1121</v>
      </c>
      <c r="NX134" t="s">
        <v>1120</v>
      </c>
    </row>
    <row r="135" spans="1:388" x14ac:dyDescent="0.35">
      <c r="A135">
        <v>134</v>
      </c>
      <c r="B135" t="s">
        <v>1252</v>
      </c>
      <c r="C135" t="s">
        <v>1172</v>
      </c>
      <c r="D135" t="s">
        <v>1173</v>
      </c>
      <c r="E135" t="s">
        <v>1294</v>
      </c>
      <c r="F135" t="s">
        <v>1295</v>
      </c>
      <c r="G135" t="s">
        <v>1098</v>
      </c>
      <c r="AL135" t="s">
        <v>1140</v>
      </c>
      <c r="AM135" t="s">
        <v>1147</v>
      </c>
      <c r="AN135" t="s">
        <v>1130</v>
      </c>
      <c r="AO135" t="s">
        <v>1305</v>
      </c>
      <c r="AP135" t="s">
        <v>1143</v>
      </c>
      <c r="AQ135" t="s">
        <v>1143</v>
      </c>
      <c r="AR135" t="s">
        <v>1103</v>
      </c>
      <c r="AS135" t="s">
        <v>1140</v>
      </c>
      <c r="AT135" t="s">
        <v>1147</v>
      </c>
      <c r="AU135" t="s">
        <v>1130</v>
      </c>
      <c r="AV135" t="s">
        <v>1189</v>
      </c>
      <c r="AW135" t="s">
        <v>1143</v>
      </c>
      <c r="AX135" t="s">
        <v>1143</v>
      </c>
      <c r="AY135" t="s">
        <v>1103</v>
      </c>
      <c r="BG135" t="s">
        <v>1140</v>
      </c>
      <c r="BH135" t="s">
        <v>1146</v>
      </c>
      <c r="BI135" t="s">
        <v>1147</v>
      </c>
      <c r="BJ135" t="s">
        <v>1130</v>
      </c>
      <c r="BK135" t="s">
        <v>1306</v>
      </c>
      <c r="BL135" t="s">
        <v>1143</v>
      </c>
      <c r="BM135" t="s">
        <v>1143</v>
      </c>
      <c r="BN135" t="s">
        <v>1103</v>
      </c>
      <c r="BW135" t="s">
        <v>1140</v>
      </c>
      <c r="BX135" t="s">
        <v>1151</v>
      </c>
      <c r="BY135" t="s">
        <v>1147</v>
      </c>
      <c r="BZ135" t="s">
        <v>1130</v>
      </c>
      <c r="CA135" t="s">
        <v>1152</v>
      </c>
      <c r="CB135" t="s">
        <v>1143</v>
      </c>
      <c r="CC135" t="s">
        <v>1143</v>
      </c>
      <c r="CD135" t="s">
        <v>1103</v>
      </c>
      <c r="CM135" t="s">
        <v>1140</v>
      </c>
      <c r="CN135" t="s">
        <v>1307</v>
      </c>
      <c r="CO135" t="s">
        <v>1170</v>
      </c>
      <c r="CP135" t="s">
        <v>1112</v>
      </c>
      <c r="CQ135" t="s">
        <v>1143</v>
      </c>
      <c r="CR135" t="s">
        <v>1143</v>
      </c>
      <c r="CS135" t="s">
        <v>1103</v>
      </c>
      <c r="CT135" t="s">
        <v>1140</v>
      </c>
      <c r="CU135" t="s">
        <v>1107</v>
      </c>
      <c r="CV135" t="s">
        <v>1108</v>
      </c>
      <c r="CW135" t="s">
        <v>1112</v>
      </c>
      <c r="CX135" t="s">
        <v>1126</v>
      </c>
      <c r="CY135" t="s">
        <v>1143</v>
      </c>
      <c r="CZ135" t="s">
        <v>1143</v>
      </c>
      <c r="DA135" t="s">
        <v>1103</v>
      </c>
      <c r="DE135" t="s">
        <v>1140</v>
      </c>
      <c r="DF135" t="s">
        <v>1278</v>
      </c>
      <c r="DG135" t="s">
        <v>1170</v>
      </c>
      <c r="DH135" t="s">
        <v>1170</v>
      </c>
      <c r="DI135" t="s">
        <v>1143</v>
      </c>
      <c r="DJ135" t="s">
        <v>1143</v>
      </c>
      <c r="DK135" t="s">
        <v>1103</v>
      </c>
      <c r="EP135" t="s">
        <v>1140</v>
      </c>
      <c r="EQ135" t="s">
        <v>1213</v>
      </c>
      <c r="ER135" t="s">
        <v>1213</v>
      </c>
      <c r="ES135" t="s">
        <v>1143</v>
      </c>
      <c r="ET135" t="s">
        <v>1143</v>
      </c>
      <c r="EU135" t="s">
        <v>1125</v>
      </c>
      <c r="GO135" t="s">
        <v>1169</v>
      </c>
      <c r="GP135" t="s">
        <v>1169</v>
      </c>
      <c r="GW135" t="s">
        <v>1102</v>
      </c>
      <c r="GX135" t="s">
        <v>1166</v>
      </c>
      <c r="GY135" t="s">
        <v>1116</v>
      </c>
      <c r="HB135" t="s">
        <v>1102</v>
      </c>
      <c r="HC135" t="s">
        <v>1166</v>
      </c>
      <c r="HD135" t="s">
        <v>1166</v>
      </c>
      <c r="HE135" t="s">
        <v>1116</v>
      </c>
      <c r="LY135" t="s">
        <v>1191</v>
      </c>
      <c r="MZ135" t="s">
        <v>1120</v>
      </c>
      <c r="NA135" t="s">
        <v>1121</v>
      </c>
      <c r="NB135" t="s">
        <v>1121</v>
      </c>
      <c r="NC135" t="s">
        <v>1121</v>
      </c>
      <c r="ND135" t="s">
        <v>1121</v>
      </c>
      <c r="NE135" t="s">
        <v>1121</v>
      </c>
      <c r="NF135" t="s">
        <v>1121</v>
      </c>
      <c r="NG135" t="s">
        <v>1121</v>
      </c>
      <c r="NI135" t="s">
        <v>1120</v>
      </c>
      <c r="NJ135" t="s">
        <v>1121</v>
      </c>
      <c r="NK135" t="s">
        <v>1121</v>
      </c>
      <c r="NL135" t="s">
        <v>1121</v>
      </c>
      <c r="NM135" t="s">
        <v>1121</v>
      </c>
      <c r="NN135" t="s">
        <v>1121</v>
      </c>
      <c r="NO135" t="s">
        <v>1121</v>
      </c>
      <c r="NP135" t="s">
        <v>1121</v>
      </c>
      <c r="NQ135" t="s">
        <v>1121</v>
      </c>
      <c r="NR135" t="s">
        <v>1121</v>
      </c>
      <c r="NS135" t="s">
        <v>1121</v>
      </c>
      <c r="NT135" t="s">
        <v>1121</v>
      </c>
      <c r="NU135" t="s">
        <v>1121</v>
      </c>
      <c r="NV135" t="s">
        <v>1121</v>
      </c>
      <c r="NW135" t="s">
        <v>1121</v>
      </c>
      <c r="NX135" t="s">
        <v>1121</v>
      </c>
    </row>
    <row r="136" spans="1:388" x14ac:dyDescent="0.35">
      <c r="A136">
        <v>135</v>
      </c>
      <c r="B136" t="s">
        <v>1252</v>
      </c>
      <c r="C136" t="s">
        <v>1172</v>
      </c>
      <c r="D136" t="s">
        <v>1173</v>
      </c>
      <c r="E136" t="s">
        <v>1294</v>
      </c>
      <c r="F136" t="s">
        <v>1295</v>
      </c>
      <c r="G136" t="s">
        <v>1098</v>
      </c>
      <c r="H136" t="s">
        <v>1140</v>
      </c>
      <c r="M136" t="s">
        <v>1143</v>
      </c>
      <c r="N136" t="s">
        <v>1143</v>
      </c>
      <c r="O136" t="s">
        <v>1221</v>
      </c>
      <c r="X136" t="s">
        <v>1140</v>
      </c>
      <c r="AB136" t="s">
        <v>1143</v>
      </c>
      <c r="AC136" t="s">
        <v>1143</v>
      </c>
      <c r="AD136" t="s">
        <v>1106</v>
      </c>
      <c r="AL136" t="s">
        <v>1140</v>
      </c>
      <c r="AM136" t="s">
        <v>1147</v>
      </c>
      <c r="AN136" t="s">
        <v>1130</v>
      </c>
      <c r="AO136" t="s">
        <v>1305</v>
      </c>
      <c r="AP136" t="s">
        <v>1143</v>
      </c>
      <c r="AQ136" t="s">
        <v>1143</v>
      </c>
      <c r="AR136" t="s">
        <v>1125</v>
      </c>
      <c r="AS136" t="s">
        <v>1140</v>
      </c>
      <c r="AT136" t="s">
        <v>1147</v>
      </c>
      <c r="AU136" t="s">
        <v>1130</v>
      </c>
      <c r="AV136" t="s">
        <v>1189</v>
      </c>
      <c r="AW136" t="s">
        <v>1143</v>
      </c>
      <c r="AX136" t="s">
        <v>1143</v>
      </c>
      <c r="AY136" t="s">
        <v>1125</v>
      </c>
      <c r="BG136" t="s">
        <v>1140</v>
      </c>
      <c r="BH136" t="s">
        <v>1146</v>
      </c>
      <c r="BI136" t="s">
        <v>1147</v>
      </c>
      <c r="BJ136" t="s">
        <v>1130</v>
      </c>
      <c r="BK136" t="s">
        <v>1306</v>
      </c>
      <c r="BL136" t="s">
        <v>1143</v>
      </c>
      <c r="BM136" t="s">
        <v>1143</v>
      </c>
      <c r="BN136" t="s">
        <v>1125</v>
      </c>
      <c r="BW136" t="s">
        <v>1140</v>
      </c>
      <c r="BX136" t="s">
        <v>1151</v>
      </c>
      <c r="BY136" t="s">
        <v>1147</v>
      </c>
      <c r="BZ136" t="s">
        <v>1130</v>
      </c>
      <c r="CA136" t="s">
        <v>1152</v>
      </c>
      <c r="CB136" t="s">
        <v>1143</v>
      </c>
      <c r="CC136" t="s">
        <v>1143</v>
      </c>
      <c r="CD136" t="s">
        <v>1125</v>
      </c>
      <c r="CM136" t="s">
        <v>1140</v>
      </c>
      <c r="CN136" t="s">
        <v>1307</v>
      </c>
      <c r="CO136" t="s">
        <v>1170</v>
      </c>
      <c r="CP136" t="s">
        <v>1112</v>
      </c>
      <c r="CQ136" t="s">
        <v>1143</v>
      </c>
      <c r="CR136" t="s">
        <v>1143</v>
      </c>
      <c r="CS136" t="s">
        <v>1125</v>
      </c>
      <c r="CT136" t="s">
        <v>1140</v>
      </c>
      <c r="CU136" t="s">
        <v>1107</v>
      </c>
      <c r="CV136" t="s">
        <v>1108</v>
      </c>
      <c r="CW136" t="s">
        <v>1112</v>
      </c>
      <c r="CX136" t="s">
        <v>1126</v>
      </c>
      <c r="CY136" t="s">
        <v>1143</v>
      </c>
      <c r="CZ136" t="s">
        <v>1143</v>
      </c>
      <c r="DA136" t="s">
        <v>1125</v>
      </c>
      <c r="DE136" t="s">
        <v>1140</v>
      </c>
      <c r="DF136" t="s">
        <v>1278</v>
      </c>
      <c r="DG136" t="s">
        <v>1170</v>
      </c>
      <c r="DH136" t="s">
        <v>1170</v>
      </c>
      <c r="DI136" t="s">
        <v>1143</v>
      </c>
      <c r="DJ136" t="s">
        <v>1143</v>
      </c>
      <c r="DK136" t="s">
        <v>1125</v>
      </c>
      <c r="EP136" t="s">
        <v>1099</v>
      </c>
      <c r="EQ136" t="s">
        <v>1213</v>
      </c>
      <c r="ER136" t="s">
        <v>1213</v>
      </c>
      <c r="ES136" t="s">
        <v>1102</v>
      </c>
      <c r="ET136" t="s">
        <v>1143</v>
      </c>
      <c r="EU136" t="s">
        <v>1103</v>
      </c>
      <c r="GN136" t="s">
        <v>1217</v>
      </c>
      <c r="GO136" t="s">
        <v>1169</v>
      </c>
      <c r="GP136" t="s">
        <v>1169</v>
      </c>
      <c r="GW136" t="s">
        <v>1102</v>
      </c>
      <c r="GX136" t="s">
        <v>1166</v>
      </c>
      <c r="GY136" t="s">
        <v>1116</v>
      </c>
      <c r="HB136" t="s">
        <v>1102</v>
      </c>
      <c r="HC136" t="s">
        <v>1166</v>
      </c>
      <c r="HD136" t="s">
        <v>1166</v>
      </c>
      <c r="HE136" t="s">
        <v>1116</v>
      </c>
      <c r="HG136" t="s">
        <v>1120</v>
      </c>
      <c r="LY136" t="s">
        <v>1191</v>
      </c>
      <c r="MZ136" t="s">
        <v>1120</v>
      </c>
      <c r="NA136" t="s">
        <v>1121</v>
      </c>
      <c r="NB136" t="s">
        <v>1121</v>
      </c>
      <c r="NC136" t="s">
        <v>1121</v>
      </c>
      <c r="ND136" t="s">
        <v>1121</v>
      </c>
      <c r="NE136" t="s">
        <v>1121</v>
      </c>
      <c r="NF136" t="s">
        <v>1121</v>
      </c>
      <c r="NG136" t="s">
        <v>1121</v>
      </c>
      <c r="NI136" t="s">
        <v>1121</v>
      </c>
      <c r="NJ136" t="s">
        <v>1121</v>
      </c>
      <c r="NK136" t="s">
        <v>1121</v>
      </c>
      <c r="NL136" t="s">
        <v>1121</v>
      </c>
      <c r="NM136" t="s">
        <v>1121</v>
      </c>
      <c r="NN136" t="s">
        <v>1121</v>
      </c>
      <c r="NO136" t="s">
        <v>1121</v>
      </c>
      <c r="NP136" t="s">
        <v>1121</v>
      </c>
      <c r="NQ136" t="s">
        <v>1121</v>
      </c>
      <c r="NR136" t="s">
        <v>1121</v>
      </c>
      <c r="NS136" t="s">
        <v>1121</v>
      </c>
      <c r="NT136" t="s">
        <v>1121</v>
      </c>
      <c r="NU136" t="s">
        <v>1121</v>
      </c>
      <c r="NV136" t="s">
        <v>1121</v>
      </c>
      <c r="NW136" t="s">
        <v>1121</v>
      </c>
      <c r="NX136" t="s">
        <v>1120</v>
      </c>
    </row>
    <row r="137" spans="1:388" x14ac:dyDescent="0.35">
      <c r="A137">
        <v>136</v>
      </c>
      <c r="B137" t="s">
        <v>1252</v>
      </c>
      <c r="C137" t="s">
        <v>1172</v>
      </c>
      <c r="D137" t="s">
        <v>1173</v>
      </c>
      <c r="E137" t="s">
        <v>1166</v>
      </c>
      <c r="F137" t="s">
        <v>1308</v>
      </c>
      <c r="G137" t="s">
        <v>1098</v>
      </c>
      <c r="H137" t="s">
        <v>1140</v>
      </c>
      <c r="M137" t="s">
        <v>1143</v>
      </c>
      <c r="N137" t="s">
        <v>1143</v>
      </c>
      <c r="O137" t="s">
        <v>1106</v>
      </c>
      <c r="X137" t="s">
        <v>1099</v>
      </c>
      <c r="AB137" t="s">
        <v>1143</v>
      </c>
      <c r="AC137" t="s">
        <v>1143</v>
      </c>
      <c r="AD137" t="s">
        <v>1106</v>
      </c>
      <c r="AL137" t="s">
        <v>1140</v>
      </c>
      <c r="AP137" t="s">
        <v>1143</v>
      </c>
      <c r="AQ137" t="s">
        <v>1143</v>
      </c>
      <c r="AR137" t="s">
        <v>1125</v>
      </c>
      <c r="AS137" t="s">
        <v>1140</v>
      </c>
      <c r="AT137" t="s">
        <v>1147</v>
      </c>
      <c r="AU137" t="s">
        <v>1130</v>
      </c>
      <c r="AV137" t="s">
        <v>1189</v>
      </c>
      <c r="AW137" t="s">
        <v>1143</v>
      </c>
      <c r="AX137" t="s">
        <v>1143</v>
      </c>
      <c r="AY137" t="s">
        <v>1125</v>
      </c>
      <c r="AZ137" t="s">
        <v>1140</v>
      </c>
      <c r="BA137" t="s">
        <v>1147</v>
      </c>
      <c r="BB137" t="s">
        <v>1161</v>
      </c>
      <c r="BC137" t="s">
        <v>1309</v>
      </c>
      <c r="BD137" t="s">
        <v>1143</v>
      </c>
      <c r="BE137" t="s">
        <v>1143</v>
      </c>
      <c r="BF137" t="s">
        <v>1125</v>
      </c>
      <c r="BG137" t="s">
        <v>1140</v>
      </c>
      <c r="BH137" t="s">
        <v>1146</v>
      </c>
      <c r="BI137" t="s">
        <v>1147</v>
      </c>
      <c r="BJ137" t="s">
        <v>1130</v>
      </c>
      <c r="BK137" t="s">
        <v>1306</v>
      </c>
      <c r="BL137" t="s">
        <v>1143</v>
      </c>
      <c r="BM137" t="s">
        <v>1143</v>
      </c>
      <c r="BN137" t="s">
        <v>1125</v>
      </c>
      <c r="BW137" t="s">
        <v>1140</v>
      </c>
      <c r="BX137" t="s">
        <v>1151</v>
      </c>
      <c r="BY137" t="s">
        <v>1147</v>
      </c>
      <c r="BZ137" t="s">
        <v>1130</v>
      </c>
      <c r="CA137" t="s">
        <v>1152</v>
      </c>
      <c r="CB137" t="s">
        <v>1143</v>
      </c>
      <c r="CC137" t="s">
        <v>1143</v>
      </c>
      <c r="CD137" t="s">
        <v>1103</v>
      </c>
      <c r="CM137" t="s">
        <v>1140</v>
      </c>
      <c r="CQ137" t="s">
        <v>1143</v>
      </c>
      <c r="CR137" t="s">
        <v>1143</v>
      </c>
      <c r="CS137" t="s">
        <v>1103</v>
      </c>
      <c r="CT137" t="s">
        <v>1140</v>
      </c>
      <c r="CU137" t="s">
        <v>1107</v>
      </c>
      <c r="CV137" t="s">
        <v>1108</v>
      </c>
      <c r="CW137" t="s">
        <v>1112</v>
      </c>
      <c r="CX137" t="s">
        <v>1126</v>
      </c>
      <c r="CY137" t="s">
        <v>1143</v>
      </c>
      <c r="CZ137" t="s">
        <v>1143</v>
      </c>
      <c r="DA137" t="s">
        <v>1125</v>
      </c>
      <c r="DB137" t="s">
        <v>1140</v>
      </c>
      <c r="DE137" t="s">
        <v>1140</v>
      </c>
      <c r="DI137" t="s">
        <v>1143</v>
      </c>
      <c r="DJ137" t="s">
        <v>1143</v>
      </c>
      <c r="DK137" t="s">
        <v>1106</v>
      </c>
      <c r="DL137" t="s">
        <v>1140</v>
      </c>
      <c r="DM137" t="s">
        <v>1112</v>
      </c>
      <c r="DN137" t="s">
        <v>1112</v>
      </c>
      <c r="DO137" t="s">
        <v>1143</v>
      </c>
      <c r="DP137" t="s">
        <v>1143</v>
      </c>
      <c r="DQ137" t="s">
        <v>1103</v>
      </c>
      <c r="EP137" t="s">
        <v>1140</v>
      </c>
      <c r="EQ137" t="s">
        <v>1213</v>
      </c>
      <c r="ER137" t="s">
        <v>1213</v>
      </c>
      <c r="ES137" t="s">
        <v>1143</v>
      </c>
      <c r="ET137" t="s">
        <v>1143</v>
      </c>
      <c r="EU137" t="s">
        <v>1103</v>
      </c>
      <c r="FC137" t="s">
        <v>1140</v>
      </c>
      <c r="FD137" t="s">
        <v>1176</v>
      </c>
      <c r="FE137" t="s">
        <v>1130</v>
      </c>
      <c r="FF137" t="s">
        <v>1180</v>
      </c>
      <c r="GN137" t="s">
        <v>1169</v>
      </c>
      <c r="GO137" t="s">
        <v>1169</v>
      </c>
      <c r="GP137" t="s">
        <v>1169</v>
      </c>
      <c r="GW137" t="s">
        <v>1143</v>
      </c>
      <c r="GX137" t="s">
        <v>1294</v>
      </c>
      <c r="GY137" t="s">
        <v>1205</v>
      </c>
      <c r="HB137" t="s">
        <v>1143</v>
      </c>
      <c r="HC137" t="s">
        <v>1294</v>
      </c>
      <c r="HD137" t="s">
        <v>1294</v>
      </c>
      <c r="HE137" t="s">
        <v>1165</v>
      </c>
      <c r="LY137" t="s">
        <v>1191</v>
      </c>
      <c r="MZ137" t="s">
        <v>1120</v>
      </c>
      <c r="NA137" t="s">
        <v>1121</v>
      </c>
      <c r="NB137" t="s">
        <v>1121</v>
      </c>
      <c r="NC137" t="s">
        <v>1121</v>
      </c>
      <c r="ND137" t="s">
        <v>1121</v>
      </c>
      <c r="NE137" t="s">
        <v>1121</v>
      </c>
      <c r="NF137" t="s">
        <v>1121</v>
      </c>
      <c r="NG137" t="s">
        <v>1121</v>
      </c>
      <c r="NI137" t="s">
        <v>1121</v>
      </c>
      <c r="NJ137" t="s">
        <v>1121</v>
      </c>
      <c r="NK137" t="s">
        <v>1121</v>
      </c>
      <c r="NL137" t="s">
        <v>1121</v>
      </c>
      <c r="NM137" t="s">
        <v>1121</v>
      </c>
      <c r="NN137" t="s">
        <v>1121</v>
      </c>
      <c r="NO137" t="s">
        <v>1121</v>
      </c>
      <c r="NP137" t="s">
        <v>1121</v>
      </c>
      <c r="NQ137" t="s">
        <v>1121</v>
      </c>
      <c r="NR137" t="s">
        <v>1121</v>
      </c>
      <c r="NS137" t="s">
        <v>1121</v>
      </c>
      <c r="NT137" t="s">
        <v>1121</v>
      </c>
      <c r="NU137" t="s">
        <v>1121</v>
      </c>
      <c r="NV137" t="s">
        <v>1121</v>
      </c>
      <c r="NW137" t="s">
        <v>1121</v>
      </c>
      <c r="NX137" t="s">
        <v>1120</v>
      </c>
    </row>
    <row r="138" spans="1:388" x14ac:dyDescent="0.35">
      <c r="A138">
        <v>137</v>
      </c>
      <c r="B138" t="s">
        <v>1252</v>
      </c>
      <c r="C138" t="s">
        <v>1172</v>
      </c>
      <c r="D138" t="s">
        <v>1173</v>
      </c>
      <c r="E138" t="s">
        <v>1294</v>
      </c>
      <c r="F138" t="s">
        <v>1295</v>
      </c>
      <c r="G138" t="s">
        <v>1098</v>
      </c>
      <c r="H138" t="s">
        <v>1140</v>
      </c>
      <c r="I138" t="s">
        <v>1122</v>
      </c>
      <c r="J138" t="s">
        <v>1147</v>
      </c>
      <c r="K138" t="s">
        <v>1130</v>
      </c>
      <c r="L138" t="s">
        <v>1310</v>
      </c>
      <c r="M138" t="s">
        <v>1143</v>
      </c>
      <c r="N138" t="s">
        <v>1143</v>
      </c>
      <c r="O138" t="s">
        <v>1221</v>
      </c>
      <c r="X138" t="s">
        <v>1140</v>
      </c>
      <c r="Y138" t="s">
        <v>1147</v>
      </c>
      <c r="Z138" t="s">
        <v>1130</v>
      </c>
      <c r="AA138" t="s">
        <v>1311</v>
      </c>
      <c r="AB138" t="s">
        <v>1143</v>
      </c>
      <c r="AC138" t="s">
        <v>1143</v>
      </c>
      <c r="AD138" t="s">
        <v>1221</v>
      </c>
      <c r="AL138" t="s">
        <v>1140</v>
      </c>
      <c r="AM138" t="s">
        <v>1147</v>
      </c>
      <c r="AN138" t="s">
        <v>1130</v>
      </c>
      <c r="AO138" t="s">
        <v>1305</v>
      </c>
      <c r="AP138" t="s">
        <v>1143</v>
      </c>
      <c r="AQ138" t="s">
        <v>1143</v>
      </c>
      <c r="AR138" t="s">
        <v>1125</v>
      </c>
      <c r="AS138" t="s">
        <v>1140</v>
      </c>
      <c r="AT138" t="s">
        <v>1147</v>
      </c>
      <c r="AU138" t="s">
        <v>1130</v>
      </c>
      <c r="AV138" t="s">
        <v>1189</v>
      </c>
      <c r="AW138" t="s">
        <v>1143</v>
      </c>
      <c r="AX138" t="s">
        <v>1143</v>
      </c>
      <c r="AY138" t="s">
        <v>1125</v>
      </c>
      <c r="AZ138" t="s">
        <v>1140</v>
      </c>
      <c r="BA138" t="s">
        <v>1147</v>
      </c>
      <c r="BB138" t="s">
        <v>1161</v>
      </c>
      <c r="BC138" t="s">
        <v>1309</v>
      </c>
      <c r="BD138" t="s">
        <v>1143</v>
      </c>
      <c r="BE138" t="s">
        <v>1143</v>
      </c>
      <c r="BF138" t="s">
        <v>1103</v>
      </c>
      <c r="BG138" t="s">
        <v>1140</v>
      </c>
      <c r="BH138" t="s">
        <v>1146</v>
      </c>
      <c r="BI138" t="s">
        <v>1147</v>
      </c>
      <c r="BJ138" t="s">
        <v>1130</v>
      </c>
      <c r="BK138" t="s">
        <v>1306</v>
      </c>
      <c r="BL138" t="s">
        <v>1143</v>
      </c>
      <c r="BM138" t="s">
        <v>1143</v>
      </c>
      <c r="BN138" t="s">
        <v>1106</v>
      </c>
      <c r="BW138" t="s">
        <v>1140</v>
      </c>
      <c r="BX138" t="s">
        <v>1151</v>
      </c>
      <c r="BY138" t="s">
        <v>1147</v>
      </c>
      <c r="BZ138" t="s">
        <v>1130</v>
      </c>
      <c r="CA138" t="s">
        <v>1152</v>
      </c>
      <c r="CB138" t="s">
        <v>1143</v>
      </c>
      <c r="CC138" t="s">
        <v>1143</v>
      </c>
      <c r="CD138" t="s">
        <v>1106</v>
      </c>
      <c r="CM138" t="s">
        <v>1140</v>
      </c>
      <c r="CN138" t="s">
        <v>1307</v>
      </c>
      <c r="CO138" t="s">
        <v>1170</v>
      </c>
      <c r="CP138" t="s">
        <v>1112</v>
      </c>
      <c r="CQ138" t="s">
        <v>1143</v>
      </c>
      <c r="CR138" t="s">
        <v>1143</v>
      </c>
      <c r="CS138" t="s">
        <v>1106</v>
      </c>
      <c r="CT138" t="s">
        <v>1140</v>
      </c>
      <c r="CU138" t="s">
        <v>1107</v>
      </c>
      <c r="CV138" t="s">
        <v>1108</v>
      </c>
      <c r="CW138" t="s">
        <v>1112</v>
      </c>
      <c r="CX138" t="s">
        <v>1126</v>
      </c>
      <c r="CY138" t="s">
        <v>1143</v>
      </c>
      <c r="CZ138" t="s">
        <v>1143</v>
      </c>
      <c r="DA138" t="s">
        <v>1106</v>
      </c>
      <c r="DE138" t="s">
        <v>1140</v>
      </c>
      <c r="DF138" t="s">
        <v>1278</v>
      </c>
      <c r="DG138" t="s">
        <v>1170</v>
      </c>
      <c r="DH138" t="s">
        <v>1170</v>
      </c>
      <c r="DI138" t="s">
        <v>1143</v>
      </c>
      <c r="DJ138" t="s">
        <v>1143</v>
      </c>
      <c r="DK138" t="s">
        <v>1103</v>
      </c>
      <c r="DL138" t="s">
        <v>1140</v>
      </c>
      <c r="DM138" t="s">
        <v>1112</v>
      </c>
      <c r="DN138" t="s">
        <v>1112</v>
      </c>
      <c r="DO138" t="s">
        <v>1143</v>
      </c>
      <c r="DP138" t="s">
        <v>1143</v>
      </c>
      <c r="DQ138" t="s">
        <v>1103</v>
      </c>
      <c r="DR138" t="s">
        <v>1140</v>
      </c>
      <c r="DS138" t="s">
        <v>1109</v>
      </c>
      <c r="DT138" t="s">
        <v>1109</v>
      </c>
      <c r="DU138" t="s">
        <v>1143</v>
      </c>
      <c r="DV138" t="s">
        <v>1143</v>
      </c>
      <c r="DW138" t="s">
        <v>1106</v>
      </c>
      <c r="ED138" t="s">
        <v>1140</v>
      </c>
      <c r="EE138" t="s">
        <v>1109</v>
      </c>
      <c r="EF138" t="s">
        <v>1109</v>
      </c>
      <c r="EG138" t="s">
        <v>1143</v>
      </c>
      <c r="EH138" t="s">
        <v>1143</v>
      </c>
      <c r="EI138" t="s">
        <v>1103</v>
      </c>
      <c r="EP138" t="s">
        <v>1140</v>
      </c>
      <c r="EQ138" t="s">
        <v>1213</v>
      </c>
      <c r="ER138" t="s">
        <v>1213</v>
      </c>
      <c r="ES138" t="s">
        <v>1143</v>
      </c>
      <c r="ET138" t="s">
        <v>1143</v>
      </c>
      <c r="EU138" t="s">
        <v>1103</v>
      </c>
      <c r="FC138" t="s">
        <v>1099</v>
      </c>
      <c r="FD138" t="s">
        <v>1176</v>
      </c>
      <c r="FE138" t="s">
        <v>1130</v>
      </c>
      <c r="FF138" t="s">
        <v>1180</v>
      </c>
      <c r="GN138" t="s">
        <v>1169</v>
      </c>
      <c r="GO138" t="s">
        <v>1169</v>
      </c>
      <c r="GP138" t="s">
        <v>1169</v>
      </c>
      <c r="GW138" t="s">
        <v>1102</v>
      </c>
      <c r="GX138" t="s">
        <v>1166</v>
      </c>
      <c r="GY138" t="s">
        <v>1116</v>
      </c>
      <c r="HA138" t="s">
        <v>1120</v>
      </c>
      <c r="HB138" t="s">
        <v>1102</v>
      </c>
      <c r="HC138" t="s">
        <v>1166</v>
      </c>
      <c r="HD138" t="s">
        <v>1166</v>
      </c>
      <c r="HE138" t="s">
        <v>1116</v>
      </c>
      <c r="HG138" t="s">
        <v>1120</v>
      </c>
      <c r="LY138" t="s">
        <v>1191</v>
      </c>
      <c r="MZ138" t="s">
        <v>1120</v>
      </c>
      <c r="NA138" t="s">
        <v>1121</v>
      </c>
      <c r="NB138" t="s">
        <v>1121</v>
      </c>
      <c r="NC138" t="s">
        <v>1121</v>
      </c>
      <c r="ND138" t="s">
        <v>1121</v>
      </c>
      <c r="NE138" t="s">
        <v>1121</v>
      </c>
      <c r="NF138" t="s">
        <v>1121</v>
      </c>
      <c r="NG138" t="s">
        <v>1121</v>
      </c>
      <c r="NI138" t="s">
        <v>1121</v>
      </c>
      <c r="NJ138" t="s">
        <v>1121</v>
      </c>
      <c r="NK138" t="s">
        <v>1121</v>
      </c>
      <c r="NL138" t="s">
        <v>1121</v>
      </c>
      <c r="NM138" t="s">
        <v>1121</v>
      </c>
      <c r="NN138" t="s">
        <v>1121</v>
      </c>
      <c r="NO138" t="s">
        <v>1121</v>
      </c>
      <c r="NP138" t="s">
        <v>1121</v>
      </c>
      <c r="NQ138" t="s">
        <v>1121</v>
      </c>
      <c r="NR138" t="s">
        <v>1121</v>
      </c>
      <c r="NS138" t="s">
        <v>1121</v>
      </c>
      <c r="NT138" t="s">
        <v>1121</v>
      </c>
      <c r="NU138" t="s">
        <v>1121</v>
      </c>
      <c r="NV138" t="s">
        <v>1121</v>
      </c>
      <c r="NW138" t="s">
        <v>1121</v>
      </c>
      <c r="NX138" t="s">
        <v>1120</v>
      </c>
    </row>
    <row r="139" spans="1:388" x14ac:dyDescent="0.35">
      <c r="A139">
        <v>138</v>
      </c>
      <c r="B139" t="s">
        <v>1252</v>
      </c>
      <c r="C139" t="s">
        <v>1172</v>
      </c>
      <c r="D139" t="s">
        <v>1173</v>
      </c>
      <c r="E139" t="s">
        <v>1294</v>
      </c>
      <c r="F139" t="s">
        <v>1295</v>
      </c>
      <c r="G139" t="s">
        <v>1098</v>
      </c>
      <c r="H139" t="s">
        <v>1140</v>
      </c>
      <c r="M139" t="s">
        <v>1102</v>
      </c>
      <c r="N139" t="s">
        <v>1143</v>
      </c>
      <c r="O139" t="s">
        <v>1103</v>
      </c>
      <c r="X139" t="s">
        <v>1099</v>
      </c>
      <c r="AB139" t="s">
        <v>1102</v>
      </c>
      <c r="AC139" t="s">
        <v>1143</v>
      </c>
      <c r="AD139" t="s">
        <v>1103</v>
      </c>
      <c r="AZ139" t="s">
        <v>1099</v>
      </c>
      <c r="BA139" t="s">
        <v>1147</v>
      </c>
      <c r="BB139" t="s">
        <v>1161</v>
      </c>
      <c r="BC139" t="s">
        <v>1309</v>
      </c>
      <c r="BD139" t="s">
        <v>1143</v>
      </c>
      <c r="BE139" t="s">
        <v>1143</v>
      </c>
      <c r="BF139" t="s">
        <v>1103</v>
      </c>
      <c r="DL139" t="s">
        <v>1140</v>
      </c>
      <c r="DM139" t="s">
        <v>1112</v>
      </c>
      <c r="DN139" t="s">
        <v>1112</v>
      </c>
      <c r="DO139" t="s">
        <v>1143</v>
      </c>
      <c r="DP139" t="s">
        <v>1143</v>
      </c>
      <c r="DQ139" t="s">
        <v>1125</v>
      </c>
      <c r="DR139" t="s">
        <v>1140</v>
      </c>
      <c r="DS139" t="s">
        <v>1109</v>
      </c>
      <c r="DT139" t="s">
        <v>1109</v>
      </c>
      <c r="DU139" t="s">
        <v>1143</v>
      </c>
      <c r="DV139" t="s">
        <v>1143</v>
      </c>
      <c r="DW139" t="s">
        <v>1103</v>
      </c>
      <c r="ED139" t="s">
        <v>1140</v>
      </c>
      <c r="EE139" t="s">
        <v>1109</v>
      </c>
      <c r="EF139" t="s">
        <v>1109</v>
      </c>
      <c r="EG139" t="s">
        <v>1143</v>
      </c>
      <c r="EH139" t="s">
        <v>1143</v>
      </c>
      <c r="EI139" t="s">
        <v>1106</v>
      </c>
      <c r="FC139" t="s">
        <v>1140</v>
      </c>
      <c r="FD139" t="s">
        <v>1176</v>
      </c>
      <c r="FE139" t="s">
        <v>1130</v>
      </c>
      <c r="FF139" t="s">
        <v>1180</v>
      </c>
      <c r="GN139" t="s">
        <v>1169</v>
      </c>
      <c r="GP139" t="s">
        <v>1169</v>
      </c>
      <c r="GW139" t="s">
        <v>1102</v>
      </c>
      <c r="GX139" t="s">
        <v>1166</v>
      </c>
      <c r="GY139" t="s">
        <v>1116</v>
      </c>
      <c r="HA139" t="s">
        <v>1120</v>
      </c>
      <c r="HB139" t="s">
        <v>1102</v>
      </c>
      <c r="HC139" t="s">
        <v>1166</v>
      </c>
      <c r="HD139" t="s">
        <v>1166</v>
      </c>
      <c r="HE139" t="s">
        <v>1116</v>
      </c>
      <c r="HG139" t="s">
        <v>1120</v>
      </c>
      <c r="LY139" t="s">
        <v>1191</v>
      </c>
      <c r="MZ139" t="s">
        <v>1120</v>
      </c>
      <c r="NA139" t="s">
        <v>1121</v>
      </c>
      <c r="NB139" t="s">
        <v>1121</v>
      </c>
      <c r="NC139" t="s">
        <v>1121</v>
      </c>
      <c r="ND139" t="s">
        <v>1121</v>
      </c>
      <c r="NE139" t="s">
        <v>1121</v>
      </c>
      <c r="NF139" t="s">
        <v>1121</v>
      </c>
      <c r="NG139" t="s">
        <v>1121</v>
      </c>
      <c r="NI139" t="s">
        <v>1121</v>
      </c>
      <c r="NJ139" t="s">
        <v>1121</v>
      </c>
      <c r="NK139" t="s">
        <v>1121</v>
      </c>
      <c r="NL139" t="s">
        <v>1121</v>
      </c>
      <c r="NM139" t="s">
        <v>1121</v>
      </c>
      <c r="NN139" t="s">
        <v>1121</v>
      </c>
      <c r="NO139" t="s">
        <v>1121</v>
      </c>
      <c r="NP139" t="s">
        <v>1121</v>
      </c>
      <c r="NQ139" t="s">
        <v>1121</v>
      </c>
      <c r="NR139" t="s">
        <v>1121</v>
      </c>
      <c r="NS139" t="s">
        <v>1121</v>
      </c>
      <c r="NT139" t="s">
        <v>1121</v>
      </c>
      <c r="NU139" t="s">
        <v>1121</v>
      </c>
      <c r="NV139" t="s">
        <v>1121</v>
      </c>
      <c r="NW139" t="s">
        <v>1121</v>
      </c>
      <c r="NX139" t="s">
        <v>1120</v>
      </c>
    </row>
    <row r="140" spans="1:388" x14ac:dyDescent="0.35">
      <c r="A140">
        <v>139</v>
      </c>
      <c r="B140" t="s">
        <v>1252</v>
      </c>
      <c r="C140" t="s">
        <v>1172</v>
      </c>
      <c r="D140" t="s">
        <v>1173</v>
      </c>
      <c r="E140" t="s">
        <v>1294</v>
      </c>
      <c r="F140" t="s">
        <v>1295</v>
      </c>
      <c r="G140" t="s">
        <v>1098</v>
      </c>
      <c r="AZ140" t="s">
        <v>1140</v>
      </c>
      <c r="BD140" t="s">
        <v>1143</v>
      </c>
      <c r="BE140" t="s">
        <v>1143</v>
      </c>
      <c r="BF140" t="s">
        <v>1103</v>
      </c>
      <c r="DL140" t="s">
        <v>1140</v>
      </c>
      <c r="DM140" t="s">
        <v>1112</v>
      </c>
      <c r="DN140" t="s">
        <v>1112</v>
      </c>
      <c r="DO140" t="s">
        <v>1143</v>
      </c>
      <c r="DP140" t="s">
        <v>1143</v>
      </c>
      <c r="DQ140" t="s">
        <v>1221</v>
      </c>
      <c r="DR140" t="s">
        <v>1140</v>
      </c>
      <c r="DS140" t="s">
        <v>1109</v>
      </c>
      <c r="DT140" t="s">
        <v>1109</v>
      </c>
      <c r="DU140" t="s">
        <v>1143</v>
      </c>
      <c r="DV140" t="s">
        <v>1143</v>
      </c>
      <c r="DW140" t="s">
        <v>1125</v>
      </c>
      <c r="ED140" t="s">
        <v>1140</v>
      </c>
      <c r="EE140" t="s">
        <v>1109</v>
      </c>
      <c r="EF140" t="s">
        <v>1109</v>
      </c>
      <c r="EG140" t="s">
        <v>1143</v>
      </c>
      <c r="EH140" t="s">
        <v>1143</v>
      </c>
      <c r="EI140" t="s">
        <v>1125</v>
      </c>
      <c r="FC140" t="s">
        <v>1140</v>
      </c>
      <c r="FD140" t="s">
        <v>1176</v>
      </c>
      <c r="FE140" t="s">
        <v>1130</v>
      </c>
      <c r="FF140" t="s">
        <v>1180</v>
      </c>
      <c r="GP140" t="s">
        <v>1114</v>
      </c>
      <c r="GW140" t="s">
        <v>1102</v>
      </c>
      <c r="GX140" t="s">
        <v>1166</v>
      </c>
      <c r="GY140" t="s">
        <v>1205</v>
      </c>
      <c r="HB140" t="s">
        <v>1102</v>
      </c>
      <c r="HC140" t="s">
        <v>1166</v>
      </c>
      <c r="HD140" t="s">
        <v>1166</v>
      </c>
      <c r="HE140" t="s">
        <v>1205</v>
      </c>
      <c r="LY140" t="s">
        <v>1191</v>
      </c>
      <c r="MZ140" t="s">
        <v>1120</v>
      </c>
      <c r="NA140" t="s">
        <v>1121</v>
      </c>
      <c r="NB140" t="s">
        <v>1121</v>
      </c>
      <c r="NC140" t="s">
        <v>1121</v>
      </c>
      <c r="ND140" t="s">
        <v>1121</v>
      </c>
      <c r="NE140" t="s">
        <v>1121</v>
      </c>
      <c r="NF140" t="s">
        <v>1121</v>
      </c>
      <c r="NG140" t="s">
        <v>1121</v>
      </c>
      <c r="NI140" t="s">
        <v>1121</v>
      </c>
      <c r="NJ140" t="s">
        <v>1121</v>
      </c>
      <c r="NK140" t="s">
        <v>1121</v>
      </c>
      <c r="NL140" t="s">
        <v>1121</v>
      </c>
      <c r="NM140" t="s">
        <v>1121</v>
      </c>
      <c r="NN140" t="s">
        <v>1121</v>
      </c>
      <c r="NO140" t="s">
        <v>1121</v>
      </c>
      <c r="NP140" t="s">
        <v>1120</v>
      </c>
      <c r="NQ140" t="s">
        <v>1121</v>
      </c>
      <c r="NR140" t="s">
        <v>1121</v>
      </c>
      <c r="NS140" t="s">
        <v>1121</v>
      </c>
      <c r="NT140" t="s">
        <v>1121</v>
      </c>
      <c r="NU140" t="s">
        <v>1121</v>
      </c>
      <c r="NV140" t="s">
        <v>1121</v>
      </c>
      <c r="NW140" t="s">
        <v>1121</v>
      </c>
      <c r="NX140" t="s">
        <v>1121</v>
      </c>
    </row>
    <row r="141" spans="1:388" x14ac:dyDescent="0.35">
      <c r="A141">
        <v>140</v>
      </c>
      <c r="B141" t="s">
        <v>1252</v>
      </c>
      <c r="C141" t="s">
        <v>1172</v>
      </c>
      <c r="D141" t="s">
        <v>1173</v>
      </c>
      <c r="E141" t="s">
        <v>1294</v>
      </c>
      <c r="F141" t="s">
        <v>1295</v>
      </c>
      <c r="G141" t="s">
        <v>1098</v>
      </c>
      <c r="DR141" t="s">
        <v>1140</v>
      </c>
      <c r="DS141" t="s">
        <v>1109</v>
      </c>
      <c r="DT141" t="s">
        <v>1109</v>
      </c>
      <c r="DU141" t="s">
        <v>1143</v>
      </c>
      <c r="DV141" t="s">
        <v>1143</v>
      </c>
      <c r="DW141" t="s">
        <v>1103</v>
      </c>
      <c r="ED141" t="s">
        <v>1140</v>
      </c>
      <c r="EE141" t="s">
        <v>1109</v>
      </c>
      <c r="EF141" t="s">
        <v>1109</v>
      </c>
      <c r="EG141" t="s">
        <v>1143</v>
      </c>
      <c r="EH141" t="s">
        <v>1143</v>
      </c>
      <c r="EI141" t="s">
        <v>1103</v>
      </c>
      <c r="GP141" t="s">
        <v>1169</v>
      </c>
      <c r="HB141" t="s">
        <v>1102</v>
      </c>
      <c r="HC141" t="s">
        <v>1166</v>
      </c>
      <c r="HD141" t="s">
        <v>1166</v>
      </c>
      <c r="HE141" t="s">
        <v>1116</v>
      </c>
      <c r="HG141" t="s">
        <v>1120</v>
      </c>
      <c r="LY141" t="s">
        <v>1191</v>
      </c>
      <c r="MZ141" t="s">
        <v>1120</v>
      </c>
      <c r="NA141" t="s">
        <v>1121</v>
      </c>
      <c r="NB141" t="s">
        <v>1121</v>
      </c>
      <c r="NC141" t="s">
        <v>1121</v>
      </c>
      <c r="ND141" t="s">
        <v>1121</v>
      </c>
      <c r="NE141" t="s">
        <v>1121</v>
      </c>
      <c r="NF141" t="s">
        <v>1121</v>
      </c>
      <c r="NG141" t="s">
        <v>1121</v>
      </c>
      <c r="NI141" t="s">
        <v>1121</v>
      </c>
      <c r="NJ141" t="s">
        <v>1121</v>
      </c>
      <c r="NK141" t="s">
        <v>1121</v>
      </c>
      <c r="NL141" t="s">
        <v>1121</v>
      </c>
      <c r="NM141" t="s">
        <v>1121</v>
      </c>
      <c r="NN141" t="s">
        <v>1121</v>
      </c>
      <c r="NO141" t="s">
        <v>1121</v>
      </c>
      <c r="NP141" t="s">
        <v>1121</v>
      </c>
      <c r="NQ141" t="s">
        <v>1121</v>
      </c>
      <c r="NR141" t="s">
        <v>1121</v>
      </c>
      <c r="NS141" t="s">
        <v>1121</v>
      </c>
      <c r="NT141" t="s">
        <v>1121</v>
      </c>
      <c r="NU141" t="s">
        <v>1121</v>
      </c>
      <c r="NV141" t="s">
        <v>1121</v>
      </c>
      <c r="NW141" t="s">
        <v>1121</v>
      </c>
      <c r="NX141" t="s">
        <v>1120</v>
      </c>
    </row>
    <row r="142" spans="1:388" x14ac:dyDescent="0.35">
      <c r="A142">
        <v>141</v>
      </c>
      <c r="B142" t="s">
        <v>1252</v>
      </c>
      <c r="C142" t="s">
        <v>1172</v>
      </c>
      <c r="D142" t="s">
        <v>1173</v>
      </c>
      <c r="E142" t="s">
        <v>1294</v>
      </c>
      <c r="F142" t="s">
        <v>1295</v>
      </c>
      <c r="G142" t="s">
        <v>1098</v>
      </c>
      <c r="FM142" t="s">
        <v>1099</v>
      </c>
      <c r="FN142" t="s">
        <v>1312</v>
      </c>
      <c r="FO142" t="s">
        <v>1313</v>
      </c>
      <c r="MZ142" t="s">
        <v>1120</v>
      </c>
      <c r="NA142" t="s">
        <v>1121</v>
      </c>
      <c r="NB142" t="s">
        <v>1121</v>
      </c>
      <c r="NC142" t="s">
        <v>1121</v>
      </c>
      <c r="ND142" t="s">
        <v>1121</v>
      </c>
      <c r="NE142" t="s">
        <v>1121</v>
      </c>
      <c r="NF142" t="s">
        <v>1121</v>
      </c>
      <c r="NG142" t="s">
        <v>1121</v>
      </c>
      <c r="NI142" t="s">
        <v>1121</v>
      </c>
      <c r="NJ142" t="s">
        <v>1121</v>
      </c>
      <c r="NK142" t="s">
        <v>1121</v>
      </c>
      <c r="NL142" t="s">
        <v>1121</v>
      </c>
      <c r="NM142" t="s">
        <v>1121</v>
      </c>
      <c r="NN142" t="s">
        <v>1121</v>
      </c>
      <c r="NO142" t="s">
        <v>1121</v>
      </c>
      <c r="NP142" t="s">
        <v>1121</v>
      </c>
      <c r="NQ142" t="s">
        <v>1121</v>
      </c>
      <c r="NR142" t="s">
        <v>1121</v>
      </c>
      <c r="NS142" t="s">
        <v>1121</v>
      </c>
      <c r="NT142" t="s">
        <v>1121</v>
      </c>
      <c r="NU142" t="s">
        <v>1121</v>
      </c>
      <c r="NV142" t="s">
        <v>1121</v>
      </c>
      <c r="NW142" t="s">
        <v>1121</v>
      </c>
      <c r="NX142" t="s">
        <v>1120</v>
      </c>
    </row>
    <row r="143" spans="1:388" x14ac:dyDescent="0.35">
      <c r="A143">
        <v>142</v>
      </c>
      <c r="B143" t="s">
        <v>1252</v>
      </c>
      <c r="C143" t="s">
        <v>1172</v>
      </c>
      <c r="D143" t="s">
        <v>1173</v>
      </c>
      <c r="E143" t="s">
        <v>1294</v>
      </c>
      <c r="F143" t="s">
        <v>1295</v>
      </c>
      <c r="G143" t="s">
        <v>1098</v>
      </c>
      <c r="EV143" t="s">
        <v>1140</v>
      </c>
      <c r="EW143" t="s">
        <v>1134</v>
      </c>
      <c r="EX143" t="s">
        <v>1134</v>
      </c>
      <c r="EY143" t="s">
        <v>1140</v>
      </c>
      <c r="EZ143" t="s">
        <v>1220</v>
      </c>
      <c r="FA143" t="s">
        <v>1112</v>
      </c>
      <c r="FB143" t="s">
        <v>1112</v>
      </c>
      <c r="MZ143" t="s">
        <v>1120</v>
      </c>
      <c r="NA143" t="s">
        <v>1121</v>
      </c>
      <c r="NB143" t="s">
        <v>1121</v>
      </c>
      <c r="NC143" t="s">
        <v>1121</v>
      </c>
      <c r="ND143" t="s">
        <v>1121</v>
      </c>
      <c r="NE143" t="s">
        <v>1121</v>
      </c>
      <c r="NF143" t="s">
        <v>1121</v>
      </c>
      <c r="NG143" t="s">
        <v>1121</v>
      </c>
      <c r="NI143" t="s">
        <v>1121</v>
      </c>
      <c r="NJ143" t="s">
        <v>1121</v>
      </c>
      <c r="NK143" t="s">
        <v>1121</v>
      </c>
      <c r="NL143" t="s">
        <v>1121</v>
      </c>
      <c r="NM143" t="s">
        <v>1121</v>
      </c>
      <c r="NN143" t="s">
        <v>1121</v>
      </c>
      <c r="NO143" t="s">
        <v>1121</v>
      </c>
      <c r="NP143" t="s">
        <v>1121</v>
      </c>
      <c r="NQ143" t="s">
        <v>1121</v>
      </c>
      <c r="NR143" t="s">
        <v>1121</v>
      </c>
      <c r="NS143" t="s">
        <v>1121</v>
      </c>
      <c r="NT143" t="s">
        <v>1121</v>
      </c>
      <c r="NU143" t="s">
        <v>1121</v>
      </c>
      <c r="NV143" t="s">
        <v>1121</v>
      </c>
      <c r="NW143" t="s">
        <v>1121</v>
      </c>
      <c r="NX143" t="s">
        <v>1120</v>
      </c>
    </row>
    <row r="144" spans="1:388" x14ac:dyDescent="0.35">
      <c r="A144">
        <v>143</v>
      </c>
      <c r="B144" t="s">
        <v>1252</v>
      </c>
      <c r="C144" t="s">
        <v>1172</v>
      </c>
      <c r="D144" t="s">
        <v>1173</v>
      </c>
      <c r="E144" t="s">
        <v>1294</v>
      </c>
      <c r="F144" t="s">
        <v>1295</v>
      </c>
      <c r="G144" t="s">
        <v>1098</v>
      </c>
      <c r="EV144" t="s">
        <v>1140</v>
      </c>
      <c r="EW144" t="s">
        <v>1134</v>
      </c>
      <c r="EX144" t="s">
        <v>1134</v>
      </c>
      <c r="EY144" t="s">
        <v>1140</v>
      </c>
      <c r="EZ144" t="s">
        <v>1220</v>
      </c>
      <c r="FA144" t="s">
        <v>1112</v>
      </c>
      <c r="FB144" t="s">
        <v>1112</v>
      </c>
      <c r="MZ144" t="s">
        <v>1120</v>
      </c>
      <c r="NA144" t="s">
        <v>1121</v>
      </c>
      <c r="NB144" t="s">
        <v>1121</v>
      </c>
      <c r="NC144" t="s">
        <v>1121</v>
      </c>
      <c r="ND144" t="s">
        <v>1121</v>
      </c>
      <c r="NE144" t="s">
        <v>1121</v>
      </c>
      <c r="NF144" t="s">
        <v>1121</v>
      </c>
      <c r="NG144" t="s">
        <v>1121</v>
      </c>
      <c r="NI144" t="s">
        <v>1121</v>
      </c>
      <c r="NJ144" t="s">
        <v>1121</v>
      </c>
      <c r="NK144" t="s">
        <v>1121</v>
      </c>
      <c r="NL144" t="s">
        <v>1121</v>
      </c>
      <c r="NM144" t="s">
        <v>1121</v>
      </c>
      <c r="NN144" t="s">
        <v>1121</v>
      </c>
      <c r="NO144" t="s">
        <v>1121</v>
      </c>
      <c r="NP144" t="s">
        <v>1121</v>
      </c>
      <c r="NQ144" t="s">
        <v>1121</v>
      </c>
      <c r="NR144" t="s">
        <v>1121</v>
      </c>
      <c r="NS144" t="s">
        <v>1121</v>
      </c>
      <c r="NT144" t="s">
        <v>1121</v>
      </c>
      <c r="NU144" t="s">
        <v>1121</v>
      </c>
      <c r="NV144" t="s">
        <v>1121</v>
      </c>
      <c r="NW144" t="s">
        <v>1121</v>
      </c>
      <c r="NX144" t="s">
        <v>1120</v>
      </c>
    </row>
    <row r="145" spans="1:388" x14ac:dyDescent="0.35">
      <c r="A145">
        <v>144</v>
      </c>
      <c r="B145" t="s">
        <v>1252</v>
      </c>
      <c r="C145" t="s">
        <v>1172</v>
      </c>
      <c r="D145" t="s">
        <v>1173</v>
      </c>
      <c r="E145" t="s">
        <v>1294</v>
      </c>
      <c r="F145" t="s">
        <v>1295</v>
      </c>
      <c r="G145" t="s">
        <v>1098</v>
      </c>
      <c r="EV145" t="s">
        <v>1140</v>
      </c>
      <c r="EW145" t="s">
        <v>1134</v>
      </c>
      <c r="EX145" t="s">
        <v>1134</v>
      </c>
      <c r="EY145" t="s">
        <v>1140</v>
      </c>
      <c r="EZ145" t="s">
        <v>1220</v>
      </c>
      <c r="FA145" t="s">
        <v>1112</v>
      </c>
      <c r="FB145" t="s">
        <v>1112</v>
      </c>
      <c r="MZ145" t="s">
        <v>1120</v>
      </c>
      <c r="NA145" t="s">
        <v>1121</v>
      </c>
      <c r="NB145" t="s">
        <v>1121</v>
      </c>
      <c r="NC145" t="s">
        <v>1121</v>
      </c>
      <c r="ND145" t="s">
        <v>1121</v>
      </c>
      <c r="NE145" t="s">
        <v>1121</v>
      </c>
      <c r="NF145" t="s">
        <v>1121</v>
      </c>
      <c r="NG145" t="s">
        <v>1121</v>
      </c>
      <c r="NI145" t="s">
        <v>1121</v>
      </c>
      <c r="NJ145" t="s">
        <v>1121</v>
      </c>
      <c r="NK145" t="s">
        <v>1121</v>
      </c>
      <c r="NL145" t="s">
        <v>1121</v>
      </c>
      <c r="NM145" t="s">
        <v>1121</v>
      </c>
      <c r="NN145" t="s">
        <v>1121</v>
      </c>
      <c r="NO145" t="s">
        <v>1121</v>
      </c>
      <c r="NP145" t="s">
        <v>1121</v>
      </c>
      <c r="NQ145" t="s">
        <v>1121</v>
      </c>
      <c r="NR145" t="s">
        <v>1121</v>
      </c>
      <c r="NS145" t="s">
        <v>1121</v>
      </c>
      <c r="NT145" t="s">
        <v>1121</v>
      </c>
      <c r="NU145" t="s">
        <v>1121</v>
      </c>
      <c r="NV145" t="s">
        <v>1121</v>
      </c>
      <c r="NW145" t="s">
        <v>1121</v>
      </c>
      <c r="NX145" t="s">
        <v>1120</v>
      </c>
    </row>
    <row r="146" spans="1:388" x14ac:dyDescent="0.35">
      <c r="A146">
        <v>145</v>
      </c>
      <c r="B146" t="s">
        <v>1252</v>
      </c>
      <c r="C146" t="s">
        <v>1172</v>
      </c>
      <c r="D146" t="s">
        <v>1173</v>
      </c>
      <c r="E146" t="s">
        <v>1294</v>
      </c>
      <c r="F146" t="s">
        <v>1295</v>
      </c>
      <c r="G146" t="s">
        <v>1098</v>
      </c>
      <c r="FG146" t="s">
        <v>1140</v>
      </c>
      <c r="FH146" t="s">
        <v>1314</v>
      </c>
      <c r="FI146" t="s">
        <v>1314</v>
      </c>
      <c r="FJ146" t="s">
        <v>1140</v>
      </c>
      <c r="FK146" t="s">
        <v>1213</v>
      </c>
      <c r="FL146" t="s">
        <v>1213</v>
      </c>
      <c r="MZ146" t="s">
        <v>1120</v>
      </c>
      <c r="NA146" t="s">
        <v>1121</v>
      </c>
      <c r="NB146" t="s">
        <v>1121</v>
      </c>
      <c r="NC146" t="s">
        <v>1121</v>
      </c>
      <c r="ND146" t="s">
        <v>1121</v>
      </c>
      <c r="NE146" t="s">
        <v>1121</v>
      </c>
      <c r="NF146" t="s">
        <v>1121</v>
      </c>
      <c r="NG146" t="s">
        <v>1121</v>
      </c>
      <c r="NI146" t="s">
        <v>1121</v>
      </c>
      <c r="NJ146" t="s">
        <v>1121</v>
      </c>
      <c r="NK146" t="s">
        <v>1121</v>
      </c>
      <c r="NL146" t="s">
        <v>1121</v>
      </c>
      <c r="NM146" t="s">
        <v>1121</v>
      </c>
      <c r="NN146" t="s">
        <v>1121</v>
      </c>
      <c r="NO146" t="s">
        <v>1121</v>
      </c>
      <c r="NP146" t="s">
        <v>1121</v>
      </c>
      <c r="NQ146" t="s">
        <v>1121</v>
      </c>
      <c r="NR146" t="s">
        <v>1121</v>
      </c>
      <c r="NS146" t="s">
        <v>1121</v>
      </c>
      <c r="NT146" t="s">
        <v>1121</v>
      </c>
      <c r="NU146" t="s">
        <v>1121</v>
      </c>
      <c r="NV146" t="s">
        <v>1121</v>
      </c>
      <c r="NW146" t="s">
        <v>1121</v>
      </c>
      <c r="NX146" t="s">
        <v>1120</v>
      </c>
    </row>
    <row r="147" spans="1:388" x14ac:dyDescent="0.35">
      <c r="A147">
        <v>146</v>
      </c>
      <c r="B147" t="s">
        <v>1252</v>
      </c>
      <c r="C147" t="s">
        <v>1172</v>
      </c>
      <c r="D147" t="s">
        <v>1173</v>
      </c>
      <c r="E147" t="s">
        <v>1294</v>
      </c>
      <c r="F147" t="s">
        <v>1295</v>
      </c>
      <c r="G147" t="s">
        <v>1098</v>
      </c>
      <c r="EV147" t="s">
        <v>1140</v>
      </c>
      <c r="EW147" t="s">
        <v>1134</v>
      </c>
      <c r="EX147" t="s">
        <v>1134</v>
      </c>
      <c r="EY147" t="s">
        <v>1140</v>
      </c>
      <c r="EZ147" t="s">
        <v>1220</v>
      </c>
      <c r="FA147" t="s">
        <v>1112</v>
      </c>
      <c r="FB147" t="s">
        <v>1112</v>
      </c>
      <c r="MZ147" t="s">
        <v>1120</v>
      </c>
      <c r="NA147" t="s">
        <v>1121</v>
      </c>
      <c r="NB147" t="s">
        <v>1121</v>
      </c>
      <c r="NC147" t="s">
        <v>1121</v>
      </c>
      <c r="ND147" t="s">
        <v>1121</v>
      </c>
      <c r="NE147" t="s">
        <v>1121</v>
      </c>
      <c r="NF147" t="s">
        <v>1121</v>
      </c>
      <c r="NG147" t="s">
        <v>1121</v>
      </c>
      <c r="NI147" t="s">
        <v>1121</v>
      </c>
      <c r="NJ147" t="s">
        <v>1121</v>
      </c>
      <c r="NK147" t="s">
        <v>1121</v>
      </c>
      <c r="NL147" t="s">
        <v>1121</v>
      </c>
      <c r="NM147" t="s">
        <v>1121</v>
      </c>
      <c r="NN147" t="s">
        <v>1121</v>
      </c>
      <c r="NO147" t="s">
        <v>1121</v>
      </c>
      <c r="NP147" t="s">
        <v>1121</v>
      </c>
      <c r="NQ147" t="s">
        <v>1121</v>
      </c>
      <c r="NR147" t="s">
        <v>1121</v>
      </c>
      <c r="NS147" t="s">
        <v>1121</v>
      </c>
      <c r="NT147" t="s">
        <v>1121</v>
      </c>
      <c r="NU147" t="s">
        <v>1121</v>
      </c>
      <c r="NV147" t="s">
        <v>1121</v>
      </c>
      <c r="NW147" t="s">
        <v>1121</v>
      </c>
      <c r="NX147" t="s">
        <v>1120</v>
      </c>
    </row>
    <row r="148" spans="1:388" x14ac:dyDescent="0.35">
      <c r="A148">
        <v>147</v>
      </c>
      <c r="B148" t="s">
        <v>1252</v>
      </c>
      <c r="C148" t="s">
        <v>1172</v>
      </c>
      <c r="D148" t="s">
        <v>1173</v>
      </c>
      <c r="E148" t="s">
        <v>1294</v>
      </c>
      <c r="F148" t="s">
        <v>1295</v>
      </c>
      <c r="G148" t="s">
        <v>1098</v>
      </c>
      <c r="FG148" t="s">
        <v>1140</v>
      </c>
      <c r="FH148" t="s">
        <v>1314</v>
      </c>
      <c r="FI148" t="s">
        <v>1314</v>
      </c>
      <c r="FJ148" t="s">
        <v>1140</v>
      </c>
      <c r="FK148" t="s">
        <v>1213</v>
      </c>
      <c r="FL148" t="s">
        <v>1213</v>
      </c>
      <c r="MZ148" t="s">
        <v>1121</v>
      </c>
      <c r="NA148" t="s">
        <v>1121</v>
      </c>
      <c r="NB148" t="s">
        <v>1121</v>
      </c>
      <c r="NC148" t="s">
        <v>1121</v>
      </c>
      <c r="ND148" t="s">
        <v>1121</v>
      </c>
      <c r="NE148" t="s">
        <v>1121</v>
      </c>
      <c r="NF148" t="s">
        <v>1121</v>
      </c>
      <c r="NG148" t="s">
        <v>1120</v>
      </c>
      <c r="NI148" t="s">
        <v>1121</v>
      </c>
      <c r="NJ148" t="s">
        <v>1121</v>
      </c>
      <c r="NK148" t="s">
        <v>1121</v>
      </c>
      <c r="NL148" t="s">
        <v>1121</v>
      </c>
      <c r="NM148" t="s">
        <v>1121</v>
      </c>
      <c r="NN148" t="s">
        <v>1121</v>
      </c>
      <c r="NO148" t="s">
        <v>1121</v>
      </c>
      <c r="NP148" t="s">
        <v>1121</v>
      </c>
      <c r="NQ148" t="s">
        <v>1121</v>
      </c>
      <c r="NR148" t="s">
        <v>1121</v>
      </c>
      <c r="NS148" t="s">
        <v>1121</v>
      </c>
      <c r="NT148" t="s">
        <v>1121</v>
      </c>
      <c r="NU148" t="s">
        <v>1121</v>
      </c>
      <c r="NV148" t="s">
        <v>1121</v>
      </c>
      <c r="NW148" t="s">
        <v>1121</v>
      </c>
      <c r="NX148" t="s">
        <v>1120</v>
      </c>
    </row>
    <row r="149" spans="1:388" x14ac:dyDescent="0.35">
      <c r="A149">
        <v>148</v>
      </c>
      <c r="B149" t="s">
        <v>1252</v>
      </c>
      <c r="C149" t="s">
        <v>1172</v>
      </c>
      <c r="D149" t="s">
        <v>1173</v>
      </c>
      <c r="E149" t="s">
        <v>1294</v>
      </c>
      <c r="F149" t="s">
        <v>1295</v>
      </c>
      <c r="G149" t="s">
        <v>1098</v>
      </c>
      <c r="DX149" t="s">
        <v>1315</v>
      </c>
      <c r="EA149" t="s">
        <v>1143</v>
      </c>
      <c r="EB149" t="s">
        <v>1143</v>
      </c>
      <c r="MZ149" t="s">
        <v>1120</v>
      </c>
      <c r="NA149" t="s">
        <v>1121</v>
      </c>
      <c r="NB149" t="s">
        <v>1121</v>
      </c>
      <c r="NC149" t="s">
        <v>1121</v>
      </c>
      <c r="ND149" t="s">
        <v>1121</v>
      </c>
      <c r="NE149" t="s">
        <v>1121</v>
      </c>
      <c r="NF149" t="s">
        <v>1121</v>
      </c>
      <c r="NG149" t="s">
        <v>1121</v>
      </c>
      <c r="NI149" t="s">
        <v>1121</v>
      </c>
      <c r="NJ149" t="s">
        <v>1121</v>
      </c>
      <c r="NK149" t="s">
        <v>1121</v>
      </c>
      <c r="NL149" t="s">
        <v>1121</v>
      </c>
      <c r="NM149" t="s">
        <v>1121</v>
      </c>
      <c r="NN149" t="s">
        <v>1121</v>
      </c>
      <c r="NO149" t="s">
        <v>1121</v>
      </c>
      <c r="NP149" t="s">
        <v>1121</v>
      </c>
      <c r="NQ149" t="s">
        <v>1121</v>
      </c>
      <c r="NR149" t="s">
        <v>1121</v>
      </c>
      <c r="NS149" t="s">
        <v>1121</v>
      </c>
      <c r="NT149" t="s">
        <v>1121</v>
      </c>
      <c r="NU149" t="s">
        <v>1121</v>
      </c>
      <c r="NV149" t="s">
        <v>1121</v>
      </c>
      <c r="NW149" t="s">
        <v>1121</v>
      </c>
      <c r="NX149" t="s">
        <v>1120</v>
      </c>
    </row>
    <row r="150" spans="1:388" x14ac:dyDescent="0.35">
      <c r="A150">
        <v>149</v>
      </c>
      <c r="B150" t="s">
        <v>1252</v>
      </c>
      <c r="C150" t="s">
        <v>1172</v>
      </c>
      <c r="D150" t="s">
        <v>1173</v>
      </c>
      <c r="E150" t="s">
        <v>1294</v>
      </c>
      <c r="F150" t="s">
        <v>1295</v>
      </c>
      <c r="G150" t="s">
        <v>1098</v>
      </c>
      <c r="DX150" t="s">
        <v>1140</v>
      </c>
      <c r="DY150" t="s">
        <v>1148</v>
      </c>
      <c r="DZ150" t="s">
        <v>1148</v>
      </c>
      <c r="EA150" t="s">
        <v>1143</v>
      </c>
      <c r="EB150" t="s">
        <v>1143</v>
      </c>
      <c r="EC150" t="s">
        <v>1103</v>
      </c>
      <c r="GP150" t="s">
        <v>1169</v>
      </c>
      <c r="HB150" t="s">
        <v>1102</v>
      </c>
      <c r="HC150" t="s">
        <v>1166</v>
      </c>
      <c r="HD150" t="s">
        <v>1166</v>
      </c>
      <c r="HE150" t="s">
        <v>1205</v>
      </c>
      <c r="HG150" t="s">
        <v>1120</v>
      </c>
      <c r="LY150" t="s">
        <v>1191</v>
      </c>
      <c r="MZ150" t="s">
        <v>1120</v>
      </c>
      <c r="NA150" t="s">
        <v>1121</v>
      </c>
      <c r="NB150" t="s">
        <v>1121</v>
      </c>
      <c r="NC150" t="s">
        <v>1121</v>
      </c>
      <c r="ND150" t="s">
        <v>1121</v>
      </c>
      <c r="NE150" t="s">
        <v>1121</v>
      </c>
      <c r="NF150" t="s">
        <v>1121</v>
      </c>
      <c r="NG150" t="s">
        <v>1121</v>
      </c>
      <c r="NI150" t="s">
        <v>1121</v>
      </c>
      <c r="NJ150" t="s">
        <v>1121</v>
      </c>
      <c r="NK150" t="s">
        <v>1121</v>
      </c>
      <c r="NL150" t="s">
        <v>1121</v>
      </c>
      <c r="NM150" t="s">
        <v>1121</v>
      </c>
      <c r="NN150" t="s">
        <v>1121</v>
      </c>
      <c r="NO150" t="s">
        <v>1121</v>
      </c>
      <c r="NP150" t="s">
        <v>1121</v>
      </c>
      <c r="NQ150" t="s">
        <v>1121</v>
      </c>
      <c r="NR150" t="s">
        <v>1121</v>
      </c>
      <c r="NS150" t="s">
        <v>1121</v>
      </c>
      <c r="NT150" t="s">
        <v>1121</v>
      </c>
      <c r="NU150" t="s">
        <v>1121</v>
      </c>
      <c r="NV150" t="s">
        <v>1121</v>
      </c>
      <c r="NW150" t="s">
        <v>1121</v>
      </c>
      <c r="NX150" t="s">
        <v>1120</v>
      </c>
    </row>
    <row r="151" spans="1:388" x14ac:dyDescent="0.35">
      <c r="A151">
        <v>150</v>
      </c>
      <c r="B151" t="s">
        <v>1252</v>
      </c>
      <c r="C151" t="s">
        <v>1172</v>
      </c>
      <c r="D151" t="s">
        <v>1173</v>
      </c>
      <c r="E151" t="s">
        <v>1294</v>
      </c>
      <c r="F151" t="s">
        <v>1295</v>
      </c>
      <c r="G151" t="s">
        <v>1098</v>
      </c>
      <c r="GH151" t="s">
        <v>1123</v>
      </c>
      <c r="GI151" t="s">
        <v>1130</v>
      </c>
      <c r="GJ151" t="s">
        <v>1131</v>
      </c>
      <c r="GK151" t="s">
        <v>1148</v>
      </c>
      <c r="GL151" t="s">
        <v>1275</v>
      </c>
      <c r="GM151" t="s">
        <v>1316</v>
      </c>
    </row>
    <row r="152" spans="1:388" x14ac:dyDescent="0.35">
      <c r="A152">
        <v>151</v>
      </c>
      <c r="B152" t="s">
        <v>1252</v>
      </c>
      <c r="C152" t="s">
        <v>1172</v>
      </c>
      <c r="D152" t="s">
        <v>1173</v>
      </c>
      <c r="E152" t="s">
        <v>1294</v>
      </c>
      <c r="F152" t="s">
        <v>1295</v>
      </c>
      <c r="G152" t="s">
        <v>1098</v>
      </c>
      <c r="GH152" t="s">
        <v>1123</v>
      </c>
      <c r="GI152" t="s">
        <v>1130</v>
      </c>
      <c r="GJ152" t="s">
        <v>1131</v>
      </c>
      <c r="GK152" t="s">
        <v>1148</v>
      </c>
      <c r="GL152" t="s">
        <v>1275</v>
      </c>
      <c r="GM152" t="s">
        <v>1316</v>
      </c>
    </row>
    <row r="153" spans="1:388" x14ac:dyDescent="0.35">
      <c r="A153">
        <v>152</v>
      </c>
      <c r="B153" t="s">
        <v>1252</v>
      </c>
      <c r="C153" t="s">
        <v>1172</v>
      </c>
      <c r="D153" t="s">
        <v>1173</v>
      </c>
      <c r="E153" t="s">
        <v>1294</v>
      </c>
      <c r="F153" t="s">
        <v>1295</v>
      </c>
      <c r="G153" t="s">
        <v>1098</v>
      </c>
      <c r="EJ153" t="s">
        <v>1140</v>
      </c>
      <c r="EK153" t="s">
        <v>1213</v>
      </c>
      <c r="EL153" t="s">
        <v>1213</v>
      </c>
      <c r="EM153" t="s">
        <v>1143</v>
      </c>
      <c r="EN153" t="s">
        <v>1143</v>
      </c>
      <c r="EO153" t="s">
        <v>1103</v>
      </c>
      <c r="GP153" t="s">
        <v>1169</v>
      </c>
      <c r="HB153" t="s">
        <v>1102</v>
      </c>
      <c r="HC153" t="s">
        <v>1166</v>
      </c>
      <c r="HD153" t="s">
        <v>1166</v>
      </c>
      <c r="HE153" t="s">
        <v>1116</v>
      </c>
      <c r="HG153" t="s">
        <v>1120</v>
      </c>
      <c r="LY153" t="s">
        <v>1169</v>
      </c>
      <c r="MZ153" t="s">
        <v>1120</v>
      </c>
      <c r="NA153" t="s">
        <v>1121</v>
      </c>
      <c r="NB153" t="s">
        <v>1121</v>
      </c>
      <c r="NC153" t="s">
        <v>1121</v>
      </c>
      <c r="ND153" t="s">
        <v>1121</v>
      </c>
      <c r="NE153" t="s">
        <v>1121</v>
      </c>
      <c r="NF153" t="s">
        <v>1121</v>
      </c>
      <c r="NG153" t="s">
        <v>1121</v>
      </c>
      <c r="NI153" t="s">
        <v>1121</v>
      </c>
      <c r="NJ153" t="s">
        <v>1121</v>
      </c>
      <c r="NK153" t="s">
        <v>1121</v>
      </c>
      <c r="NL153" t="s">
        <v>1121</v>
      </c>
      <c r="NM153" t="s">
        <v>1121</v>
      </c>
      <c r="NN153" t="s">
        <v>1121</v>
      </c>
      <c r="NO153" t="s">
        <v>1121</v>
      </c>
      <c r="NP153" t="s">
        <v>1121</v>
      </c>
      <c r="NQ153" t="s">
        <v>1121</v>
      </c>
      <c r="NR153" t="s">
        <v>1121</v>
      </c>
      <c r="NS153" t="s">
        <v>1121</v>
      </c>
      <c r="NT153" t="s">
        <v>1121</v>
      </c>
      <c r="NU153" t="s">
        <v>1121</v>
      </c>
      <c r="NV153" t="s">
        <v>1121</v>
      </c>
      <c r="NW153" t="s">
        <v>1121</v>
      </c>
      <c r="NX153" t="s">
        <v>1120</v>
      </c>
    </row>
    <row r="154" spans="1:388" x14ac:dyDescent="0.35">
      <c r="A154">
        <v>153</v>
      </c>
      <c r="B154" t="s">
        <v>1252</v>
      </c>
      <c r="C154" t="s">
        <v>1172</v>
      </c>
      <c r="D154" t="s">
        <v>1173</v>
      </c>
      <c r="E154" t="s">
        <v>1294</v>
      </c>
      <c r="F154" t="s">
        <v>1295</v>
      </c>
      <c r="G154" t="s">
        <v>1098</v>
      </c>
      <c r="EJ154" t="s">
        <v>1140</v>
      </c>
      <c r="EK154" t="s">
        <v>1192</v>
      </c>
      <c r="EL154" t="s">
        <v>1192</v>
      </c>
      <c r="EM154" t="s">
        <v>1143</v>
      </c>
      <c r="EN154" t="s">
        <v>1143</v>
      </c>
      <c r="EO154" t="s">
        <v>1103</v>
      </c>
      <c r="GP154" t="s">
        <v>1169</v>
      </c>
      <c r="HB154" t="s">
        <v>1102</v>
      </c>
      <c r="HC154" t="s">
        <v>1166</v>
      </c>
      <c r="HD154" t="s">
        <v>1166</v>
      </c>
      <c r="HE154" t="s">
        <v>1116</v>
      </c>
      <c r="HG154" t="s">
        <v>1120</v>
      </c>
      <c r="LY154" t="s">
        <v>1169</v>
      </c>
      <c r="MZ154" t="s">
        <v>1120</v>
      </c>
      <c r="NA154" t="s">
        <v>1121</v>
      </c>
      <c r="NB154" t="s">
        <v>1121</v>
      </c>
      <c r="NC154" t="s">
        <v>1121</v>
      </c>
      <c r="ND154" t="s">
        <v>1121</v>
      </c>
      <c r="NE154" t="s">
        <v>1121</v>
      </c>
      <c r="NF154" t="s">
        <v>1121</v>
      </c>
      <c r="NG154" t="s">
        <v>1121</v>
      </c>
      <c r="NI154" t="s">
        <v>1121</v>
      </c>
      <c r="NJ154" t="s">
        <v>1121</v>
      </c>
      <c r="NK154" t="s">
        <v>1121</v>
      </c>
      <c r="NL154" t="s">
        <v>1121</v>
      </c>
      <c r="NM154" t="s">
        <v>1121</v>
      </c>
      <c r="NN154" t="s">
        <v>1121</v>
      </c>
      <c r="NO154" t="s">
        <v>1121</v>
      </c>
      <c r="NP154" t="s">
        <v>1121</v>
      </c>
      <c r="NQ154" t="s">
        <v>1121</v>
      </c>
      <c r="NR154" t="s">
        <v>1121</v>
      </c>
      <c r="NS154" t="s">
        <v>1121</v>
      </c>
      <c r="NT154" t="s">
        <v>1121</v>
      </c>
      <c r="NU154" t="s">
        <v>1121</v>
      </c>
      <c r="NV154" t="s">
        <v>1121</v>
      </c>
      <c r="NW154" t="s">
        <v>1121</v>
      </c>
      <c r="NX154" t="s">
        <v>1120</v>
      </c>
    </row>
    <row r="155" spans="1:388" x14ac:dyDescent="0.35">
      <c r="A155">
        <v>154</v>
      </c>
      <c r="B155" t="s">
        <v>1252</v>
      </c>
      <c r="C155" t="s">
        <v>1172</v>
      </c>
      <c r="D155" t="s">
        <v>1173</v>
      </c>
      <c r="E155" t="s">
        <v>1294</v>
      </c>
      <c r="F155" t="s">
        <v>1295</v>
      </c>
      <c r="G155" t="s">
        <v>1098</v>
      </c>
      <c r="EJ155" t="s">
        <v>1140</v>
      </c>
      <c r="EK155" t="s">
        <v>1213</v>
      </c>
      <c r="EL155" t="s">
        <v>1213</v>
      </c>
      <c r="EM155" t="s">
        <v>1143</v>
      </c>
      <c r="EN155" t="s">
        <v>1143</v>
      </c>
      <c r="EO155" t="s">
        <v>1106</v>
      </c>
      <c r="GP155" t="s">
        <v>1169</v>
      </c>
      <c r="HB155" t="s">
        <v>1102</v>
      </c>
      <c r="HC155" t="s">
        <v>1166</v>
      </c>
      <c r="HD155" t="s">
        <v>1166</v>
      </c>
      <c r="HE155" t="s">
        <v>1116</v>
      </c>
      <c r="HG155" t="s">
        <v>1117</v>
      </c>
      <c r="LY155" t="s">
        <v>1191</v>
      </c>
      <c r="MZ155" t="s">
        <v>1120</v>
      </c>
      <c r="NA155" t="s">
        <v>1121</v>
      </c>
      <c r="NB155" t="s">
        <v>1121</v>
      </c>
      <c r="NC155" t="s">
        <v>1121</v>
      </c>
      <c r="ND155" t="s">
        <v>1121</v>
      </c>
      <c r="NE155" t="s">
        <v>1121</v>
      </c>
      <c r="NF155" t="s">
        <v>1121</v>
      </c>
      <c r="NG155" t="s">
        <v>1121</v>
      </c>
      <c r="NI155" t="s">
        <v>1121</v>
      </c>
      <c r="NJ155" t="s">
        <v>1121</v>
      </c>
      <c r="NK155" t="s">
        <v>1121</v>
      </c>
      <c r="NL155" t="s">
        <v>1121</v>
      </c>
      <c r="NM155" t="s">
        <v>1121</v>
      </c>
      <c r="NN155" t="s">
        <v>1121</v>
      </c>
      <c r="NO155" t="s">
        <v>1121</v>
      </c>
      <c r="NP155" t="s">
        <v>1121</v>
      </c>
      <c r="NQ155" t="s">
        <v>1121</v>
      </c>
      <c r="NR155" t="s">
        <v>1121</v>
      </c>
      <c r="NS155" t="s">
        <v>1121</v>
      </c>
      <c r="NT155" t="s">
        <v>1121</v>
      </c>
      <c r="NU155" t="s">
        <v>1121</v>
      </c>
      <c r="NV155" t="s">
        <v>1121</v>
      </c>
      <c r="NW155" t="s">
        <v>1121</v>
      </c>
      <c r="NX155" t="s">
        <v>1120</v>
      </c>
    </row>
    <row r="156" spans="1:388" x14ac:dyDescent="0.35">
      <c r="A156">
        <v>155</v>
      </c>
      <c r="B156" t="s">
        <v>1252</v>
      </c>
      <c r="C156" t="s">
        <v>1172</v>
      </c>
      <c r="D156" t="s">
        <v>1173</v>
      </c>
      <c r="E156" t="s">
        <v>1294</v>
      </c>
      <c r="F156" t="s">
        <v>1295</v>
      </c>
      <c r="G156" t="s">
        <v>1098</v>
      </c>
      <c r="EJ156" t="s">
        <v>1140</v>
      </c>
      <c r="EK156" t="s">
        <v>1317</v>
      </c>
      <c r="EL156" t="s">
        <v>1317</v>
      </c>
      <c r="EM156" t="s">
        <v>1143</v>
      </c>
      <c r="EN156" t="s">
        <v>1143</v>
      </c>
      <c r="EO156" t="s">
        <v>1125</v>
      </c>
      <c r="GP156" t="s">
        <v>1217</v>
      </c>
      <c r="HB156" t="s">
        <v>1102</v>
      </c>
      <c r="HC156" t="s">
        <v>1166</v>
      </c>
      <c r="HD156" t="s">
        <v>1166</v>
      </c>
      <c r="HE156" t="s">
        <v>1116</v>
      </c>
      <c r="HG156" t="s">
        <v>1150</v>
      </c>
      <c r="LY156" t="s">
        <v>1169</v>
      </c>
      <c r="MZ156" t="s">
        <v>1120</v>
      </c>
      <c r="NA156" t="s">
        <v>1121</v>
      </c>
      <c r="NB156" t="s">
        <v>1121</v>
      </c>
      <c r="NC156" t="s">
        <v>1121</v>
      </c>
      <c r="ND156" t="s">
        <v>1121</v>
      </c>
      <c r="NE156" t="s">
        <v>1121</v>
      </c>
      <c r="NF156" t="s">
        <v>1121</v>
      </c>
      <c r="NG156" t="s">
        <v>1121</v>
      </c>
      <c r="NI156" t="s">
        <v>1121</v>
      </c>
      <c r="NJ156" t="s">
        <v>1121</v>
      </c>
      <c r="NK156" t="s">
        <v>1121</v>
      </c>
      <c r="NL156" t="s">
        <v>1121</v>
      </c>
      <c r="NM156" t="s">
        <v>1121</v>
      </c>
      <c r="NN156" t="s">
        <v>1121</v>
      </c>
      <c r="NO156" t="s">
        <v>1121</v>
      </c>
      <c r="NP156" t="s">
        <v>1121</v>
      </c>
      <c r="NQ156" t="s">
        <v>1121</v>
      </c>
      <c r="NR156" t="s">
        <v>1121</v>
      </c>
      <c r="NS156" t="s">
        <v>1121</v>
      </c>
      <c r="NT156" t="s">
        <v>1121</v>
      </c>
      <c r="NU156" t="s">
        <v>1121</v>
      </c>
      <c r="NV156" t="s">
        <v>1121</v>
      </c>
      <c r="NW156" t="s">
        <v>1121</v>
      </c>
      <c r="NX156" t="s">
        <v>1120</v>
      </c>
    </row>
    <row r="157" spans="1:388" x14ac:dyDescent="0.35">
      <c r="A157">
        <v>156</v>
      </c>
      <c r="B157" t="s">
        <v>1093</v>
      </c>
      <c r="C157" t="s">
        <v>1318</v>
      </c>
      <c r="D157" t="s">
        <v>1319</v>
      </c>
      <c r="E157" t="s">
        <v>1320</v>
      </c>
      <c r="F157" t="s">
        <v>1321</v>
      </c>
      <c r="G157" t="s">
        <v>1098</v>
      </c>
      <c r="H157" t="s">
        <v>1140</v>
      </c>
      <c r="I157" t="s">
        <v>1231</v>
      </c>
      <c r="J157" t="s">
        <v>1123</v>
      </c>
      <c r="K157" t="s">
        <v>1126</v>
      </c>
      <c r="L157" t="s">
        <v>1322</v>
      </c>
      <c r="M157" t="s">
        <v>1143</v>
      </c>
      <c r="N157" t="s">
        <v>1143</v>
      </c>
      <c r="X157" t="s">
        <v>1140</v>
      </c>
      <c r="Y157" t="s">
        <v>1123</v>
      </c>
      <c r="Z157" t="s">
        <v>1109</v>
      </c>
      <c r="AA157" t="s">
        <v>1323</v>
      </c>
      <c r="AB157" t="s">
        <v>1143</v>
      </c>
      <c r="AC157" t="s">
        <v>1143</v>
      </c>
      <c r="AL157" t="s">
        <v>1140</v>
      </c>
      <c r="AM157" t="s">
        <v>1100</v>
      </c>
      <c r="AN157" t="s">
        <v>1240</v>
      </c>
      <c r="AO157" t="s">
        <v>1240</v>
      </c>
      <c r="AP157" t="s">
        <v>1143</v>
      </c>
      <c r="AQ157" t="s">
        <v>1143</v>
      </c>
      <c r="AR157" t="s">
        <v>1106</v>
      </c>
      <c r="AS157" t="s">
        <v>1140</v>
      </c>
      <c r="AT157" t="s">
        <v>1100</v>
      </c>
      <c r="AU157" t="s">
        <v>1324</v>
      </c>
      <c r="AV157" t="s">
        <v>1324</v>
      </c>
      <c r="AW157" t="s">
        <v>1143</v>
      </c>
      <c r="AX157" t="s">
        <v>1143</v>
      </c>
      <c r="AY157" t="s">
        <v>1125</v>
      </c>
      <c r="AZ157" t="s">
        <v>1140</v>
      </c>
      <c r="BD157" t="s">
        <v>1143</v>
      </c>
      <c r="BE157" t="s">
        <v>1143</v>
      </c>
      <c r="BG157" t="s">
        <v>1140</v>
      </c>
      <c r="BH157" t="s">
        <v>1146</v>
      </c>
      <c r="BI157" t="s">
        <v>1100</v>
      </c>
      <c r="BJ157" t="s">
        <v>1134</v>
      </c>
      <c r="BK157" t="s">
        <v>1134</v>
      </c>
      <c r="BL157" t="s">
        <v>1143</v>
      </c>
      <c r="BM157" t="s">
        <v>1143</v>
      </c>
      <c r="BN157" t="s">
        <v>1106</v>
      </c>
      <c r="BW157" t="s">
        <v>1140</v>
      </c>
      <c r="BX157" t="s">
        <v>1151</v>
      </c>
      <c r="BY157" t="s">
        <v>1100</v>
      </c>
      <c r="BZ157" t="s">
        <v>1101</v>
      </c>
      <c r="CA157" t="s">
        <v>1101</v>
      </c>
      <c r="CB157" t="s">
        <v>1143</v>
      </c>
      <c r="CC157" t="s">
        <v>1143</v>
      </c>
      <c r="CD157" t="s">
        <v>1103</v>
      </c>
      <c r="CM157" t="s">
        <v>1140</v>
      </c>
      <c r="CN157" t="s">
        <v>1100</v>
      </c>
      <c r="CO157" t="s">
        <v>1189</v>
      </c>
      <c r="CP157" t="s">
        <v>1189</v>
      </c>
      <c r="CQ157" t="s">
        <v>1143</v>
      </c>
      <c r="CR157" t="s">
        <v>1143</v>
      </c>
      <c r="CT157" t="s">
        <v>1140</v>
      </c>
      <c r="CU157" t="s">
        <v>1107</v>
      </c>
      <c r="CV157" t="s">
        <v>1108</v>
      </c>
      <c r="CW157" t="s">
        <v>1109</v>
      </c>
      <c r="CX157" t="s">
        <v>1110</v>
      </c>
      <c r="CY157" t="s">
        <v>1143</v>
      </c>
      <c r="CZ157" t="s">
        <v>1143</v>
      </c>
      <c r="DA157" t="s">
        <v>1106</v>
      </c>
      <c r="DE157" t="s">
        <v>1140</v>
      </c>
      <c r="DF157" t="s">
        <v>1111</v>
      </c>
      <c r="DG157" t="s">
        <v>1104</v>
      </c>
      <c r="DH157" t="s">
        <v>1130</v>
      </c>
      <c r="DI157" t="s">
        <v>1143</v>
      </c>
      <c r="DJ157" t="s">
        <v>1143</v>
      </c>
      <c r="DK157" t="s">
        <v>1221</v>
      </c>
      <c r="DL157" t="s">
        <v>1140</v>
      </c>
      <c r="DM157" t="s">
        <v>1112</v>
      </c>
      <c r="DN157" t="s">
        <v>1112</v>
      </c>
      <c r="DO157" t="s">
        <v>1143</v>
      </c>
      <c r="DP157" t="s">
        <v>1143</v>
      </c>
      <c r="DR157" t="s">
        <v>1140</v>
      </c>
      <c r="DS157" t="s">
        <v>1127</v>
      </c>
      <c r="DT157" t="s">
        <v>1127</v>
      </c>
      <c r="DU157" t="s">
        <v>1143</v>
      </c>
      <c r="DV157" t="s">
        <v>1143</v>
      </c>
      <c r="DX157" t="s">
        <v>1140</v>
      </c>
      <c r="DY157" t="s">
        <v>1161</v>
      </c>
      <c r="DZ157" t="s">
        <v>1161</v>
      </c>
      <c r="EA157" t="s">
        <v>1143</v>
      </c>
      <c r="EB157" t="s">
        <v>1143</v>
      </c>
      <c r="ED157" t="s">
        <v>1140</v>
      </c>
      <c r="EE157" t="s">
        <v>1129</v>
      </c>
      <c r="EF157" t="s">
        <v>1129</v>
      </c>
      <c r="EG157" t="s">
        <v>1143</v>
      </c>
      <c r="EH157" t="s">
        <v>1143</v>
      </c>
      <c r="EJ157" t="s">
        <v>1140</v>
      </c>
      <c r="EK157" t="s">
        <v>1272</v>
      </c>
      <c r="EL157" t="s">
        <v>1272</v>
      </c>
      <c r="EM157" t="s">
        <v>1143</v>
      </c>
      <c r="EN157" t="s">
        <v>1143</v>
      </c>
      <c r="EP157" t="s">
        <v>1140</v>
      </c>
      <c r="EQ157" t="s">
        <v>1284</v>
      </c>
      <c r="ER157" t="s">
        <v>1284</v>
      </c>
      <c r="ES157" t="s">
        <v>1143</v>
      </c>
      <c r="ET157" t="s">
        <v>1143</v>
      </c>
      <c r="EV157" t="s">
        <v>1140</v>
      </c>
      <c r="EW157" t="s">
        <v>1112</v>
      </c>
      <c r="EX157" t="s">
        <v>1112</v>
      </c>
      <c r="EY157" t="s">
        <v>1140</v>
      </c>
      <c r="EZ157" t="s">
        <v>1220</v>
      </c>
      <c r="FA157" t="s">
        <v>1134</v>
      </c>
      <c r="FB157" t="s">
        <v>1134</v>
      </c>
      <c r="FC157" t="s">
        <v>1140</v>
      </c>
      <c r="FD157" t="s">
        <v>1123</v>
      </c>
      <c r="FE157" t="s">
        <v>1130</v>
      </c>
      <c r="FF157" t="s">
        <v>1325</v>
      </c>
      <c r="GN157" t="s">
        <v>1169</v>
      </c>
      <c r="GO157" t="s">
        <v>1169</v>
      </c>
      <c r="GP157" t="s">
        <v>1217</v>
      </c>
      <c r="GW157" t="s">
        <v>1102</v>
      </c>
      <c r="GX157" t="s">
        <v>1326</v>
      </c>
      <c r="GY157" t="s">
        <v>1116</v>
      </c>
      <c r="HA157" t="s">
        <v>1120</v>
      </c>
      <c r="HB157" t="s">
        <v>1102</v>
      </c>
      <c r="HC157" t="s">
        <v>1326</v>
      </c>
      <c r="HD157" t="s">
        <v>1326</v>
      </c>
      <c r="HE157" t="s">
        <v>1116</v>
      </c>
      <c r="HG157" t="s">
        <v>1120</v>
      </c>
      <c r="JF157" t="s">
        <v>1274</v>
      </c>
      <c r="MZ157" t="s">
        <v>1120</v>
      </c>
      <c r="NA157" t="s">
        <v>1121</v>
      </c>
      <c r="NB157" t="s">
        <v>1121</v>
      </c>
      <c r="NC157" t="s">
        <v>1121</v>
      </c>
      <c r="ND157" t="s">
        <v>1121</v>
      </c>
      <c r="NE157" t="s">
        <v>1121</v>
      </c>
      <c r="NF157" t="s">
        <v>1121</v>
      </c>
      <c r="NG157" t="s">
        <v>1121</v>
      </c>
      <c r="NI157" t="s">
        <v>1121</v>
      </c>
      <c r="NJ157" t="s">
        <v>1120</v>
      </c>
      <c r="NK157" t="s">
        <v>1121</v>
      </c>
      <c r="NL157" t="s">
        <v>1121</v>
      </c>
      <c r="NM157" t="s">
        <v>1121</v>
      </c>
      <c r="NN157" t="s">
        <v>1121</v>
      </c>
      <c r="NO157" t="s">
        <v>1121</v>
      </c>
      <c r="NP157" t="s">
        <v>1121</v>
      </c>
      <c r="NQ157" t="s">
        <v>1121</v>
      </c>
      <c r="NR157" t="s">
        <v>1121</v>
      </c>
      <c r="NS157" t="s">
        <v>1120</v>
      </c>
      <c r="NT157" t="s">
        <v>1121</v>
      </c>
      <c r="NU157" t="s">
        <v>1121</v>
      </c>
      <c r="NV157" t="s">
        <v>1121</v>
      </c>
      <c r="NW157" t="s">
        <v>1121</v>
      </c>
      <c r="NX157" t="s">
        <v>1121</v>
      </c>
    </row>
    <row r="158" spans="1:388" x14ac:dyDescent="0.35">
      <c r="A158">
        <v>157</v>
      </c>
      <c r="B158" t="s">
        <v>1093</v>
      </c>
      <c r="C158" t="s">
        <v>1318</v>
      </c>
      <c r="D158" t="s">
        <v>1319</v>
      </c>
      <c r="E158" t="s">
        <v>1320</v>
      </c>
      <c r="F158" t="s">
        <v>1321</v>
      </c>
      <c r="G158" t="s">
        <v>1098</v>
      </c>
      <c r="H158" t="s">
        <v>1140</v>
      </c>
      <c r="I158" t="s">
        <v>1231</v>
      </c>
      <c r="J158" t="s">
        <v>1123</v>
      </c>
      <c r="K158" t="s">
        <v>1126</v>
      </c>
      <c r="L158" t="s">
        <v>1322</v>
      </c>
      <c r="M158" t="s">
        <v>1143</v>
      </c>
      <c r="N158" t="s">
        <v>1143</v>
      </c>
      <c r="X158" t="s">
        <v>1140</v>
      </c>
      <c r="Y158" t="s">
        <v>1123</v>
      </c>
      <c r="Z158" t="s">
        <v>1109</v>
      </c>
      <c r="AA158" t="s">
        <v>1323</v>
      </c>
      <c r="AB158" t="s">
        <v>1143</v>
      </c>
      <c r="AC158" t="s">
        <v>1143</v>
      </c>
      <c r="AL158" t="s">
        <v>1140</v>
      </c>
      <c r="AM158" t="s">
        <v>1100</v>
      </c>
      <c r="AN158" t="s">
        <v>1324</v>
      </c>
      <c r="AO158" t="s">
        <v>1324</v>
      </c>
      <c r="AP158" t="s">
        <v>1143</v>
      </c>
      <c r="AQ158" t="s">
        <v>1143</v>
      </c>
      <c r="AR158" t="s">
        <v>1106</v>
      </c>
      <c r="AS158" t="s">
        <v>1140</v>
      </c>
      <c r="AT158" t="s">
        <v>1100</v>
      </c>
      <c r="AU158" t="s">
        <v>1324</v>
      </c>
      <c r="AV158" t="s">
        <v>1324</v>
      </c>
      <c r="AW158" t="s">
        <v>1143</v>
      </c>
      <c r="AX158" t="s">
        <v>1143</v>
      </c>
      <c r="AY158" t="s">
        <v>1106</v>
      </c>
      <c r="AZ158" t="s">
        <v>1140</v>
      </c>
      <c r="BD158" t="s">
        <v>1143</v>
      </c>
      <c r="BE158" t="s">
        <v>1143</v>
      </c>
      <c r="BF158" t="s">
        <v>1125</v>
      </c>
      <c r="BG158" t="s">
        <v>1140</v>
      </c>
      <c r="BH158" t="s">
        <v>1146</v>
      </c>
      <c r="BI158" t="s">
        <v>1100</v>
      </c>
      <c r="BJ158" t="s">
        <v>1134</v>
      </c>
      <c r="BK158" t="s">
        <v>1134</v>
      </c>
      <c r="BL158" t="s">
        <v>1143</v>
      </c>
      <c r="BM158" t="s">
        <v>1143</v>
      </c>
      <c r="BW158" t="s">
        <v>1140</v>
      </c>
      <c r="BX158" t="s">
        <v>1327</v>
      </c>
      <c r="BY158" t="s">
        <v>1100</v>
      </c>
      <c r="BZ158" t="s">
        <v>1101</v>
      </c>
      <c r="CA158" t="s">
        <v>1101</v>
      </c>
      <c r="CB158" t="s">
        <v>1143</v>
      </c>
      <c r="CC158" t="s">
        <v>1143</v>
      </c>
      <c r="CM158" t="s">
        <v>1140</v>
      </c>
      <c r="CN158" t="s">
        <v>1100</v>
      </c>
      <c r="CO158" t="s">
        <v>1189</v>
      </c>
      <c r="CP158" t="s">
        <v>1189</v>
      </c>
      <c r="CQ158" t="s">
        <v>1143</v>
      </c>
      <c r="CR158" t="s">
        <v>1143</v>
      </c>
      <c r="CT158" t="s">
        <v>1140</v>
      </c>
      <c r="CU158" t="s">
        <v>1107</v>
      </c>
      <c r="CV158" t="s">
        <v>1108</v>
      </c>
      <c r="CW158" t="s">
        <v>1109</v>
      </c>
      <c r="CX158" t="s">
        <v>1110</v>
      </c>
      <c r="CY158" t="s">
        <v>1143</v>
      </c>
      <c r="CZ158" t="s">
        <v>1143</v>
      </c>
      <c r="DE158" t="s">
        <v>1140</v>
      </c>
      <c r="DF158" t="s">
        <v>1111</v>
      </c>
      <c r="DG158" t="s">
        <v>1104</v>
      </c>
      <c r="DH158" t="s">
        <v>1130</v>
      </c>
      <c r="DI158" t="s">
        <v>1102</v>
      </c>
      <c r="DJ158" t="s">
        <v>1169</v>
      </c>
      <c r="DL158" t="s">
        <v>1140</v>
      </c>
      <c r="DM158" t="s">
        <v>1189</v>
      </c>
      <c r="DN158" t="s">
        <v>1189</v>
      </c>
      <c r="DO158" t="s">
        <v>1102</v>
      </c>
      <c r="DP158" t="s">
        <v>1102</v>
      </c>
      <c r="DR158" t="s">
        <v>1140</v>
      </c>
      <c r="DS158" t="s">
        <v>1127</v>
      </c>
      <c r="DT158" t="s">
        <v>1127</v>
      </c>
      <c r="DU158" t="s">
        <v>1143</v>
      </c>
      <c r="DV158" t="s">
        <v>1143</v>
      </c>
      <c r="DX158" t="s">
        <v>1140</v>
      </c>
      <c r="DY158" t="s">
        <v>1161</v>
      </c>
      <c r="DZ158" t="s">
        <v>1161</v>
      </c>
      <c r="EA158" t="s">
        <v>1102</v>
      </c>
      <c r="EB158" t="s">
        <v>1102</v>
      </c>
      <c r="ED158" t="s">
        <v>1140</v>
      </c>
      <c r="EE158" t="s">
        <v>1129</v>
      </c>
      <c r="EF158" t="s">
        <v>1129</v>
      </c>
      <c r="EG158" t="s">
        <v>1143</v>
      </c>
      <c r="EH158" t="s">
        <v>1143</v>
      </c>
      <c r="EJ158" t="s">
        <v>1140</v>
      </c>
      <c r="EK158" t="s">
        <v>1272</v>
      </c>
      <c r="EL158" t="s">
        <v>1272</v>
      </c>
      <c r="EM158" t="s">
        <v>1143</v>
      </c>
      <c r="EN158" t="s">
        <v>1143</v>
      </c>
      <c r="EP158" t="s">
        <v>1140</v>
      </c>
      <c r="EQ158" t="s">
        <v>1284</v>
      </c>
      <c r="ER158" t="s">
        <v>1284</v>
      </c>
      <c r="ES158" t="s">
        <v>1143</v>
      </c>
      <c r="ET158" t="s">
        <v>1143</v>
      </c>
      <c r="EV158" t="s">
        <v>1140</v>
      </c>
      <c r="EW158" t="s">
        <v>1112</v>
      </c>
      <c r="EX158" t="s">
        <v>1112</v>
      </c>
      <c r="EY158" t="s">
        <v>1140</v>
      </c>
      <c r="EZ158" t="s">
        <v>1220</v>
      </c>
      <c r="FA158" t="s">
        <v>1134</v>
      </c>
      <c r="FB158" t="s">
        <v>1134</v>
      </c>
      <c r="FC158" t="s">
        <v>1140</v>
      </c>
      <c r="FD158" t="s">
        <v>1176</v>
      </c>
      <c r="FE158" t="s">
        <v>1130</v>
      </c>
      <c r="FF158" t="s">
        <v>1180</v>
      </c>
      <c r="GN158" t="s">
        <v>1169</v>
      </c>
      <c r="GO158" t="s">
        <v>1169</v>
      </c>
      <c r="GP158" t="s">
        <v>1169</v>
      </c>
      <c r="GW158" t="s">
        <v>1102</v>
      </c>
      <c r="GX158" t="s">
        <v>1326</v>
      </c>
      <c r="GY158" t="s">
        <v>1116</v>
      </c>
      <c r="HA158" t="s">
        <v>1117</v>
      </c>
      <c r="HB158" t="s">
        <v>1102</v>
      </c>
      <c r="HC158" t="s">
        <v>1326</v>
      </c>
      <c r="HD158" t="s">
        <v>1326</v>
      </c>
      <c r="HE158" t="s">
        <v>1116</v>
      </c>
      <c r="HG158" t="s">
        <v>1120</v>
      </c>
      <c r="JF158" t="s">
        <v>1274</v>
      </c>
      <c r="MZ158" t="s">
        <v>1120</v>
      </c>
      <c r="NA158" t="s">
        <v>1121</v>
      </c>
      <c r="NB158" t="s">
        <v>1121</v>
      </c>
      <c r="NC158" t="s">
        <v>1121</v>
      </c>
      <c r="ND158" t="s">
        <v>1121</v>
      </c>
      <c r="NE158" t="s">
        <v>1121</v>
      </c>
      <c r="NF158" t="s">
        <v>1121</v>
      </c>
      <c r="NG158" t="s">
        <v>1121</v>
      </c>
      <c r="NI158" t="s">
        <v>1120</v>
      </c>
      <c r="NJ158" t="s">
        <v>1121</v>
      </c>
      <c r="NK158" t="s">
        <v>1121</v>
      </c>
      <c r="NL158" t="s">
        <v>1121</v>
      </c>
      <c r="NM158" t="s">
        <v>1121</v>
      </c>
      <c r="NN158" t="s">
        <v>1121</v>
      </c>
      <c r="NO158" t="s">
        <v>1121</v>
      </c>
      <c r="NP158" t="s">
        <v>1121</v>
      </c>
      <c r="NQ158" t="s">
        <v>1121</v>
      </c>
      <c r="NR158" t="s">
        <v>1121</v>
      </c>
      <c r="NS158" t="s">
        <v>1121</v>
      </c>
      <c r="NT158" t="s">
        <v>1121</v>
      </c>
      <c r="NU158" t="s">
        <v>1121</v>
      </c>
      <c r="NV158" t="s">
        <v>1121</v>
      </c>
      <c r="NW158" t="s">
        <v>1121</v>
      </c>
      <c r="NX158" t="s">
        <v>1121</v>
      </c>
    </row>
    <row r="159" spans="1:388" x14ac:dyDescent="0.35">
      <c r="A159">
        <v>158</v>
      </c>
      <c r="B159" t="s">
        <v>1093</v>
      </c>
      <c r="C159" t="s">
        <v>1318</v>
      </c>
      <c r="D159" t="s">
        <v>1319</v>
      </c>
      <c r="E159" t="s">
        <v>1320</v>
      </c>
      <c r="F159" t="s">
        <v>1321</v>
      </c>
      <c r="G159" t="s">
        <v>1098</v>
      </c>
      <c r="H159" t="s">
        <v>1140</v>
      </c>
      <c r="I159" t="s">
        <v>1231</v>
      </c>
      <c r="J159" t="s">
        <v>1123</v>
      </c>
      <c r="K159" t="s">
        <v>1126</v>
      </c>
      <c r="L159" t="s">
        <v>1322</v>
      </c>
      <c r="M159" t="s">
        <v>1102</v>
      </c>
      <c r="N159" t="s">
        <v>1102</v>
      </c>
      <c r="X159" t="s">
        <v>1315</v>
      </c>
      <c r="AC159" t="s">
        <v>1102</v>
      </c>
      <c r="AL159" t="s">
        <v>1140</v>
      </c>
      <c r="AM159" t="s">
        <v>1100</v>
      </c>
      <c r="AN159" t="s">
        <v>1324</v>
      </c>
      <c r="AO159" t="s">
        <v>1324</v>
      </c>
      <c r="AP159" t="s">
        <v>1143</v>
      </c>
      <c r="AQ159" t="s">
        <v>1143</v>
      </c>
      <c r="AR159" t="s">
        <v>1106</v>
      </c>
      <c r="AS159" t="s">
        <v>1140</v>
      </c>
      <c r="AT159" t="s">
        <v>1100</v>
      </c>
      <c r="AU159" t="s">
        <v>1324</v>
      </c>
      <c r="AV159" t="s">
        <v>1324</v>
      </c>
      <c r="AW159" t="s">
        <v>1143</v>
      </c>
      <c r="AX159" t="s">
        <v>1143</v>
      </c>
      <c r="AY159" t="s">
        <v>1106</v>
      </c>
      <c r="AZ159" t="s">
        <v>1140</v>
      </c>
      <c r="BD159" t="s">
        <v>1143</v>
      </c>
      <c r="BE159" t="s">
        <v>1143</v>
      </c>
      <c r="BF159" t="s">
        <v>1125</v>
      </c>
      <c r="BG159" t="s">
        <v>1140</v>
      </c>
      <c r="BH159" t="s">
        <v>1146</v>
      </c>
      <c r="BI159" t="s">
        <v>1100</v>
      </c>
      <c r="BJ159" t="s">
        <v>1134</v>
      </c>
      <c r="BK159" t="s">
        <v>1134</v>
      </c>
      <c r="BL159" t="s">
        <v>1143</v>
      </c>
      <c r="BM159" t="s">
        <v>1143</v>
      </c>
      <c r="BN159" t="s">
        <v>1221</v>
      </c>
      <c r="BW159" t="s">
        <v>1140</v>
      </c>
      <c r="BX159" t="s">
        <v>1328</v>
      </c>
      <c r="BY159" t="s">
        <v>1100</v>
      </c>
      <c r="BZ159" t="s">
        <v>1101</v>
      </c>
      <c r="CA159" t="s">
        <v>1101</v>
      </c>
      <c r="CB159" t="s">
        <v>1143</v>
      </c>
      <c r="CC159" t="s">
        <v>1143</v>
      </c>
      <c r="CD159" t="s">
        <v>1106</v>
      </c>
      <c r="CM159" t="s">
        <v>1140</v>
      </c>
      <c r="CN159" t="s">
        <v>1100</v>
      </c>
      <c r="CO159" t="s">
        <v>1189</v>
      </c>
      <c r="CP159" t="s">
        <v>1189</v>
      </c>
      <c r="CQ159" t="s">
        <v>1143</v>
      </c>
      <c r="CR159" t="s">
        <v>1143</v>
      </c>
      <c r="CS159" t="s">
        <v>1125</v>
      </c>
      <c r="CT159" t="s">
        <v>1140</v>
      </c>
      <c r="CU159" t="s">
        <v>1107</v>
      </c>
      <c r="CV159" t="s">
        <v>1108</v>
      </c>
      <c r="CW159" t="s">
        <v>1109</v>
      </c>
      <c r="CX159" t="s">
        <v>1110</v>
      </c>
      <c r="CY159" t="s">
        <v>1143</v>
      </c>
      <c r="CZ159" t="s">
        <v>1143</v>
      </c>
      <c r="DA159" t="s">
        <v>1125</v>
      </c>
      <c r="DE159" t="s">
        <v>1140</v>
      </c>
      <c r="DF159" t="s">
        <v>1111</v>
      </c>
      <c r="DG159" t="s">
        <v>1104</v>
      </c>
      <c r="DH159" t="s">
        <v>1130</v>
      </c>
      <c r="DI159" t="s">
        <v>1143</v>
      </c>
      <c r="DJ159" t="s">
        <v>1143</v>
      </c>
      <c r="DK159" t="s">
        <v>1106</v>
      </c>
      <c r="DL159" t="s">
        <v>1140</v>
      </c>
      <c r="DM159" t="s">
        <v>1112</v>
      </c>
      <c r="DN159" t="s">
        <v>1112</v>
      </c>
      <c r="DO159" t="s">
        <v>1143</v>
      </c>
      <c r="DP159" t="s">
        <v>1143</v>
      </c>
      <c r="DR159" t="s">
        <v>1140</v>
      </c>
      <c r="DS159" t="s">
        <v>1127</v>
      </c>
      <c r="DT159" t="s">
        <v>1127</v>
      </c>
      <c r="DU159" t="s">
        <v>1143</v>
      </c>
      <c r="DV159" t="s">
        <v>1143</v>
      </c>
      <c r="DX159" t="s">
        <v>1140</v>
      </c>
      <c r="DY159" t="s">
        <v>1161</v>
      </c>
      <c r="DZ159" t="s">
        <v>1161</v>
      </c>
      <c r="EA159" t="s">
        <v>1143</v>
      </c>
      <c r="EB159" t="s">
        <v>1143</v>
      </c>
      <c r="ED159" t="s">
        <v>1140</v>
      </c>
      <c r="EE159" t="s">
        <v>1129</v>
      </c>
      <c r="EF159" t="s">
        <v>1129</v>
      </c>
      <c r="EG159" t="s">
        <v>1143</v>
      </c>
      <c r="EH159" t="s">
        <v>1143</v>
      </c>
      <c r="EJ159" t="s">
        <v>1140</v>
      </c>
      <c r="EK159" t="s">
        <v>1272</v>
      </c>
      <c r="EL159" t="s">
        <v>1272</v>
      </c>
      <c r="EM159" t="s">
        <v>1143</v>
      </c>
      <c r="EN159" t="s">
        <v>1143</v>
      </c>
      <c r="EP159" t="s">
        <v>1140</v>
      </c>
      <c r="EQ159" t="s">
        <v>1284</v>
      </c>
      <c r="ER159" t="s">
        <v>1284</v>
      </c>
      <c r="ES159" t="s">
        <v>1143</v>
      </c>
      <c r="ET159" t="s">
        <v>1143</v>
      </c>
      <c r="EV159" t="s">
        <v>1140</v>
      </c>
      <c r="EW159" t="s">
        <v>1112</v>
      </c>
      <c r="EX159" t="s">
        <v>1112</v>
      </c>
      <c r="EY159" t="s">
        <v>1140</v>
      </c>
      <c r="EZ159" t="s">
        <v>1220</v>
      </c>
      <c r="FA159" t="s">
        <v>1134</v>
      </c>
      <c r="FB159" t="s">
        <v>1134</v>
      </c>
      <c r="FC159" t="s">
        <v>1140</v>
      </c>
      <c r="FD159" t="s">
        <v>1176</v>
      </c>
      <c r="FE159" t="s">
        <v>1130</v>
      </c>
      <c r="FF159" t="s">
        <v>1180</v>
      </c>
      <c r="GN159" t="s">
        <v>1169</v>
      </c>
      <c r="GO159" t="s">
        <v>1169</v>
      </c>
      <c r="GP159" t="s">
        <v>1169</v>
      </c>
      <c r="GW159" t="s">
        <v>1102</v>
      </c>
      <c r="GX159" t="s">
        <v>1326</v>
      </c>
      <c r="GY159" t="s">
        <v>1116</v>
      </c>
      <c r="HA159" t="s">
        <v>1120</v>
      </c>
      <c r="HB159" t="s">
        <v>1102</v>
      </c>
      <c r="HC159" t="s">
        <v>1326</v>
      </c>
      <c r="HD159" t="s">
        <v>1326</v>
      </c>
      <c r="HE159" t="s">
        <v>1116</v>
      </c>
      <c r="HG159" t="s">
        <v>1120</v>
      </c>
      <c r="JF159" t="s">
        <v>1274</v>
      </c>
      <c r="MZ159" t="s">
        <v>1120</v>
      </c>
      <c r="NA159" t="s">
        <v>1121</v>
      </c>
      <c r="NB159" t="s">
        <v>1121</v>
      </c>
      <c r="NC159" t="s">
        <v>1121</v>
      </c>
      <c r="ND159" t="s">
        <v>1121</v>
      </c>
      <c r="NE159" t="s">
        <v>1121</v>
      </c>
      <c r="NF159" t="s">
        <v>1121</v>
      </c>
      <c r="NG159" t="s">
        <v>1121</v>
      </c>
      <c r="NI159" t="s">
        <v>1121</v>
      </c>
      <c r="NJ159" t="s">
        <v>1120</v>
      </c>
      <c r="NK159" t="s">
        <v>1121</v>
      </c>
      <c r="NL159" t="s">
        <v>1121</v>
      </c>
      <c r="NM159" t="s">
        <v>1121</v>
      </c>
      <c r="NN159" t="s">
        <v>1121</v>
      </c>
      <c r="NO159" t="s">
        <v>1120</v>
      </c>
      <c r="NP159" t="s">
        <v>1121</v>
      </c>
      <c r="NQ159" t="s">
        <v>1121</v>
      </c>
      <c r="NR159" t="s">
        <v>1121</v>
      </c>
      <c r="NS159" t="s">
        <v>1120</v>
      </c>
      <c r="NT159" t="s">
        <v>1121</v>
      </c>
      <c r="NU159" t="s">
        <v>1121</v>
      </c>
      <c r="NV159" t="s">
        <v>1121</v>
      </c>
      <c r="NW159" t="s">
        <v>1121</v>
      </c>
      <c r="NX159" t="s">
        <v>1121</v>
      </c>
    </row>
    <row r="160" spans="1:388" x14ac:dyDescent="0.35">
      <c r="A160">
        <v>159</v>
      </c>
      <c r="B160" t="s">
        <v>1093</v>
      </c>
      <c r="C160" t="s">
        <v>1318</v>
      </c>
      <c r="D160" t="s">
        <v>1319</v>
      </c>
      <c r="E160" t="s">
        <v>1320</v>
      </c>
      <c r="F160" t="s">
        <v>1321</v>
      </c>
      <c r="G160" t="s">
        <v>1098</v>
      </c>
      <c r="H160" t="s">
        <v>1140</v>
      </c>
      <c r="M160" t="s">
        <v>1143</v>
      </c>
      <c r="N160" t="s">
        <v>1143</v>
      </c>
      <c r="X160" t="s">
        <v>1140</v>
      </c>
      <c r="Y160" t="s">
        <v>1123</v>
      </c>
      <c r="Z160" t="s">
        <v>1109</v>
      </c>
      <c r="AA160" t="s">
        <v>1323</v>
      </c>
      <c r="AB160" t="s">
        <v>1143</v>
      </c>
      <c r="AC160" t="s">
        <v>1143</v>
      </c>
      <c r="AL160" t="s">
        <v>1140</v>
      </c>
      <c r="AM160" t="s">
        <v>1100</v>
      </c>
      <c r="AN160" t="s">
        <v>1324</v>
      </c>
      <c r="AO160" t="s">
        <v>1324</v>
      </c>
      <c r="AP160" t="s">
        <v>1143</v>
      </c>
      <c r="AQ160" t="s">
        <v>1143</v>
      </c>
      <c r="AS160" t="s">
        <v>1140</v>
      </c>
      <c r="AT160" t="s">
        <v>1100</v>
      </c>
      <c r="AU160" t="s">
        <v>1324</v>
      </c>
      <c r="AV160" t="s">
        <v>1324</v>
      </c>
      <c r="AW160" t="s">
        <v>1143</v>
      </c>
      <c r="AX160" t="s">
        <v>1143</v>
      </c>
      <c r="AZ160" t="s">
        <v>1140</v>
      </c>
      <c r="BD160" t="s">
        <v>1143</v>
      </c>
      <c r="BE160" t="s">
        <v>1143</v>
      </c>
      <c r="BF160" t="s">
        <v>1125</v>
      </c>
      <c r="BG160" t="s">
        <v>1140</v>
      </c>
      <c r="BH160" t="s">
        <v>1146</v>
      </c>
      <c r="BI160" t="s">
        <v>1100</v>
      </c>
      <c r="BJ160" t="s">
        <v>1134</v>
      </c>
      <c r="BK160" t="s">
        <v>1134</v>
      </c>
      <c r="BL160" t="s">
        <v>1143</v>
      </c>
      <c r="BM160" t="s">
        <v>1143</v>
      </c>
      <c r="BN160" t="s">
        <v>1106</v>
      </c>
      <c r="BW160" t="s">
        <v>1140</v>
      </c>
      <c r="BX160" t="s">
        <v>1327</v>
      </c>
      <c r="BY160" t="s">
        <v>1100</v>
      </c>
      <c r="BZ160" t="s">
        <v>1101</v>
      </c>
      <c r="CA160" t="s">
        <v>1101</v>
      </c>
      <c r="CB160" t="s">
        <v>1143</v>
      </c>
      <c r="CC160" t="s">
        <v>1143</v>
      </c>
      <c r="CD160" t="s">
        <v>1221</v>
      </c>
      <c r="CM160" t="s">
        <v>1140</v>
      </c>
      <c r="CN160" t="s">
        <v>1100</v>
      </c>
      <c r="CO160" t="s">
        <v>1189</v>
      </c>
      <c r="CP160" t="s">
        <v>1189</v>
      </c>
      <c r="CQ160" t="s">
        <v>1143</v>
      </c>
      <c r="CR160" t="s">
        <v>1143</v>
      </c>
      <c r="CT160" t="s">
        <v>1140</v>
      </c>
      <c r="CU160" t="s">
        <v>1107</v>
      </c>
      <c r="CV160" t="s">
        <v>1108</v>
      </c>
      <c r="CW160" t="s">
        <v>1109</v>
      </c>
      <c r="CX160" t="s">
        <v>1110</v>
      </c>
      <c r="CY160" t="s">
        <v>1143</v>
      </c>
      <c r="CZ160" t="s">
        <v>1143</v>
      </c>
      <c r="DA160" t="s">
        <v>1106</v>
      </c>
      <c r="DE160" t="s">
        <v>1140</v>
      </c>
      <c r="DF160" t="s">
        <v>1111</v>
      </c>
      <c r="DG160" t="s">
        <v>1104</v>
      </c>
      <c r="DH160" t="s">
        <v>1130</v>
      </c>
      <c r="DI160" t="s">
        <v>1143</v>
      </c>
      <c r="DJ160" t="s">
        <v>1143</v>
      </c>
      <c r="DK160" t="s">
        <v>1106</v>
      </c>
      <c r="DL160" t="s">
        <v>1099</v>
      </c>
      <c r="DM160" t="s">
        <v>1112</v>
      </c>
      <c r="DN160" t="s">
        <v>1112</v>
      </c>
      <c r="DO160" t="s">
        <v>1143</v>
      </c>
      <c r="DP160" t="s">
        <v>1143</v>
      </c>
      <c r="DQ160" t="s">
        <v>1106</v>
      </c>
      <c r="DR160" t="s">
        <v>1140</v>
      </c>
      <c r="DS160" t="s">
        <v>1127</v>
      </c>
      <c r="DT160" t="s">
        <v>1127</v>
      </c>
      <c r="DU160" t="s">
        <v>1143</v>
      </c>
      <c r="DV160" t="s">
        <v>1143</v>
      </c>
      <c r="DX160" t="s">
        <v>1140</v>
      </c>
      <c r="DY160" t="s">
        <v>1161</v>
      </c>
      <c r="DZ160" t="s">
        <v>1161</v>
      </c>
      <c r="EA160" t="s">
        <v>1143</v>
      </c>
      <c r="EB160" t="s">
        <v>1143</v>
      </c>
      <c r="ED160" t="s">
        <v>1140</v>
      </c>
      <c r="EE160" t="s">
        <v>1272</v>
      </c>
      <c r="EF160" t="s">
        <v>1272</v>
      </c>
      <c r="EG160" t="s">
        <v>1143</v>
      </c>
      <c r="EH160" t="s">
        <v>1143</v>
      </c>
      <c r="EJ160" t="s">
        <v>1140</v>
      </c>
      <c r="EK160" t="s">
        <v>1272</v>
      </c>
      <c r="EL160" t="s">
        <v>1272</v>
      </c>
      <c r="EM160" t="s">
        <v>1143</v>
      </c>
      <c r="EN160" t="s">
        <v>1143</v>
      </c>
      <c r="EP160" t="s">
        <v>1140</v>
      </c>
      <c r="EQ160" t="s">
        <v>1284</v>
      </c>
      <c r="ER160" t="s">
        <v>1284</v>
      </c>
      <c r="ES160" t="s">
        <v>1143</v>
      </c>
      <c r="ET160" t="s">
        <v>1143</v>
      </c>
      <c r="EV160" t="s">
        <v>1140</v>
      </c>
      <c r="EW160" t="s">
        <v>1112</v>
      </c>
      <c r="EX160" t="s">
        <v>1112</v>
      </c>
      <c r="EY160" t="s">
        <v>1140</v>
      </c>
      <c r="EZ160" t="s">
        <v>1220</v>
      </c>
      <c r="FA160" t="s">
        <v>1134</v>
      </c>
      <c r="FB160" t="s">
        <v>1134</v>
      </c>
      <c r="FC160" t="s">
        <v>1140</v>
      </c>
      <c r="FD160" t="s">
        <v>1176</v>
      </c>
      <c r="FE160" t="s">
        <v>1130</v>
      </c>
      <c r="FF160" t="s">
        <v>1180</v>
      </c>
      <c r="GN160" t="s">
        <v>1114</v>
      </c>
      <c r="GO160" t="s">
        <v>1114</v>
      </c>
      <c r="GP160" t="s">
        <v>1169</v>
      </c>
      <c r="GW160" t="s">
        <v>1102</v>
      </c>
      <c r="GX160" t="s">
        <v>1329</v>
      </c>
      <c r="GY160" t="s">
        <v>1116</v>
      </c>
      <c r="HA160" t="s">
        <v>1120</v>
      </c>
      <c r="HB160" t="s">
        <v>1102</v>
      </c>
      <c r="HC160" t="s">
        <v>1329</v>
      </c>
      <c r="HD160" t="s">
        <v>1329</v>
      </c>
      <c r="HE160" t="s">
        <v>1116</v>
      </c>
      <c r="HG160" t="s">
        <v>1120</v>
      </c>
      <c r="JF160" t="s">
        <v>1274</v>
      </c>
      <c r="MZ160" t="s">
        <v>1120</v>
      </c>
      <c r="NA160" t="s">
        <v>1121</v>
      </c>
      <c r="NB160" t="s">
        <v>1121</v>
      </c>
      <c r="NC160" t="s">
        <v>1121</v>
      </c>
      <c r="ND160" t="s">
        <v>1121</v>
      </c>
      <c r="NE160" t="s">
        <v>1121</v>
      </c>
      <c r="NF160" t="s">
        <v>1121</v>
      </c>
      <c r="NG160" t="s">
        <v>1121</v>
      </c>
      <c r="NI160" t="s">
        <v>1121</v>
      </c>
      <c r="NJ160" t="s">
        <v>1121</v>
      </c>
      <c r="NK160" t="s">
        <v>1121</v>
      </c>
      <c r="NL160" t="s">
        <v>1121</v>
      </c>
      <c r="NM160" t="s">
        <v>1121</v>
      </c>
      <c r="NN160" t="s">
        <v>1121</v>
      </c>
      <c r="NO160" t="s">
        <v>1120</v>
      </c>
      <c r="NP160" t="s">
        <v>1121</v>
      </c>
      <c r="NQ160" t="s">
        <v>1121</v>
      </c>
      <c r="NR160" t="s">
        <v>1121</v>
      </c>
      <c r="NS160" t="s">
        <v>1120</v>
      </c>
      <c r="NT160" t="s">
        <v>1121</v>
      </c>
      <c r="NU160" t="s">
        <v>1121</v>
      </c>
      <c r="NV160" t="s">
        <v>1121</v>
      </c>
      <c r="NW160" t="s">
        <v>1121</v>
      </c>
      <c r="NX160" t="s">
        <v>1121</v>
      </c>
    </row>
    <row r="161" spans="1:388" x14ac:dyDescent="0.35">
      <c r="A161">
        <v>160</v>
      </c>
      <c r="B161" t="s">
        <v>1093</v>
      </c>
      <c r="C161" t="s">
        <v>1318</v>
      </c>
      <c r="D161" t="s">
        <v>1319</v>
      </c>
      <c r="E161" t="s">
        <v>1320</v>
      </c>
      <c r="F161" t="s">
        <v>1321</v>
      </c>
      <c r="G161" t="s">
        <v>1098</v>
      </c>
      <c r="FM161" t="s">
        <v>1140</v>
      </c>
      <c r="FN161" t="s">
        <v>1312</v>
      </c>
      <c r="FO161" t="s">
        <v>1313</v>
      </c>
      <c r="MZ161" t="s">
        <v>1120</v>
      </c>
      <c r="NA161" t="s">
        <v>1120</v>
      </c>
      <c r="NB161" t="s">
        <v>1121</v>
      </c>
      <c r="NC161" t="s">
        <v>1121</v>
      </c>
      <c r="ND161" t="s">
        <v>1121</v>
      </c>
      <c r="NE161" t="s">
        <v>1121</v>
      </c>
      <c r="NF161" t="s">
        <v>1121</v>
      </c>
      <c r="NG161" t="s">
        <v>1121</v>
      </c>
      <c r="NI161" t="s">
        <v>1120</v>
      </c>
      <c r="NJ161" t="s">
        <v>1121</v>
      </c>
      <c r="NK161" t="s">
        <v>1121</v>
      </c>
      <c r="NL161" t="s">
        <v>1121</v>
      </c>
      <c r="NM161" t="s">
        <v>1121</v>
      </c>
      <c r="NN161" t="s">
        <v>1121</v>
      </c>
      <c r="NO161" t="s">
        <v>1121</v>
      </c>
      <c r="NP161" t="s">
        <v>1121</v>
      </c>
      <c r="NQ161" t="s">
        <v>1121</v>
      </c>
      <c r="NR161" t="s">
        <v>1121</v>
      </c>
      <c r="NS161" t="s">
        <v>1121</v>
      </c>
      <c r="NT161" t="s">
        <v>1121</v>
      </c>
      <c r="NU161" t="s">
        <v>1121</v>
      </c>
      <c r="NV161" t="s">
        <v>1121</v>
      </c>
      <c r="NW161" t="s">
        <v>1121</v>
      </c>
      <c r="NX161" t="s">
        <v>1121</v>
      </c>
    </row>
    <row r="162" spans="1:388" x14ac:dyDescent="0.35">
      <c r="A162">
        <v>161</v>
      </c>
      <c r="B162" t="s">
        <v>1093</v>
      </c>
      <c r="C162" t="s">
        <v>1318</v>
      </c>
      <c r="D162" t="s">
        <v>1319</v>
      </c>
      <c r="E162" t="s">
        <v>1320</v>
      </c>
      <c r="F162" t="s">
        <v>1321</v>
      </c>
      <c r="G162" t="s">
        <v>1098</v>
      </c>
      <c r="FM162" t="s">
        <v>1140</v>
      </c>
      <c r="FN162" t="s">
        <v>1312</v>
      </c>
      <c r="FO162" t="s">
        <v>1313</v>
      </c>
      <c r="MZ162" t="s">
        <v>1120</v>
      </c>
      <c r="NA162" t="s">
        <v>1120</v>
      </c>
      <c r="NB162" t="s">
        <v>1121</v>
      </c>
      <c r="NC162" t="s">
        <v>1121</v>
      </c>
      <c r="ND162" t="s">
        <v>1121</v>
      </c>
      <c r="NE162" t="s">
        <v>1121</v>
      </c>
      <c r="NF162" t="s">
        <v>1121</v>
      </c>
      <c r="NG162" t="s">
        <v>1121</v>
      </c>
      <c r="NI162" t="s">
        <v>1120</v>
      </c>
      <c r="NJ162" t="s">
        <v>1121</v>
      </c>
      <c r="NK162" t="s">
        <v>1121</v>
      </c>
      <c r="NL162" t="s">
        <v>1121</v>
      </c>
      <c r="NM162" t="s">
        <v>1121</v>
      </c>
      <c r="NN162" t="s">
        <v>1121</v>
      </c>
      <c r="NO162" t="s">
        <v>1121</v>
      </c>
      <c r="NP162" t="s">
        <v>1121</v>
      </c>
      <c r="NQ162" t="s">
        <v>1121</v>
      </c>
      <c r="NR162" t="s">
        <v>1121</v>
      </c>
      <c r="NS162" t="s">
        <v>1121</v>
      </c>
      <c r="NT162" t="s">
        <v>1121</v>
      </c>
      <c r="NU162" t="s">
        <v>1121</v>
      </c>
      <c r="NV162" t="s">
        <v>1121</v>
      </c>
      <c r="NW162" t="s">
        <v>1121</v>
      </c>
      <c r="NX162" t="s">
        <v>1121</v>
      </c>
    </row>
    <row r="163" spans="1:388" x14ac:dyDescent="0.35">
      <c r="A163">
        <v>162</v>
      </c>
      <c r="B163" t="s">
        <v>1093</v>
      </c>
      <c r="C163" t="s">
        <v>1318</v>
      </c>
      <c r="D163" t="s">
        <v>1319</v>
      </c>
      <c r="E163" t="s">
        <v>1320</v>
      </c>
      <c r="F163" t="s">
        <v>1321</v>
      </c>
      <c r="G163" t="s">
        <v>1098</v>
      </c>
      <c r="GH163" t="s">
        <v>1123</v>
      </c>
      <c r="GI163" t="s">
        <v>1153</v>
      </c>
      <c r="GJ163" t="s">
        <v>1330</v>
      </c>
      <c r="GK163" t="s">
        <v>1130</v>
      </c>
      <c r="GL163" t="s">
        <v>1131</v>
      </c>
      <c r="GM163" t="s">
        <v>1331</v>
      </c>
    </row>
    <row r="164" spans="1:388" x14ac:dyDescent="0.35">
      <c r="A164">
        <v>163</v>
      </c>
      <c r="B164" t="s">
        <v>1093</v>
      </c>
      <c r="C164" t="s">
        <v>1318</v>
      </c>
      <c r="D164" t="s">
        <v>1319</v>
      </c>
      <c r="E164" t="s">
        <v>1320</v>
      </c>
      <c r="F164" t="s">
        <v>1321</v>
      </c>
      <c r="G164" t="s">
        <v>1098</v>
      </c>
      <c r="GH164" t="s">
        <v>1123</v>
      </c>
      <c r="GI164" t="s">
        <v>1153</v>
      </c>
      <c r="GJ164" t="s">
        <v>1330</v>
      </c>
      <c r="GK164" t="s">
        <v>1130</v>
      </c>
      <c r="GL164" t="s">
        <v>1131</v>
      </c>
      <c r="GM164" t="s">
        <v>1331</v>
      </c>
    </row>
    <row r="165" spans="1:388" x14ac:dyDescent="0.35">
      <c r="A165">
        <v>164</v>
      </c>
      <c r="B165" t="s">
        <v>1093</v>
      </c>
      <c r="C165" t="s">
        <v>1318</v>
      </c>
      <c r="D165" t="s">
        <v>1319</v>
      </c>
      <c r="E165" t="s">
        <v>1320</v>
      </c>
      <c r="F165" t="s">
        <v>1321</v>
      </c>
      <c r="G165" t="s">
        <v>1098</v>
      </c>
      <c r="FG165" t="s">
        <v>1140</v>
      </c>
      <c r="FH165" t="s">
        <v>1332</v>
      </c>
      <c r="FI165" t="s">
        <v>1332</v>
      </c>
      <c r="FJ165" t="s">
        <v>1140</v>
      </c>
      <c r="FK165" t="s">
        <v>1134</v>
      </c>
      <c r="FL165" t="s">
        <v>1134</v>
      </c>
      <c r="MZ165" t="s">
        <v>1120</v>
      </c>
      <c r="NA165" t="s">
        <v>1121</v>
      </c>
      <c r="NB165" t="s">
        <v>1121</v>
      </c>
      <c r="NC165" t="s">
        <v>1121</v>
      </c>
      <c r="ND165" t="s">
        <v>1121</v>
      </c>
      <c r="NE165" t="s">
        <v>1121</v>
      </c>
      <c r="NF165" t="s">
        <v>1121</v>
      </c>
      <c r="NG165" t="s">
        <v>1121</v>
      </c>
      <c r="NI165" t="s">
        <v>1120</v>
      </c>
      <c r="NJ165" t="s">
        <v>1121</v>
      </c>
      <c r="NK165" t="s">
        <v>1121</v>
      </c>
      <c r="NL165" t="s">
        <v>1121</v>
      </c>
      <c r="NM165" t="s">
        <v>1121</v>
      </c>
      <c r="NN165" t="s">
        <v>1121</v>
      </c>
      <c r="NO165" t="s">
        <v>1121</v>
      </c>
      <c r="NP165" t="s">
        <v>1121</v>
      </c>
      <c r="NQ165" t="s">
        <v>1121</v>
      </c>
      <c r="NR165" t="s">
        <v>1121</v>
      </c>
      <c r="NS165" t="s">
        <v>1121</v>
      </c>
      <c r="NT165" t="s">
        <v>1121</v>
      </c>
      <c r="NU165" t="s">
        <v>1121</v>
      </c>
      <c r="NV165" t="s">
        <v>1121</v>
      </c>
      <c r="NW165" t="s">
        <v>1121</v>
      </c>
      <c r="NX165" t="s">
        <v>1121</v>
      </c>
    </row>
    <row r="166" spans="1:388" x14ac:dyDescent="0.35">
      <c r="A166">
        <v>165</v>
      </c>
      <c r="B166" t="s">
        <v>1093</v>
      </c>
      <c r="C166" t="s">
        <v>1318</v>
      </c>
      <c r="D166" t="s">
        <v>1319</v>
      </c>
      <c r="E166" t="s">
        <v>1320</v>
      </c>
      <c r="F166" t="s">
        <v>1321</v>
      </c>
      <c r="G166" t="s">
        <v>1098</v>
      </c>
      <c r="FG166" t="s">
        <v>1140</v>
      </c>
      <c r="FH166" t="s">
        <v>1332</v>
      </c>
      <c r="FI166" t="s">
        <v>1332</v>
      </c>
      <c r="FJ166" t="s">
        <v>1140</v>
      </c>
      <c r="FK166" t="s">
        <v>1134</v>
      </c>
      <c r="FL166" t="s">
        <v>1134</v>
      </c>
      <c r="MZ166" t="s">
        <v>1120</v>
      </c>
      <c r="NA166" t="s">
        <v>1121</v>
      </c>
      <c r="NB166" t="s">
        <v>1121</v>
      </c>
      <c r="NC166" t="s">
        <v>1121</v>
      </c>
      <c r="ND166" t="s">
        <v>1121</v>
      </c>
      <c r="NE166" t="s">
        <v>1121</v>
      </c>
      <c r="NF166" t="s">
        <v>1121</v>
      </c>
      <c r="NG166" t="s">
        <v>1121</v>
      </c>
      <c r="NI166" t="s">
        <v>1120</v>
      </c>
      <c r="NJ166" t="s">
        <v>1121</v>
      </c>
      <c r="NK166" t="s">
        <v>1121</v>
      </c>
      <c r="NL166" t="s">
        <v>1121</v>
      </c>
      <c r="NM166" t="s">
        <v>1121</v>
      </c>
      <c r="NN166" t="s">
        <v>1121</v>
      </c>
      <c r="NO166" t="s">
        <v>1121</v>
      </c>
      <c r="NP166" t="s">
        <v>1121</v>
      </c>
      <c r="NQ166" t="s">
        <v>1121</v>
      </c>
      <c r="NR166" t="s">
        <v>1121</v>
      </c>
      <c r="NS166" t="s">
        <v>1121</v>
      </c>
      <c r="NT166" t="s">
        <v>1121</v>
      </c>
      <c r="NU166" t="s">
        <v>1121</v>
      </c>
      <c r="NV166" t="s">
        <v>1121</v>
      </c>
      <c r="NW166" t="s">
        <v>1121</v>
      </c>
      <c r="NX166" t="s">
        <v>1121</v>
      </c>
    </row>
    <row r="167" spans="1:388" x14ac:dyDescent="0.35">
      <c r="A167">
        <v>166</v>
      </c>
      <c r="B167" t="s">
        <v>1093</v>
      </c>
      <c r="C167" t="s">
        <v>1318</v>
      </c>
      <c r="D167" t="s">
        <v>1319</v>
      </c>
      <c r="E167" t="s">
        <v>1320</v>
      </c>
      <c r="F167" t="s">
        <v>1321</v>
      </c>
      <c r="G167" t="s">
        <v>1098</v>
      </c>
      <c r="FG167" t="s">
        <v>1140</v>
      </c>
      <c r="FH167" t="s">
        <v>1333</v>
      </c>
      <c r="FI167" t="s">
        <v>1333</v>
      </c>
      <c r="FJ167" t="s">
        <v>1140</v>
      </c>
      <c r="FK167" t="s">
        <v>1334</v>
      </c>
      <c r="FL167" t="s">
        <v>1334</v>
      </c>
      <c r="MZ167" t="s">
        <v>1120</v>
      </c>
      <c r="NA167" t="s">
        <v>1121</v>
      </c>
      <c r="NB167" t="s">
        <v>1121</v>
      </c>
      <c r="NC167" t="s">
        <v>1121</v>
      </c>
      <c r="ND167" t="s">
        <v>1121</v>
      </c>
      <c r="NE167" t="s">
        <v>1121</v>
      </c>
      <c r="NF167" t="s">
        <v>1121</v>
      </c>
      <c r="NG167" t="s">
        <v>1121</v>
      </c>
      <c r="NI167" t="s">
        <v>1120</v>
      </c>
      <c r="NJ167" t="s">
        <v>1121</v>
      </c>
      <c r="NK167" t="s">
        <v>1121</v>
      </c>
      <c r="NL167" t="s">
        <v>1121</v>
      </c>
      <c r="NM167" t="s">
        <v>1121</v>
      </c>
      <c r="NN167" t="s">
        <v>1121</v>
      </c>
      <c r="NO167" t="s">
        <v>1121</v>
      </c>
      <c r="NP167" t="s">
        <v>1121</v>
      </c>
      <c r="NQ167" t="s">
        <v>1121</v>
      </c>
      <c r="NR167" t="s">
        <v>1121</v>
      </c>
      <c r="NS167" t="s">
        <v>1121</v>
      </c>
      <c r="NT167" t="s">
        <v>1121</v>
      </c>
      <c r="NU167" t="s">
        <v>1121</v>
      </c>
      <c r="NV167" t="s">
        <v>1121</v>
      </c>
      <c r="NW167" t="s">
        <v>1121</v>
      </c>
      <c r="NX167" t="s">
        <v>1121</v>
      </c>
    </row>
    <row r="168" spans="1:388" x14ac:dyDescent="0.35">
      <c r="A168">
        <v>167</v>
      </c>
      <c r="B168" t="s">
        <v>1093</v>
      </c>
      <c r="C168" t="s">
        <v>1318</v>
      </c>
      <c r="D168" t="s">
        <v>1319</v>
      </c>
      <c r="E168" t="s">
        <v>1320</v>
      </c>
      <c r="F168" t="s">
        <v>1321</v>
      </c>
      <c r="G168" t="s">
        <v>1098</v>
      </c>
      <c r="FG168" t="s">
        <v>1140</v>
      </c>
      <c r="FH168" t="s">
        <v>1332</v>
      </c>
      <c r="FI168" t="s">
        <v>1332</v>
      </c>
      <c r="FJ168" t="s">
        <v>1140</v>
      </c>
      <c r="FK168" t="s">
        <v>1126</v>
      </c>
      <c r="FL168" t="s">
        <v>1126</v>
      </c>
      <c r="MZ168" t="s">
        <v>1120</v>
      </c>
      <c r="NA168" t="s">
        <v>1121</v>
      </c>
      <c r="NB168" t="s">
        <v>1121</v>
      </c>
      <c r="NC168" t="s">
        <v>1121</v>
      </c>
      <c r="ND168" t="s">
        <v>1121</v>
      </c>
      <c r="NE168" t="s">
        <v>1121</v>
      </c>
      <c r="NF168" t="s">
        <v>1121</v>
      </c>
      <c r="NG168" t="s">
        <v>1121</v>
      </c>
      <c r="NI168" t="s">
        <v>1120</v>
      </c>
      <c r="NJ168" t="s">
        <v>1121</v>
      </c>
      <c r="NK168" t="s">
        <v>1121</v>
      </c>
      <c r="NL168" t="s">
        <v>1121</v>
      </c>
      <c r="NM168" t="s">
        <v>1121</v>
      </c>
      <c r="NN168" t="s">
        <v>1121</v>
      </c>
      <c r="NO168" t="s">
        <v>1121</v>
      </c>
      <c r="NP168" t="s">
        <v>1121</v>
      </c>
      <c r="NQ168" t="s">
        <v>1121</v>
      </c>
      <c r="NR168" t="s">
        <v>1121</v>
      </c>
      <c r="NS168" t="s">
        <v>1121</v>
      </c>
      <c r="NT168" t="s">
        <v>1121</v>
      </c>
      <c r="NU168" t="s">
        <v>1121</v>
      </c>
      <c r="NV168" t="s">
        <v>1121</v>
      </c>
      <c r="NW168" t="s">
        <v>1121</v>
      </c>
      <c r="NX168" t="s">
        <v>1121</v>
      </c>
    </row>
    <row r="169" spans="1:388" x14ac:dyDescent="0.35">
      <c r="A169">
        <v>168</v>
      </c>
      <c r="B169" t="s">
        <v>1252</v>
      </c>
      <c r="C169" t="s">
        <v>1094</v>
      </c>
      <c r="D169" t="s">
        <v>1095</v>
      </c>
      <c r="E169" t="s">
        <v>1269</v>
      </c>
      <c r="F169" t="s">
        <v>1270</v>
      </c>
      <c r="G169" t="s">
        <v>1098</v>
      </c>
      <c r="H169" t="s">
        <v>1140</v>
      </c>
      <c r="I169" t="s">
        <v>1231</v>
      </c>
      <c r="J169" t="s">
        <v>1123</v>
      </c>
      <c r="K169" t="s">
        <v>1104</v>
      </c>
      <c r="L169" t="s">
        <v>1335</v>
      </c>
      <c r="M169" t="s">
        <v>1143</v>
      </c>
      <c r="N169" t="s">
        <v>1143</v>
      </c>
      <c r="O169" t="s">
        <v>1103</v>
      </c>
      <c r="X169" t="s">
        <v>1099</v>
      </c>
      <c r="Y169" t="s">
        <v>1123</v>
      </c>
      <c r="Z169" t="s">
        <v>1112</v>
      </c>
      <c r="AA169" t="s">
        <v>1145</v>
      </c>
      <c r="AB169" t="s">
        <v>1102</v>
      </c>
      <c r="AC169" t="s">
        <v>1102</v>
      </c>
      <c r="AD169" t="s">
        <v>1150</v>
      </c>
      <c r="AZ169" t="s">
        <v>1140</v>
      </c>
      <c r="BA169" t="s">
        <v>1123</v>
      </c>
      <c r="BB169" t="s">
        <v>1153</v>
      </c>
      <c r="BC169" t="s">
        <v>1131</v>
      </c>
      <c r="BD169" t="s">
        <v>1143</v>
      </c>
      <c r="BE169" t="s">
        <v>1143</v>
      </c>
      <c r="GN169" t="s">
        <v>1114</v>
      </c>
      <c r="GQ169" t="s">
        <v>1143</v>
      </c>
      <c r="GR169" t="s">
        <v>1143</v>
      </c>
      <c r="GS169" t="s">
        <v>1336</v>
      </c>
      <c r="GT169" t="s">
        <v>1202</v>
      </c>
      <c r="GW169" t="s">
        <v>1143</v>
      </c>
      <c r="GX169" t="s">
        <v>1337</v>
      </c>
      <c r="GY169" t="s">
        <v>1202</v>
      </c>
      <c r="MI169" t="s">
        <v>1119</v>
      </c>
      <c r="MZ169" t="s">
        <v>1120</v>
      </c>
      <c r="NA169" t="s">
        <v>1121</v>
      </c>
      <c r="NB169" t="s">
        <v>1121</v>
      </c>
      <c r="NC169" t="s">
        <v>1121</v>
      </c>
      <c r="ND169" t="s">
        <v>1121</v>
      </c>
      <c r="NE169" t="s">
        <v>1121</v>
      </c>
      <c r="NF169" t="s">
        <v>1121</v>
      </c>
      <c r="NG169" t="s">
        <v>1121</v>
      </c>
      <c r="NI169" t="s">
        <v>1121</v>
      </c>
      <c r="NJ169" t="s">
        <v>1121</v>
      </c>
      <c r="NK169" t="s">
        <v>1121</v>
      </c>
      <c r="NL169" t="s">
        <v>1120</v>
      </c>
      <c r="NM169" t="s">
        <v>1121</v>
      </c>
      <c r="NN169" t="s">
        <v>1121</v>
      </c>
      <c r="NO169" t="s">
        <v>1121</v>
      </c>
      <c r="NP169" t="s">
        <v>1121</v>
      </c>
      <c r="NQ169" t="s">
        <v>1121</v>
      </c>
      <c r="NR169" t="s">
        <v>1121</v>
      </c>
      <c r="NS169" t="s">
        <v>1121</v>
      </c>
      <c r="NT169" t="s">
        <v>1121</v>
      </c>
      <c r="NU169" t="s">
        <v>1121</v>
      </c>
      <c r="NV169" t="s">
        <v>1121</v>
      </c>
      <c r="NW169" t="s">
        <v>1121</v>
      </c>
      <c r="NX169" t="s">
        <v>1121</v>
      </c>
    </row>
    <row r="170" spans="1:388" x14ac:dyDescent="0.35">
      <c r="A170">
        <v>169</v>
      </c>
      <c r="B170" t="s">
        <v>1252</v>
      </c>
      <c r="C170" t="s">
        <v>1094</v>
      </c>
      <c r="D170" t="s">
        <v>1095</v>
      </c>
      <c r="E170" t="s">
        <v>1269</v>
      </c>
      <c r="F170" t="s">
        <v>1270</v>
      </c>
      <c r="G170" t="s">
        <v>1098</v>
      </c>
      <c r="AL170" t="s">
        <v>1140</v>
      </c>
      <c r="AM170" t="s">
        <v>1100</v>
      </c>
      <c r="AN170" t="s">
        <v>1240</v>
      </c>
      <c r="AO170" t="s">
        <v>1240</v>
      </c>
      <c r="AP170" t="s">
        <v>1143</v>
      </c>
      <c r="AQ170" t="s">
        <v>1143</v>
      </c>
      <c r="AR170" t="s">
        <v>1106</v>
      </c>
      <c r="BW170" t="s">
        <v>1140</v>
      </c>
      <c r="BX170" t="s">
        <v>1105</v>
      </c>
      <c r="BY170" t="s">
        <v>1100</v>
      </c>
      <c r="BZ170" t="s">
        <v>1101</v>
      </c>
      <c r="CA170" t="s">
        <v>1101</v>
      </c>
      <c r="CB170" t="s">
        <v>1102</v>
      </c>
      <c r="CC170" t="s">
        <v>1143</v>
      </c>
      <c r="CD170" t="s">
        <v>1106</v>
      </c>
      <c r="CM170" t="s">
        <v>1140</v>
      </c>
      <c r="CN170" t="s">
        <v>1100</v>
      </c>
      <c r="CO170" t="s">
        <v>1184</v>
      </c>
      <c r="CP170" t="s">
        <v>1184</v>
      </c>
      <c r="CQ170" t="s">
        <v>1143</v>
      </c>
      <c r="CR170" t="s">
        <v>1143</v>
      </c>
      <c r="CS170" t="s">
        <v>1106</v>
      </c>
      <c r="CT170" t="s">
        <v>1140</v>
      </c>
      <c r="CU170" t="s">
        <v>1107</v>
      </c>
      <c r="CV170" t="s">
        <v>1108</v>
      </c>
      <c r="CW170" t="s">
        <v>1104</v>
      </c>
      <c r="CX170" t="s">
        <v>1109</v>
      </c>
      <c r="CY170" t="s">
        <v>1143</v>
      </c>
      <c r="CZ170" t="s">
        <v>1143</v>
      </c>
      <c r="DA170" t="s">
        <v>1103</v>
      </c>
      <c r="GO170" t="s">
        <v>1156</v>
      </c>
      <c r="GW170" t="s">
        <v>1143</v>
      </c>
      <c r="GX170" t="s">
        <v>1338</v>
      </c>
      <c r="GY170" t="s">
        <v>1202</v>
      </c>
      <c r="MI170" t="s">
        <v>1119</v>
      </c>
      <c r="MZ170" t="s">
        <v>1120</v>
      </c>
      <c r="NA170" t="s">
        <v>1121</v>
      </c>
      <c r="NB170" t="s">
        <v>1121</v>
      </c>
      <c r="NC170" t="s">
        <v>1121</v>
      </c>
      <c r="ND170" t="s">
        <v>1121</v>
      </c>
      <c r="NE170" t="s">
        <v>1121</v>
      </c>
      <c r="NF170" t="s">
        <v>1121</v>
      </c>
      <c r="NG170" t="s">
        <v>1121</v>
      </c>
      <c r="NI170" t="s">
        <v>1120</v>
      </c>
      <c r="NJ170" t="s">
        <v>1121</v>
      </c>
      <c r="NK170" t="s">
        <v>1121</v>
      </c>
      <c r="NL170" t="s">
        <v>1121</v>
      </c>
      <c r="NM170" t="s">
        <v>1121</v>
      </c>
      <c r="NN170" t="s">
        <v>1121</v>
      </c>
      <c r="NO170" t="s">
        <v>1121</v>
      </c>
      <c r="NP170" t="s">
        <v>1121</v>
      </c>
      <c r="NQ170" t="s">
        <v>1121</v>
      </c>
      <c r="NR170" t="s">
        <v>1121</v>
      </c>
      <c r="NS170" t="s">
        <v>1121</v>
      </c>
      <c r="NT170" t="s">
        <v>1121</v>
      </c>
      <c r="NU170" t="s">
        <v>1121</v>
      </c>
      <c r="NV170" t="s">
        <v>1121</v>
      </c>
      <c r="NW170" t="s">
        <v>1121</v>
      </c>
      <c r="NX170" t="s">
        <v>1121</v>
      </c>
    </row>
    <row r="171" spans="1:388" x14ac:dyDescent="0.35">
      <c r="A171">
        <v>170</v>
      </c>
      <c r="B171" t="s">
        <v>1252</v>
      </c>
      <c r="C171" t="s">
        <v>1094</v>
      </c>
      <c r="D171" t="s">
        <v>1095</v>
      </c>
      <c r="E171" t="s">
        <v>1269</v>
      </c>
      <c r="F171" t="s">
        <v>1270</v>
      </c>
      <c r="G171" t="s">
        <v>1098</v>
      </c>
      <c r="H171" t="s">
        <v>1140</v>
      </c>
      <c r="I171" t="s">
        <v>1231</v>
      </c>
      <c r="J171" t="s">
        <v>1123</v>
      </c>
      <c r="K171" t="s">
        <v>1104</v>
      </c>
      <c r="L171" t="s">
        <v>1335</v>
      </c>
      <c r="M171" t="s">
        <v>1143</v>
      </c>
      <c r="N171" t="s">
        <v>1143</v>
      </c>
      <c r="O171" t="s">
        <v>1106</v>
      </c>
      <c r="X171" t="s">
        <v>1099</v>
      </c>
      <c r="Y171" t="s">
        <v>1123</v>
      </c>
      <c r="Z171" t="s">
        <v>1112</v>
      </c>
      <c r="AA171" t="s">
        <v>1145</v>
      </c>
      <c r="AB171" t="s">
        <v>1102</v>
      </c>
      <c r="AC171" t="s">
        <v>1102</v>
      </c>
      <c r="AD171" t="s">
        <v>1103</v>
      </c>
      <c r="AL171" t="s">
        <v>1140</v>
      </c>
      <c r="AM171" t="s">
        <v>1100</v>
      </c>
      <c r="AN171" t="s">
        <v>1240</v>
      </c>
      <c r="AO171" t="s">
        <v>1240</v>
      </c>
      <c r="AP171" t="s">
        <v>1143</v>
      </c>
      <c r="AQ171" t="s">
        <v>1143</v>
      </c>
      <c r="AR171" t="s">
        <v>1106</v>
      </c>
      <c r="AS171" t="s">
        <v>1140</v>
      </c>
      <c r="AT171" t="s">
        <v>1100</v>
      </c>
      <c r="AU171" t="s">
        <v>1240</v>
      </c>
      <c r="AV171" t="s">
        <v>1240</v>
      </c>
      <c r="AW171" t="s">
        <v>1143</v>
      </c>
      <c r="AX171" t="s">
        <v>1143</v>
      </c>
      <c r="AY171" t="s">
        <v>1106</v>
      </c>
      <c r="AZ171" t="s">
        <v>1140</v>
      </c>
      <c r="BA171" t="s">
        <v>1123</v>
      </c>
      <c r="BB171" t="s">
        <v>1153</v>
      </c>
      <c r="BC171" t="s">
        <v>1131</v>
      </c>
      <c r="BD171" t="s">
        <v>1143</v>
      </c>
      <c r="BE171" t="s">
        <v>1143</v>
      </c>
      <c r="BF171" t="s">
        <v>1106</v>
      </c>
      <c r="BG171" t="s">
        <v>1140</v>
      </c>
      <c r="BH171" t="s">
        <v>1146</v>
      </c>
      <c r="BI171" t="s">
        <v>1123</v>
      </c>
      <c r="BJ171" t="s">
        <v>1240</v>
      </c>
      <c r="BK171" t="s">
        <v>1292</v>
      </c>
      <c r="BL171" t="s">
        <v>1102</v>
      </c>
      <c r="BM171" t="s">
        <v>1102</v>
      </c>
      <c r="BW171" t="s">
        <v>1140</v>
      </c>
      <c r="BX171" t="s">
        <v>1151</v>
      </c>
      <c r="BY171" t="s">
        <v>1100</v>
      </c>
      <c r="BZ171" t="s">
        <v>1104</v>
      </c>
      <c r="CA171" t="s">
        <v>1104</v>
      </c>
      <c r="CB171" t="s">
        <v>1143</v>
      </c>
      <c r="CC171" t="s">
        <v>1143</v>
      </c>
      <c r="CD171" t="s">
        <v>1106</v>
      </c>
      <c r="CM171" t="s">
        <v>1140</v>
      </c>
      <c r="CN171" t="s">
        <v>1123</v>
      </c>
      <c r="CO171" t="s">
        <v>1109</v>
      </c>
      <c r="CP171" t="s">
        <v>1339</v>
      </c>
      <c r="CQ171" t="s">
        <v>1143</v>
      </c>
      <c r="CR171" t="s">
        <v>1143</v>
      </c>
      <c r="CS171" t="s">
        <v>1221</v>
      </c>
      <c r="CT171" t="s">
        <v>1140</v>
      </c>
      <c r="CU171" t="s">
        <v>1107</v>
      </c>
      <c r="CV171" t="s">
        <v>1108</v>
      </c>
      <c r="CW171" t="s">
        <v>1104</v>
      </c>
      <c r="CX171" t="s">
        <v>1109</v>
      </c>
      <c r="CY171" t="s">
        <v>1143</v>
      </c>
      <c r="CZ171" t="s">
        <v>1102</v>
      </c>
      <c r="DA171" t="s">
        <v>1106</v>
      </c>
      <c r="GN171" t="s">
        <v>1156</v>
      </c>
      <c r="GO171" t="s">
        <v>1156</v>
      </c>
      <c r="GQ171" t="s">
        <v>1143</v>
      </c>
      <c r="GR171" t="s">
        <v>1143</v>
      </c>
      <c r="GS171" t="s">
        <v>1336</v>
      </c>
      <c r="GT171" t="s">
        <v>1202</v>
      </c>
      <c r="GW171" t="s">
        <v>1143</v>
      </c>
      <c r="GX171" t="s">
        <v>1096</v>
      </c>
      <c r="GY171" t="s">
        <v>1165</v>
      </c>
      <c r="MI171" t="s">
        <v>1119</v>
      </c>
      <c r="MZ171" t="s">
        <v>1120</v>
      </c>
      <c r="NA171" t="s">
        <v>1120</v>
      </c>
      <c r="NB171" t="s">
        <v>1121</v>
      </c>
      <c r="NC171" t="s">
        <v>1121</v>
      </c>
      <c r="ND171" t="s">
        <v>1121</v>
      </c>
      <c r="NE171" t="s">
        <v>1121</v>
      </c>
      <c r="NF171" t="s">
        <v>1121</v>
      </c>
      <c r="NG171" t="s">
        <v>1121</v>
      </c>
      <c r="NI171" t="s">
        <v>1120</v>
      </c>
      <c r="NJ171" t="s">
        <v>1121</v>
      </c>
      <c r="NK171" t="s">
        <v>1121</v>
      </c>
      <c r="NL171" t="s">
        <v>1121</v>
      </c>
      <c r="NM171" t="s">
        <v>1121</v>
      </c>
      <c r="NN171" t="s">
        <v>1121</v>
      </c>
      <c r="NO171" t="s">
        <v>1121</v>
      </c>
      <c r="NP171" t="s">
        <v>1121</v>
      </c>
      <c r="NQ171" t="s">
        <v>1121</v>
      </c>
      <c r="NR171" t="s">
        <v>1121</v>
      </c>
      <c r="NS171" t="s">
        <v>1121</v>
      </c>
      <c r="NT171" t="s">
        <v>1121</v>
      </c>
      <c r="NU171" t="s">
        <v>1121</v>
      </c>
      <c r="NV171" t="s">
        <v>1121</v>
      </c>
      <c r="NW171" t="s">
        <v>1121</v>
      </c>
      <c r="NX171" t="s">
        <v>1121</v>
      </c>
    </row>
    <row r="172" spans="1:388" x14ac:dyDescent="0.35">
      <c r="A172">
        <v>171</v>
      </c>
      <c r="B172" t="s">
        <v>1252</v>
      </c>
      <c r="C172" t="s">
        <v>1094</v>
      </c>
      <c r="D172" t="s">
        <v>1095</v>
      </c>
      <c r="E172" t="s">
        <v>1269</v>
      </c>
      <c r="F172" t="s">
        <v>1270</v>
      </c>
      <c r="G172" t="s">
        <v>1098</v>
      </c>
      <c r="H172" t="s">
        <v>1140</v>
      </c>
      <c r="I172" t="s">
        <v>1141</v>
      </c>
      <c r="J172" t="s">
        <v>1123</v>
      </c>
      <c r="K172" t="s">
        <v>1101</v>
      </c>
      <c r="L172" t="s">
        <v>1340</v>
      </c>
      <c r="M172" t="s">
        <v>1143</v>
      </c>
      <c r="N172" t="s">
        <v>1143</v>
      </c>
      <c r="O172" t="s">
        <v>1221</v>
      </c>
      <c r="X172" t="s">
        <v>1099</v>
      </c>
      <c r="Y172" t="s">
        <v>1123</v>
      </c>
      <c r="Z172" t="s">
        <v>1112</v>
      </c>
      <c r="AA172" t="s">
        <v>1145</v>
      </c>
      <c r="AB172" t="s">
        <v>1102</v>
      </c>
      <c r="AC172" t="s">
        <v>1102</v>
      </c>
      <c r="AD172" t="s">
        <v>1150</v>
      </c>
      <c r="AL172" t="s">
        <v>1140</v>
      </c>
      <c r="AM172" t="s">
        <v>1100</v>
      </c>
      <c r="AN172" t="s">
        <v>1240</v>
      </c>
      <c r="AO172" t="s">
        <v>1240</v>
      </c>
      <c r="AP172" t="s">
        <v>1143</v>
      </c>
      <c r="AQ172" t="s">
        <v>1143</v>
      </c>
      <c r="AR172" t="s">
        <v>1106</v>
      </c>
      <c r="AS172" t="s">
        <v>1140</v>
      </c>
      <c r="AT172" t="s">
        <v>1100</v>
      </c>
      <c r="AU172" t="s">
        <v>1240</v>
      </c>
      <c r="AV172" t="s">
        <v>1240</v>
      </c>
      <c r="AW172" t="s">
        <v>1143</v>
      </c>
      <c r="AX172" t="s">
        <v>1143</v>
      </c>
      <c r="AY172" t="s">
        <v>1221</v>
      </c>
      <c r="AZ172" t="s">
        <v>1140</v>
      </c>
      <c r="BA172" t="s">
        <v>1123</v>
      </c>
      <c r="BB172" t="s">
        <v>1153</v>
      </c>
      <c r="BC172" t="s">
        <v>1131</v>
      </c>
      <c r="BD172" t="s">
        <v>1143</v>
      </c>
      <c r="BE172" t="s">
        <v>1143</v>
      </c>
      <c r="BG172" t="s">
        <v>1099</v>
      </c>
      <c r="BH172" t="s">
        <v>1341</v>
      </c>
      <c r="BI172" t="s">
        <v>1123</v>
      </c>
      <c r="BJ172" t="s">
        <v>1240</v>
      </c>
      <c r="BK172" t="s">
        <v>1292</v>
      </c>
      <c r="BL172" t="s">
        <v>1102</v>
      </c>
      <c r="BM172" t="s">
        <v>1102</v>
      </c>
      <c r="BW172" t="s">
        <v>1140</v>
      </c>
      <c r="BX172" t="s">
        <v>1151</v>
      </c>
      <c r="BY172" t="s">
        <v>1100</v>
      </c>
      <c r="BZ172" t="s">
        <v>1104</v>
      </c>
      <c r="CA172" t="s">
        <v>1104</v>
      </c>
      <c r="CB172" t="s">
        <v>1143</v>
      </c>
      <c r="CC172" t="s">
        <v>1143</v>
      </c>
      <c r="CD172" t="s">
        <v>1106</v>
      </c>
      <c r="CM172" t="s">
        <v>1140</v>
      </c>
      <c r="CN172" t="s">
        <v>1100</v>
      </c>
      <c r="CO172" t="s">
        <v>1161</v>
      </c>
      <c r="CP172" t="s">
        <v>1161</v>
      </c>
      <c r="CQ172" t="s">
        <v>1143</v>
      </c>
      <c r="CR172" t="s">
        <v>1143</v>
      </c>
      <c r="CS172" t="s">
        <v>1106</v>
      </c>
      <c r="CT172" t="s">
        <v>1099</v>
      </c>
      <c r="CU172" t="s">
        <v>1107</v>
      </c>
      <c r="CV172" t="s">
        <v>1108</v>
      </c>
      <c r="CW172" t="s">
        <v>1104</v>
      </c>
      <c r="CX172" t="s">
        <v>1109</v>
      </c>
      <c r="CY172" t="s">
        <v>1102</v>
      </c>
      <c r="CZ172" t="s">
        <v>1102</v>
      </c>
      <c r="GN172" t="s">
        <v>1114</v>
      </c>
      <c r="GO172" t="s">
        <v>1156</v>
      </c>
      <c r="GQ172" t="s">
        <v>1143</v>
      </c>
      <c r="GR172" t="s">
        <v>1143</v>
      </c>
      <c r="GS172" t="s">
        <v>1336</v>
      </c>
      <c r="GT172" t="s">
        <v>1202</v>
      </c>
      <c r="MI172" t="s">
        <v>1119</v>
      </c>
      <c r="MZ172" t="s">
        <v>1120</v>
      </c>
      <c r="NA172" t="s">
        <v>1121</v>
      </c>
      <c r="NB172" t="s">
        <v>1121</v>
      </c>
      <c r="NC172" t="s">
        <v>1121</v>
      </c>
      <c r="ND172" t="s">
        <v>1121</v>
      </c>
      <c r="NE172" t="s">
        <v>1120</v>
      </c>
      <c r="NF172" t="s">
        <v>1121</v>
      </c>
      <c r="NG172" t="s">
        <v>1121</v>
      </c>
      <c r="NI172" t="s">
        <v>1121</v>
      </c>
      <c r="NJ172" t="s">
        <v>1121</v>
      </c>
      <c r="NK172" t="s">
        <v>1121</v>
      </c>
      <c r="NL172" t="s">
        <v>1120</v>
      </c>
      <c r="NM172" t="s">
        <v>1121</v>
      </c>
      <c r="NN172" t="s">
        <v>1121</v>
      </c>
      <c r="NO172" t="s">
        <v>1121</v>
      </c>
      <c r="NP172" t="s">
        <v>1121</v>
      </c>
      <c r="NQ172" t="s">
        <v>1121</v>
      </c>
      <c r="NR172" t="s">
        <v>1121</v>
      </c>
      <c r="NS172" t="s">
        <v>1121</v>
      </c>
      <c r="NT172" t="s">
        <v>1121</v>
      </c>
      <c r="NU172" t="s">
        <v>1121</v>
      </c>
      <c r="NV172" t="s">
        <v>1121</v>
      </c>
      <c r="NW172" t="s">
        <v>1121</v>
      </c>
      <c r="NX172" t="s">
        <v>1121</v>
      </c>
    </row>
    <row r="173" spans="1:388" x14ac:dyDescent="0.35">
      <c r="A173">
        <v>172</v>
      </c>
      <c r="B173" t="s">
        <v>1252</v>
      </c>
      <c r="C173" t="s">
        <v>1094</v>
      </c>
      <c r="D173" t="s">
        <v>1095</v>
      </c>
      <c r="E173" t="s">
        <v>1269</v>
      </c>
      <c r="F173" t="s">
        <v>1270</v>
      </c>
      <c r="G173" t="s">
        <v>1098</v>
      </c>
      <c r="FM173" t="s">
        <v>1099</v>
      </c>
      <c r="FN173" t="s">
        <v>1342</v>
      </c>
      <c r="FO173" t="s">
        <v>1312</v>
      </c>
      <c r="MZ173" t="s">
        <v>1120</v>
      </c>
      <c r="NA173" t="s">
        <v>1121</v>
      </c>
      <c r="NB173" t="s">
        <v>1121</v>
      </c>
      <c r="NC173" t="s">
        <v>1121</v>
      </c>
      <c r="ND173" t="s">
        <v>1121</v>
      </c>
      <c r="NE173" t="s">
        <v>1121</v>
      </c>
      <c r="NF173" t="s">
        <v>1121</v>
      </c>
      <c r="NG173" t="s">
        <v>1121</v>
      </c>
      <c r="NI173" t="s">
        <v>1120</v>
      </c>
      <c r="NJ173" t="s">
        <v>1121</v>
      </c>
      <c r="NK173" t="s">
        <v>1121</v>
      </c>
      <c r="NL173" t="s">
        <v>1121</v>
      </c>
      <c r="NM173" t="s">
        <v>1121</v>
      </c>
      <c r="NN173" t="s">
        <v>1121</v>
      </c>
      <c r="NO173" t="s">
        <v>1121</v>
      </c>
      <c r="NP173" t="s">
        <v>1121</v>
      </c>
      <c r="NQ173" t="s">
        <v>1121</v>
      </c>
      <c r="NR173" t="s">
        <v>1121</v>
      </c>
      <c r="NS173" t="s">
        <v>1121</v>
      </c>
      <c r="NT173" t="s">
        <v>1121</v>
      </c>
      <c r="NU173" t="s">
        <v>1121</v>
      </c>
      <c r="NV173" t="s">
        <v>1121</v>
      </c>
      <c r="NW173" t="s">
        <v>1121</v>
      </c>
      <c r="NX173" t="s">
        <v>1121</v>
      </c>
    </row>
    <row r="174" spans="1:388" x14ac:dyDescent="0.35">
      <c r="A174">
        <v>173</v>
      </c>
      <c r="B174" t="s">
        <v>1252</v>
      </c>
      <c r="C174" t="s">
        <v>1094</v>
      </c>
      <c r="D174" t="s">
        <v>1095</v>
      </c>
      <c r="E174" t="s">
        <v>1269</v>
      </c>
      <c r="F174" t="s">
        <v>1270</v>
      </c>
      <c r="G174" t="s">
        <v>1098</v>
      </c>
      <c r="MZ174" t="s">
        <v>1120</v>
      </c>
      <c r="NA174" t="s">
        <v>1121</v>
      </c>
      <c r="NB174" t="s">
        <v>1121</v>
      </c>
      <c r="NC174" t="s">
        <v>1121</v>
      </c>
      <c r="ND174" t="s">
        <v>1121</v>
      </c>
      <c r="NE174" t="s">
        <v>1121</v>
      </c>
      <c r="NF174" t="s">
        <v>1121</v>
      </c>
      <c r="NG174" t="s">
        <v>1121</v>
      </c>
      <c r="NI174" t="s">
        <v>1121</v>
      </c>
      <c r="NJ174" t="s">
        <v>1120</v>
      </c>
      <c r="NK174" t="s">
        <v>1120</v>
      </c>
      <c r="NL174" t="s">
        <v>1121</v>
      </c>
      <c r="NM174" t="s">
        <v>1121</v>
      </c>
      <c r="NN174" t="s">
        <v>1121</v>
      </c>
      <c r="NO174" t="s">
        <v>1121</v>
      </c>
      <c r="NP174" t="s">
        <v>1121</v>
      </c>
      <c r="NQ174" t="s">
        <v>1121</v>
      </c>
      <c r="NR174" t="s">
        <v>1121</v>
      </c>
      <c r="NS174" t="s">
        <v>1121</v>
      </c>
      <c r="NT174" t="s">
        <v>1121</v>
      </c>
      <c r="NU174" t="s">
        <v>1121</v>
      </c>
      <c r="NV174" t="s">
        <v>1121</v>
      </c>
      <c r="NW174" t="s">
        <v>1121</v>
      </c>
      <c r="NX174" t="s">
        <v>1121</v>
      </c>
    </row>
    <row r="175" spans="1:388" x14ac:dyDescent="0.35">
      <c r="A175">
        <v>174</v>
      </c>
      <c r="B175" t="s">
        <v>1267</v>
      </c>
      <c r="C175" t="s">
        <v>1172</v>
      </c>
      <c r="D175" t="s">
        <v>1173</v>
      </c>
      <c r="E175" t="s">
        <v>1166</v>
      </c>
      <c r="F175" t="s">
        <v>1343</v>
      </c>
      <c r="G175" t="s">
        <v>1098</v>
      </c>
      <c r="DE175" t="s">
        <v>1140</v>
      </c>
      <c r="DF175" t="s">
        <v>1111</v>
      </c>
      <c r="DG175" t="s">
        <v>1161</v>
      </c>
      <c r="DH175" t="s">
        <v>1170</v>
      </c>
      <c r="DI175" t="s">
        <v>1143</v>
      </c>
      <c r="DJ175" t="s">
        <v>1143</v>
      </c>
      <c r="DK175" t="s">
        <v>1106</v>
      </c>
      <c r="DL175" t="s">
        <v>1140</v>
      </c>
      <c r="DM175" t="s">
        <v>1112</v>
      </c>
      <c r="DN175" t="s">
        <v>1112</v>
      </c>
      <c r="DO175" t="s">
        <v>1143</v>
      </c>
      <c r="DP175" t="s">
        <v>1143</v>
      </c>
      <c r="DQ175" t="s">
        <v>1144</v>
      </c>
      <c r="DR175" t="s">
        <v>1140</v>
      </c>
      <c r="DS175" t="s">
        <v>1134</v>
      </c>
      <c r="DT175" t="s">
        <v>1134</v>
      </c>
      <c r="DU175" t="s">
        <v>1143</v>
      </c>
      <c r="DV175" t="s">
        <v>1143</v>
      </c>
      <c r="DW175" t="s">
        <v>1125</v>
      </c>
      <c r="DX175" t="s">
        <v>1140</v>
      </c>
      <c r="DY175" t="s">
        <v>1112</v>
      </c>
      <c r="DZ175" t="s">
        <v>1112</v>
      </c>
      <c r="EA175" t="s">
        <v>1143</v>
      </c>
      <c r="EB175" t="s">
        <v>1143</v>
      </c>
      <c r="EC175" t="s">
        <v>1221</v>
      </c>
      <c r="GP175" t="s">
        <v>1217</v>
      </c>
      <c r="HB175" t="s">
        <v>1102</v>
      </c>
      <c r="HC175" t="s">
        <v>1241</v>
      </c>
      <c r="HD175" t="s">
        <v>1344</v>
      </c>
      <c r="HE175" t="s">
        <v>1165</v>
      </c>
      <c r="HG175" t="s">
        <v>1155</v>
      </c>
      <c r="HH175" t="s">
        <v>1274</v>
      </c>
      <c r="LY175" t="s">
        <v>1191</v>
      </c>
      <c r="MZ175" t="s">
        <v>1120</v>
      </c>
      <c r="NA175" t="s">
        <v>1121</v>
      </c>
      <c r="NB175" t="s">
        <v>1121</v>
      </c>
      <c r="NC175" t="s">
        <v>1121</v>
      </c>
      <c r="ND175" t="s">
        <v>1121</v>
      </c>
      <c r="NE175" t="s">
        <v>1121</v>
      </c>
      <c r="NF175" t="s">
        <v>1121</v>
      </c>
      <c r="NG175" t="s">
        <v>1121</v>
      </c>
      <c r="NI175" t="s">
        <v>1120</v>
      </c>
      <c r="NJ175" t="s">
        <v>1121</v>
      </c>
      <c r="NK175" t="s">
        <v>1121</v>
      </c>
      <c r="NL175" t="s">
        <v>1121</v>
      </c>
      <c r="NM175" t="s">
        <v>1121</v>
      </c>
      <c r="NN175" t="s">
        <v>1121</v>
      </c>
      <c r="NO175" t="s">
        <v>1121</v>
      </c>
      <c r="NP175" t="s">
        <v>1121</v>
      </c>
      <c r="NQ175" t="s">
        <v>1121</v>
      </c>
      <c r="NR175" t="s">
        <v>1121</v>
      </c>
      <c r="NS175" t="s">
        <v>1121</v>
      </c>
      <c r="NT175" t="s">
        <v>1121</v>
      </c>
      <c r="NU175" t="s">
        <v>1121</v>
      </c>
      <c r="NV175" t="s">
        <v>1121</v>
      </c>
      <c r="NW175" t="s">
        <v>1121</v>
      </c>
      <c r="NX175" t="s">
        <v>1121</v>
      </c>
    </row>
    <row r="176" spans="1:388" x14ac:dyDescent="0.35">
      <c r="A176">
        <v>175</v>
      </c>
      <c r="B176" t="s">
        <v>1267</v>
      </c>
      <c r="C176" t="s">
        <v>1172</v>
      </c>
      <c r="D176" t="s">
        <v>1173</v>
      </c>
      <c r="E176" t="s">
        <v>1166</v>
      </c>
      <c r="F176" t="s">
        <v>1343</v>
      </c>
      <c r="G176" t="s">
        <v>1098</v>
      </c>
      <c r="DE176" t="s">
        <v>1140</v>
      </c>
      <c r="DF176" t="s">
        <v>1111</v>
      </c>
      <c r="DG176" t="s">
        <v>1161</v>
      </c>
      <c r="DH176" t="s">
        <v>1170</v>
      </c>
      <c r="DI176" t="s">
        <v>1143</v>
      </c>
      <c r="DJ176" t="s">
        <v>1143</v>
      </c>
      <c r="DK176" t="s">
        <v>1103</v>
      </c>
      <c r="DL176" t="s">
        <v>1140</v>
      </c>
      <c r="DM176" t="s">
        <v>1184</v>
      </c>
      <c r="DN176" t="s">
        <v>1184</v>
      </c>
      <c r="DO176" t="s">
        <v>1143</v>
      </c>
      <c r="DP176" t="s">
        <v>1143</v>
      </c>
      <c r="DQ176" t="s">
        <v>1125</v>
      </c>
      <c r="DR176" t="s">
        <v>1140</v>
      </c>
      <c r="DS176" t="s">
        <v>1345</v>
      </c>
      <c r="DT176" t="s">
        <v>1345</v>
      </c>
      <c r="DU176" t="s">
        <v>1143</v>
      </c>
      <c r="DV176" t="s">
        <v>1143</v>
      </c>
      <c r="DW176" t="s">
        <v>1279</v>
      </c>
      <c r="DX176" t="s">
        <v>1140</v>
      </c>
      <c r="DY176" t="s">
        <v>1184</v>
      </c>
      <c r="DZ176" t="s">
        <v>1184</v>
      </c>
      <c r="EA176" t="s">
        <v>1143</v>
      </c>
      <c r="EB176" t="s">
        <v>1143</v>
      </c>
      <c r="EC176" t="s">
        <v>1103</v>
      </c>
      <c r="GP176" t="s">
        <v>1217</v>
      </c>
      <c r="HB176" t="s">
        <v>1102</v>
      </c>
      <c r="HC176" t="s">
        <v>1241</v>
      </c>
      <c r="HD176" t="s">
        <v>1344</v>
      </c>
      <c r="HE176" t="s">
        <v>1165</v>
      </c>
      <c r="HG176" t="s">
        <v>1250</v>
      </c>
      <c r="HH176" t="s">
        <v>1274</v>
      </c>
      <c r="LY176" t="s">
        <v>1191</v>
      </c>
      <c r="MZ176" t="s">
        <v>1120</v>
      </c>
      <c r="NA176" t="s">
        <v>1121</v>
      </c>
      <c r="NB176" t="s">
        <v>1121</v>
      </c>
      <c r="NC176" t="s">
        <v>1121</v>
      </c>
      <c r="ND176" t="s">
        <v>1121</v>
      </c>
      <c r="NE176" t="s">
        <v>1121</v>
      </c>
      <c r="NF176" t="s">
        <v>1121</v>
      </c>
      <c r="NG176" t="s">
        <v>1121</v>
      </c>
      <c r="NI176" t="s">
        <v>1120</v>
      </c>
      <c r="NJ176" t="s">
        <v>1121</v>
      </c>
      <c r="NK176" t="s">
        <v>1121</v>
      </c>
      <c r="NL176" t="s">
        <v>1121</v>
      </c>
      <c r="NM176" t="s">
        <v>1121</v>
      </c>
      <c r="NN176" t="s">
        <v>1121</v>
      </c>
      <c r="NO176" t="s">
        <v>1121</v>
      </c>
      <c r="NP176" t="s">
        <v>1121</v>
      </c>
      <c r="NQ176" t="s">
        <v>1121</v>
      </c>
      <c r="NR176" t="s">
        <v>1121</v>
      </c>
      <c r="NS176" t="s">
        <v>1121</v>
      </c>
      <c r="NT176" t="s">
        <v>1121</v>
      </c>
      <c r="NU176" t="s">
        <v>1121</v>
      </c>
      <c r="NV176" t="s">
        <v>1121</v>
      </c>
      <c r="NW176" t="s">
        <v>1121</v>
      </c>
      <c r="NX176" t="s">
        <v>1121</v>
      </c>
    </row>
    <row r="177" spans="1:388" x14ac:dyDescent="0.35">
      <c r="A177">
        <v>176</v>
      </c>
      <c r="B177" t="s">
        <v>1267</v>
      </c>
      <c r="C177" t="s">
        <v>1172</v>
      </c>
      <c r="D177" t="s">
        <v>1173</v>
      </c>
      <c r="E177" t="s">
        <v>1166</v>
      </c>
      <c r="F177" t="s">
        <v>1343</v>
      </c>
      <c r="G177" t="s">
        <v>1098</v>
      </c>
      <c r="DE177" t="s">
        <v>1140</v>
      </c>
      <c r="DF177" t="s">
        <v>1111</v>
      </c>
      <c r="DG177" t="s">
        <v>1161</v>
      </c>
      <c r="DH177" t="s">
        <v>1170</v>
      </c>
      <c r="DI177" t="s">
        <v>1143</v>
      </c>
      <c r="DJ177" t="s">
        <v>1143</v>
      </c>
      <c r="DK177" t="s">
        <v>1144</v>
      </c>
      <c r="DL177" t="s">
        <v>1140</v>
      </c>
      <c r="DM177" t="s">
        <v>1112</v>
      </c>
      <c r="DN177" t="s">
        <v>1112</v>
      </c>
      <c r="DO177" t="s">
        <v>1143</v>
      </c>
      <c r="DP177" t="s">
        <v>1143</v>
      </c>
      <c r="DQ177" t="s">
        <v>1185</v>
      </c>
      <c r="DR177" t="s">
        <v>1140</v>
      </c>
      <c r="DS177" t="s">
        <v>1134</v>
      </c>
      <c r="DT177" t="s">
        <v>1134</v>
      </c>
      <c r="DU177" t="s">
        <v>1143</v>
      </c>
      <c r="DV177" t="s">
        <v>1143</v>
      </c>
      <c r="DW177" t="s">
        <v>1185</v>
      </c>
      <c r="DX177" t="s">
        <v>1140</v>
      </c>
      <c r="DY177" t="s">
        <v>1184</v>
      </c>
      <c r="DZ177" t="s">
        <v>1184</v>
      </c>
      <c r="EA177" t="s">
        <v>1143</v>
      </c>
      <c r="EB177" t="s">
        <v>1143</v>
      </c>
      <c r="EC177" t="s">
        <v>1106</v>
      </c>
      <c r="GP177" t="s">
        <v>1217</v>
      </c>
      <c r="HB177" t="s">
        <v>1102</v>
      </c>
      <c r="HC177" t="s">
        <v>1241</v>
      </c>
      <c r="HD177" t="s">
        <v>1344</v>
      </c>
      <c r="HE177" t="s">
        <v>1165</v>
      </c>
      <c r="HG177" t="s">
        <v>1160</v>
      </c>
      <c r="HH177" t="s">
        <v>1274</v>
      </c>
      <c r="LY177" t="s">
        <v>1191</v>
      </c>
      <c r="MZ177" t="s">
        <v>1120</v>
      </c>
      <c r="NA177" t="s">
        <v>1121</v>
      </c>
      <c r="NB177" t="s">
        <v>1121</v>
      </c>
      <c r="NC177" t="s">
        <v>1121</v>
      </c>
      <c r="ND177" t="s">
        <v>1121</v>
      </c>
      <c r="NE177" t="s">
        <v>1121</v>
      </c>
      <c r="NF177" t="s">
        <v>1121</v>
      </c>
      <c r="NG177" t="s">
        <v>1121</v>
      </c>
      <c r="NI177" t="s">
        <v>1120</v>
      </c>
      <c r="NJ177" t="s">
        <v>1121</v>
      </c>
      <c r="NK177" t="s">
        <v>1121</v>
      </c>
      <c r="NL177" t="s">
        <v>1121</v>
      </c>
      <c r="NM177" t="s">
        <v>1121</v>
      </c>
      <c r="NN177" t="s">
        <v>1121</v>
      </c>
      <c r="NO177" t="s">
        <v>1121</v>
      </c>
      <c r="NP177" t="s">
        <v>1121</v>
      </c>
      <c r="NQ177" t="s">
        <v>1121</v>
      </c>
      <c r="NR177" t="s">
        <v>1121</v>
      </c>
      <c r="NS177" t="s">
        <v>1121</v>
      </c>
      <c r="NT177" t="s">
        <v>1121</v>
      </c>
      <c r="NU177" t="s">
        <v>1121</v>
      </c>
      <c r="NV177" t="s">
        <v>1121</v>
      </c>
      <c r="NW177" t="s">
        <v>1121</v>
      </c>
      <c r="NX177" t="s">
        <v>1121</v>
      </c>
    </row>
    <row r="178" spans="1:388" x14ac:dyDescent="0.35">
      <c r="A178">
        <v>177</v>
      </c>
      <c r="B178" t="s">
        <v>1267</v>
      </c>
      <c r="C178" t="s">
        <v>1172</v>
      </c>
      <c r="D178" t="s">
        <v>1173</v>
      </c>
      <c r="E178" t="s">
        <v>1166</v>
      </c>
      <c r="F178" t="s">
        <v>1343</v>
      </c>
      <c r="G178" t="s">
        <v>1098</v>
      </c>
      <c r="DE178" t="s">
        <v>1140</v>
      </c>
      <c r="DF178" t="s">
        <v>1111</v>
      </c>
      <c r="DG178" t="s">
        <v>1161</v>
      </c>
      <c r="DH178" t="s">
        <v>1170</v>
      </c>
      <c r="DI178" t="s">
        <v>1143</v>
      </c>
      <c r="DJ178" t="s">
        <v>1143</v>
      </c>
      <c r="DK178" t="s">
        <v>1206</v>
      </c>
      <c r="DL178" t="s">
        <v>1140</v>
      </c>
      <c r="DM178" t="s">
        <v>1112</v>
      </c>
      <c r="DN178" t="s">
        <v>1112</v>
      </c>
      <c r="DO178" t="s">
        <v>1143</v>
      </c>
      <c r="DP178" t="s">
        <v>1143</v>
      </c>
      <c r="DQ178" t="s">
        <v>1185</v>
      </c>
      <c r="DR178" t="s">
        <v>1140</v>
      </c>
      <c r="DS178" t="s">
        <v>1346</v>
      </c>
      <c r="DT178" t="s">
        <v>1346</v>
      </c>
      <c r="DU178" t="s">
        <v>1143</v>
      </c>
      <c r="DV178" t="s">
        <v>1143</v>
      </c>
      <c r="DW178" t="s">
        <v>1106</v>
      </c>
      <c r="DX178" t="s">
        <v>1140</v>
      </c>
      <c r="DY178" t="s">
        <v>1184</v>
      </c>
      <c r="DZ178" t="s">
        <v>1184</v>
      </c>
      <c r="EA178" t="s">
        <v>1143</v>
      </c>
      <c r="EB178" t="s">
        <v>1143</v>
      </c>
      <c r="EC178" t="s">
        <v>1106</v>
      </c>
      <c r="GP178" t="s">
        <v>1217</v>
      </c>
      <c r="HB178" t="s">
        <v>1102</v>
      </c>
      <c r="HC178" t="s">
        <v>1241</v>
      </c>
      <c r="HD178" t="s">
        <v>1344</v>
      </c>
      <c r="HE178" t="s">
        <v>1165</v>
      </c>
      <c r="HG178" t="s">
        <v>1160</v>
      </c>
      <c r="HH178" t="s">
        <v>1274</v>
      </c>
      <c r="LY178" t="s">
        <v>1191</v>
      </c>
      <c r="MZ178" t="s">
        <v>1120</v>
      </c>
      <c r="NA178" t="s">
        <v>1121</v>
      </c>
      <c r="NB178" t="s">
        <v>1121</v>
      </c>
      <c r="NC178" t="s">
        <v>1121</v>
      </c>
      <c r="ND178" t="s">
        <v>1121</v>
      </c>
      <c r="NE178" t="s">
        <v>1121</v>
      </c>
      <c r="NF178" t="s">
        <v>1121</v>
      </c>
      <c r="NG178" t="s">
        <v>1121</v>
      </c>
      <c r="NI178" t="s">
        <v>1120</v>
      </c>
      <c r="NJ178" t="s">
        <v>1121</v>
      </c>
      <c r="NK178" t="s">
        <v>1121</v>
      </c>
      <c r="NL178" t="s">
        <v>1121</v>
      </c>
      <c r="NM178" t="s">
        <v>1121</v>
      </c>
      <c r="NN178" t="s">
        <v>1121</v>
      </c>
      <c r="NO178" t="s">
        <v>1121</v>
      </c>
      <c r="NP178" t="s">
        <v>1121</v>
      </c>
      <c r="NQ178" t="s">
        <v>1121</v>
      </c>
      <c r="NR178" t="s">
        <v>1121</v>
      </c>
      <c r="NS178" t="s">
        <v>1121</v>
      </c>
      <c r="NT178" t="s">
        <v>1121</v>
      </c>
      <c r="NU178" t="s">
        <v>1121</v>
      </c>
      <c r="NV178" t="s">
        <v>1121</v>
      </c>
      <c r="NW178" t="s">
        <v>1121</v>
      </c>
      <c r="NX178" t="s">
        <v>1121</v>
      </c>
    </row>
    <row r="179" spans="1:388" x14ac:dyDescent="0.35">
      <c r="A179">
        <v>178</v>
      </c>
      <c r="B179" t="s">
        <v>1267</v>
      </c>
      <c r="C179" t="s">
        <v>1172</v>
      </c>
      <c r="D179" t="s">
        <v>1173</v>
      </c>
      <c r="E179" t="s">
        <v>1166</v>
      </c>
      <c r="F179" t="s">
        <v>1343</v>
      </c>
      <c r="G179" t="s">
        <v>1098</v>
      </c>
      <c r="ED179" t="s">
        <v>1140</v>
      </c>
      <c r="EE179" t="s">
        <v>1272</v>
      </c>
      <c r="EF179" t="s">
        <v>1272</v>
      </c>
      <c r="EG179" t="s">
        <v>1143</v>
      </c>
      <c r="EH179" t="s">
        <v>1143</v>
      </c>
      <c r="EI179" t="s">
        <v>1106</v>
      </c>
      <c r="EJ179" t="s">
        <v>1140</v>
      </c>
      <c r="EK179" t="s">
        <v>1211</v>
      </c>
      <c r="EL179" t="s">
        <v>1211</v>
      </c>
      <c r="EM179" t="s">
        <v>1143</v>
      </c>
      <c r="EN179" t="s">
        <v>1143</v>
      </c>
      <c r="EO179" t="s">
        <v>1221</v>
      </c>
      <c r="EP179" t="s">
        <v>1140</v>
      </c>
      <c r="EQ179" t="s">
        <v>1347</v>
      </c>
      <c r="ER179" t="s">
        <v>1347</v>
      </c>
      <c r="ES179" t="s">
        <v>1143</v>
      </c>
      <c r="ET179" t="s">
        <v>1143</v>
      </c>
      <c r="EU179" t="s">
        <v>1206</v>
      </c>
      <c r="GP179" t="s">
        <v>1217</v>
      </c>
      <c r="HB179" t="s">
        <v>1102</v>
      </c>
      <c r="HC179" t="s">
        <v>1241</v>
      </c>
      <c r="HD179" t="s">
        <v>1344</v>
      </c>
      <c r="HE179" t="s">
        <v>1165</v>
      </c>
      <c r="HG179" t="s">
        <v>1155</v>
      </c>
      <c r="HH179" t="s">
        <v>1274</v>
      </c>
      <c r="LY179" t="s">
        <v>1191</v>
      </c>
      <c r="MZ179" t="s">
        <v>1120</v>
      </c>
      <c r="NA179" t="s">
        <v>1121</v>
      </c>
      <c r="NB179" t="s">
        <v>1121</v>
      </c>
      <c r="NC179" t="s">
        <v>1121</v>
      </c>
      <c r="ND179" t="s">
        <v>1121</v>
      </c>
      <c r="NE179" t="s">
        <v>1121</v>
      </c>
      <c r="NF179" t="s">
        <v>1121</v>
      </c>
      <c r="NG179" t="s">
        <v>1121</v>
      </c>
      <c r="NI179" t="s">
        <v>1120</v>
      </c>
      <c r="NJ179" t="s">
        <v>1121</v>
      </c>
      <c r="NK179" t="s">
        <v>1121</v>
      </c>
      <c r="NL179" t="s">
        <v>1121</v>
      </c>
      <c r="NM179" t="s">
        <v>1121</v>
      </c>
      <c r="NN179" t="s">
        <v>1121</v>
      </c>
      <c r="NO179" t="s">
        <v>1121</v>
      </c>
      <c r="NP179" t="s">
        <v>1121</v>
      </c>
      <c r="NQ179" t="s">
        <v>1121</v>
      </c>
      <c r="NR179" t="s">
        <v>1121</v>
      </c>
      <c r="NS179" t="s">
        <v>1121</v>
      </c>
      <c r="NT179" t="s">
        <v>1121</v>
      </c>
      <c r="NU179" t="s">
        <v>1121</v>
      </c>
      <c r="NV179" t="s">
        <v>1121</v>
      </c>
      <c r="NW179" t="s">
        <v>1121</v>
      </c>
      <c r="NX179" t="s">
        <v>1121</v>
      </c>
    </row>
    <row r="180" spans="1:388" x14ac:dyDescent="0.35">
      <c r="A180">
        <v>179</v>
      </c>
      <c r="B180" t="s">
        <v>1267</v>
      </c>
      <c r="C180" t="s">
        <v>1172</v>
      </c>
      <c r="D180" t="s">
        <v>1173</v>
      </c>
      <c r="E180" t="s">
        <v>1166</v>
      </c>
      <c r="F180" t="s">
        <v>1343</v>
      </c>
      <c r="G180" t="s">
        <v>1098</v>
      </c>
      <c r="ED180" t="s">
        <v>1140</v>
      </c>
      <c r="EE180" t="s">
        <v>1348</v>
      </c>
      <c r="EF180" t="s">
        <v>1348</v>
      </c>
      <c r="EG180" t="s">
        <v>1143</v>
      </c>
      <c r="EH180" t="s">
        <v>1143</v>
      </c>
      <c r="EI180" t="s">
        <v>1279</v>
      </c>
      <c r="EJ180" t="s">
        <v>1140</v>
      </c>
      <c r="EK180" t="s">
        <v>1211</v>
      </c>
      <c r="EL180" t="s">
        <v>1211</v>
      </c>
      <c r="EM180" t="s">
        <v>1143</v>
      </c>
      <c r="EN180" t="s">
        <v>1143</v>
      </c>
      <c r="EO180" t="s">
        <v>1106</v>
      </c>
      <c r="EP180" t="s">
        <v>1140</v>
      </c>
      <c r="EQ180" t="s">
        <v>1349</v>
      </c>
      <c r="ER180" t="s">
        <v>1349</v>
      </c>
      <c r="ES180" t="s">
        <v>1143</v>
      </c>
      <c r="ET180" t="s">
        <v>1143</v>
      </c>
      <c r="EU180" t="s">
        <v>1106</v>
      </c>
      <c r="GP180" t="s">
        <v>1217</v>
      </c>
      <c r="HB180" t="s">
        <v>1102</v>
      </c>
      <c r="HC180" t="s">
        <v>1241</v>
      </c>
      <c r="HD180" t="s">
        <v>1344</v>
      </c>
      <c r="HE180" t="s">
        <v>1165</v>
      </c>
      <c r="HG180" t="s">
        <v>1155</v>
      </c>
      <c r="HH180" t="s">
        <v>1274</v>
      </c>
      <c r="LY180" t="s">
        <v>1191</v>
      </c>
      <c r="MZ180" t="s">
        <v>1120</v>
      </c>
      <c r="NA180" t="s">
        <v>1121</v>
      </c>
      <c r="NB180" t="s">
        <v>1121</v>
      </c>
      <c r="NC180" t="s">
        <v>1121</v>
      </c>
      <c r="ND180" t="s">
        <v>1121</v>
      </c>
      <c r="NE180" t="s">
        <v>1121</v>
      </c>
      <c r="NF180" t="s">
        <v>1121</v>
      </c>
      <c r="NG180" t="s">
        <v>1121</v>
      </c>
      <c r="NI180" t="s">
        <v>1120</v>
      </c>
      <c r="NJ180" t="s">
        <v>1121</v>
      </c>
      <c r="NK180" t="s">
        <v>1121</v>
      </c>
      <c r="NL180" t="s">
        <v>1121</v>
      </c>
      <c r="NM180" t="s">
        <v>1121</v>
      </c>
      <c r="NN180" t="s">
        <v>1121</v>
      </c>
      <c r="NO180" t="s">
        <v>1121</v>
      </c>
      <c r="NP180" t="s">
        <v>1121</v>
      </c>
      <c r="NQ180" t="s">
        <v>1121</v>
      </c>
      <c r="NR180" t="s">
        <v>1121</v>
      </c>
      <c r="NS180" t="s">
        <v>1121</v>
      </c>
      <c r="NT180" t="s">
        <v>1121</v>
      </c>
      <c r="NU180" t="s">
        <v>1121</v>
      </c>
      <c r="NV180" t="s">
        <v>1121</v>
      </c>
      <c r="NW180" t="s">
        <v>1121</v>
      </c>
      <c r="NX180" t="s">
        <v>1121</v>
      </c>
    </row>
    <row r="181" spans="1:388" x14ac:dyDescent="0.35">
      <c r="A181">
        <v>180</v>
      </c>
      <c r="B181" t="s">
        <v>1267</v>
      </c>
      <c r="C181" t="s">
        <v>1172</v>
      </c>
      <c r="D181" t="s">
        <v>1173</v>
      </c>
      <c r="E181" t="s">
        <v>1166</v>
      </c>
      <c r="F181" t="s">
        <v>1343</v>
      </c>
      <c r="G181" t="s">
        <v>1098</v>
      </c>
      <c r="ED181" t="s">
        <v>1140</v>
      </c>
      <c r="EE181" t="s">
        <v>1272</v>
      </c>
      <c r="EF181" t="s">
        <v>1272</v>
      </c>
      <c r="EG181" t="s">
        <v>1143</v>
      </c>
      <c r="EH181" t="s">
        <v>1143</v>
      </c>
      <c r="EI181" t="s">
        <v>1206</v>
      </c>
      <c r="EJ181" t="s">
        <v>1140</v>
      </c>
      <c r="EK181" t="s">
        <v>1348</v>
      </c>
      <c r="EL181" t="s">
        <v>1348</v>
      </c>
      <c r="EM181" t="s">
        <v>1143</v>
      </c>
      <c r="EN181" t="s">
        <v>1143</v>
      </c>
      <c r="EO181" t="s">
        <v>1106</v>
      </c>
      <c r="EP181" t="s">
        <v>1140</v>
      </c>
      <c r="EQ181" t="s">
        <v>1347</v>
      </c>
      <c r="ER181" t="s">
        <v>1347</v>
      </c>
      <c r="ES181" t="s">
        <v>1143</v>
      </c>
      <c r="ET181" t="s">
        <v>1143</v>
      </c>
      <c r="EU181" t="s">
        <v>1185</v>
      </c>
      <c r="GP181" t="s">
        <v>1217</v>
      </c>
      <c r="HB181" t="s">
        <v>1102</v>
      </c>
      <c r="HC181" t="s">
        <v>1241</v>
      </c>
      <c r="HD181" t="s">
        <v>1344</v>
      </c>
      <c r="HE181" t="s">
        <v>1165</v>
      </c>
      <c r="HG181" t="s">
        <v>1155</v>
      </c>
      <c r="HH181" t="s">
        <v>1274</v>
      </c>
      <c r="LY181" t="s">
        <v>1191</v>
      </c>
      <c r="MZ181" t="s">
        <v>1120</v>
      </c>
      <c r="NA181" t="s">
        <v>1121</v>
      </c>
      <c r="NB181" t="s">
        <v>1121</v>
      </c>
      <c r="NC181" t="s">
        <v>1121</v>
      </c>
      <c r="ND181" t="s">
        <v>1121</v>
      </c>
      <c r="NE181" t="s">
        <v>1121</v>
      </c>
      <c r="NF181" t="s">
        <v>1121</v>
      </c>
      <c r="NG181" t="s">
        <v>1121</v>
      </c>
      <c r="NI181" t="s">
        <v>1120</v>
      </c>
      <c r="NJ181" t="s">
        <v>1121</v>
      </c>
      <c r="NK181" t="s">
        <v>1121</v>
      </c>
      <c r="NL181" t="s">
        <v>1121</v>
      </c>
      <c r="NM181" t="s">
        <v>1121</v>
      </c>
      <c r="NN181" t="s">
        <v>1121</v>
      </c>
      <c r="NO181" t="s">
        <v>1121</v>
      </c>
      <c r="NP181" t="s">
        <v>1121</v>
      </c>
      <c r="NQ181" t="s">
        <v>1121</v>
      </c>
      <c r="NR181" t="s">
        <v>1121</v>
      </c>
      <c r="NS181" t="s">
        <v>1121</v>
      </c>
      <c r="NT181" t="s">
        <v>1121</v>
      </c>
      <c r="NU181" t="s">
        <v>1121</v>
      </c>
      <c r="NV181" t="s">
        <v>1121</v>
      </c>
      <c r="NW181" t="s">
        <v>1121</v>
      </c>
      <c r="NX181" t="s">
        <v>1121</v>
      </c>
    </row>
    <row r="182" spans="1:388" x14ac:dyDescent="0.35">
      <c r="A182">
        <v>181</v>
      </c>
      <c r="B182" t="s">
        <v>1267</v>
      </c>
      <c r="C182" t="s">
        <v>1172</v>
      </c>
      <c r="D182" t="s">
        <v>1173</v>
      </c>
      <c r="E182" t="s">
        <v>1166</v>
      </c>
      <c r="F182" t="s">
        <v>1343</v>
      </c>
      <c r="G182" t="s">
        <v>1098</v>
      </c>
      <c r="ED182" t="s">
        <v>1140</v>
      </c>
      <c r="EE182" t="s">
        <v>1304</v>
      </c>
      <c r="EF182" t="s">
        <v>1304</v>
      </c>
      <c r="EG182" t="s">
        <v>1143</v>
      </c>
      <c r="EH182" t="s">
        <v>1143</v>
      </c>
      <c r="EI182" t="s">
        <v>1106</v>
      </c>
      <c r="EJ182" t="s">
        <v>1140</v>
      </c>
      <c r="EK182" t="s">
        <v>1350</v>
      </c>
      <c r="EL182" t="s">
        <v>1350</v>
      </c>
      <c r="EM182" t="s">
        <v>1143</v>
      </c>
      <c r="EN182" t="s">
        <v>1143</v>
      </c>
      <c r="EO182" t="s">
        <v>1185</v>
      </c>
      <c r="EP182" t="s">
        <v>1140</v>
      </c>
      <c r="EQ182" t="s">
        <v>1351</v>
      </c>
      <c r="ER182" t="s">
        <v>1351</v>
      </c>
      <c r="ES182" t="s">
        <v>1143</v>
      </c>
      <c r="ET182" t="s">
        <v>1143</v>
      </c>
      <c r="EU182" t="s">
        <v>1144</v>
      </c>
      <c r="GP182" t="s">
        <v>1217</v>
      </c>
      <c r="HB182" t="s">
        <v>1102</v>
      </c>
      <c r="HC182" t="s">
        <v>1241</v>
      </c>
      <c r="HD182" t="s">
        <v>1344</v>
      </c>
      <c r="HE182" t="s">
        <v>1165</v>
      </c>
      <c r="HG182" t="s">
        <v>1160</v>
      </c>
      <c r="HH182" t="s">
        <v>1274</v>
      </c>
      <c r="LY182" t="s">
        <v>1191</v>
      </c>
      <c r="MZ182" t="s">
        <v>1120</v>
      </c>
      <c r="NA182" t="s">
        <v>1121</v>
      </c>
      <c r="NB182" t="s">
        <v>1121</v>
      </c>
      <c r="NC182" t="s">
        <v>1121</v>
      </c>
      <c r="ND182" t="s">
        <v>1121</v>
      </c>
      <c r="NE182" t="s">
        <v>1121</v>
      </c>
      <c r="NF182" t="s">
        <v>1121</v>
      </c>
      <c r="NG182" t="s">
        <v>1121</v>
      </c>
      <c r="NI182" t="s">
        <v>1120</v>
      </c>
      <c r="NJ182" t="s">
        <v>1121</v>
      </c>
      <c r="NK182" t="s">
        <v>1121</v>
      </c>
      <c r="NL182" t="s">
        <v>1121</v>
      </c>
      <c r="NM182" t="s">
        <v>1121</v>
      </c>
      <c r="NN182" t="s">
        <v>1121</v>
      </c>
      <c r="NO182" t="s">
        <v>1121</v>
      </c>
      <c r="NP182" t="s">
        <v>1121</v>
      </c>
      <c r="NQ182" t="s">
        <v>1121</v>
      </c>
      <c r="NR182" t="s">
        <v>1121</v>
      </c>
      <c r="NS182" t="s">
        <v>1121</v>
      </c>
      <c r="NT182" t="s">
        <v>1121</v>
      </c>
      <c r="NU182" t="s">
        <v>1121</v>
      </c>
      <c r="NV182" t="s">
        <v>1121</v>
      </c>
      <c r="NW182" t="s">
        <v>1121</v>
      </c>
      <c r="NX182" t="s">
        <v>1121</v>
      </c>
    </row>
    <row r="183" spans="1:388" x14ac:dyDescent="0.35">
      <c r="A183">
        <v>182</v>
      </c>
      <c r="B183" t="s">
        <v>1267</v>
      </c>
      <c r="C183" t="s">
        <v>1172</v>
      </c>
      <c r="D183" t="s">
        <v>1173</v>
      </c>
      <c r="E183" t="s">
        <v>1166</v>
      </c>
      <c r="F183" t="s">
        <v>1343</v>
      </c>
      <c r="G183" t="s">
        <v>1098</v>
      </c>
      <c r="EV183" t="s">
        <v>1140</v>
      </c>
      <c r="EY183" t="s">
        <v>1140</v>
      </c>
      <c r="EZ183" t="s">
        <v>1220</v>
      </c>
      <c r="FA183" t="s">
        <v>1134</v>
      </c>
      <c r="FB183" t="s">
        <v>1134</v>
      </c>
      <c r="FC183" t="s">
        <v>1140</v>
      </c>
      <c r="FD183" t="s">
        <v>1176</v>
      </c>
      <c r="FE183" t="s">
        <v>1130</v>
      </c>
      <c r="FF183" t="s">
        <v>1180</v>
      </c>
      <c r="MZ183" t="s">
        <v>1120</v>
      </c>
      <c r="NA183" t="s">
        <v>1121</v>
      </c>
      <c r="NB183" t="s">
        <v>1121</v>
      </c>
      <c r="NC183" t="s">
        <v>1121</v>
      </c>
      <c r="ND183" t="s">
        <v>1121</v>
      </c>
      <c r="NE183" t="s">
        <v>1121</v>
      </c>
      <c r="NF183" t="s">
        <v>1121</v>
      </c>
      <c r="NG183" t="s">
        <v>1121</v>
      </c>
      <c r="NI183" t="s">
        <v>1120</v>
      </c>
      <c r="NJ183" t="s">
        <v>1121</v>
      </c>
      <c r="NK183" t="s">
        <v>1121</v>
      </c>
      <c r="NL183" t="s">
        <v>1121</v>
      </c>
      <c r="NM183" t="s">
        <v>1121</v>
      </c>
      <c r="NN183" t="s">
        <v>1121</v>
      </c>
      <c r="NO183" t="s">
        <v>1121</v>
      </c>
      <c r="NP183" t="s">
        <v>1121</v>
      </c>
      <c r="NQ183" t="s">
        <v>1121</v>
      </c>
      <c r="NR183" t="s">
        <v>1121</v>
      </c>
      <c r="NS183" t="s">
        <v>1121</v>
      </c>
      <c r="NT183" t="s">
        <v>1121</v>
      </c>
      <c r="NU183" t="s">
        <v>1121</v>
      </c>
      <c r="NV183" t="s">
        <v>1121</v>
      </c>
      <c r="NW183" t="s">
        <v>1121</v>
      </c>
      <c r="NX183" t="s">
        <v>1121</v>
      </c>
    </row>
    <row r="184" spans="1:388" x14ac:dyDescent="0.35">
      <c r="A184">
        <v>183</v>
      </c>
      <c r="B184" t="s">
        <v>1267</v>
      </c>
      <c r="C184" t="s">
        <v>1172</v>
      </c>
      <c r="D184" t="s">
        <v>1173</v>
      </c>
      <c r="E184" t="s">
        <v>1166</v>
      </c>
      <c r="F184" t="s">
        <v>1343</v>
      </c>
      <c r="G184" t="s">
        <v>1098</v>
      </c>
      <c r="EV184" t="s">
        <v>1140</v>
      </c>
      <c r="EW184" t="s">
        <v>1346</v>
      </c>
      <c r="EX184" t="s">
        <v>1346</v>
      </c>
      <c r="EY184" t="s">
        <v>1140</v>
      </c>
      <c r="EZ184" t="s">
        <v>1220</v>
      </c>
      <c r="FA184" t="s">
        <v>1126</v>
      </c>
      <c r="FB184" t="s">
        <v>1126</v>
      </c>
      <c r="FC184" t="s">
        <v>1140</v>
      </c>
      <c r="FD184" t="s">
        <v>1176</v>
      </c>
      <c r="FE184" t="s">
        <v>1130</v>
      </c>
      <c r="FF184" t="s">
        <v>1180</v>
      </c>
      <c r="MZ184" t="s">
        <v>1120</v>
      </c>
      <c r="NA184" t="s">
        <v>1121</v>
      </c>
      <c r="NB184" t="s">
        <v>1121</v>
      </c>
      <c r="NC184" t="s">
        <v>1121</v>
      </c>
      <c r="ND184" t="s">
        <v>1121</v>
      </c>
      <c r="NE184" t="s">
        <v>1121</v>
      </c>
      <c r="NF184" t="s">
        <v>1121</v>
      </c>
      <c r="NG184" t="s">
        <v>1121</v>
      </c>
      <c r="NI184" t="s">
        <v>1120</v>
      </c>
      <c r="NJ184" t="s">
        <v>1121</v>
      </c>
      <c r="NK184" t="s">
        <v>1121</v>
      </c>
      <c r="NL184" t="s">
        <v>1121</v>
      </c>
      <c r="NM184" t="s">
        <v>1121</v>
      </c>
      <c r="NN184" t="s">
        <v>1121</v>
      </c>
      <c r="NO184" t="s">
        <v>1121</v>
      </c>
      <c r="NP184" t="s">
        <v>1121</v>
      </c>
      <c r="NQ184" t="s">
        <v>1121</v>
      </c>
      <c r="NR184" t="s">
        <v>1121</v>
      </c>
      <c r="NS184" t="s">
        <v>1121</v>
      </c>
      <c r="NT184" t="s">
        <v>1121</v>
      </c>
      <c r="NU184" t="s">
        <v>1121</v>
      </c>
      <c r="NV184" t="s">
        <v>1121</v>
      </c>
      <c r="NW184" t="s">
        <v>1121</v>
      </c>
      <c r="NX184" t="s">
        <v>1121</v>
      </c>
    </row>
    <row r="185" spans="1:388" x14ac:dyDescent="0.35">
      <c r="A185">
        <v>184</v>
      </c>
      <c r="B185" t="s">
        <v>1267</v>
      </c>
      <c r="C185" t="s">
        <v>1172</v>
      </c>
      <c r="D185" t="s">
        <v>1173</v>
      </c>
      <c r="E185" t="s">
        <v>1166</v>
      </c>
      <c r="F185" t="s">
        <v>1343</v>
      </c>
      <c r="G185" t="s">
        <v>1098</v>
      </c>
      <c r="EV185" t="s">
        <v>1140</v>
      </c>
      <c r="EW185" t="s">
        <v>1134</v>
      </c>
      <c r="EX185" t="s">
        <v>1134</v>
      </c>
      <c r="EY185" t="s">
        <v>1140</v>
      </c>
      <c r="EZ185" t="s">
        <v>1220</v>
      </c>
      <c r="FA185" t="s">
        <v>1109</v>
      </c>
      <c r="FB185" t="s">
        <v>1109</v>
      </c>
      <c r="FC185" t="s">
        <v>1140</v>
      </c>
      <c r="FD185" t="s">
        <v>1176</v>
      </c>
      <c r="FE185" t="s">
        <v>1130</v>
      </c>
      <c r="FF185" t="s">
        <v>1180</v>
      </c>
      <c r="MZ185" t="s">
        <v>1120</v>
      </c>
      <c r="NA185" t="s">
        <v>1121</v>
      </c>
      <c r="NB185" t="s">
        <v>1121</v>
      </c>
      <c r="NC185" t="s">
        <v>1121</v>
      </c>
      <c r="ND185" t="s">
        <v>1121</v>
      </c>
      <c r="NE185" t="s">
        <v>1121</v>
      </c>
      <c r="NF185" t="s">
        <v>1121</v>
      </c>
      <c r="NG185" t="s">
        <v>1121</v>
      </c>
      <c r="NI185" t="s">
        <v>1120</v>
      </c>
      <c r="NJ185" t="s">
        <v>1121</v>
      </c>
      <c r="NK185" t="s">
        <v>1121</v>
      </c>
      <c r="NL185" t="s">
        <v>1121</v>
      </c>
      <c r="NM185" t="s">
        <v>1121</v>
      </c>
      <c r="NN185" t="s">
        <v>1121</v>
      </c>
      <c r="NO185" t="s">
        <v>1121</v>
      </c>
      <c r="NP185" t="s">
        <v>1121</v>
      </c>
      <c r="NQ185" t="s">
        <v>1121</v>
      </c>
      <c r="NR185" t="s">
        <v>1121</v>
      </c>
      <c r="NS185" t="s">
        <v>1121</v>
      </c>
      <c r="NT185" t="s">
        <v>1121</v>
      </c>
      <c r="NU185" t="s">
        <v>1121</v>
      </c>
      <c r="NV185" t="s">
        <v>1121</v>
      </c>
      <c r="NW185" t="s">
        <v>1121</v>
      </c>
      <c r="NX185" t="s">
        <v>1121</v>
      </c>
    </row>
    <row r="186" spans="1:388" x14ac:dyDescent="0.35">
      <c r="A186">
        <v>185</v>
      </c>
      <c r="B186" t="s">
        <v>1267</v>
      </c>
      <c r="C186" t="s">
        <v>1172</v>
      </c>
      <c r="D186" t="s">
        <v>1173</v>
      </c>
      <c r="E186" t="s">
        <v>1166</v>
      </c>
      <c r="F186" t="s">
        <v>1343</v>
      </c>
      <c r="G186" t="s">
        <v>1098</v>
      </c>
      <c r="EV186" t="s">
        <v>1140</v>
      </c>
      <c r="EW186" t="s">
        <v>1346</v>
      </c>
      <c r="EX186" t="s">
        <v>1346</v>
      </c>
      <c r="EY186" t="s">
        <v>1140</v>
      </c>
      <c r="EZ186" t="s">
        <v>1220</v>
      </c>
      <c r="FA186" t="s">
        <v>1134</v>
      </c>
      <c r="FB186" t="s">
        <v>1134</v>
      </c>
      <c r="FC186" t="s">
        <v>1140</v>
      </c>
      <c r="FD186" t="s">
        <v>1176</v>
      </c>
      <c r="FE186" t="s">
        <v>1130</v>
      </c>
      <c r="FF186" t="s">
        <v>1180</v>
      </c>
      <c r="MZ186" t="s">
        <v>1120</v>
      </c>
      <c r="NA186" t="s">
        <v>1121</v>
      </c>
      <c r="NB186" t="s">
        <v>1121</v>
      </c>
      <c r="NC186" t="s">
        <v>1121</v>
      </c>
      <c r="ND186" t="s">
        <v>1121</v>
      </c>
      <c r="NE186" t="s">
        <v>1121</v>
      </c>
      <c r="NF186" t="s">
        <v>1121</v>
      </c>
      <c r="NG186" t="s">
        <v>1121</v>
      </c>
      <c r="NI186" t="s">
        <v>1120</v>
      </c>
      <c r="NJ186" t="s">
        <v>1121</v>
      </c>
      <c r="NK186" t="s">
        <v>1121</v>
      </c>
      <c r="NL186" t="s">
        <v>1121</v>
      </c>
      <c r="NM186" t="s">
        <v>1121</v>
      </c>
      <c r="NN186" t="s">
        <v>1121</v>
      </c>
      <c r="NO186" t="s">
        <v>1121</v>
      </c>
      <c r="NP186" t="s">
        <v>1121</v>
      </c>
      <c r="NQ186" t="s">
        <v>1121</v>
      </c>
      <c r="NR186" t="s">
        <v>1121</v>
      </c>
      <c r="NS186" t="s">
        <v>1121</v>
      </c>
      <c r="NT186" t="s">
        <v>1121</v>
      </c>
      <c r="NU186" t="s">
        <v>1121</v>
      </c>
      <c r="NV186" t="s">
        <v>1121</v>
      </c>
      <c r="NW186" t="s">
        <v>1121</v>
      </c>
      <c r="NX186" t="s">
        <v>1121</v>
      </c>
    </row>
    <row r="187" spans="1:388" x14ac:dyDescent="0.35">
      <c r="A187">
        <v>186</v>
      </c>
      <c r="B187" t="s">
        <v>1267</v>
      </c>
      <c r="C187" t="s">
        <v>1172</v>
      </c>
      <c r="D187" t="s">
        <v>1173</v>
      </c>
      <c r="E187" t="s">
        <v>1166</v>
      </c>
      <c r="F187" t="s">
        <v>1343</v>
      </c>
      <c r="G187" t="s">
        <v>1098</v>
      </c>
      <c r="FJ187" t="s">
        <v>1140</v>
      </c>
      <c r="FK187" t="s">
        <v>1351</v>
      </c>
      <c r="FL187" t="s">
        <v>1351</v>
      </c>
      <c r="MZ187" t="s">
        <v>1120</v>
      </c>
      <c r="NA187" t="s">
        <v>1121</v>
      </c>
      <c r="NB187" t="s">
        <v>1121</v>
      </c>
      <c r="NC187" t="s">
        <v>1121</v>
      </c>
      <c r="ND187" t="s">
        <v>1121</v>
      </c>
      <c r="NE187" t="s">
        <v>1121</v>
      </c>
      <c r="NF187" t="s">
        <v>1121</v>
      </c>
      <c r="NG187" t="s">
        <v>1121</v>
      </c>
      <c r="NI187" t="s">
        <v>1120</v>
      </c>
      <c r="NJ187" t="s">
        <v>1121</v>
      </c>
      <c r="NK187" t="s">
        <v>1121</v>
      </c>
      <c r="NL187" t="s">
        <v>1121</v>
      </c>
      <c r="NM187" t="s">
        <v>1121</v>
      </c>
      <c r="NN187" t="s">
        <v>1121</v>
      </c>
      <c r="NO187" t="s">
        <v>1121</v>
      </c>
      <c r="NP187" t="s">
        <v>1121</v>
      </c>
      <c r="NQ187" t="s">
        <v>1121</v>
      </c>
      <c r="NR187" t="s">
        <v>1121</v>
      </c>
      <c r="NS187" t="s">
        <v>1121</v>
      </c>
      <c r="NT187" t="s">
        <v>1121</v>
      </c>
      <c r="NU187" t="s">
        <v>1121</v>
      </c>
      <c r="NV187" t="s">
        <v>1121</v>
      </c>
      <c r="NW187" t="s">
        <v>1121</v>
      </c>
      <c r="NX187" t="s">
        <v>1121</v>
      </c>
    </row>
    <row r="188" spans="1:388" x14ac:dyDescent="0.35">
      <c r="A188">
        <v>187</v>
      </c>
      <c r="B188" t="s">
        <v>1267</v>
      </c>
      <c r="C188" t="s">
        <v>1172</v>
      </c>
      <c r="D188" t="s">
        <v>1173</v>
      </c>
      <c r="E188" t="s">
        <v>1166</v>
      </c>
      <c r="F188" t="s">
        <v>1343</v>
      </c>
      <c r="G188" t="s">
        <v>1098</v>
      </c>
      <c r="FJ188" t="s">
        <v>1140</v>
      </c>
      <c r="FK188" t="s">
        <v>1347</v>
      </c>
      <c r="FL188" t="s">
        <v>1347</v>
      </c>
      <c r="MZ188" t="s">
        <v>1120</v>
      </c>
      <c r="NA188" t="s">
        <v>1121</v>
      </c>
      <c r="NB188" t="s">
        <v>1121</v>
      </c>
      <c r="NC188" t="s">
        <v>1121</v>
      </c>
      <c r="ND188" t="s">
        <v>1121</v>
      </c>
      <c r="NE188" t="s">
        <v>1121</v>
      </c>
      <c r="NF188" t="s">
        <v>1121</v>
      </c>
      <c r="NG188" t="s">
        <v>1121</v>
      </c>
      <c r="NI188" t="s">
        <v>1120</v>
      </c>
      <c r="NJ188" t="s">
        <v>1121</v>
      </c>
      <c r="NK188" t="s">
        <v>1121</v>
      </c>
      <c r="NL188" t="s">
        <v>1121</v>
      </c>
      <c r="NM188" t="s">
        <v>1121</v>
      </c>
      <c r="NN188" t="s">
        <v>1121</v>
      </c>
      <c r="NO188" t="s">
        <v>1121</v>
      </c>
      <c r="NP188" t="s">
        <v>1121</v>
      </c>
      <c r="NQ188" t="s">
        <v>1121</v>
      </c>
      <c r="NR188" t="s">
        <v>1121</v>
      </c>
      <c r="NS188" t="s">
        <v>1121</v>
      </c>
      <c r="NT188" t="s">
        <v>1121</v>
      </c>
      <c r="NU188" t="s">
        <v>1121</v>
      </c>
      <c r="NV188" t="s">
        <v>1121</v>
      </c>
      <c r="NW188" t="s">
        <v>1121</v>
      </c>
      <c r="NX188" t="s">
        <v>1121</v>
      </c>
    </row>
    <row r="189" spans="1:388" x14ac:dyDescent="0.35">
      <c r="A189">
        <v>188</v>
      </c>
      <c r="B189" t="s">
        <v>1267</v>
      </c>
      <c r="C189" t="s">
        <v>1172</v>
      </c>
      <c r="D189" t="s">
        <v>1173</v>
      </c>
      <c r="E189" t="s">
        <v>1166</v>
      </c>
      <c r="F189" t="s">
        <v>1343</v>
      </c>
      <c r="G189" t="s">
        <v>1098</v>
      </c>
      <c r="FJ189" t="s">
        <v>1140</v>
      </c>
      <c r="FK189" t="s">
        <v>1351</v>
      </c>
      <c r="FL189" t="s">
        <v>1351</v>
      </c>
      <c r="MZ189" t="s">
        <v>1120</v>
      </c>
      <c r="NA189" t="s">
        <v>1121</v>
      </c>
      <c r="NB189" t="s">
        <v>1121</v>
      </c>
      <c r="NC189" t="s">
        <v>1121</v>
      </c>
      <c r="ND189" t="s">
        <v>1121</v>
      </c>
      <c r="NE189" t="s">
        <v>1121</v>
      </c>
      <c r="NF189" t="s">
        <v>1121</v>
      </c>
      <c r="NG189" t="s">
        <v>1121</v>
      </c>
      <c r="NI189" t="s">
        <v>1120</v>
      </c>
      <c r="NJ189" t="s">
        <v>1121</v>
      </c>
      <c r="NK189" t="s">
        <v>1121</v>
      </c>
      <c r="NL189" t="s">
        <v>1121</v>
      </c>
      <c r="NM189" t="s">
        <v>1121</v>
      </c>
      <c r="NN189" t="s">
        <v>1121</v>
      </c>
      <c r="NO189" t="s">
        <v>1121</v>
      </c>
      <c r="NP189" t="s">
        <v>1121</v>
      </c>
      <c r="NQ189" t="s">
        <v>1121</v>
      </c>
      <c r="NR189" t="s">
        <v>1121</v>
      </c>
      <c r="NS189" t="s">
        <v>1121</v>
      </c>
      <c r="NT189" t="s">
        <v>1121</v>
      </c>
      <c r="NU189" t="s">
        <v>1121</v>
      </c>
      <c r="NV189" t="s">
        <v>1121</v>
      </c>
      <c r="NW189" t="s">
        <v>1121</v>
      </c>
      <c r="NX189" t="s">
        <v>1121</v>
      </c>
    </row>
    <row r="190" spans="1:388" x14ac:dyDescent="0.35">
      <c r="A190">
        <v>189</v>
      </c>
      <c r="B190" t="s">
        <v>1267</v>
      </c>
      <c r="C190" t="s">
        <v>1172</v>
      </c>
      <c r="D190" t="s">
        <v>1173</v>
      </c>
      <c r="E190" t="s">
        <v>1166</v>
      </c>
      <c r="F190" t="s">
        <v>1343</v>
      </c>
      <c r="G190" t="s">
        <v>1098</v>
      </c>
      <c r="FJ190" t="s">
        <v>1140</v>
      </c>
      <c r="FK190" t="s">
        <v>1347</v>
      </c>
      <c r="FL190" t="s">
        <v>1347</v>
      </c>
      <c r="MZ190" t="s">
        <v>1120</v>
      </c>
      <c r="NA190" t="s">
        <v>1121</v>
      </c>
      <c r="NB190" t="s">
        <v>1121</v>
      </c>
      <c r="NC190" t="s">
        <v>1121</v>
      </c>
      <c r="ND190" t="s">
        <v>1121</v>
      </c>
      <c r="NE190" t="s">
        <v>1121</v>
      </c>
      <c r="NF190" t="s">
        <v>1121</v>
      </c>
      <c r="NG190" t="s">
        <v>1121</v>
      </c>
      <c r="NI190" t="s">
        <v>1120</v>
      </c>
      <c r="NJ190" t="s">
        <v>1121</v>
      </c>
      <c r="NK190" t="s">
        <v>1121</v>
      </c>
      <c r="NL190" t="s">
        <v>1121</v>
      </c>
      <c r="NM190" t="s">
        <v>1121</v>
      </c>
      <c r="NN190" t="s">
        <v>1121</v>
      </c>
      <c r="NO190" t="s">
        <v>1121</v>
      </c>
      <c r="NP190" t="s">
        <v>1121</v>
      </c>
      <c r="NQ190" t="s">
        <v>1121</v>
      </c>
      <c r="NR190" t="s">
        <v>1121</v>
      </c>
      <c r="NS190" t="s">
        <v>1121</v>
      </c>
      <c r="NT190" t="s">
        <v>1121</v>
      </c>
      <c r="NU190" t="s">
        <v>1121</v>
      </c>
      <c r="NV190" t="s">
        <v>1121</v>
      </c>
      <c r="NW190" t="s">
        <v>1121</v>
      </c>
      <c r="NX190" t="s">
        <v>1121</v>
      </c>
    </row>
    <row r="191" spans="1:388" x14ac:dyDescent="0.35">
      <c r="A191">
        <v>190</v>
      </c>
      <c r="B191" t="s">
        <v>1267</v>
      </c>
      <c r="C191" t="s">
        <v>1172</v>
      </c>
      <c r="D191" t="s">
        <v>1173</v>
      </c>
      <c r="E191" t="s">
        <v>1166</v>
      </c>
      <c r="F191" t="s">
        <v>1343</v>
      </c>
      <c r="G191" t="s">
        <v>1098</v>
      </c>
      <c r="H191" t="s">
        <v>1140</v>
      </c>
      <c r="I191" t="s">
        <v>1141</v>
      </c>
      <c r="J191" t="s">
        <v>1100</v>
      </c>
      <c r="K191" t="s">
        <v>1339</v>
      </c>
      <c r="L191" t="s">
        <v>1339</v>
      </c>
      <c r="M191" t="s">
        <v>1143</v>
      </c>
      <c r="N191" t="s">
        <v>1143</v>
      </c>
      <c r="O191" t="s">
        <v>1106</v>
      </c>
      <c r="X191" t="s">
        <v>1140</v>
      </c>
      <c r="Y191" t="s">
        <v>1100</v>
      </c>
      <c r="Z191" t="s">
        <v>1237</v>
      </c>
      <c r="AA191" t="s">
        <v>1237</v>
      </c>
      <c r="AB191" t="s">
        <v>1143</v>
      </c>
      <c r="AC191" t="s">
        <v>1143</v>
      </c>
      <c r="AD191" t="s">
        <v>1125</v>
      </c>
      <c r="AL191" t="s">
        <v>1140</v>
      </c>
      <c r="AP191" t="s">
        <v>1143</v>
      </c>
      <c r="AQ191" t="s">
        <v>1102</v>
      </c>
      <c r="AR191" t="s">
        <v>1106</v>
      </c>
      <c r="GN191" t="s">
        <v>1169</v>
      </c>
      <c r="GO191" t="s">
        <v>1169</v>
      </c>
      <c r="GQ191" t="s">
        <v>1102</v>
      </c>
      <c r="GR191" t="s">
        <v>1143</v>
      </c>
      <c r="GS191" t="s">
        <v>1352</v>
      </c>
      <c r="GT191" t="s">
        <v>1116</v>
      </c>
      <c r="GV191" t="s">
        <v>1220</v>
      </c>
      <c r="GW191" t="s">
        <v>1102</v>
      </c>
      <c r="GX191" t="s">
        <v>1241</v>
      </c>
      <c r="GY191" t="s">
        <v>1165</v>
      </c>
      <c r="HA191" t="s">
        <v>1155</v>
      </c>
      <c r="HH191" t="s">
        <v>1274</v>
      </c>
      <c r="LY191" t="s">
        <v>1191</v>
      </c>
      <c r="MZ191" t="s">
        <v>1120</v>
      </c>
      <c r="NA191" t="s">
        <v>1121</v>
      </c>
      <c r="NB191" t="s">
        <v>1121</v>
      </c>
      <c r="NC191" t="s">
        <v>1121</v>
      </c>
      <c r="ND191" t="s">
        <v>1121</v>
      </c>
      <c r="NE191" t="s">
        <v>1121</v>
      </c>
      <c r="NF191" t="s">
        <v>1121</v>
      </c>
      <c r="NG191" t="s">
        <v>1121</v>
      </c>
      <c r="NI191" t="s">
        <v>1121</v>
      </c>
      <c r="NJ191" t="s">
        <v>1121</v>
      </c>
      <c r="NK191" t="s">
        <v>1121</v>
      </c>
      <c r="NL191" t="s">
        <v>1121</v>
      </c>
      <c r="NM191" t="s">
        <v>1121</v>
      </c>
      <c r="NN191" t="s">
        <v>1121</v>
      </c>
      <c r="NO191" t="s">
        <v>1121</v>
      </c>
      <c r="NP191" t="s">
        <v>1121</v>
      </c>
      <c r="NQ191" t="s">
        <v>1121</v>
      </c>
      <c r="NR191" t="s">
        <v>1121</v>
      </c>
      <c r="NS191" t="s">
        <v>1121</v>
      </c>
      <c r="NT191" t="s">
        <v>1121</v>
      </c>
      <c r="NU191" t="s">
        <v>1121</v>
      </c>
      <c r="NV191" t="s">
        <v>1121</v>
      </c>
      <c r="NW191" t="s">
        <v>1121</v>
      </c>
      <c r="NX191" t="s">
        <v>1121</v>
      </c>
    </row>
    <row r="192" spans="1:388" x14ac:dyDescent="0.35">
      <c r="A192">
        <v>191</v>
      </c>
      <c r="B192" t="s">
        <v>1267</v>
      </c>
      <c r="C192" t="s">
        <v>1172</v>
      </c>
      <c r="D192" t="s">
        <v>1173</v>
      </c>
      <c r="E192" t="s">
        <v>1166</v>
      </c>
      <c r="F192" t="s">
        <v>1343</v>
      </c>
      <c r="G192" t="s">
        <v>1098</v>
      </c>
      <c r="H192" t="s">
        <v>1140</v>
      </c>
      <c r="I192" t="s">
        <v>1122</v>
      </c>
      <c r="J192" t="s">
        <v>1100</v>
      </c>
      <c r="K192" t="s">
        <v>1339</v>
      </c>
      <c r="L192" t="s">
        <v>1339</v>
      </c>
      <c r="M192" t="s">
        <v>1143</v>
      </c>
      <c r="N192" t="s">
        <v>1143</v>
      </c>
      <c r="X192" t="s">
        <v>1140</v>
      </c>
      <c r="Y192" t="s">
        <v>1100</v>
      </c>
      <c r="Z192" t="s">
        <v>1237</v>
      </c>
      <c r="AA192" t="s">
        <v>1237</v>
      </c>
      <c r="AB192" t="s">
        <v>1143</v>
      </c>
      <c r="AC192" t="s">
        <v>1143</v>
      </c>
      <c r="AD192" t="s">
        <v>1153</v>
      </c>
      <c r="AL192" t="s">
        <v>1140</v>
      </c>
      <c r="AP192" t="s">
        <v>1143</v>
      </c>
      <c r="AQ192" t="s">
        <v>1143</v>
      </c>
      <c r="AR192" t="s">
        <v>1106</v>
      </c>
      <c r="GN192" t="s">
        <v>1217</v>
      </c>
      <c r="GO192" t="s">
        <v>1217</v>
      </c>
      <c r="GQ192" t="s">
        <v>1143</v>
      </c>
      <c r="GR192" t="s">
        <v>1102</v>
      </c>
      <c r="GS192" t="s">
        <v>1353</v>
      </c>
      <c r="GT192" t="s">
        <v>1116</v>
      </c>
      <c r="LY192" t="s">
        <v>1191</v>
      </c>
      <c r="MZ192" t="s">
        <v>1120</v>
      </c>
      <c r="NA192" t="s">
        <v>1121</v>
      </c>
      <c r="NB192" t="s">
        <v>1121</v>
      </c>
      <c r="NC192" t="s">
        <v>1121</v>
      </c>
      <c r="ND192" t="s">
        <v>1121</v>
      </c>
      <c r="NE192" t="s">
        <v>1121</v>
      </c>
      <c r="NF192" t="s">
        <v>1121</v>
      </c>
      <c r="NG192" t="s">
        <v>1121</v>
      </c>
      <c r="NI192" t="s">
        <v>1121</v>
      </c>
      <c r="NJ192" t="s">
        <v>1121</v>
      </c>
      <c r="NK192" t="s">
        <v>1121</v>
      </c>
      <c r="NL192" t="s">
        <v>1121</v>
      </c>
      <c r="NM192" t="s">
        <v>1121</v>
      </c>
      <c r="NN192" t="s">
        <v>1121</v>
      </c>
      <c r="NO192" t="s">
        <v>1121</v>
      </c>
      <c r="NP192" t="s">
        <v>1121</v>
      </c>
      <c r="NQ192" t="s">
        <v>1121</v>
      </c>
      <c r="NR192" t="s">
        <v>1121</v>
      </c>
      <c r="NS192" t="s">
        <v>1120</v>
      </c>
      <c r="NT192" t="s">
        <v>1120</v>
      </c>
      <c r="NU192" t="s">
        <v>1121</v>
      </c>
      <c r="NV192" t="s">
        <v>1121</v>
      </c>
      <c r="NW192" t="s">
        <v>1121</v>
      </c>
      <c r="NX192" t="s">
        <v>1121</v>
      </c>
    </row>
    <row r="193" spans="1:388" x14ac:dyDescent="0.35">
      <c r="A193">
        <v>192</v>
      </c>
      <c r="B193" t="s">
        <v>1267</v>
      </c>
      <c r="C193" t="s">
        <v>1172</v>
      </c>
      <c r="D193" t="s">
        <v>1173</v>
      </c>
      <c r="E193" t="s">
        <v>1166</v>
      </c>
      <c r="F193" t="s">
        <v>1343</v>
      </c>
      <c r="G193" t="s">
        <v>1098</v>
      </c>
      <c r="GH193" t="s">
        <v>1291</v>
      </c>
      <c r="GI193" t="s">
        <v>1354</v>
      </c>
      <c r="GJ193" t="s">
        <v>1354</v>
      </c>
      <c r="GK193" t="s">
        <v>1354</v>
      </c>
      <c r="GL193" t="s">
        <v>1354</v>
      </c>
      <c r="GM193" t="s">
        <v>1354</v>
      </c>
    </row>
    <row r="194" spans="1:388" x14ac:dyDescent="0.35">
      <c r="A194">
        <v>193</v>
      </c>
      <c r="B194" t="s">
        <v>1267</v>
      </c>
      <c r="C194" t="s">
        <v>1172</v>
      </c>
      <c r="D194" t="s">
        <v>1173</v>
      </c>
      <c r="E194" t="s">
        <v>1166</v>
      </c>
      <c r="F194" t="s">
        <v>1343</v>
      </c>
      <c r="G194" t="s">
        <v>1098</v>
      </c>
      <c r="GH194" t="s">
        <v>1291</v>
      </c>
      <c r="GI194" t="s">
        <v>1354</v>
      </c>
      <c r="GJ194" t="s">
        <v>1354</v>
      </c>
      <c r="GK194" t="s">
        <v>1354</v>
      </c>
      <c r="GL194" t="s">
        <v>1354</v>
      </c>
      <c r="GM194" t="s">
        <v>1354</v>
      </c>
    </row>
    <row r="195" spans="1:388" x14ac:dyDescent="0.35">
      <c r="A195">
        <v>194</v>
      </c>
      <c r="B195" t="s">
        <v>1267</v>
      </c>
      <c r="C195" t="s">
        <v>1172</v>
      </c>
      <c r="D195" t="s">
        <v>1173</v>
      </c>
      <c r="E195" t="s">
        <v>1166</v>
      </c>
      <c r="F195" t="s">
        <v>1343</v>
      </c>
      <c r="G195" t="s">
        <v>1098</v>
      </c>
      <c r="H195" t="s">
        <v>1140</v>
      </c>
      <c r="I195" t="s">
        <v>1122</v>
      </c>
      <c r="J195" t="s">
        <v>1100</v>
      </c>
      <c r="K195" t="s">
        <v>1339</v>
      </c>
      <c r="L195" t="s">
        <v>1339</v>
      </c>
      <c r="M195" t="s">
        <v>1143</v>
      </c>
      <c r="N195" t="s">
        <v>1143</v>
      </c>
      <c r="O195" t="s">
        <v>1221</v>
      </c>
      <c r="X195" t="s">
        <v>1140</v>
      </c>
      <c r="Y195" t="s">
        <v>1100</v>
      </c>
      <c r="Z195" t="s">
        <v>1237</v>
      </c>
      <c r="AA195" t="s">
        <v>1237</v>
      </c>
      <c r="AB195" t="s">
        <v>1143</v>
      </c>
      <c r="AC195" t="s">
        <v>1143</v>
      </c>
      <c r="AL195" t="s">
        <v>1140</v>
      </c>
      <c r="AP195" t="s">
        <v>1143</v>
      </c>
      <c r="AQ195" t="s">
        <v>1143</v>
      </c>
      <c r="GN195" t="s">
        <v>1169</v>
      </c>
      <c r="GO195" t="s">
        <v>1169</v>
      </c>
      <c r="GQ195" t="s">
        <v>1102</v>
      </c>
      <c r="GR195" t="s">
        <v>1169</v>
      </c>
      <c r="GS195" t="s">
        <v>1355</v>
      </c>
      <c r="GT195" t="s">
        <v>1116</v>
      </c>
      <c r="GV195" t="s">
        <v>1220</v>
      </c>
      <c r="GW195" t="s">
        <v>1143</v>
      </c>
      <c r="GX195" t="s">
        <v>1356</v>
      </c>
      <c r="GY195" t="s">
        <v>1116</v>
      </c>
      <c r="HH195" t="s">
        <v>1274</v>
      </c>
      <c r="LY195" t="s">
        <v>1191</v>
      </c>
      <c r="MZ195" t="s">
        <v>1120</v>
      </c>
      <c r="NA195" t="s">
        <v>1121</v>
      </c>
      <c r="NB195" t="s">
        <v>1121</v>
      </c>
      <c r="NC195" t="s">
        <v>1121</v>
      </c>
      <c r="ND195" t="s">
        <v>1121</v>
      </c>
      <c r="NE195" t="s">
        <v>1121</v>
      </c>
      <c r="NF195" t="s">
        <v>1121</v>
      </c>
      <c r="NG195" t="s">
        <v>1121</v>
      </c>
      <c r="NI195" t="s">
        <v>1121</v>
      </c>
      <c r="NJ195" t="s">
        <v>1121</v>
      </c>
      <c r="NK195" t="s">
        <v>1121</v>
      </c>
      <c r="NL195" t="s">
        <v>1120</v>
      </c>
      <c r="NM195" t="s">
        <v>1121</v>
      </c>
      <c r="NN195" t="s">
        <v>1121</v>
      </c>
      <c r="NO195" t="s">
        <v>1121</v>
      </c>
      <c r="NP195" t="s">
        <v>1121</v>
      </c>
      <c r="NQ195" t="s">
        <v>1121</v>
      </c>
      <c r="NR195" t="s">
        <v>1121</v>
      </c>
      <c r="NS195" t="s">
        <v>1121</v>
      </c>
      <c r="NT195" t="s">
        <v>1121</v>
      </c>
      <c r="NU195" t="s">
        <v>1121</v>
      </c>
      <c r="NV195" t="s">
        <v>1121</v>
      </c>
      <c r="NW195" t="s">
        <v>1121</v>
      </c>
      <c r="NX195" t="s">
        <v>1121</v>
      </c>
    </row>
    <row r="196" spans="1:388" x14ac:dyDescent="0.35">
      <c r="A196">
        <v>195</v>
      </c>
      <c r="B196" t="s">
        <v>1267</v>
      </c>
      <c r="C196" t="s">
        <v>1172</v>
      </c>
      <c r="D196" t="s">
        <v>1173</v>
      </c>
      <c r="E196" t="s">
        <v>1166</v>
      </c>
      <c r="F196" t="s">
        <v>1343</v>
      </c>
      <c r="G196" t="s">
        <v>1098</v>
      </c>
      <c r="H196" t="s">
        <v>1140</v>
      </c>
      <c r="I196" t="s">
        <v>1231</v>
      </c>
      <c r="J196" t="s">
        <v>1100</v>
      </c>
      <c r="K196" t="s">
        <v>1339</v>
      </c>
      <c r="L196" t="s">
        <v>1339</v>
      </c>
      <c r="M196" t="s">
        <v>1143</v>
      </c>
      <c r="N196" t="s">
        <v>1143</v>
      </c>
      <c r="O196" t="s">
        <v>1186</v>
      </c>
      <c r="X196" t="s">
        <v>1140</v>
      </c>
      <c r="Y196" t="s">
        <v>1100</v>
      </c>
      <c r="Z196" t="s">
        <v>1237</v>
      </c>
      <c r="AA196" t="s">
        <v>1237</v>
      </c>
      <c r="AB196" t="s">
        <v>1143</v>
      </c>
      <c r="AC196" t="s">
        <v>1143</v>
      </c>
      <c r="AD196" t="s">
        <v>1106</v>
      </c>
      <c r="AL196" t="s">
        <v>1140</v>
      </c>
      <c r="AP196" t="s">
        <v>1143</v>
      </c>
      <c r="AQ196" t="s">
        <v>1143</v>
      </c>
      <c r="AR196" t="s">
        <v>1106</v>
      </c>
      <c r="GN196" t="s">
        <v>1217</v>
      </c>
      <c r="GO196" t="s">
        <v>1217</v>
      </c>
      <c r="GQ196" t="s">
        <v>1143</v>
      </c>
      <c r="GR196" t="s">
        <v>1169</v>
      </c>
      <c r="GS196" t="s">
        <v>1357</v>
      </c>
      <c r="GT196" t="s">
        <v>1116</v>
      </c>
      <c r="GW196" t="s">
        <v>1102</v>
      </c>
      <c r="GX196" t="s">
        <v>1358</v>
      </c>
      <c r="GY196" t="s">
        <v>1116</v>
      </c>
      <c r="HA196" t="s">
        <v>1160</v>
      </c>
      <c r="LY196" t="s">
        <v>1191</v>
      </c>
      <c r="MZ196" t="s">
        <v>1120</v>
      </c>
      <c r="NA196" t="s">
        <v>1121</v>
      </c>
      <c r="NB196" t="s">
        <v>1121</v>
      </c>
      <c r="NC196" t="s">
        <v>1121</v>
      </c>
      <c r="ND196" t="s">
        <v>1121</v>
      </c>
      <c r="NE196" t="s">
        <v>1121</v>
      </c>
      <c r="NF196" t="s">
        <v>1121</v>
      </c>
      <c r="NG196" t="s">
        <v>1121</v>
      </c>
      <c r="NI196" t="s">
        <v>1121</v>
      </c>
      <c r="NJ196" t="s">
        <v>1121</v>
      </c>
      <c r="NK196" t="s">
        <v>1121</v>
      </c>
      <c r="NL196" t="s">
        <v>1121</v>
      </c>
      <c r="NM196" t="s">
        <v>1121</v>
      </c>
      <c r="NN196" t="s">
        <v>1121</v>
      </c>
      <c r="NO196" t="s">
        <v>1121</v>
      </c>
      <c r="NP196" t="s">
        <v>1121</v>
      </c>
      <c r="NQ196" t="s">
        <v>1121</v>
      </c>
      <c r="NR196" t="s">
        <v>1121</v>
      </c>
      <c r="NS196" t="s">
        <v>1120</v>
      </c>
      <c r="NT196" t="s">
        <v>1120</v>
      </c>
      <c r="NU196" t="s">
        <v>1121</v>
      </c>
      <c r="NV196" t="s">
        <v>1121</v>
      </c>
      <c r="NW196" t="s">
        <v>1121</v>
      </c>
      <c r="NX196" t="s">
        <v>1121</v>
      </c>
    </row>
    <row r="197" spans="1:388" x14ac:dyDescent="0.35">
      <c r="A197">
        <v>196</v>
      </c>
      <c r="B197" t="s">
        <v>1267</v>
      </c>
      <c r="C197" t="s">
        <v>1172</v>
      </c>
      <c r="D197" t="s">
        <v>1173</v>
      </c>
      <c r="E197" t="s">
        <v>1166</v>
      </c>
      <c r="F197" t="s">
        <v>1343</v>
      </c>
      <c r="G197" t="s">
        <v>1098</v>
      </c>
      <c r="FM197" t="s">
        <v>1140</v>
      </c>
      <c r="FN197" t="s">
        <v>1229</v>
      </c>
      <c r="FO197" t="s">
        <v>1230</v>
      </c>
      <c r="MZ197" t="s">
        <v>1120</v>
      </c>
      <c r="NA197" t="s">
        <v>1120</v>
      </c>
      <c r="NB197" t="s">
        <v>1121</v>
      </c>
      <c r="NC197" t="s">
        <v>1121</v>
      </c>
      <c r="ND197" t="s">
        <v>1121</v>
      </c>
      <c r="NE197" t="s">
        <v>1121</v>
      </c>
      <c r="NF197" t="s">
        <v>1121</v>
      </c>
      <c r="NG197" t="s">
        <v>1121</v>
      </c>
      <c r="NI197" t="s">
        <v>1120</v>
      </c>
      <c r="NJ197" t="s">
        <v>1121</v>
      </c>
      <c r="NK197" t="s">
        <v>1121</v>
      </c>
      <c r="NL197" t="s">
        <v>1121</v>
      </c>
      <c r="NM197" t="s">
        <v>1121</v>
      </c>
      <c r="NN197" t="s">
        <v>1121</v>
      </c>
      <c r="NO197" t="s">
        <v>1121</v>
      </c>
      <c r="NP197" t="s">
        <v>1121</v>
      </c>
      <c r="NQ197" t="s">
        <v>1121</v>
      </c>
      <c r="NR197" t="s">
        <v>1121</v>
      </c>
      <c r="NS197" t="s">
        <v>1121</v>
      </c>
      <c r="NT197" t="s">
        <v>1121</v>
      </c>
      <c r="NU197" t="s">
        <v>1121</v>
      </c>
      <c r="NV197" t="s">
        <v>1121</v>
      </c>
      <c r="NW197" t="s">
        <v>1121</v>
      </c>
      <c r="NX197" t="s">
        <v>1121</v>
      </c>
    </row>
    <row r="198" spans="1:388" x14ac:dyDescent="0.35">
      <c r="A198">
        <v>197</v>
      </c>
      <c r="B198" t="s">
        <v>1267</v>
      </c>
      <c r="C198" t="s">
        <v>1172</v>
      </c>
      <c r="D198" t="s">
        <v>1173</v>
      </c>
      <c r="E198" t="s">
        <v>1166</v>
      </c>
      <c r="F198" t="s">
        <v>1343</v>
      </c>
      <c r="G198" t="s">
        <v>1098</v>
      </c>
      <c r="AS198" t="s">
        <v>1140</v>
      </c>
      <c r="AT198" t="s">
        <v>1100</v>
      </c>
      <c r="AU198" t="s">
        <v>1112</v>
      </c>
      <c r="AV198" t="s">
        <v>1112</v>
      </c>
      <c r="AW198" t="s">
        <v>1143</v>
      </c>
      <c r="AX198" t="s">
        <v>1143</v>
      </c>
      <c r="AY198" t="s">
        <v>1106</v>
      </c>
      <c r="AZ198" t="s">
        <v>1140</v>
      </c>
      <c r="BA198" t="s">
        <v>1100</v>
      </c>
      <c r="BB198" t="s">
        <v>1104</v>
      </c>
      <c r="BC198" t="s">
        <v>1104</v>
      </c>
      <c r="BD198" t="s">
        <v>1143</v>
      </c>
      <c r="BE198" t="s">
        <v>1143</v>
      </c>
      <c r="BF198" t="s">
        <v>1186</v>
      </c>
      <c r="BG198" t="s">
        <v>1140</v>
      </c>
      <c r="BH198" t="s">
        <v>1146</v>
      </c>
      <c r="BI198" t="s">
        <v>1100</v>
      </c>
      <c r="BJ198" t="s">
        <v>1104</v>
      </c>
      <c r="BK198" t="s">
        <v>1104</v>
      </c>
      <c r="BL198" t="s">
        <v>1143</v>
      </c>
      <c r="BM198" t="s">
        <v>1143</v>
      </c>
      <c r="BN198" t="s">
        <v>1221</v>
      </c>
      <c r="GO198" t="s">
        <v>1217</v>
      </c>
      <c r="GW198" t="s">
        <v>1102</v>
      </c>
      <c r="GX198" t="s">
        <v>1359</v>
      </c>
      <c r="GY198" t="s">
        <v>1360</v>
      </c>
      <c r="HA198" t="s">
        <v>1144</v>
      </c>
      <c r="LY198" t="s">
        <v>1169</v>
      </c>
      <c r="MZ198" t="s">
        <v>1120</v>
      </c>
      <c r="NA198" t="s">
        <v>1121</v>
      </c>
      <c r="NB198" t="s">
        <v>1121</v>
      </c>
      <c r="NC198" t="s">
        <v>1121</v>
      </c>
      <c r="ND198" t="s">
        <v>1121</v>
      </c>
      <c r="NE198" t="s">
        <v>1121</v>
      </c>
      <c r="NF198" t="s">
        <v>1121</v>
      </c>
      <c r="NG198" t="s">
        <v>1121</v>
      </c>
      <c r="NI198" t="s">
        <v>1121</v>
      </c>
      <c r="NJ198" t="s">
        <v>1121</v>
      </c>
      <c r="NK198" t="s">
        <v>1120</v>
      </c>
      <c r="NL198" t="s">
        <v>1121</v>
      </c>
      <c r="NM198" t="s">
        <v>1121</v>
      </c>
      <c r="NN198" t="s">
        <v>1121</v>
      </c>
      <c r="NO198" t="s">
        <v>1121</v>
      </c>
      <c r="NP198" t="s">
        <v>1121</v>
      </c>
      <c r="NQ198" t="s">
        <v>1121</v>
      </c>
      <c r="NR198" t="s">
        <v>1121</v>
      </c>
      <c r="NS198" t="s">
        <v>1121</v>
      </c>
      <c r="NT198" t="s">
        <v>1121</v>
      </c>
      <c r="NU198" t="s">
        <v>1121</v>
      </c>
      <c r="NV198" t="s">
        <v>1121</v>
      </c>
      <c r="NW198" t="s">
        <v>1121</v>
      </c>
      <c r="NX198" t="s">
        <v>1121</v>
      </c>
    </row>
    <row r="199" spans="1:388" x14ac:dyDescent="0.35">
      <c r="A199">
        <v>198</v>
      </c>
      <c r="B199" t="s">
        <v>1267</v>
      </c>
      <c r="C199" t="s">
        <v>1172</v>
      </c>
      <c r="D199" t="s">
        <v>1173</v>
      </c>
      <c r="E199" t="s">
        <v>1166</v>
      </c>
      <c r="F199" t="s">
        <v>1343</v>
      </c>
      <c r="G199" t="s">
        <v>1098</v>
      </c>
      <c r="FM199" t="s">
        <v>1140</v>
      </c>
      <c r="FN199" t="s">
        <v>1229</v>
      </c>
      <c r="FO199" t="s">
        <v>1230</v>
      </c>
      <c r="MZ199" t="s">
        <v>1120</v>
      </c>
      <c r="NA199" t="s">
        <v>1120</v>
      </c>
      <c r="NB199" t="s">
        <v>1121</v>
      </c>
      <c r="NC199" t="s">
        <v>1121</v>
      </c>
      <c r="ND199" t="s">
        <v>1121</v>
      </c>
      <c r="NE199" t="s">
        <v>1121</v>
      </c>
      <c r="NF199" t="s">
        <v>1121</v>
      </c>
      <c r="NG199" t="s">
        <v>1121</v>
      </c>
      <c r="NI199" t="s">
        <v>1120</v>
      </c>
      <c r="NJ199" t="s">
        <v>1121</v>
      </c>
      <c r="NK199" t="s">
        <v>1121</v>
      </c>
      <c r="NL199" t="s">
        <v>1121</v>
      </c>
      <c r="NM199" t="s">
        <v>1121</v>
      </c>
      <c r="NN199" t="s">
        <v>1121</v>
      </c>
      <c r="NO199" t="s">
        <v>1121</v>
      </c>
      <c r="NP199" t="s">
        <v>1121</v>
      </c>
      <c r="NQ199" t="s">
        <v>1121</v>
      </c>
      <c r="NR199" t="s">
        <v>1121</v>
      </c>
      <c r="NS199" t="s">
        <v>1121</v>
      </c>
      <c r="NT199" t="s">
        <v>1121</v>
      </c>
      <c r="NU199" t="s">
        <v>1121</v>
      </c>
      <c r="NV199" t="s">
        <v>1121</v>
      </c>
      <c r="NW199" t="s">
        <v>1121</v>
      </c>
      <c r="NX199" t="s">
        <v>1121</v>
      </c>
    </row>
    <row r="200" spans="1:388" x14ac:dyDescent="0.35">
      <c r="A200">
        <v>199</v>
      </c>
      <c r="B200" t="s">
        <v>1267</v>
      </c>
      <c r="C200" t="s">
        <v>1172</v>
      </c>
      <c r="D200" t="s">
        <v>1173</v>
      </c>
      <c r="E200" t="s">
        <v>1166</v>
      </c>
      <c r="F200" t="s">
        <v>1343</v>
      </c>
      <c r="G200" t="s">
        <v>1098</v>
      </c>
      <c r="AS200" t="s">
        <v>1140</v>
      </c>
      <c r="AT200" t="s">
        <v>1100</v>
      </c>
      <c r="AU200" t="s">
        <v>1112</v>
      </c>
      <c r="AV200" t="s">
        <v>1112</v>
      </c>
      <c r="AW200" t="s">
        <v>1143</v>
      </c>
      <c r="AX200" t="s">
        <v>1143</v>
      </c>
      <c r="AZ200" t="s">
        <v>1140</v>
      </c>
      <c r="BA200" t="s">
        <v>1100</v>
      </c>
      <c r="BB200" t="s">
        <v>1104</v>
      </c>
      <c r="BC200" t="s">
        <v>1104</v>
      </c>
      <c r="BD200" t="s">
        <v>1143</v>
      </c>
      <c r="BE200" t="s">
        <v>1143</v>
      </c>
      <c r="BF200" t="s">
        <v>1238</v>
      </c>
      <c r="BG200" t="s">
        <v>1140</v>
      </c>
      <c r="BH200" t="s">
        <v>1361</v>
      </c>
      <c r="BI200" t="s">
        <v>1100</v>
      </c>
      <c r="BJ200" t="s">
        <v>1112</v>
      </c>
      <c r="BK200" t="s">
        <v>1112</v>
      </c>
      <c r="BL200" t="s">
        <v>1143</v>
      </c>
      <c r="BM200" t="s">
        <v>1143</v>
      </c>
      <c r="BN200" t="s">
        <v>1223</v>
      </c>
      <c r="GO200" t="s">
        <v>1217</v>
      </c>
      <c r="GW200" t="s">
        <v>1102</v>
      </c>
      <c r="GX200" t="s">
        <v>1241</v>
      </c>
      <c r="GY200" t="s">
        <v>1116</v>
      </c>
      <c r="HA200" t="s">
        <v>1155</v>
      </c>
      <c r="HH200" t="s">
        <v>1274</v>
      </c>
      <c r="LY200" t="s">
        <v>1191</v>
      </c>
      <c r="MZ200" t="s">
        <v>1120</v>
      </c>
      <c r="NA200" t="s">
        <v>1121</v>
      </c>
      <c r="NB200" t="s">
        <v>1121</v>
      </c>
      <c r="NC200" t="s">
        <v>1121</v>
      </c>
      <c r="ND200" t="s">
        <v>1121</v>
      </c>
      <c r="NE200" t="s">
        <v>1121</v>
      </c>
      <c r="NF200" t="s">
        <v>1121</v>
      </c>
      <c r="NG200" t="s">
        <v>1121</v>
      </c>
      <c r="NI200" t="s">
        <v>1121</v>
      </c>
      <c r="NJ200" t="s">
        <v>1121</v>
      </c>
      <c r="NK200" t="s">
        <v>1121</v>
      </c>
      <c r="NL200" t="s">
        <v>1121</v>
      </c>
      <c r="NM200" t="s">
        <v>1121</v>
      </c>
      <c r="NN200" t="s">
        <v>1121</v>
      </c>
      <c r="NO200" t="s">
        <v>1121</v>
      </c>
      <c r="NP200" t="s">
        <v>1121</v>
      </c>
      <c r="NQ200" t="s">
        <v>1121</v>
      </c>
      <c r="NR200" t="s">
        <v>1121</v>
      </c>
      <c r="NS200" t="s">
        <v>1120</v>
      </c>
      <c r="NT200" t="s">
        <v>1120</v>
      </c>
      <c r="NU200" t="s">
        <v>1121</v>
      </c>
      <c r="NV200" t="s">
        <v>1121</v>
      </c>
      <c r="NW200" t="s">
        <v>1121</v>
      </c>
      <c r="NX200" t="s">
        <v>1121</v>
      </c>
    </row>
    <row r="201" spans="1:388" x14ac:dyDescent="0.35">
      <c r="A201">
        <v>200</v>
      </c>
      <c r="B201" t="s">
        <v>1267</v>
      </c>
      <c r="C201" t="s">
        <v>1172</v>
      </c>
      <c r="D201" t="s">
        <v>1173</v>
      </c>
      <c r="E201" t="s">
        <v>1166</v>
      </c>
      <c r="F201" t="s">
        <v>1343</v>
      </c>
      <c r="G201" t="s">
        <v>1098</v>
      </c>
      <c r="AS201" t="s">
        <v>1140</v>
      </c>
      <c r="AT201" t="s">
        <v>1100</v>
      </c>
      <c r="AU201" t="s">
        <v>1112</v>
      </c>
      <c r="AV201" t="s">
        <v>1112</v>
      </c>
      <c r="AW201" t="s">
        <v>1143</v>
      </c>
      <c r="AX201" t="s">
        <v>1143</v>
      </c>
      <c r="AY201" t="s">
        <v>1221</v>
      </c>
      <c r="AZ201" t="s">
        <v>1140</v>
      </c>
      <c r="BA201" t="s">
        <v>1100</v>
      </c>
      <c r="BB201" t="s">
        <v>1104</v>
      </c>
      <c r="BC201" t="s">
        <v>1104</v>
      </c>
      <c r="BD201" t="s">
        <v>1143</v>
      </c>
      <c r="BE201" t="s">
        <v>1102</v>
      </c>
      <c r="BG201" t="s">
        <v>1140</v>
      </c>
      <c r="BH201" t="s">
        <v>1146</v>
      </c>
      <c r="BI201" t="s">
        <v>1100</v>
      </c>
      <c r="BJ201" t="s">
        <v>1104</v>
      </c>
      <c r="BK201" t="s">
        <v>1104</v>
      </c>
      <c r="BL201" t="s">
        <v>1143</v>
      </c>
      <c r="BM201" t="s">
        <v>1143</v>
      </c>
      <c r="GO201" t="s">
        <v>1217</v>
      </c>
      <c r="GW201" t="s">
        <v>1102</v>
      </c>
      <c r="GX201" t="s">
        <v>1362</v>
      </c>
      <c r="GY201" t="s">
        <v>1116</v>
      </c>
      <c r="HA201" t="s">
        <v>1220</v>
      </c>
      <c r="HH201" t="s">
        <v>1274</v>
      </c>
      <c r="LY201" t="s">
        <v>1191</v>
      </c>
      <c r="MZ201" t="s">
        <v>1120</v>
      </c>
      <c r="NA201" t="s">
        <v>1121</v>
      </c>
      <c r="NB201" t="s">
        <v>1121</v>
      </c>
      <c r="NC201" t="s">
        <v>1121</v>
      </c>
      <c r="ND201" t="s">
        <v>1121</v>
      </c>
      <c r="NE201" t="s">
        <v>1121</v>
      </c>
      <c r="NF201" t="s">
        <v>1121</v>
      </c>
      <c r="NG201" t="s">
        <v>1121</v>
      </c>
      <c r="NI201" t="s">
        <v>1121</v>
      </c>
      <c r="NJ201" t="s">
        <v>1121</v>
      </c>
      <c r="NK201" t="s">
        <v>1121</v>
      </c>
      <c r="NL201" t="s">
        <v>1121</v>
      </c>
      <c r="NM201" t="s">
        <v>1121</v>
      </c>
      <c r="NN201" t="s">
        <v>1121</v>
      </c>
      <c r="NO201" t="s">
        <v>1121</v>
      </c>
      <c r="NP201" t="s">
        <v>1121</v>
      </c>
      <c r="NQ201" t="s">
        <v>1121</v>
      </c>
      <c r="NR201" t="s">
        <v>1121</v>
      </c>
      <c r="NS201" t="s">
        <v>1120</v>
      </c>
      <c r="NT201" t="s">
        <v>1120</v>
      </c>
      <c r="NU201" t="s">
        <v>1121</v>
      </c>
      <c r="NV201" t="s">
        <v>1121</v>
      </c>
      <c r="NW201" t="s">
        <v>1121</v>
      </c>
      <c r="NX201" t="s">
        <v>1121</v>
      </c>
    </row>
    <row r="202" spans="1:388" x14ac:dyDescent="0.35">
      <c r="A202">
        <v>201</v>
      </c>
      <c r="B202" t="s">
        <v>1267</v>
      </c>
      <c r="C202" t="s">
        <v>1172</v>
      </c>
      <c r="D202" t="s">
        <v>1173</v>
      </c>
      <c r="E202" t="s">
        <v>1166</v>
      </c>
      <c r="F202" t="s">
        <v>1343</v>
      </c>
      <c r="G202" t="s">
        <v>1098</v>
      </c>
      <c r="AS202" t="s">
        <v>1140</v>
      </c>
      <c r="AT202" t="s">
        <v>1100</v>
      </c>
      <c r="AU202" t="s">
        <v>1112</v>
      </c>
      <c r="AV202" t="s">
        <v>1112</v>
      </c>
      <c r="AW202" t="s">
        <v>1143</v>
      </c>
      <c r="AX202" t="s">
        <v>1143</v>
      </c>
      <c r="AY202" t="s">
        <v>1106</v>
      </c>
      <c r="AZ202" t="s">
        <v>1140</v>
      </c>
      <c r="BA202" t="s">
        <v>1100</v>
      </c>
      <c r="BB202" t="s">
        <v>1104</v>
      </c>
      <c r="BC202" t="s">
        <v>1104</v>
      </c>
      <c r="BD202" t="s">
        <v>1143</v>
      </c>
      <c r="BE202" t="s">
        <v>1143</v>
      </c>
      <c r="BF202" t="s">
        <v>1206</v>
      </c>
      <c r="BG202" t="s">
        <v>1140</v>
      </c>
      <c r="BH202" t="s">
        <v>1146</v>
      </c>
      <c r="BI202" t="s">
        <v>1100</v>
      </c>
      <c r="BJ202" t="s">
        <v>1104</v>
      </c>
      <c r="BK202" t="s">
        <v>1104</v>
      </c>
      <c r="BL202" t="s">
        <v>1143</v>
      </c>
      <c r="BM202" t="s">
        <v>1143</v>
      </c>
      <c r="BN202" t="s">
        <v>1221</v>
      </c>
      <c r="GO202" t="s">
        <v>1114</v>
      </c>
      <c r="GW202" t="s">
        <v>1102</v>
      </c>
      <c r="GX202" t="s">
        <v>1356</v>
      </c>
      <c r="GY202" t="s">
        <v>1116</v>
      </c>
      <c r="HA202" t="s">
        <v>1117</v>
      </c>
      <c r="HH202" t="s">
        <v>1274</v>
      </c>
      <c r="LY202" t="s">
        <v>1191</v>
      </c>
      <c r="MZ202" t="s">
        <v>1120</v>
      </c>
      <c r="NA202" t="s">
        <v>1121</v>
      </c>
      <c r="NB202" t="s">
        <v>1121</v>
      </c>
      <c r="NC202" t="s">
        <v>1121</v>
      </c>
      <c r="ND202" t="s">
        <v>1121</v>
      </c>
      <c r="NE202" t="s">
        <v>1121</v>
      </c>
      <c r="NF202" t="s">
        <v>1121</v>
      </c>
      <c r="NG202" t="s">
        <v>1121</v>
      </c>
      <c r="NI202" t="s">
        <v>1121</v>
      </c>
      <c r="NJ202" t="s">
        <v>1121</v>
      </c>
      <c r="NK202" t="s">
        <v>1121</v>
      </c>
      <c r="NL202" t="s">
        <v>1121</v>
      </c>
      <c r="NM202" t="s">
        <v>1121</v>
      </c>
      <c r="NN202" t="s">
        <v>1121</v>
      </c>
      <c r="NO202" t="s">
        <v>1121</v>
      </c>
      <c r="NP202" t="s">
        <v>1121</v>
      </c>
      <c r="NQ202" t="s">
        <v>1121</v>
      </c>
      <c r="NR202" t="s">
        <v>1121</v>
      </c>
      <c r="NS202" t="s">
        <v>1121</v>
      </c>
      <c r="NT202" t="s">
        <v>1121</v>
      </c>
      <c r="NU202" t="s">
        <v>1121</v>
      </c>
      <c r="NV202" t="s">
        <v>1121</v>
      </c>
      <c r="NW202" t="s">
        <v>1121</v>
      </c>
      <c r="NX202" t="s">
        <v>1121</v>
      </c>
    </row>
    <row r="203" spans="1:388" x14ac:dyDescent="0.35">
      <c r="A203">
        <v>202</v>
      </c>
      <c r="B203" t="s">
        <v>1267</v>
      </c>
      <c r="C203" t="s">
        <v>1172</v>
      </c>
      <c r="D203" t="s">
        <v>1173</v>
      </c>
      <c r="E203" t="s">
        <v>1166</v>
      </c>
      <c r="F203" t="s">
        <v>1343</v>
      </c>
      <c r="G203" t="s">
        <v>1098</v>
      </c>
      <c r="BW203" t="s">
        <v>1140</v>
      </c>
      <c r="BX203" t="s">
        <v>1151</v>
      </c>
      <c r="BY203" t="s">
        <v>1100</v>
      </c>
      <c r="BZ203" t="s">
        <v>1112</v>
      </c>
      <c r="CA203" t="s">
        <v>1112</v>
      </c>
      <c r="CB203" t="s">
        <v>1143</v>
      </c>
      <c r="CC203" t="s">
        <v>1143</v>
      </c>
      <c r="CD203" t="s">
        <v>1125</v>
      </c>
      <c r="CM203" t="s">
        <v>1140</v>
      </c>
      <c r="CN203" t="s">
        <v>1100</v>
      </c>
      <c r="CO203" t="s">
        <v>1130</v>
      </c>
      <c r="CP203" t="s">
        <v>1130</v>
      </c>
      <c r="CQ203" t="s">
        <v>1143</v>
      </c>
      <c r="CR203" t="s">
        <v>1143</v>
      </c>
      <c r="CS203" t="s">
        <v>1153</v>
      </c>
      <c r="CT203" t="s">
        <v>1140</v>
      </c>
      <c r="CU203" t="s">
        <v>1363</v>
      </c>
      <c r="CY203" t="s">
        <v>1143</v>
      </c>
      <c r="CZ203" t="s">
        <v>1143</v>
      </c>
      <c r="DA203" t="s">
        <v>1221</v>
      </c>
      <c r="GO203" t="s">
        <v>1217</v>
      </c>
      <c r="GW203" t="s">
        <v>1102</v>
      </c>
      <c r="GX203" t="s">
        <v>1362</v>
      </c>
      <c r="GY203" t="s">
        <v>1116</v>
      </c>
      <c r="HA203" t="s">
        <v>1220</v>
      </c>
      <c r="HH203" t="s">
        <v>1274</v>
      </c>
      <c r="LY203" t="s">
        <v>1191</v>
      </c>
      <c r="MZ203" t="s">
        <v>1120</v>
      </c>
      <c r="NA203" t="s">
        <v>1121</v>
      </c>
      <c r="NB203" t="s">
        <v>1121</v>
      </c>
      <c r="NC203" t="s">
        <v>1121</v>
      </c>
      <c r="ND203" t="s">
        <v>1121</v>
      </c>
      <c r="NE203" t="s">
        <v>1121</v>
      </c>
      <c r="NF203" t="s">
        <v>1121</v>
      </c>
      <c r="NG203" t="s">
        <v>1121</v>
      </c>
      <c r="NI203" t="s">
        <v>1121</v>
      </c>
      <c r="NJ203" t="s">
        <v>1121</v>
      </c>
      <c r="NK203" t="s">
        <v>1121</v>
      </c>
      <c r="NL203" t="s">
        <v>1121</v>
      </c>
      <c r="NM203" t="s">
        <v>1121</v>
      </c>
      <c r="NN203" t="s">
        <v>1121</v>
      </c>
      <c r="NO203" t="s">
        <v>1121</v>
      </c>
      <c r="NP203" t="s">
        <v>1121</v>
      </c>
      <c r="NQ203" t="s">
        <v>1121</v>
      </c>
      <c r="NR203" t="s">
        <v>1121</v>
      </c>
      <c r="NS203" t="s">
        <v>1121</v>
      </c>
      <c r="NT203" t="s">
        <v>1121</v>
      </c>
      <c r="NU203" t="s">
        <v>1121</v>
      </c>
      <c r="NV203" t="s">
        <v>1121</v>
      </c>
      <c r="NW203" t="s">
        <v>1121</v>
      </c>
      <c r="NX203" t="s">
        <v>1121</v>
      </c>
    </row>
    <row r="204" spans="1:388" x14ac:dyDescent="0.35">
      <c r="A204">
        <v>203</v>
      </c>
      <c r="B204" t="s">
        <v>1267</v>
      </c>
      <c r="C204" t="s">
        <v>1172</v>
      </c>
      <c r="D204" t="s">
        <v>1173</v>
      </c>
      <c r="E204" t="s">
        <v>1166</v>
      </c>
      <c r="F204" t="s">
        <v>1343</v>
      </c>
      <c r="G204" t="s">
        <v>1098</v>
      </c>
      <c r="BW204" t="s">
        <v>1140</v>
      </c>
      <c r="BX204" t="s">
        <v>1105</v>
      </c>
      <c r="BY204" t="s">
        <v>1100</v>
      </c>
      <c r="BZ204" t="s">
        <v>1112</v>
      </c>
      <c r="CA204" t="s">
        <v>1112</v>
      </c>
      <c r="CB204" t="s">
        <v>1143</v>
      </c>
      <c r="CC204" t="s">
        <v>1143</v>
      </c>
      <c r="CD204" t="s">
        <v>1106</v>
      </c>
      <c r="CM204" t="s">
        <v>1140</v>
      </c>
      <c r="CN204" t="s">
        <v>1100</v>
      </c>
      <c r="CO204" t="s">
        <v>1130</v>
      </c>
      <c r="CP204" t="s">
        <v>1130</v>
      </c>
      <c r="CQ204" t="s">
        <v>1143</v>
      </c>
      <c r="CR204" t="s">
        <v>1143</v>
      </c>
      <c r="CS204" t="s">
        <v>1223</v>
      </c>
      <c r="CT204" t="s">
        <v>1140</v>
      </c>
      <c r="CU204" t="s">
        <v>1364</v>
      </c>
      <c r="CY204" t="s">
        <v>1143</v>
      </c>
      <c r="CZ204" t="s">
        <v>1143</v>
      </c>
      <c r="DA204" t="s">
        <v>1185</v>
      </c>
      <c r="GO204" t="s">
        <v>1217</v>
      </c>
      <c r="GW204" t="s">
        <v>1102</v>
      </c>
      <c r="GX204" t="s">
        <v>1356</v>
      </c>
      <c r="GY204" t="s">
        <v>1116</v>
      </c>
      <c r="HA204" t="s">
        <v>1117</v>
      </c>
      <c r="HH204" t="s">
        <v>1274</v>
      </c>
      <c r="LY204" t="s">
        <v>1191</v>
      </c>
      <c r="MZ204" t="s">
        <v>1120</v>
      </c>
      <c r="NA204" t="s">
        <v>1121</v>
      </c>
      <c r="NB204" t="s">
        <v>1121</v>
      </c>
      <c r="NC204" t="s">
        <v>1121</v>
      </c>
      <c r="ND204" t="s">
        <v>1121</v>
      </c>
      <c r="NE204" t="s">
        <v>1121</v>
      </c>
      <c r="NF204" t="s">
        <v>1121</v>
      </c>
      <c r="NG204" t="s">
        <v>1121</v>
      </c>
      <c r="NI204" t="s">
        <v>1121</v>
      </c>
      <c r="NJ204" t="s">
        <v>1121</v>
      </c>
      <c r="NK204" t="s">
        <v>1121</v>
      </c>
      <c r="NL204" t="s">
        <v>1121</v>
      </c>
      <c r="NM204" t="s">
        <v>1121</v>
      </c>
      <c r="NN204" t="s">
        <v>1121</v>
      </c>
      <c r="NO204" t="s">
        <v>1121</v>
      </c>
      <c r="NP204" t="s">
        <v>1121</v>
      </c>
      <c r="NQ204" t="s">
        <v>1121</v>
      </c>
      <c r="NR204" t="s">
        <v>1121</v>
      </c>
      <c r="NS204" t="s">
        <v>1120</v>
      </c>
      <c r="NT204" t="s">
        <v>1120</v>
      </c>
      <c r="NU204" t="s">
        <v>1121</v>
      </c>
      <c r="NV204" t="s">
        <v>1121</v>
      </c>
      <c r="NW204" t="s">
        <v>1121</v>
      </c>
      <c r="NX204" t="s">
        <v>1121</v>
      </c>
    </row>
    <row r="205" spans="1:388" x14ac:dyDescent="0.35">
      <c r="A205">
        <v>204</v>
      </c>
      <c r="B205" t="s">
        <v>1267</v>
      </c>
      <c r="C205" t="s">
        <v>1172</v>
      </c>
      <c r="D205" t="s">
        <v>1173</v>
      </c>
      <c r="E205" t="s">
        <v>1166</v>
      </c>
      <c r="F205" t="s">
        <v>1343</v>
      </c>
      <c r="G205" t="s">
        <v>1098</v>
      </c>
      <c r="BW205" t="s">
        <v>1140</v>
      </c>
      <c r="BX205" t="s">
        <v>1151</v>
      </c>
      <c r="BY205" t="s">
        <v>1100</v>
      </c>
      <c r="BZ205" t="s">
        <v>1112</v>
      </c>
      <c r="CA205" t="s">
        <v>1112</v>
      </c>
      <c r="CB205" t="s">
        <v>1143</v>
      </c>
      <c r="CC205" t="s">
        <v>1143</v>
      </c>
      <c r="CD205" t="s">
        <v>1125</v>
      </c>
      <c r="CM205" t="s">
        <v>1140</v>
      </c>
      <c r="CN205" t="s">
        <v>1100</v>
      </c>
      <c r="CO205" t="s">
        <v>1130</v>
      </c>
      <c r="CP205" t="s">
        <v>1130</v>
      </c>
      <c r="CQ205" t="s">
        <v>1143</v>
      </c>
      <c r="CR205" t="s">
        <v>1143</v>
      </c>
      <c r="CT205" t="s">
        <v>1140</v>
      </c>
      <c r="CU205" t="s">
        <v>1365</v>
      </c>
      <c r="CY205" t="s">
        <v>1143</v>
      </c>
      <c r="CZ205" t="s">
        <v>1143</v>
      </c>
      <c r="DA205" t="s">
        <v>1106</v>
      </c>
      <c r="GO205" t="s">
        <v>1114</v>
      </c>
      <c r="GW205" t="s">
        <v>1102</v>
      </c>
      <c r="GX205" t="s">
        <v>1362</v>
      </c>
      <c r="GY205" t="s">
        <v>1116</v>
      </c>
      <c r="HA205" t="s">
        <v>1220</v>
      </c>
      <c r="HH205" t="s">
        <v>1274</v>
      </c>
      <c r="LY205" t="s">
        <v>1191</v>
      </c>
      <c r="MZ205" t="s">
        <v>1120</v>
      </c>
      <c r="NA205" t="s">
        <v>1121</v>
      </c>
      <c r="NB205" t="s">
        <v>1121</v>
      </c>
      <c r="NC205" t="s">
        <v>1121</v>
      </c>
      <c r="ND205" t="s">
        <v>1121</v>
      </c>
      <c r="NE205" t="s">
        <v>1121</v>
      </c>
      <c r="NF205" t="s">
        <v>1121</v>
      </c>
      <c r="NG205" t="s">
        <v>1121</v>
      </c>
      <c r="NI205" t="s">
        <v>1121</v>
      </c>
      <c r="NJ205" t="s">
        <v>1120</v>
      </c>
      <c r="NK205" t="s">
        <v>1121</v>
      </c>
      <c r="NL205" t="s">
        <v>1121</v>
      </c>
      <c r="NM205" t="s">
        <v>1120</v>
      </c>
      <c r="NN205" t="s">
        <v>1120</v>
      </c>
      <c r="NO205" t="s">
        <v>1121</v>
      </c>
      <c r="NP205" t="s">
        <v>1121</v>
      </c>
      <c r="NQ205" t="s">
        <v>1121</v>
      </c>
      <c r="NR205" t="s">
        <v>1121</v>
      </c>
      <c r="NS205" t="s">
        <v>1120</v>
      </c>
      <c r="NT205" t="s">
        <v>1120</v>
      </c>
      <c r="NU205" t="s">
        <v>1121</v>
      </c>
      <c r="NV205" t="s">
        <v>1121</v>
      </c>
      <c r="NW205" t="s">
        <v>1121</v>
      </c>
      <c r="NX205" t="s">
        <v>1121</v>
      </c>
    </row>
    <row r="206" spans="1:388" x14ac:dyDescent="0.35">
      <c r="A206">
        <v>205</v>
      </c>
      <c r="B206" t="s">
        <v>1267</v>
      </c>
      <c r="C206" t="s">
        <v>1172</v>
      </c>
      <c r="D206" t="s">
        <v>1173</v>
      </c>
      <c r="E206" t="s">
        <v>1166</v>
      </c>
      <c r="F206" t="s">
        <v>1343</v>
      </c>
      <c r="G206" t="s">
        <v>1098</v>
      </c>
      <c r="BW206" t="s">
        <v>1140</v>
      </c>
      <c r="BX206" t="s">
        <v>1105</v>
      </c>
      <c r="BY206" t="s">
        <v>1100</v>
      </c>
      <c r="BZ206" t="s">
        <v>1112</v>
      </c>
      <c r="CA206" t="s">
        <v>1112</v>
      </c>
      <c r="CB206" t="s">
        <v>1143</v>
      </c>
      <c r="CC206" t="s">
        <v>1143</v>
      </c>
      <c r="CD206" t="s">
        <v>1106</v>
      </c>
      <c r="CM206" t="s">
        <v>1140</v>
      </c>
      <c r="CN206" t="s">
        <v>1100</v>
      </c>
      <c r="CO206" t="s">
        <v>1130</v>
      </c>
      <c r="CP206" t="s">
        <v>1130</v>
      </c>
      <c r="CQ206" t="s">
        <v>1143</v>
      </c>
      <c r="CR206" t="s">
        <v>1143</v>
      </c>
      <c r="CS206" t="s">
        <v>1221</v>
      </c>
      <c r="CT206" t="s">
        <v>1140</v>
      </c>
      <c r="CU206" t="s">
        <v>1364</v>
      </c>
      <c r="CY206" t="s">
        <v>1143</v>
      </c>
      <c r="CZ206" t="s">
        <v>1143</v>
      </c>
      <c r="GO206" t="s">
        <v>1217</v>
      </c>
      <c r="GW206" t="s">
        <v>1102</v>
      </c>
      <c r="GX206" t="s">
        <v>1241</v>
      </c>
      <c r="GY206" t="s">
        <v>1116</v>
      </c>
      <c r="HA206" t="s">
        <v>1150</v>
      </c>
      <c r="HH206" t="s">
        <v>1274</v>
      </c>
      <c r="LY206" t="s">
        <v>1191</v>
      </c>
      <c r="MZ206" t="s">
        <v>1120</v>
      </c>
      <c r="NA206" t="s">
        <v>1121</v>
      </c>
      <c r="NB206" t="s">
        <v>1121</v>
      </c>
      <c r="NC206" t="s">
        <v>1121</v>
      </c>
      <c r="ND206" t="s">
        <v>1121</v>
      </c>
      <c r="NE206" t="s">
        <v>1121</v>
      </c>
      <c r="NF206" t="s">
        <v>1121</v>
      </c>
      <c r="NG206" t="s">
        <v>1121</v>
      </c>
      <c r="NI206" t="s">
        <v>1121</v>
      </c>
      <c r="NJ206" t="s">
        <v>1121</v>
      </c>
      <c r="NK206" t="s">
        <v>1121</v>
      </c>
      <c r="NL206" t="s">
        <v>1121</v>
      </c>
      <c r="NM206" t="s">
        <v>1121</v>
      </c>
      <c r="NN206" t="s">
        <v>1121</v>
      </c>
      <c r="NO206" t="s">
        <v>1121</v>
      </c>
      <c r="NP206" t="s">
        <v>1121</v>
      </c>
      <c r="NQ206" t="s">
        <v>1121</v>
      </c>
      <c r="NR206" t="s">
        <v>1121</v>
      </c>
      <c r="NS206" t="s">
        <v>1121</v>
      </c>
      <c r="NT206" t="s">
        <v>1121</v>
      </c>
      <c r="NU206" t="s">
        <v>1121</v>
      </c>
      <c r="NV206" t="s">
        <v>1121</v>
      </c>
      <c r="NW206" t="s">
        <v>1121</v>
      </c>
      <c r="NX206" t="s">
        <v>1121</v>
      </c>
    </row>
    <row r="207" spans="1:388" x14ac:dyDescent="0.35">
      <c r="A207">
        <v>206</v>
      </c>
      <c r="B207" t="s">
        <v>1267</v>
      </c>
      <c r="C207" t="s">
        <v>1172</v>
      </c>
      <c r="D207" t="s">
        <v>1173</v>
      </c>
      <c r="E207" t="s">
        <v>1166</v>
      </c>
      <c r="F207" t="s">
        <v>1343</v>
      </c>
      <c r="G207" t="s">
        <v>1098</v>
      </c>
      <c r="P207" t="s">
        <v>1140</v>
      </c>
      <c r="Q207" t="s">
        <v>1122</v>
      </c>
      <c r="R207" t="s">
        <v>1296</v>
      </c>
      <c r="S207" t="s">
        <v>1284</v>
      </c>
      <c r="T207" t="s">
        <v>1284</v>
      </c>
      <c r="U207" t="s">
        <v>1143</v>
      </c>
      <c r="V207" t="s">
        <v>1143</v>
      </c>
      <c r="W207" t="s">
        <v>1106</v>
      </c>
      <c r="AE207" t="s">
        <v>1140</v>
      </c>
      <c r="AF207" t="s">
        <v>1296</v>
      </c>
      <c r="AG207" t="s">
        <v>1302</v>
      </c>
      <c r="AH207" t="s">
        <v>1302</v>
      </c>
      <c r="AI207" t="s">
        <v>1143</v>
      </c>
      <c r="AJ207" t="s">
        <v>1143</v>
      </c>
      <c r="AK207" t="s">
        <v>1221</v>
      </c>
      <c r="GN207" t="s">
        <v>1217</v>
      </c>
      <c r="GQ207" t="s">
        <v>1102</v>
      </c>
      <c r="GR207" t="s">
        <v>1143</v>
      </c>
      <c r="GS207" t="s">
        <v>1366</v>
      </c>
      <c r="GT207" t="s">
        <v>1116</v>
      </c>
      <c r="GV207" t="s">
        <v>1220</v>
      </c>
      <c r="MZ207" t="s">
        <v>1120</v>
      </c>
      <c r="NA207" t="s">
        <v>1121</v>
      </c>
      <c r="NB207" t="s">
        <v>1121</v>
      </c>
      <c r="NC207" t="s">
        <v>1121</v>
      </c>
      <c r="ND207" t="s">
        <v>1121</v>
      </c>
      <c r="NE207" t="s">
        <v>1121</v>
      </c>
      <c r="NF207" t="s">
        <v>1121</v>
      </c>
      <c r="NG207" t="s">
        <v>1121</v>
      </c>
      <c r="NI207" t="s">
        <v>1121</v>
      </c>
      <c r="NJ207" t="s">
        <v>1121</v>
      </c>
      <c r="NK207" t="s">
        <v>1121</v>
      </c>
      <c r="NL207" t="s">
        <v>1121</v>
      </c>
      <c r="NM207" t="s">
        <v>1121</v>
      </c>
      <c r="NN207" t="s">
        <v>1121</v>
      </c>
      <c r="NO207" t="s">
        <v>1121</v>
      </c>
      <c r="NP207" t="s">
        <v>1121</v>
      </c>
      <c r="NQ207" t="s">
        <v>1121</v>
      </c>
      <c r="NR207" t="s">
        <v>1121</v>
      </c>
      <c r="NS207" t="s">
        <v>1121</v>
      </c>
      <c r="NT207" t="s">
        <v>1121</v>
      </c>
      <c r="NU207" t="s">
        <v>1121</v>
      </c>
      <c r="NV207" t="s">
        <v>1121</v>
      </c>
      <c r="NW207" t="s">
        <v>1121</v>
      </c>
      <c r="NX207" t="s">
        <v>1121</v>
      </c>
    </row>
    <row r="208" spans="1:388" x14ac:dyDescent="0.35">
      <c r="A208">
        <v>207</v>
      </c>
      <c r="B208" t="s">
        <v>1267</v>
      </c>
      <c r="C208" t="s">
        <v>1172</v>
      </c>
      <c r="D208" t="s">
        <v>1173</v>
      </c>
      <c r="E208" t="s">
        <v>1166</v>
      </c>
      <c r="F208" t="s">
        <v>1343</v>
      </c>
      <c r="G208" t="s">
        <v>1098</v>
      </c>
      <c r="P208" t="s">
        <v>1140</v>
      </c>
      <c r="Q208" t="s">
        <v>1231</v>
      </c>
      <c r="R208" t="s">
        <v>1296</v>
      </c>
      <c r="S208" t="s">
        <v>1284</v>
      </c>
      <c r="T208" t="s">
        <v>1284</v>
      </c>
      <c r="U208" t="s">
        <v>1143</v>
      </c>
      <c r="V208" t="s">
        <v>1143</v>
      </c>
      <c r="W208" t="s">
        <v>1106</v>
      </c>
      <c r="AE208" t="s">
        <v>1140</v>
      </c>
      <c r="AF208" t="s">
        <v>1296</v>
      </c>
      <c r="AG208" t="s">
        <v>1302</v>
      </c>
      <c r="AH208" t="s">
        <v>1302</v>
      </c>
      <c r="AI208" t="s">
        <v>1143</v>
      </c>
      <c r="AJ208" t="s">
        <v>1143</v>
      </c>
      <c r="AK208" t="s">
        <v>1223</v>
      </c>
      <c r="GN208" t="s">
        <v>1217</v>
      </c>
      <c r="GQ208" t="s">
        <v>1102</v>
      </c>
      <c r="GR208" t="s">
        <v>1102</v>
      </c>
      <c r="GS208" t="s">
        <v>1355</v>
      </c>
      <c r="GT208" t="s">
        <v>1116</v>
      </c>
      <c r="GV208" t="s">
        <v>1117</v>
      </c>
      <c r="MZ208" t="s">
        <v>1120</v>
      </c>
      <c r="NA208" t="s">
        <v>1121</v>
      </c>
      <c r="NB208" t="s">
        <v>1121</v>
      </c>
      <c r="NC208" t="s">
        <v>1121</v>
      </c>
      <c r="ND208" t="s">
        <v>1121</v>
      </c>
      <c r="NE208" t="s">
        <v>1121</v>
      </c>
      <c r="NF208" t="s">
        <v>1121</v>
      </c>
      <c r="NG208" t="s">
        <v>1121</v>
      </c>
      <c r="NI208" t="s">
        <v>1121</v>
      </c>
      <c r="NJ208" t="s">
        <v>1121</v>
      </c>
      <c r="NK208" t="s">
        <v>1121</v>
      </c>
      <c r="NL208" t="s">
        <v>1121</v>
      </c>
      <c r="NM208" t="s">
        <v>1121</v>
      </c>
      <c r="NN208" t="s">
        <v>1121</v>
      </c>
      <c r="NO208" t="s">
        <v>1121</v>
      </c>
      <c r="NP208" t="s">
        <v>1121</v>
      </c>
      <c r="NQ208" t="s">
        <v>1121</v>
      </c>
      <c r="NR208" t="s">
        <v>1121</v>
      </c>
      <c r="NS208" t="s">
        <v>1120</v>
      </c>
      <c r="NT208" t="s">
        <v>1120</v>
      </c>
      <c r="NU208" t="s">
        <v>1121</v>
      </c>
      <c r="NV208" t="s">
        <v>1121</v>
      </c>
      <c r="NW208" t="s">
        <v>1121</v>
      </c>
      <c r="NX208" t="s">
        <v>1121</v>
      </c>
    </row>
    <row r="209" spans="1:389" x14ac:dyDescent="0.35">
      <c r="A209">
        <v>208</v>
      </c>
      <c r="B209" t="s">
        <v>1267</v>
      </c>
      <c r="C209" t="s">
        <v>1172</v>
      </c>
      <c r="D209" t="s">
        <v>1173</v>
      </c>
      <c r="E209" t="s">
        <v>1166</v>
      </c>
      <c r="F209" t="s">
        <v>1343</v>
      </c>
      <c r="G209" t="s">
        <v>1098</v>
      </c>
      <c r="BO209" t="s">
        <v>1140</v>
      </c>
      <c r="BP209" t="s">
        <v>1361</v>
      </c>
      <c r="BQ209" t="s">
        <v>1296</v>
      </c>
      <c r="BR209" t="s">
        <v>1303</v>
      </c>
      <c r="BS209" t="s">
        <v>1303</v>
      </c>
      <c r="BT209" t="s">
        <v>1143</v>
      </c>
      <c r="BU209" t="s">
        <v>1143</v>
      </c>
      <c r="BV209" t="s">
        <v>1238</v>
      </c>
      <c r="CE209" t="s">
        <v>1140</v>
      </c>
      <c r="CF209" t="s">
        <v>1151</v>
      </c>
      <c r="CG209" t="s">
        <v>1296</v>
      </c>
      <c r="CH209" t="s">
        <v>1367</v>
      </c>
      <c r="CI209" t="s">
        <v>1367</v>
      </c>
      <c r="CJ209" t="s">
        <v>1143</v>
      </c>
      <c r="CK209" t="s">
        <v>1143</v>
      </c>
      <c r="CL209" t="s">
        <v>1221</v>
      </c>
      <c r="GO209" t="s">
        <v>1217</v>
      </c>
      <c r="GW209" t="s">
        <v>1102</v>
      </c>
      <c r="GX209" t="s">
        <v>1241</v>
      </c>
      <c r="GY209" t="s">
        <v>1116</v>
      </c>
      <c r="HA209" t="s">
        <v>1150</v>
      </c>
      <c r="HH209" t="s">
        <v>1274</v>
      </c>
      <c r="MZ209" t="s">
        <v>1120</v>
      </c>
      <c r="NA209" t="s">
        <v>1121</v>
      </c>
      <c r="NB209" t="s">
        <v>1121</v>
      </c>
      <c r="NC209" t="s">
        <v>1121</v>
      </c>
      <c r="ND209" t="s">
        <v>1121</v>
      </c>
      <c r="NE209" t="s">
        <v>1121</v>
      </c>
      <c r="NF209" t="s">
        <v>1121</v>
      </c>
      <c r="NG209" t="s">
        <v>1121</v>
      </c>
      <c r="NI209" t="s">
        <v>1121</v>
      </c>
      <c r="NJ209" t="s">
        <v>1121</v>
      </c>
      <c r="NK209" t="s">
        <v>1121</v>
      </c>
      <c r="NL209" t="s">
        <v>1121</v>
      </c>
      <c r="NM209" t="s">
        <v>1121</v>
      </c>
      <c r="NN209" t="s">
        <v>1121</v>
      </c>
      <c r="NO209" t="s">
        <v>1121</v>
      </c>
      <c r="NP209" t="s">
        <v>1121</v>
      </c>
      <c r="NQ209" t="s">
        <v>1121</v>
      </c>
      <c r="NR209" t="s">
        <v>1121</v>
      </c>
      <c r="NS209" t="s">
        <v>1121</v>
      </c>
      <c r="NT209" t="s">
        <v>1121</v>
      </c>
      <c r="NU209" t="s">
        <v>1121</v>
      </c>
      <c r="NV209" t="s">
        <v>1121</v>
      </c>
      <c r="NW209" t="s">
        <v>1121</v>
      </c>
      <c r="NX209" t="s">
        <v>1121</v>
      </c>
    </row>
    <row r="210" spans="1:389" x14ac:dyDescent="0.35">
      <c r="A210">
        <v>209</v>
      </c>
      <c r="B210" t="s">
        <v>1267</v>
      </c>
      <c r="C210" t="s">
        <v>1172</v>
      </c>
      <c r="D210" t="s">
        <v>1173</v>
      </c>
      <c r="E210" t="s">
        <v>1166</v>
      </c>
      <c r="F210" t="s">
        <v>1343</v>
      </c>
      <c r="G210" t="s">
        <v>1098</v>
      </c>
      <c r="BO210" t="s">
        <v>1140</v>
      </c>
      <c r="BP210" t="s">
        <v>1146</v>
      </c>
      <c r="BQ210" t="s">
        <v>1296</v>
      </c>
      <c r="BR210" t="s">
        <v>1368</v>
      </c>
      <c r="BS210" t="s">
        <v>1368</v>
      </c>
      <c r="BT210" t="s">
        <v>1143</v>
      </c>
      <c r="BU210" t="s">
        <v>1143</v>
      </c>
      <c r="BV210" t="s">
        <v>1223</v>
      </c>
      <c r="CE210" t="s">
        <v>1140</v>
      </c>
      <c r="CF210" t="s">
        <v>1105</v>
      </c>
      <c r="CG210" t="s">
        <v>1296</v>
      </c>
      <c r="CH210" t="s">
        <v>1128</v>
      </c>
      <c r="CI210" t="s">
        <v>1128</v>
      </c>
      <c r="CJ210" t="s">
        <v>1143</v>
      </c>
      <c r="CK210" t="s">
        <v>1143</v>
      </c>
      <c r="CL210" t="s">
        <v>1221</v>
      </c>
      <c r="GO210" t="s">
        <v>1114</v>
      </c>
      <c r="GW210" t="s">
        <v>1102</v>
      </c>
      <c r="GX210" t="s">
        <v>1362</v>
      </c>
      <c r="GY210" t="s">
        <v>1116</v>
      </c>
      <c r="HA210" t="s">
        <v>1220</v>
      </c>
      <c r="HH210" t="s">
        <v>1274</v>
      </c>
      <c r="MZ210" t="s">
        <v>1120</v>
      </c>
      <c r="NA210" t="s">
        <v>1121</v>
      </c>
      <c r="NB210" t="s">
        <v>1121</v>
      </c>
      <c r="NC210" t="s">
        <v>1121</v>
      </c>
      <c r="ND210" t="s">
        <v>1121</v>
      </c>
      <c r="NE210" t="s">
        <v>1121</v>
      </c>
      <c r="NF210" t="s">
        <v>1121</v>
      </c>
      <c r="NG210" t="s">
        <v>1121</v>
      </c>
      <c r="NI210" t="s">
        <v>1121</v>
      </c>
      <c r="NJ210" t="s">
        <v>1121</v>
      </c>
      <c r="NK210" t="s">
        <v>1121</v>
      </c>
      <c r="NL210" t="s">
        <v>1121</v>
      </c>
      <c r="NM210" t="s">
        <v>1121</v>
      </c>
      <c r="NN210" t="s">
        <v>1121</v>
      </c>
      <c r="NO210" t="s">
        <v>1121</v>
      </c>
      <c r="NP210" t="s">
        <v>1121</v>
      </c>
      <c r="NQ210" t="s">
        <v>1121</v>
      </c>
      <c r="NR210" t="s">
        <v>1121</v>
      </c>
      <c r="NS210" t="s">
        <v>1121</v>
      </c>
      <c r="NT210" t="s">
        <v>1121</v>
      </c>
      <c r="NU210" t="s">
        <v>1121</v>
      </c>
      <c r="NV210" t="s">
        <v>1121</v>
      </c>
      <c r="NW210" t="s">
        <v>1121</v>
      </c>
      <c r="NX210" t="s">
        <v>1120</v>
      </c>
    </row>
    <row r="211" spans="1:389" x14ac:dyDescent="0.35">
      <c r="A211">
        <v>210</v>
      </c>
      <c r="B211" t="s">
        <v>1267</v>
      </c>
      <c r="C211" t="s">
        <v>1172</v>
      </c>
      <c r="D211" t="s">
        <v>1173</v>
      </c>
      <c r="E211" t="s">
        <v>1166</v>
      </c>
      <c r="F211" t="s">
        <v>1343</v>
      </c>
      <c r="G211" t="s">
        <v>1098</v>
      </c>
      <c r="DB211" t="s">
        <v>1140</v>
      </c>
      <c r="DC211" t="s">
        <v>1104</v>
      </c>
      <c r="DD211" t="s">
        <v>1103</v>
      </c>
      <c r="MZ211" t="s">
        <v>1120</v>
      </c>
      <c r="NA211" t="s">
        <v>1121</v>
      </c>
      <c r="NB211" t="s">
        <v>1121</v>
      </c>
      <c r="NC211" t="s">
        <v>1121</v>
      </c>
      <c r="ND211" t="s">
        <v>1121</v>
      </c>
      <c r="NE211" t="s">
        <v>1121</v>
      </c>
      <c r="NF211" t="s">
        <v>1121</v>
      </c>
      <c r="NG211" t="s">
        <v>1121</v>
      </c>
      <c r="NI211" t="s">
        <v>1120</v>
      </c>
      <c r="NJ211" t="s">
        <v>1121</v>
      </c>
      <c r="NK211" t="s">
        <v>1121</v>
      </c>
      <c r="NL211" t="s">
        <v>1121</v>
      </c>
      <c r="NM211" t="s">
        <v>1121</v>
      </c>
      <c r="NN211" t="s">
        <v>1121</v>
      </c>
      <c r="NO211" t="s">
        <v>1121</v>
      </c>
      <c r="NP211" t="s">
        <v>1121</v>
      </c>
      <c r="NQ211" t="s">
        <v>1121</v>
      </c>
      <c r="NR211" t="s">
        <v>1121</v>
      </c>
      <c r="NS211" t="s">
        <v>1121</v>
      </c>
      <c r="NT211" t="s">
        <v>1121</v>
      </c>
      <c r="NU211" t="s">
        <v>1121</v>
      </c>
      <c r="NV211" t="s">
        <v>1121</v>
      </c>
      <c r="NW211" t="s">
        <v>1121</v>
      </c>
      <c r="NX211" t="s">
        <v>1121</v>
      </c>
    </row>
    <row r="212" spans="1:389" x14ac:dyDescent="0.35">
      <c r="A212">
        <v>211</v>
      </c>
      <c r="B212" t="s">
        <v>1267</v>
      </c>
      <c r="C212" t="s">
        <v>1172</v>
      </c>
      <c r="D212" t="s">
        <v>1173</v>
      </c>
      <c r="E212" t="s">
        <v>1166</v>
      </c>
      <c r="F212" t="s">
        <v>1343</v>
      </c>
      <c r="G212" t="s">
        <v>1098</v>
      </c>
      <c r="DB212" t="s">
        <v>1140</v>
      </c>
      <c r="DC212" t="s">
        <v>1104</v>
      </c>
      <c r="DD212" t="s">
        <v>1103</v>
      </c>
      <c r="MZ212" t="s">
        <v>1120</v>
      </c>
      <c r="NA212" t="s">
        <v>1121</v>
      </c>
      <c r="NB212" t="s">
        <v>1121</v>
      </c>
      <c r="NC212" t="s">
        <v>1121</v>
      </c>
      <c r="ND212" t="s">
        <v>1121</v>
      </c>
      <c r="NE212" t="s">
        <v>1121</v>
      </c>
      <c r="NF212" t="s">
        <v>1121</v>
      </c>
      <c r="NG212" t="s">
        <v>1121</v>
      </c>
      <c r="NI212" t="s">
        <v>1120</v>
      </c>
      <c r="NJ212" t="s">
        <v>1121</v>
      </c>
      <c r="NK212" t="s">
        <v>1121</v>
      </c>
      <c r="NL212" t="s">
        <v>1121</v>
      </c>
      <c r="NM212" t="s">
        <v>1121</v>
      </c>
      <c r="NN212" t="s">
        <v>1121</v>
      </c>
      <c r="NO212" t="s">
        <v>1121</v>
      </c>
      <c r="NP212" t="s">
        <v>1121</v>
      </c>
      <c r="NQ212" t="s">
        <v>1121</v>
      </c>
      <c r="NR212" t="s">
        <v>1121</v>
      </c>
      <c r="NS212" t="s">
        <v>1121</v>
      </c>
      <c r="NT212" t="s">
        <v>1121</v>
      </c>
      <c r="NU212" t="s">
        <v>1121</v>
      </c>
      <c r="NV212" t="s">
        <v>1121</v>
      </c>
      <c r="NW212" t="s">
        <v>1121</v>
      </c>
      <c r="NX212" t="s">
        <v>1121</v>
      </c>
    </row>
    <row r="213" spans="1:389" x14ac:dyDescent="0.35">
      <c r="A213">
        <v>212</v>
      </c>
      <c r="B213" t="s">
        <v>1267</v>
      </c>
      <c r="C213" t="s">
        <v>1172</v>
      </c>
      <c r="D213" t="s">
        <v>1173</v>
      </c>
      <c r="E213" t="s">
        <v>1166</v>
      </c>
      <c r="F213" t="s">
        <v>1343</v>
      </c>
      <c r="G213" t="s">
        <v>1098</v>
      </c>
      <c r="DB213" t="s">
        <v>1140</v>
      </c>
      <c r="DC213" t="s">
        <v>1104</v>
      </c>
      <c r="DD213" t="s">
        <v>1103</v>
      </c>
      <c r="MZ213" t="s">
        <v>1120</v>
      </c>
      <c r="NA213" t="s">
        <v>1121</v>
      </c>
      <c r="NB213" t="s">
        <v>1121</v>
      </c>
      <c r="NC213" t="s">
        <v>1121</v>
      </c>
      <c r="ND213" t="s">
        <v>1121</v>
      </c>
      <c r="NE213" t="s">
        <v>1121</v>
      </c>
      <c r="NF213" t="s">
        <v>1121</v>
      </c>
      <c r="NG213" t="s">
        <v>1121</v>
      </c>
      <c r="NI213" t="s">
        <v>1120</v>
      </c>
      <c r="NJ213" t="s">
        <v>1121</v>
      </c>
      <c r="NK213" t="s">
        <v>1121</v>
      </c>
      <c r="NL213" t="s">
        <v>1121</v>
      </c>
      <c r="NM213" t="s">
        <v>1121</v>
      </c>
      <c r="NN213" t="s">
        <v>1121</v>
      </c>
      <c r="NO213" t="s">
        <v>1121</v>
      </c>
      <c r="NP213" t="s">
        <v>1121</v>
      </c>
      <c r="NQ213" t="s">
        <v>1121</v>
      </c>
      <c r="NR213" t="s">
        <v>1121</v>
      </c>
      <c r="NS213" t="s">
        <v>1121</v>
      </c>
      <c r="NT213" t="s">
        <v>1121</v>
      </c>
      <c r="NU213" t="s">
        <v>1121</v>
      </c>
      <c r="NV213" t="s">
        <v>1121</v>
      </c>
      <c r="NW213" t="s">
        <v>1121</v>
      </c>
      <c r="NX213" t="s">
        <v>1121</v>
      </c>
    </row>
    <row r="214" spans="1:389" x14ac:dyDescent="0.35">
      <c r="A214">
        <v>213</v>
      </c>
      <c r="B214" t="s">
        <v>1267</v>
      </c>
      <c r="C214" t="s">
        <v>1172</v>
      </c>
      <c r="D214" t="s">
        <v>1173</v>
      </c>
      <c r="E214" t="s">
        <v>1166</v>
      </c>
      <c r="F214" t="s">
        <v>1343</v>
      </c>
      <c r="G214" t="s">
        <v>1098</v>
      </c>
      <c r="DB214" t="s">
        <v>1140</v>
      </c>
      <c r="DC214" t="s">
        <v>1104</v>
      </c>
      <c r="DD214" t="s">
        <v>1103</v>
      </c>
      <c r="MZ214" t="s">
        <v>1120</v>
      </c>
      <c r="NA214" t="s">
        <v>1121</v>
      </c>
      <c r="NB214" t="s">
        <v>1121</v>
      </c>
      <c r="NC214" t="s">
        <v>1121</v>
      </c>
      <c r="ND214" t="s">
        <v>1121</v>
      </c>
      <c r="NE214" t="s">
        <v>1121</v>
      </c>
      <c r="NF214" t="s">
        <v>1121</v>
      </c>
      <c r="NG214" t="s">
        <v>1121</v>
      </c>
      <c r="NI214" t="s">
        <v>1120</v>
      </c>
      <c r="NJ214" t="s">
        <v>1121</v>
      </c>
      <c r="NK214" t="s">
        <v>1121</v>
      </c>
      <c r="NL214" t="s">
        <v>1121</v>
      </c>
      <c r="NM214" t="s">
        <v>1121</v>
      </c>
      <c r="NN214" t="s">
        <v>1121</v>
      </c>
      <c r="NO214" t="s">
        <v>1121</v>
      </c>
      <c r="NP214" t="s">
        <v>1121</v>
      </c>
      <c r="NQ214" t="s">
        <v>1121</v>
      </c>
      <c r="NR214" t="s">
        <v>1121</v>
      </c>
      <c r="NS214" t="s">
        <v>1121</v>
      </c>
      <c r="NT214" t="s">
        <v>1121</v>
      </c>
      <c r="NU214" t="s">
        <v>1121</v>
      </c>
      <c r="NV214" t="s">
        <v>1121</v>
      </c>
      <c r="NW214" t="s">
        <v>1121</v>
      </c>
      <c r="NX214" t="s">
        <v>1121</v>
      </c>
    </row>
    <row r="215" spans="1:389" x14ac:dyDescent="0.35">
      <c r="A215">
        <v>214</v>
      </c>
      <c r="B215" t="s">
        <v>1267</v>
      </c>
      <c r="C215" t="s">
        <v>1369</v>
      </c>
      <c r="D215" t="s">
        <v>1370</v>
      </c>
      <c r="E215" t="s">
        <v>1371</v>
      </c>
      <c r="F215" t="s">
        <v>1372</v>
      </c>
      <c r="G215" t="s">
        <v>1098</v>
      </c>
      <c r="H215" t="s">
        <v>1140</v>
      </c>
      <c r="I215" t="s">
        <v>1122</v>
      </c>
      <c r="J215" t="s">
        <v>1123</v>
      </c>
      <c r="K215" t="s">
        <v>1112</v>
      </c>
      <c r="L215" t="s">
        <v>1124</v>
      </c>
      <c r="M215" t="s">
        <v>1143</v>
      </c>
      <c r="N215" t="s">
        <v>1143</v>
      </c>
      <c r="O215" t="s">
        <v>1144</v>
      </c>
      <c r="CT215" t="s">
        <v>1140</v>
      </c>
      <c r="CU215" t="s">
        <v>1363</v>
      </c>
      <c r="CV215" t="s">
        <v>1108</v>
      </c>
      <c r="CY215" t="s">
        <v>1169</v>
      </c>
      <c r="CZ215" t="s">
        <v>1102</v>
      </c>
      <c r="DA215" t="s">
        <v>1373</v>
      </c>
      <c r="GN215" t="s">
        <v>1114</v>
      </c>
      <c r="GO215" t="s">
        <v>1156</v>
      </c>
      <c r="GQ215" t="s">
        <v>1143</v>
      </c>
      <c r="GR215" t="s">
        <v>1143</v>
      </c>
      <c r="GS215" t="s">
        <v>1374</v>
      </c>
      <c r="GT215" t="s">
        <v>1165</v>
      </c>
      <c r="GW215" t="s">
        <v>1102</v>
      </c>
      <c r="GX215" t="s">
        <v>1241</v>
      </c>
      <c r="GY215" t="s">
        <v>1165</v>
      </c>
      <c r="HA215" t="s">
        <v>1103</v>
      </c>
      <c r="LD215" t="s">
        <v>1118</v>
      </c>
      <c r="MZ215" t="s">
        <v>1120</v>
      </c>
      <c r="NA215" t="s">
        <v>1121</v>
      </c>
      <c r="NB215" t="s">
        <v>1121</v>
      </c>
      <c r="NC215" t="s">
        <v>1120</v>
      </c>
      <c r="ND215" t="s">
        <v>1120</v>
      </c>
      <c r="NE215" t="s">
        <v>1120</v>
      </c>
      <c r="NF215" t="s">
        <v>1121</v>
      </c>
      <c r="NG215" t="s">
        <v>1121</v>
      </c>
      <c r="NI215" t="s">
        <v>1121</v>
      </c>
      <c r="NJ215" t="s">
        <v>1120</v>
      </c>
      <c r="NK215" t="s">
        <v>1120</v>
      </c>
      <c r="NL215" t="s">
        <v>1121</v>
      </c>
      <c r="NM215" t="s">
        <v>1121</v>
      </c>
      <c r="NN215" t="s">
        <v>1121</v>
      </c>
      <c r="NO215" t="s">
        <v>1121</v>
      </c>
      <c r="NP215" t="s">
        <v>1121</v>
      </c>
      <c r="NQ215" t="s">
        <v>1121</v>
      </c>
      <c r="NR215" t="s">
        <v>1120</v>
      </c>
      <c r="NS215" t="s">
        <v>1121</v>
      </c>
      <c r="NT215" t="s">
        <v>1121</v>
      </c>
      <c r="NU215" t="s">
        <v>1121</v>
      </c>
      <c r="NV215" t="s">
        <v>1121</v>
      </c>
      <c r="NW215" t="s">
        <v>1121</v>
      </c>
      <c r="NX215" t="s">
        <v>1121</v>
      </c>
    </row>
    <row r="216" spans="1:389" x14ac:dyDescent="0.35">
      <c r="A216">
        <v>215</v>
      </c>
      <c r="B216" t="s">
        <v>1267</v>
      </c>
      <c r="C216" t="s">
        <v>1369</v>
      </c>
      <c r="D216" t="s">
        <v>1370</v>
      </c>
      <c r="E216" t="s">
        <v>1371</v>
      </c>
      <c r="F216" t="s">
        <v>1372</v>
      </c>
      <c r="G216" t="s">
        <v>1098</v>
      </c>
      <c r="H216" t="s">
        <v>1140</v>
      </c>
      <c r="M216" t="s">
        <v>1102</v>
      </c>
      <c r="N216" t="s">
        <v>1143</v>
      </c>
      <c r="O216" t="s">
        <v>1103</v>
      </c>
      <c r="AL216" t="s">
        <v>1099</v>
      </c>
      <c r="AM216" t="s">
        <v>1108</v>
      </c>
      <c r="AN216" t="s">
        <v>1130</v>
      </c>
      <c r="AO216" t="s">
        <v>1375</v>
      </c>
      <c r="AP216" t="s">
        <v>1102</v>
      </c>
      <c r="AQ216" t="s">
        <v>1102</v>
      </c>
      <c r="AS216" t="s">
        <v>1099</v>
      </c>
      <c r="AT216" t="s">
        <v>1108</v>
      </c>
      <c r="AU216" t="s">
        <v>1130</v>
      </c>
      <c r="AV216" t="s">
        <v>1376</v>
      </c>
      <c r="AW216" t="s">
        <v>1102</v>
      </c>
      <c r="AX216" t="s">
        <v>1143</v>
      </c>
      <c r="AY216" t="s">
        <v>1125</v>
      </c>
      <c r="BW216" t="s">
        <v>1099</v>
      </c>
      <c r="CB216" t="s">
        <v>1102</v>
      </c>
      <c r="CC216" t="s">
        <v>1102</v>
      </c>
      <c r="CM216" t="s">
        <v>1140</v>
      </c>
      <c r="CQ216" t="s">
        <v>1143</v>
      </c>
      <c r="CR216" t="s">
        <v>1143</v>
      </c>
      <c r="CS216" t="s">
        <v>1223</v>
      </c>
      <c r="CT216" t="s">
        <v>1099</v>
      </c>
      <c r="CU216" t="s">
        <v>1365</v>
      </c>
      <c r="CV216" t="s">
        <v>1108</v>
      </c>
      <c r="CW216" t="s">
        <v>1240</v>
      </c>
      <c r="CX216" t="s">
        <v>1334</v>
      </c>
      <c r="CY216" t="s">
        <v>1102</v>
      </c>
      <c r="CZ216" t="s">
        <v>1102</v>
      </c>
      <c r="DE216" t="s">
        <v>1099</v>
      </c>
      <c r="DF216" t="s">
        <v>1111</v>
      </c>
      <c r="DG216" t="s">
        <v>1240</v>
      </c>
      <c r="DH216" t="s">
        <v>1377</v>
      </c>
      <c r="DI216" t="s">
        <v>1102</v>
      </c>
      <c r="DJ216" t="s">
        <v>1143</v>
      </c>
      <c r="DK216" t="s">
        <v>1103</v>
      </c>
      <c r="GN216" t="s">
        <v>1114</v>
      </c>
      <c r="GO216" t="s">
        <v>1114</v>
      </c>
      <c r="GP216" t="s">
        <v>1114</v>
      </c>
      <c r="GW216" t="s">
        <v>1102</v>
      </c>
      <c r="GX216" t="s">
        <v>1378</v>
      </c>
      <c r="GY216" t="s">
        <v>1165</v>
      </c>
      <c r="HA216" t="s">
        <v>1117</v>
      </c>
      <c r="HB216" t="s">
        <v>1143</v>
      </c>
      <c r="HC216" t="s">
        <v>1378</v>
      </c>
      <c r="HD216" t="s">
        <v>1378</v>
      </c>
      <c r="HE216" t="s">
        <v>1165</v>
      </c>
      <c r="MZ216" t="s">
        <v>1120</v>
      </c>
      <c r="NA216" t="s">
        <v>1121</v>
      </c>
      <c r="NB216" t="s">
        <v>1121</v>
      </c>
      <c r="NC216" t="s">
        <v>1121</v>
      </c>
      <c r="ND216" t="s">
        <v>1121</v>
      </c>
      <c r="NE216" t="s">
        <v>1121</v>
      </c>
      <c r="NF216" t="s">
        <v>1121</v>
      </c>
      <c r="NG216" t="s">
        <v>1121</v>
      </c>
      <c r="NI216" t="s">
        <v>1121</v>
      </c>
      <c r="NJ216" t="s">
        <v>1120</v>
      </c>
      <c r="NK216" t="s">
        <v>1120</v>
      </c>
      <c r="NL216" t="s">
        <v>1121</v>
      </c>
      <c r="NM216" t="s">
        <v>1121</v>
      </c>
      <c r="NN216" t="s">
        <v>1121</v>
      </c>
      <c r="NO216" t="s">
        <v>1121</v>
      </c>
      <c r="NP216" t="s">
        <v>1121</v>
      </c>
      <c r="NQ216" t="s">
        <v>1121</v>
      </c>
      <c r="NR216" t="s">
        <v>1121</v>
      </c>
      <c r="NS216" t="s">
        <v>1120</v>
      </c>
      <c r="NT216" t="s">
        <v>1120</v>
      </c>
      <c r="NU216" t="s">
        <v>1121</v>
      </c>
      <c r="NV216" t="s">
        <v>1121</v>
      </c>
      <c r="NW216" t="s">
        <v>1121</v>
      </c>
      <c r="NX216" t="s">
        <v>1121</v>
      </c>
    </row>
    <row r="217" spans="1:389" x14ac:dyDescent="0.35">
      <c r="A217">
        <v>216</v>
      </c>
      <c r="B217" t="s">
        <v>1267</v>
      </c>
      <c r="C217" t="s">
        <v>1369</v>
      </c>
      <c r="D217" t="s">
        <v>1370</v>
      </c>
      <c r="E217" t="s">
        <v>1371</v>
      </c>
      <c r="F217" t="s">
        <v>1372</v>
      </c>
      <c r="G217" t="s">
        <v>1098</v>
      </c>
      <c r="AL217" t="s">
        <v>1099</v>
      </c>
      <c r="AM217" t="s">
        <v>1108</v>
      </c>
      <c r="AN217" t="s">
        <v>1130</v>
      </c>
      <c r="AO217" t="s">
        <v>1375</v>
      </c>
      <c r="AP217" t="s">
        <v>1143</v>
      </c>
      <c r="AQ217" t="s">
        <v>1143</v>
      </c>
      <c r="AR217" t="s">
        <v>1106</v>
      </c>
      <c r="AS217" t="s">
        <v>1099</v>
      </c>
      <c r="AT217" t="s">
        <v>1108</v>
      </c>
      <c r="AU217" t="s">
        <v>1130</v>
      </c>
      <c r="AV217" t="s">
        <v>1376</v>
      </c>
      <c r="AW217" t="s">
        <v>1102</v>
      </c>
      <c r="AX217" t="s">
        <v>1102</v>
      </c>
      <c r="BG217" t="s">
        <v>1099</v>
      </c>
      <c r="BH217" t="s">
        <v>1146</v>
      </c>
      <c r="BI217" t="s">
        <v>1108</v>
      </c>
      <c r="BJ217" t="s">
        <v>1130</v>
      </c>
      <c r="BK217" t="s">
        <v>1379</v>
      </c>
      <c r="BL217" t="s">
        <v>1143</v>
      </c>
      <c r="BM217" t="s">
        <v>1143</v>
      </c>
      <c r="BN217" t="s">
        <v>1150</v>
      </c>
      <c r="BW217" t="s">
        <v>1140</v>
      </c>
      <c r="BX217" t="s">
        <v>1105</v>
      </c>
      <c r="BY217" t="s">
        <v>1108</v>
      </c>
      <c r="BZ217" t="s">
        <v>1130</v>
      </c>
      <c r="CA217" t="s">
        <v>1380</v>
      </c>
      <c r="CB217" t="s">
        <v>1102</v>
      </c>
      <c r="CC217" t="s">
        <v>1143</v>
      </c>
      <c r="CD217" t="s">
        <v>1106</v>
      </c>
      <c r="CM217" t="s">
        <v>1099</v>
      </c>
      <c r="CN217" t="s">
        <v>1108</v>
      </c>
      <c r="CO217" t="s">
        <v>1170</v>
      </c>
      <c r="CP217" t="s">
        <v>1381</v>
      </c>
      <c r="CQ217" t="s">
        <v>1102</v>
      </c>
      <c r="CR217" t="s">
        <v>1143</v>
      </c>
      <c r="CT217" t="s">
        <v>1099</v>
      </c>
      <c r="CU217" t="s">
        <v>1365</v>
      </c>
      <c r="CV217" t="s">
        <v>1108</v>
      </c>
      <c r="CY217" t="s">
        <v>1102</v>
      </c>
      <c r="CZ217" t="s">
        <v>1143</v>
      </c>
      <c r="DA217" t="s">
        <v>1155</v>
      </c>
      <c r="DE217" t="s">
        <v>1140</v>
      </c>
      <c r="DF217" t="s">
        <v>1111</v>
      </c>
      <c r="DG217" t="s">
        <v>1126</v>
      </c>
      <c r="DH217" t="s">
        <v>1190</v>
      </c>
      <c r="DI217" t="s">
        <v>1143</v>
      </c>
      <c r="DJ217" t="s">
        <v>1143</v>
      </c>
      <c r="DK217" t="s">
        <v>1106</v>
      </c>
      <c r="DX217" t="s">
        <v>1140</v>
      </c>
      <c r="DY217" t="s">
        <v>1112</v>
      </c>
      <c r="DZ217" t="s">
        <v>1112</v>
      </c>
      <c r="EA217" t="s">
        <v>1143</v>
      </c>
      <c r="EB217" t="s">
        <v>1143</v>
      </c>
      <c r="EC217" t="s">
        <v>1221</v>
      </c>
      <c r="EP217" t="s">
        <v>1140</v>
      </c>
      <c r="EQ217" t="s">
        <v>1273</v>
      </c>
      <c r="ER217" t="s">
        <v>1273</v>
      </c>
      <c r="ES217" t="s">
        <v>1143</v>
      </c>
      <c r="ET217" t="s">
        <v>1143</v>
      </c>
      <c r="EU217" t="s">
        <v>1144</v>
      </c>
      <c r="FC217" t="s">
        <v>1140</v>
      </c>
      <c r="FD217" t="s">
        <v>1176</v>
      </c>
      <c r="FE217" t="s">
        <v>1161</v>
      </c>
      <c r="FF217" t="s">
        <v>1382</v>
      </c>
      <c r="GO217" t="s">
        <v>1114</v>
      </c>
      <c r="GP217" t="s">
        <v>1156</v>
      </c>
      <c r="GW217" t="s">
        <v>1102</v>
      </c>
      <c r="GX217" t="s">
        <v>1383</v>
      </c>
      <c r="GY217" t="s">
        <v>1165</v>
      </c>
      <c r="HB217" t="s">
        <v>1143</v>
      </c>
      <c r="HC217" t="s">
        <v>1384</v>
      </c>
      <c r="HD217" t="s">
        <v>1384</v>
      </c>
      <c r="HE217" t="s">
        <v>1165</v>
      </c>
      <c r="MZ217" t="s">
        <v>1120</v>
      </c>
      <c r="NA217" t="s">
        <v>1121</v>
      </c>
      <c r="NB217" t="s">
        <v>1121</v>
      </c>
      <c r="NC217" t="s">
        <v>1121</v>
      </c>
      <c r="ND217" t="s">
        <v>1121</v>
      </c>
      <c r="NE217" t="s">
        <v>1121</v>
      </c>
      <c r="NF217" t="s">
        <v>1121</v>
      </c>
      <c r="NG217" t="s">
        <v>1121</v>
      </c>
      <c r="NI217" t="s">
        <v>1121</v>
      </c>
      <c r="NJ217" t="s">
        <v>1120</v>
      </c>
      <c r="NK217" t="s">
        <v>1120</v>
      </c>
      <c r="NL217" t="s">
        <v>1121</v>
      </c>
      <c r="NM217" t="s">
        <v>1121</v>
      </c>
      <c r="NN217" t="s">
        <v>1121</v>
      </c>
      <c r="NO217" t="s">
        <v>1121</v>
      </c>
      <c r="NP217" t="s">
        <v>1121</v>
      </c>
      <c r="NQ217" t="s">
        <v>1121</v>
      </c>
      <c r="NR217" t="s">
        <v>1121</v>
      </c>
      <c r="NS217" t="s">
        <v>1120</v>
      </c>
      <c r="NT217" t="s">
        <v>1120</v>
      </c>
      <c r="NU217" t="s">
        <v>1120</v>
      </c>
      <c r="NV217" t="s">
        <v>1121</v>
      </c>
      <c r="NW217" t="s">
        <v>1121</v>
      </c>
      <c r="NX217" t="s">
        <v>1121</v>
      </c>
    </row>
    <row r="218" spans="1:389" x14ac:dyDescent="0.35">
      <c r="A218">
        <v>217</v>
      </c>
      <c r="B218" t="s">
        <v>1267</v>
      </c>
      <c r="C218" t="s">
        <v>1369</v>
      </c>
      <c r="D218" t="s">
        <v>1370</v>
      </c>
      <c r="E218" t="s">
        <v>1371</v>
      </c>
      <c r="F218" t="s">
        <v>1372</v>
      </c>
      <c r="G218" t="s">
        <v>1098</v>
      </c>
      <c r="H218" t="s">
        <v>1099</v>
      </c>
      <c r="M218" t="s">
        <v>1102</v>
      </c>
      <c r="N218" t="s">
        <v>1143</v>
      </c>
      <c r="AL218" t="s">
        <v>1099</v>
      </c>
      <c r="AM218" t="s">
        <v>1108</v>
      </c>
      <c r="AN218" t="s">
        <v>1130</v>
      </c>
      <c r="AO218" t="s">
        <v>1375</v>
      </c>
      <c r="AP218" t="s">
        <v>1102</v>
      </c>
      <c r="AQ218" t="s">
        <v>1143</v>
      </c>
      <c r="AR218" t="s">
        <v>1155</v>
      </c>
      <c r="AS218" t="s">
        <v>1099</v>
      </c>
      <c r="AT218" t="s">
        <v>1108</v>
      </c>
      <c r="AU218" t="s">
        <v>1130</v>
      </c>
      <c r="AV218" t="s">
        <v>1376</v>
      </c>
      <c r="AW218" t="s">
        <v>1102</v>
      </c>
      <c r="AX218" t="s">
        <v>1143</v>
      </c>
      <c r="BG218" t="s">
        <v>1099</v>
      </c>
      <c r="BH218" t="s">
        <v>1146</v>
      </c>
      <c r="BI218" t="s">
        <v>1108</v>
      </c>
      <c r="BJ218" t="s">
        <v>1130</v>
      </c>
      <c r="BK218" t="s">
        <v>1379</v>
      </c>
      <c r="BL218" t="s">
        <v>1102</v>
      </c>
      <c r="BM218" t="s">
        <v>1143</v>
      </c>
      <c r="BN218" t="s">
        <v>1150</v>
      </c>
      <c r="BW218" t="s">
        <v>1140</v>
      </c>
      <c r="BX218" t="s">
        <v>1105</v>
      </c>
      <c r="BY218" t="s">
        <v>1108</v>
      </c>
      <c r="BZ218" t="s">
        <v>1130</v>
      </c>
      <c r="CA218" t="s">
        <v>1380</v>
      </c>
      <c r="CB218" t="s">
        <v>1102</v>
      </c>
      <c r="CC218" t="s">
        <v>1143</v>
      </c>
      <c r="CD218" t="s">
        <v>1106</v>
      </c>
      <c r="CM218" t="s">
        <v>1099</v>
      </c>
      <c r="CN218" t="s">
        <v>1108</v>
      </c>
      <c r="CO218" t="s">
        <v>1331</v>
      </c>
      <c r="CP218" t="s">
        <v>1385</v>
      </c>
      <c r="CQ218" t="s">
        <v>1102</v>
      </c>
      <c r="CR218" t="s">
        <v>1143</v>
      </c>
      <c r="CS218" t="s">
        <v>1160</v>
      </c>
      <c r="CT218" t="s">
        <v>1140</v>
      </c>
      <c r="CU218" t="s">
        <v>1365</v>
      </c>
      <c r="CV218" t="s">
        <v>1108</v>
      </c>
      <c r="CW218" t="s">
        <v>1101</v>
      </c>
      <c r="CX218" t="s">
        <v>1386</v>
      </c>
      <c r="CY218" t="s">
        <v>1102</v>
      </c>
      <c r="CZ218" t="s">
        <v>1143</v>
      </c>
      <c r="DE218" t="s">
        <v>1140</v>
      </c>
      <c r="DF218" t="s">
        <v>1111</v>
      </c>
      <c r="DG218" t="s">
        <v>1240</v>
      </c>
      <c r="DH218" t="s">
        <v>1377</v>
      </c>
      <c r="DI218" t="s">
        <v>1102</v>
      </c>
      <c r="DJ218" t="s">
        <v>1143</v>
      </c>
      <c r="DK218" t="s">
        <v>1155</v>
      </c>
      <c r="DX218" t="s">
        <v>1315</v>
      </c>
      <c r="EA218" t="s">
        <v>1102</v>
      </c>
      <c r="EB218" t="s">
        <v>1102</v>
      </c>
      <c r="GN218" t="s">
        <v>1114</v>
      </c>
      <c r="GO218" t="s">
        <v>1114</v>
      </c>
      <c r="GP218" t="s">
        <v>1114</v>
      </c>
      <c r="GQ218" t="s">
        <v>1102</v>
      </c>
      <c r="GR218" t="s">
        <v>1143</v>
      </c>
      <c r="GS218" t="s">
        <v>1387</v>
      </c>
      <c r="GT218" t="s">
        <v>1360</v>
      </c>
      <c r="GW218" t="s">
        <v>1102</v>
      </c>
      <c r="GX218" t="s">
        <v>1259</v>
      </c>
      <c r="GY218" t="s">
        <v>1165</v>
      </c>
      <c r="HB218" t="s">
        <v>1102</v>
      </c>
      <c r="HC218" t="s">
        <v>1259</v>
      </c>
      <c r="HD218" t="s">
        <v>1225</v>
      </c>
      <c r="HE218" t="s">
        <v>1165</v>
      </c>
      <c r="HG218" t="s">
        <v>1117</v>
      </c>
      <c r="LD218" t="s">
        <v>1388</v>
      </c>
      <c r="MZ218" t="s">
        <v>1120</v>
      </c>
      <c r="NA218" t="s">
        <v>1121</v>
      </c>
      <c r="NB218" t="s">
        <v>1121</v>
      </c>
      <c r="NC218" t="s">
        <v>1121</v>
      </c>
      <c r="ND218" t="s">
        <v>1121</v>
      </c>
      <c r="NE218" t="s">
        <v>1121</v>
      </c>
      <c r="NF218" t="s">
        <v>1121</v>
      </c>
      <c r="NG218" t="s">
        <v>1121</v>
      </c>
      <c r="NI218" t="s">
        <v>1121</v>
      </c>
      <c r="NJ218" t="s">
        <v>1120</v>
      </c>
      <c r="NK218" t="s">
        <v>1121</v>
      </c>
      <c r="NL218" t="s">
        <v>1121</v>
      </c>
      <c r="NM218" t="s">
        <v>1121</v>
      </c>
      <c r="NN218" t="s">
        <v>1121</v>
      </c>
      <c r="NO218" t="s">
        <v>1121</v>
      </c>
      <c r="NP218" t="s">
        <v>1121</v>
      </c>
      <c r="NQ218" t="s">
        <v>1121</v>
      </c>
      <c r="NR218" t="s">
        <v>1121</v>
      </c>
      <c r="NS218" t="s">
        <v>1121</v>
      </c>
      <c r="NT218" t="s">
        <v>1120</v>
      </c>
      <c r="NU218" t="s">
        <v>1121</v>
      </c>
      <c r="NV218" t="s">
        <v>1121</v>
      </c>
      <c r="NW218" t="s">
        <v>1121</v>
      </c>
      <c r="NX218" t="s">
        <v>1121</v>
      </c>
    </row>
    <row r="219" spans="1:389" x14ac:dyDescent="0.35">
      <c r="A219">
        <v>218</v>
      </c>
      <c r="B219" t="s">
        <v>1267</v>
      </c>
      <c r="C219" t="s">
        <v>1369</v>
      </c>
      <c r="D219" t="s">
        <v>1370</v>
      </c>
      <c r="E219" t="s">
        <v>1371</v>
      </c>
      <c r="F219" t="s">
        <v>1372</v>
      </c>
      <c r="G219" t="s">
        <v>1098</v>
      </c>
      <c r="H219" t="s">
        <v>1099</v>
      </c>
      <c r="M219" t="s">
        <v>1102</v>
      </c>
      <c r="N219" t="s">
        <v>1143</v>
      </c>
      <c r="O219" t="s">
        <v>1106</v>
      </c>
      <c r="X219" t="s">
        <v>1099</v>
      </c>
      <c r="Y219" t="s">
        <v>1123</v>
      </c>
      <c r="Z219" t="s">
        <v>1134</v>
      </c>
      <c r="AA219" t="s">
        <v>1389</v>
      </c>
      <c r="AB219" t="s">
        <v>1102</v>
      </c>
      <c r="AC219" t="s">
        <v>1143</v>
      </c>
      <c r="AL219" t="s">
        <v>1099</v>
      </c>
      <c r="AM219" t="s">
        <v>1108</v>
      </c>
      <c r="AN219" t="s">
        <v>1130</v>
      </c>
      <c r="AO219" t="s">
        <v>1375</v>
      </c>
      <c r="AP219" t="s">
        <v>1102</v>
      </c>
      <c r="AQ219" t="s">
        <v>1143</v>
      </c>
      <c r="AR219" t="s">
        <v>1125</v>
      </c>
      <c r="AS219" t="s">
        <v>1099</v>
      </c>
      <c r="AT219" t="s">
        <v>1108</v>
      </c>
      <c r="AU219" t="s">
        <v>1130</v>
      </c>
      <c r="AV219" t="s">
        <v>1376</v>
      </c>
      <c r="AW219" t="s">
        <v>1102</v>
      </c>
      <c r="AX219" t="s">
        <v>1143</v>
      </c>
      <c r="AY219" t="s">
        <v>1144</v>
      </c>
      <c r="BG219" t="s">
        <v>1099</v>
      </c>
      <c r="BH219" t="s">
        <v>1146</v>
      </c>
      <c r="BI219" t="s">
        <v>1108</v>
      </c>
      <c r="BJ219" t="s">
        <v>1130</v>
      </c>
      <c r="BK219" t="s">
        <v>1379</v>
      </c>
      <c r="BL219" t="s">
        <v>1102</v>
      </c>
      <c r="BM219" t="s">
        <v>1143</v>
      </c>
      <c r="BN219" t="s">
        <v>1160</v>
      </c>
      <c r="BW219" t="s">
        <v>1140</v>
      </c>
      <c r="BX219" t="s">
        <v>1105</v>
      </c>
      <c r="BY219" t="s">
        <v>1108</v>
      </c>
      <c r="BZ219" t="s">
        <v>1130</v>
      </c>
      <c r="CA219" t="s">
        <v>1380</v>
      </c>
      <c r="CB219" t="s">
        <v>1102</v>
      </c>
      <c r="CC219" t="s">
        <v>1143</v>
      </c>
      <c r="CD219" t="s">
        <v>1106</v>
      </c>
      <c r="CM219" t="s">
        <v>1099</v>
      </c>
      <c r="CN219" t="s">
        <v>1108</v>
      </c>
      <c r="CO219" t="s">
        <v>1170</v>
      </c>
      <c r="CP219" t="s">
        <v>1381</v>
      </c>
      <c r="CQ219" t="s">
        <v>1102</v>
      </c>
      <c r="CR219" t="s">
        <v>1143</v>
      </c>
      <c r="CS219" t="s">
        <v>1144</v>
      </c>
      <c r="CT219" t="s">
        <v>1099</v>
      </c>
      <c r="CU219" t="s">
        <v>1365</v>
      </c>
      <c r="CV219" t="s">
        <v>1108</v>
      </c>
      <c r="CY219" t="s">
        <v>1102</v>
      </c>
      <c r="CZ219" t="s">
        <v>1143</v>
      </c>
      <c r="DA219" t="s">
        <v>1103</v>
      </c>
      <c r="DE219" t="s">
        <v>1140</v>
      </c>
      <c r="DF219" t="s">
        <v>1111</v>
      </c>
      <c r="DG219" t="s">
        <v>1126</v>
      </c>
      <c r="DH219" t="s">
        <v>1190</v>
      </c>
      <c r="DI219" t="s">
        <v>1102</v>
      </c>
      <c r="DJ219" t="s">
        <v>1143</v>
      </c>
      <c r="DK219" t="s">
        <v>1103</v>
      </c>
      <c r="DX219" t="s">
        <v>1099</v>
      </c>
      <c r="DY219" t="s">
        <v>1161</v>
      </c>
      <c r="DZ219" t="s">
        <v>1161</v>
      </c>
      <c r="EA219" t="s">
        <v>1102</v>
      </c>
      <c r="EB219" t="s">
        <v>1143</v>
      </c>
      <c r="EC219" t="s">
        <v>1106</v>
      </c>
      <c r="EP219" t="s">
        <v>1099</v>
      </c>
      <c r="EQ219" t="s">
        <v>1273</v>
      </c>
      <c r="ER219" t="s">
        <v>1273</v>
      </c>
      <c r="ES219" t="s">
        <v>1102</v>
      </c>
      <c r="ET219" t="s">
        <v>1143</v>
      </c>
      <c r="EU219" t="s">
        <v>1125</v>
      </c>
      <c r="FC219" t="s">
        <v>1140</v>
      </c>
      <c r="FD219" t="s">
        <v>1176</v>
      </c>
      <c r="FE219" t="s">
        <v>1161</v>
      </c>
      <c r="FF219" t="s">
        <v>1382</v>
      </c>
      <c r="GN219" t="s">
        <v>1114</v>
      </c>
      <c r="GO219" t="s">
        <v>1114</v>
      </c>
      <c r="GP219" t="s">
        <v>1114</v>
      </c>
      <c r="GW219" t="s">
        <v>1102</v>
      </c>
      <c r="GX219" t="s">
        <v>1259</v>
      </c>
      <c r="GY219" t="s">
        <v>1165</v>
      </c>
      <c r="HA219" t="s">
        <v>1103</v>
      </c>
      <c r="HB219" t="s">
        <v>1102</v>
      </c>
      <c r="HC219" t="s">
        <v>1259</v>
      </c>
      <c r="HD219" t="s">
        <v>1225</v>
      </c>
      <c r="HE219" t="s">
        <v>1165</v>
      </c>
      <c r="LD219" t="s">
        <v>1118</v>
      </c>
      <c r="MZ219" t="s">
        <v>1120</v>
      </c>
      <c r="NA219" t="s">
        <v>1121</v>
      </c>
      <c r="NB219" t="s">
        <v>1121</v>
      </c>
      <c r="NC219" t="s">
        <v>1121</v>
      </c>
      <c r="ND219" t="s">
        <v>1121</v>
      </c>
      <c r="NE219" t="s">
        <v>1121</v>
      </c>
      <c r="NF219" t="s">
        <v>1121</v>
      </c>
      <c r="NG219" t="s">
        <v>1121</v>
      </c>
      <c r="NI219" t="s">
        <v>1121</v>
      </c>
      <c r="NJ219" t="s">
        <v>1120</v>
      </c>
      <c r="NK219" t="s">
        <v>1121</v>
      </c>
      <c r="NL219" t="s">
        <v>1121</v>
      </c>
      <c r="NM219" t="s">
        <v>1121</v>
      </c>
      <c r="NN219" t="s">
        <v>1121</v>
      </c>
      <c r="NO219" t="s">
        <v>1121</v>
      </c>
      <c r="NP219" t="s">
        <v>1121</v>
      </c>
      <c r="NQ219" t="s">
        <v>1121</v>
      </c>
      <c r="NR219" t="s">
        <v>1121</v>
      </c>
      <c r="NS219" t="s">
        <v>1121</v>
      </c>
      <c r="NT219" t="s">
        <v>1120</v>
      </c>
      <c r="NU219" t="s">
        <v>1121</v>
      </c>
      <c r="NV219" t="s">
        <v>1121</v>
      </c>
      <c r="NW219" t="s">
        <v>1121</v>
      </c>
      <c r="NX219" t="s">
        <v>1121</v>
      </c>
    </row>
    <row r="220" spans="1:389" x14ac:dyDescent="0.35">
      <c r="A220">
        <v>219</v>
      </c>
      <c r="B220" t="s">
        <v>1267</v>
      </c>
      <c r="C220" t="s">
        <v>1369</v>
      </c>
      <c r="D220" t="s">
        <v>1370</v>
      </c>
      <c r="E220" t="s">
        <v>1371</v>
      </c>
      <c r="F220" t="s">
        <v>1372</v>
      </c>
      <c r="G220" t="s">
        <v>1098</v>
      </c>
      <c r="FC220" t="s">
        <v>1140</v>
      </c>
      <c r="FD220" t="s">
        <v>1176</v>
      </c>
      <c r="FE220" t="s">
        <v>1161</v>
      </c>
      <c r="FF220" t="s">
        <v>1382</v>
      </c>
      <c r="MZ220" t="s">
        <v>1120</v>
      </c>
      <c r="NA220" t="s">
        <v>1121</v>
      </c>
      <c r="NB220" t="s">
        <v>1121</v>
      </c>
      <c r="NC220" t="s">
        <v>1121</v>
      </c>
      <c r="ND220" t="s">
        <v>1121</v>
      </c>
      <c r="NE220" t="s">
        <v>1121</v>
      </c>
      <c r="NF220" t="s">
        <v>1121</v>
      </c>
      <c r="NG220" t="s">
        <v>1121</v>
      </c>
      <c r="NI220" t="s">
        <v>1121</v>
      </c>
      <c r="NJ220" t="s">
        <v>1121</v>
      </c>
      <c r="NK220" t="s">
        <v>1121</v>
      </c>
      <c r="NL220" t="s">
        <v>1121</v>
      </c>
      <c r="NM220" t="s">
        <v>1121</v>
      </c>
      <c r="NN220" t="s">
        <v>1120</v>
      </c>
      <c r="NO220" t="s">
        <v>1121</v>
      </c>
      <c r="NP220" t="s">
        <v>1121</v>
      </c>
      <c r="NQ220" t="s">
        <v>1121</v>
      </c>
      <c r="NR220" t="s">
        <v>1121</v>
      </c>
      <c r="NS220" t="s">
        <v>1121</v>
      </c>
      <c r="NT220" t="s">
        <v>1121</v>
      </c>
      <c r="NU220" t="s">
        <v>1121</v>
      </c>
      <c r="NV220" t="s">
        <v>1121</v>
      </c>
      <c r="NW220" t="s">
        <v>1121</v>
      </c>
      <c r="NX220" t="s">
        <v>1121</v>
      </c>
    </row>
    <row r="221" spans="1:389" x14ac:dyDescent="0.35">
      <c r="A221">
        <v>220</v>
      </c>
      <c r="B221" t="s">
        <v>1267</v>
      </c>
      <c r="C221" t="s">
        <v>1369</v>
      </c>
      <c r="D221" t="s">
        <v>1370</v>
      </c>
      <c r="E221" t="s">
        <v>1371</v>
      </c>
      <c r="F221" t="s">
        <v>1372</v>
      </c>
      <c r="G221" t="s">
        <v>1098</v>
      </c>
      <c r="FC221" t="s">
        <v>1140</v>
      </c>
      <c r="FD221" t="s">
        <v>1176</v>
      </c>
      <c r="FE221" t="s">
        <v>1161</v>
      </c>
      <c r="FF221" t="s">
        <v>1382</v>
      </c>
      <c r="MZ221" t="s">
        <v>1120</v>
      </c>
      <c r="NA221" t="s">
        <v>1121</v>
      </c>
      <c r="NB221" t="s">
        <v>1121</v>
      </c>
      <c r="NC221" t="s">
        <v>1121</v>
      </c>
      <c r="ND221" t="s">
        <v>1121</v>
      </c>
      <c r="NE221" t="s">
        <v>1121</v>
      </c>
      <c r="NF221" t="s">
        <v>1121</v>
      </c>
      <c r="NG221" t="s">
        <v>1121</v>
      </c>
      <c r="NI221" t="s">
        <v>1121</v>
      </c>
      <c r="NJ221" t="s">
        <v>1121</v>
      </c>
      <c r="NK221" t="s">
        <v>1121</v>
      </c>
      <c r="NL221" t="s">
        <v>1121</v>
      </c>
      <c r="NM221" t="s">
        <v>1121</v>
      </c>
      <c r="NN221" t="s">
        <v>1121</v>
      </c>
      <c r="NO221" t="s">
        <v>1121</v>
      </c>
      <c r="NP221" t="s">
        <v>1121</v>
      </c>
      <c r="NQ221" t="s">
        <v>1120</v>
      </c>
      <c r="NR221" t="s">
        <v>1121</v>
      </c>
      <c r="NS221" t="s">
        <v>1121</v>
      </c>
      <c r="NT221" t="s">
        <v>1121</v>
      </c>
      <c r="NU221" t="s">
        <v>1121</v>
      </c>
      <c r="NV221" t="s">
        <v>1121</v>
      </c>
      <c r="NW221" t="s">
        <v>1120</v>
      </c>
      <c r="NX221" t="s">
        <v>1121</v>
      </c>
      <c r="NY221" t="s">
        <v>1390</v>
      </c>
    </row>
    <row r="222" spans="1:389" x14ac:dyDescent="0.35">
      <c r="A222">
        <v>221</v>
      </c>
      <c r="B222" t="s">
        <v>1267</v>
      </c>
      <c r="C222" t="s">
        <v>1369</v>
      </c>
      <c r="D222" t="s">
        <v>1391</v>
      </c>
      <c r="E222" t="s">
        <v>1392</v>
      </c>
      <c r="F222" t="s">
        <v>1393</v>
      </c>
      <c r="G222" t="s">
        <v>1098</v>
      </c>
      <c r="H222" t="s">
        <v>1140</v>
      </c>
      <c r="I222" t="s">
        <v>1122</v>
      </c>
      <c r="J222" t="s">
        <v>1147</v>
      </c>
      <c r="K222" t="s">
        <v>1170</v>
      </c>
      <c r="L222" t="s">
        <v>1394</v>
      </c>
      <c r="M222" t="s">
        <v>1143</v>
      </c>
      <c r="N222" t="s">
        <v>1143</v>
      </c>
      <c r="O222" t="s">
        <v>1125</v>
      </c>
      <c r="X222" t="s">
        <v>1140</v>
      </c>
      <c r="Y222" t="s">
        <v>1147</v>
      </c>
      <c r="Z222" t="s">
        <v>1275</v>
      </c>
      <c r="AA222" t="s">
        <v>1142</v>
      </c>
      <c r="AB222" t="s">
        <v>1143</v>
      </c>
      <c r="AC222" t="s">
        <v>1143</v>
      </c>
      <c r="AD222" t="s">
        <v>1144</v>
      </c>
      <c r="AL222" t="s">
        <v>1140</v>
      </c>
      <c r="AM222" t="s">
        <v>1147</v>
      </c>
      <c r="AN222" t="s">
        <v>1161</v>
      </c>
      <c r="AO222" t="s">
        <v>1395</v>
      </c>
      <c r="AP222" t="s">
        <v>1143</v>
      </c>
      <c r="AQ222" t="s">
        <v>1143</v>
      </c>
      <c r="AR222" t="s">
        <v>1125</v>
      </c>
      <c r="AS222" t="s">
        <v>1140</v>
      </c>
      <c r="AT222" t="s">
        <v>1147</v>
      </c>
      <c r="AU222" t="s">
        <v>1396</v>
      </c>
      <c r="AV222" t="s">
        <v>1395</v>
      </c>
      <c r="AW222" t="s">
        <v>1143</v>
      </c>
      <c r="AX222" t="s">
        <v>1143</v>
      </c>
      <c r="AY222" t="s">
        <v>1125</v>
      </c>
      <c r="AZ222" t="s">
        <v>1140</v>
      </c>
      <c r="BA222" t="s">
        <v>1147</v>
      </c>
      <c r="BB222" t="s">
        <v>1148</v>
      </c>
      <c r="BC222" t="s">
        <v>1397</v>
      </c>
      <c r="BD222" t="s">
        <v>1143</v>
      </c>
      <c r="BE222" t="s">
        <v>1143</v>
      </c>
      <c r="BF222" t="s">
        <v>1125</v>
      </c>
      <c r="BG222" t="s">
        <v>1140</v>
      </c>
      <c r="BH222" t="s">
        <v>1146</v>
      </c>
      <c r="BI222" t="s">
        <v>1147</v>
      </c>
      <c r="BJ222" t="s">
        <v>1148</v>
      </c>
      <c r="BK222" t="s">
        <v>1149</v>
      </c>
      <c r="BL222" t="s">
        <v>1143</v>
      </c>
      <c r="BM222" t="s">
        <v>1143</v>
      </c>
      <c r="BN222" t="s">
        <v>1144</v>
      </c>
      <c r="GN222" t="s">
        <v>1114</v>
      </c>
      <c r="GO222" t="s">
        <v>1114</v>
      </c>
      <c r="GQ222" t="s">
        <v>1102</v>
      </c>
      <c r="GR222" t="s">
        <v>1102</v>
      </c>
      <c r="GS222" t="s">
        <v>1166</v>
      </c>
      <c r="GT222" t="s">
        <v>1360</v>
      </c>
      <c r="GV222" t="s">
        <v>1179</v>
      </c>
      <c r="GW222" t="s">
        <v>1102</v>
      </c>
      <c r="GX222" t="s">
        <v>1166</v>
      </c>
      <c r="GY222" t="s">
        <v>1398</v>
      </c>
      <c r="HA222" t="s">
        <v>1150</v>
      </c>
      <c r="LR222" t="s">
        <v>1171</v>
      </c>
      <c r="MM222" t="s">
        <v>1203</v>
      </c>
      <c r="MZ222" t="s">
        <v>1120</v>
      </c>
      <c r="NA222" t="s">
        <v>1120</v>
      </c>
      <c r="NB222" t="s">
        <v>1121</v>
      </c>
      <c r="NC222" t="s">
        <v>1121</v>
      </c>
      <c r="ND222" t="s">
        <v>1121</v>
      </c>
      <c r="NE222" t="s">
        <v>1121</v>
      </c>
      <c r="NF222" t="s">
        <v>1121</v>
      </c>
      <c r="NG222" t="s">
        <v>1121</v>
      </c>
      <c r="NI222" t="s">
        <v>1121</v>
      </c>
      <c r="NJ222" t="s">
        <v>1121</v>
      </c>
      <c r="NK222" t="s">
        <v>1121</v>
      </c>
      <c r="NL222" t="s">
        <v>1121</v>
      </c>
      <c r="NM222" t="s">
        <v>1121</v>
      </c>
      <c r="NN222" t="s">
        <v>1121</v>
      </c>
      <c r="NO222" t="s">
        <v>1121</v>
      </c>
      <c r="NP222" t="s">
        <v>1121</v>
      </c>
      <c r="NQ222" t="s">
        <v>1121</v>
      </c>
      <c r="NR222" t="s">
        <v>1121</v>
      </c>
      <c r="NS222" t="s">
        <v>1120</v>
      </c>
      <c r="NT222" t="s">
        <v>1121</v>
      </c>
      <c r="NU222" t="s">
        <v>1121</v>
      </c>
      <c r="NV222" t="s">
        <v>1121</v>
      </c>
      <c r="NW222" t="s">
        <v>1121</v>
      </c>
      <c r="NX222" t="s">
        <v>1121</v>
      </c>
    </row>
    <row r="223" spans="1:389" x14ac:dyDescent="0.35">
      <c r="A223">
        <v>222</v>
      </c>
      <c r="B223" t="s">
        <v>1267</v>
      </c>
      <c r="C223" t="s">
        <v>1369</v>
      </c>
      <c r="D223" t="s">
        <v>1391</v>
      </c>
      <c r="E223" t="s">
        <v>1392</v>
      </c>
      <c r="F223" t="s">
        <v>1399</v>
      </c>
      <c r="G223" t="s">
        <v>1098</v>
      </c>
      <c r="H223" t="s">
        <v>1140</v>
      </c>
      <c r="I223" t="s">
        <v>1122</v>
      </c>
      <c r="J223" t="s">
        <v>1147</v>
      </c>
      <c r="K223" t="s">
        <v>1196</v>
      </c>
      <c r="L223" t="s">
        <v>1400</v>
      </c>
      <c r="M223" t="s">
        <v>1143</v>
      </c>
      <c r="N223" t="s">
        <v>1143</v>
      </c>
      <c r="O223" t="s">
        <v>1144</v>
      </c>
      <c r="X223" t="s">
        <v>1140</v>
      </c>
      <c r="Y223" t="s">
        <v>1147</v>
      </c>
      <c r="Z223" t="s">
        <v>1401</v>
      </c>
      <c r="AA223" t="s">
        <v>1168</v>
      </c>
      <c r="AB223" t="s">
        <v>1143</v>
      </c>
      <c r="AC223" t="s">
        <v>1143</v>
      </c>
      <c r="AD223" t="s">
        <v>1125</v>
      </c>
      <c r="AL223" t="s">
        <v>1140</v>
      </c>
      <c r="AM223" t="s">
        <v>1147</v>
      </c>
      <c r="AN223" t="s">
        <v>1161</v>
      </c>
      <c r="AO223" t="s">
        <v>1395</v>
      </c>
      <c r="AP223" t="s">
        <v>1143</v>
      </c>
      <c r="AQ223" t="s">
        <v>1143</v>
      </c>
      <c r="AR223" t="s">
        <v>1125</v>
      </c>
      <c r="AS223" t="s">
        <v>1140</v>
      </c>
      <c r="AT223" t="s">
        <v>1147</v>
      </c>
      <c r="AU223" t="s">
        <v>1112</v>
      </c>
      <c r="AV223" t="s">
        <v>1402</v>
      </c>
      <c r="AW223" t="s">
        <v>1143</v>
      </c>
      <c r="AX223" t="s">
        <v>1143</v>
      </c>
      <c r="AY223" t="s">
        <v>1144</v>
      </c>
      <c r="AZ223" t="s">
        <v>1140</v>
      </c>
      <c r="BA223" t="s">
        <v>1147</v>
      </c>
      <c r="BB223" t="s">
        <v>1161</v>
      </c>
      <c r="BC223" t="s">
        <v>1309</v>
      </c>
      <c r="BD223" t="s">
        <v>1143</v>
      </c>
      <c r="BE223" t="s">
        <v>1143</v>
      </c>
      <c r="BF223" t="s">
        <v>1125</v>
      </c>
      <c r="BG223" t="s">
        <v>1140</v>
      </c>
      <c r="BH223" t="s">
        <v>1146</v>
      </c>
      <c r="BI223" t="s">
        <v>1147</v>
      </c>
      <c r="BJ223" t="s">
        <v>1112</v>
      </c>
      <c r="BK223" t="s">
        <v>1403</v>
      </c>
      <c r="BL223" t="s">
        <v>1143</v>
      </c>
      <c r="BM223" t="s">
        <v>1143</v>
      </c>
      <c r="BN223" t="s">
        <v>1125</v>
      </c>
      <c r="GN223" t="s">
        <v>1114</v>
      </c>
      <c r="GO223" t="s">
        <v>1114</v>
      </c>
      <c r="GQ223" t="s">
        <v>1102</v>
      </c>
      <c r="GR223" t="s">
        <v>1143</v>
      </c>
      <c r="GS223" t="s">
        <v>1404</v>
      </c>
      <c r="GT223" t="s">
        <v>1165</v>
      </c>
      <c r="GV223" t="s">
        <v>1150</v>
      </c>
      <c r="GW223" t="s">
        <v>1102</v>
      </c>
      <c r="GX223" t="s">
        <v>1166</v>
      </c>
      <c r="GY223" t="s">
        <v>1165</v>
      </c>
      <c r="HA223" t="s">
        <v>1179</v>
      </c>
      <c r="MM223" t="s">
        <v>1203</v>
      </c>
      <c r="MZ223" t="s">
        <v>1120</v>
      </c>
      <c r="NA223" t="s">
        <v>1120</v>
      </c>
      <c r="NB223" t="s">
        <v>1121</v>
      </c>
      <c r="NC223" t="s">
        <v>1121</v>
      </c>
      <c r="ND223" t="s">
        <v>1121</v>
      </c>
      <c r="NE223" t="s">
        <v>1121</v>
      </c>
      <c r="NF223" t="s">
        <v>1121</v>
      </c>
      <c r="NG223" t="s">
        <v>1121</v>
      </c>
      <c r="NI223" t="s">
        <v>1121</v>
      </c>
      <c r="NJ223" t="s">
        <v>1121</v>
      </c>
      <c r="NK223" t="s">
        <v>1121</v>
      </c>
      <c r="NL223" t="s">
        <v>1121</v>
      </c>
      <c r="NM223" t="s">
        <v>1120</v>
      </c>
      <c r="NN223" t="s">
        <v>1120</v>
      </c>
      <c r="NO223" t="s">
        <v>1121</v>
      </c>
      <c r="NP223" t="s">
        <v>1121</v>
      </c>
      <c r="NQ223" t="s">
        <v>1121</v>
      </c>
      <c r="NR223" t="s">
        <v>1121</v>
      </c>
      <c r="NS223" t="s">
        <v>1120</v>
      </c>
      <c r="NT223" t="s">
        <v>1120</v>
      </c>
      <c r="NU223" t="s">
        <v>1121</v>
      </c>
      <c r="NV223" t="s">
        <v>1121</v>
      </c>
      <c r="NW223" t="s">
        <v>1121</v>
      </c>
      <c r="NX223" t="s">
        <v>1121</v>
      </c>
    </row>
    <row r="224" spans="1:389" x14ac:dyDescent="0.35">
      <c r="A224">
        <v>223</v>
      </c>
      <c r="B224" t="s">
        <v>1267</v>
      </c>
      <c r="C224" t="s">
        <v>1369</v>
      </c>
      <c r="D224" t="s">
        <v>1391</v>
      </c>
      <c r="E224" t="s">
        <v>1392</v>
      </c>
      <c r="F224" t="s">
        <v>1399</v>
      </c>
      <c r="G224" t="s">
        <v>1098</v>
      </c>
      <c r="H224" t="s">
        <v>1140</v>
      </c>
      <c r="I224" t="s">
        <v>1122</v>
      </c>
      <c r="J224" t="s">
        <v>1147</v>
      </c>
      <c r="K224" t="s">
        <v>1196</v>
      </c>
      <c r="L224" t="s">
        <v>1400</v>
      </c>
      <c r="M224" t="s">
        <v>1143</v>
      </c>
      <c r="N224" t="s">
        <v>1143</v>
      </c>
      <c r="O224" t="s">
        <v>1144</v>
      </c>
      <c r="X224" t="s">
        <v>1140</v>
      </c>
      <c r="Y224" t="s">
        <v>1147</v>
      </c>
      <c r="Z224" t="s">
        <v>1275</v>
      </c>
      <c r="AA224" t="s">
        <v>1142</v>
      </c>
      <c r="AB224" t="s">
        <v>1143</v>
      </c>
      <c r="AC224" t="s">
        <v>1143</v>
      </c>
      <c r="AD224" t="s">
        <v>1125</v>
      </c>
      <c r="AL224" t="s">
        <v>1140</v>
      </c>
      <c r="AM224" t="s">
        <v>1147</v>
      </c>
      <c r="AN224" t="s">
        <v>1194</v>
      </c>
      <c r="AO224" t="s">
        <v>1405</v>
      </c>
      <c r="AP224" t="s">
        <v>1143</v>
      </c>
      <c r="AQ224" t="s">
        <v>1143</v>
      </c>
      <c r="AR224" t="s">
        <v>1125</v>
      </c>
      <c r="AS224" t="s">
        <v>1140</v>
      </c>
      <c r="AT224" t="s">
        <v>1147</v>
      </c>
      <c r="AU224" t="s">
        <v>1112</v>
      </c>
      <c r="AV224" t="s">
        <v>1402</v>
      </c>
      <c r="AW224" t="s">
        <v>1143</v>
      </c>
      <c r="AX224" t="s">
        <v>1143</v>
      </c>
      <c r="AY224" t="s">
        <v>1144</v>
      </c>
      <c r="AZ224" t="s">
        <v>1140</v>
      </c>
      <c r="BA224" t="s">
        <v>1147</v>
      </c>
      <c r="BB224" t="s">
        <v>1148</v>
      </c>
      <c r="BC224" t="s">
        <v>1397</v>
      </c>
      <c r="BD224" t="s">
        <v>1143</v>
      </c>
      <c r="BE224" t="s">
        <v>1143</v>
      </c>
      <c r="BF224" t="s">
        <v>1144</v>
      </c>
      <c r="BG224" t="s">
        <v>1140</v>
      </c>
      <c r="BH224" t="s">
        <v>1146</v>
      </c>
      <c r="BI224" t="s">
        <v>1147</v>
      </c>
      <c r="BJ224" t="s">
        <v>1396</v>
      </c>
      <c r="BK224" t="s">
        <v>1406</v>
      </c>
      <c r="BL224" t="s">
        <v>1143</v>
      </c>
      <c r="BM224" t="s">
        <v>1143</v>
      </c>
      <c r="BN224" t="s">
        <v>1125</v>
      </c>
      <c r="GN224" t="s">
        <v>1114</v>
      </c>
      <c r="GO224" t="s">
        <v>1114</v>
      </c>
      <c r="GQ224" t="s">
        <v>1102</v>
      </c>
      <c r="GR224" t="s">
        <v>1143</v>
      </c>
      <c r="GS224" t="s">
        <v>1404</v>
      </c>
      <c r="GT224" t="s">
        <v>1360</v>
      </c>
      <c r="GV224" t="s">
        <v>1179</v>
      </c>
      <c r="GW224" t="s">
        <v>1102</v>
      </c>
      <c r="GX224" t="s">
        <v>1166</v>
      </c>
      <c r="GY224" t="s">
        <v>1165</v>
      </c>
      <c r="HA224" t="s">
        <v>1250</v>
      </c>
      <c r="LR224" t="s">
        <v>1171</v>
      </c>
      <c r="MM224" t="s">
        <v>1203</v>
      </c>
      <c r="MZ224" t="s">
        <v>1120</v>
      </c>
      <c r="NA224" t="s">
        <v>1120</v>
      </c>
      <c r="NB224" t="s">
        <v>1121</v>
      </c>
      <c r="NC224" t="s">
        <v>1121</v>
      </c>
      <c r="ND224" t="s">
        <v>1121</v>
      </c>
      <c r="NE224" t="s">
        <v>1121</v>
      </c>
      <c r="NF224" t="s">
        <v>1121</v>
      </c>
      <c r="NG224" t="s">
        <v>1121</v>
      </c>
      <c r="NI224" t="s">
        <v>1121</v>
      </c>
      <c r="NJ224" t="s">
        <v>1121</v>
      </c>
      <c r="NK224" t="s">
        <v>1121</v>
      </c>
      <c r="NL224" t="s">
        <v>1121</v>
      </c>
      <c r="NM224" t="s">
        <v>1120</v>
      </c>
      <c r="NN224" t="s">
        <v>1120</v>
      </c>
      <c r="NO224" t="s">
        <v>1121</v>
      </c>
      <c r="NP224" t="s">
        <v>1121</v>
      </c>
      <c r="NQ224" t="s">
        <v>1121</v>
      </c>
      <c r="NR224" t="s">
        <v>1121</v>
      </c>
      <c r="NS224" t="s">
        <v>1120</v>
      </c>
      <c r="NT224" t="s">
        <v>1120</v>
      </c>
      <c r="NU224" t="s">
        <v>1121</v>
      </c>
      <c r="NV224" t="s">
        <v>1121</v>
      </c>
      <c r="NW224" t="s">
        <v>1121</v>
      </c>
      <c r="NX224" t="s">
        <v>1121</v>
      </c>
    </row>
    <row r="225" spans="1:388" x14ac:dyDescent="0.35">
      <c r="A225">
        <v>224</v>
      </c>
      <c r="B225" t="s">
        <v>1267</v>
      </c>
      <c r="C225" t="s">
        <v>1369</v>
      </c>
      <c r="D225" t="s">
        <v>1391</v>
      </c>
      <c r="E225" t="s">
        <v>1392</v>
      </c>
      <c r="F225" t="s">
        <v>1399</v>
      </c>
      <c r="G225" t="s">
        <v>1098</v>
      </c>
      <c r="H225" t="s">
        <v>1140</v>
      </c>
      <c r="I225" t="s">
        <v>1122</v>
      </c>
      <c r="J225" t="s">
        <v>1147</v>
      </c>
      <c r="K225" t="s">
        <v>1170</v>
      </c>
      <c r="L225" t="s">
        <v>1394</v>
      </c>
      <c r="M225" t="s">
        <v>1143</v>
      </c>
      <c r="N225" t="s">
        <v>1143</v>
      </c>
      <c r="O225" t="s">
        <v>1144</v>
      </c>
      <c r="X225" t="s">
        <v>1140</v>
      </c>
      <c r="Y225" t="s">
        <v>1147</v>
      </c>
      <c r="Z225" t="s">
        <v>1401</v>
      </c>
      <c r="AA225" t="s">
        <v>1168</v>
      </c>
      <c r="AB225" t="s">
        <v>1143</v>
      </c>
      <c r="AC225" t="s">
        <v>1143</v>
      </c>
      <c r="AD225" t="s">
        <v>1125</v>
      </c>
      <c r="AL225" t="s">
        <v>1140</v>
      </c>
      <c r="AM225" t="s">
        <v>1147</v>
      </c>
      <c r="AN225" t="s">
        <v>1194</v>
      </c>
      <c r="AO225" t="s">
        <v>1405</v>
      </c>
      <c r="AP225" t="s">
        <v>1143</v>
      </c>
      <c r="AQ225" t="s">
        <v>1143</v>
      </c>
      <c r="AR225" t="s">
        <v>1125</v>
      </c>
      <c r="AS225" t="s">
        <v>1140</v>
      </c>
      <c r="AT225" t="s">
        <v>1147</v>
      </c>
      <c r="AU225" t="s">
        <v>1112</v>
      </c>
      <c r="AV225" t="s">
        <v>1402</v>
      </c>
      <c r="AW225" t="s">
        <v>1143</v>
      </c>
      <c r="AX225" t="s">
        <v>1143</v>
      </c>
      <c r="AY225" t="s">
        <v>1144</v>
      </c>
      <c r="AZ225" t="s">
        <v>1140</v>
      </c>
      <c r="BA225" t="s">
        <v>1147</v>
      </c>
      <c r="BB225" t="s">
        <v>1161</v>
      </c>
      <c r="BC225" t="s">
        <v>1309</v>
      </c>
      <c r="BD225" t="s">
        <v>1143</v>
      </c>
      <c r="BE225" t="s">
        <v>1143</v>
      </c>
      <c r="BF225" t="s">
        <v>1125</v>
      </c>
      <c r="BG225" t="s">
        <v>1140</v>
      </c>
      <c r="BH225" t="s">
        <v>1146</v>
      </c>
      <c r="BI225" t="s">
        <v>1147</v>
      </c>
      <c r="BJ225" t="s">
        <v>1112</v>
      </c>
      <c r="BK225" t="s">
        <v>1403</v>
      </c>
      <c r="BL225" t="s">
        <v>1143</v>
      </c>
      <c r="BM225" t="s">
        <v>1143</v>
      </c>
      <c r="BN225" t="s">
        <v>1144</v>
      </c>
      <c r="GN225" t="s">
        <v>1114</v>
      </c>
      <c r="GO225" t="s">
        <v>1114</v>
      </c>
      <c r="GQ225" t="s">
        <v>1102</v>
      </c>
      <c r="GR225" t="s">
        <v>1143</v>
      </c>
      <c r="GS225" t="s">
        <v>1404</v>
      </c>
      <c r="GT225" t="s">
        <v>1165</v>
      </c>
      <c r="GV225" t="s">
        <v>1179</v>
      </c>
      <c r="GW225" t="s">
        <v>1102</v>
      </c>
      <c r="GX225" t="s">
        <v>1166</v>
      </c>
      <c r="GY225" t="s">
        <v>1165</v>
      </c>
      <c r="HA225" t="s">
        <v>1179</v>
      </c>
      <c r="MM225" t="s">
        <v>1203</v>
      </c>
      <c r="MZ225" t="s">
        <v>1120</v>
      </c>
      <c r="NA225" t="s">
        <v>1120</v>
      </c>
      <c r="NB225" t="s">
        <v>1121</v>
      </c>
      <c r="NC225" t="s">
        <v>1121</v>
      </c>
      <c r="ND225" t="s">
        <v>1121</v>
      </c>
      <c r="NE225" t="s">
        <v>1121</v>
      </c>
      <c r="NF225" t="s">
        <v>1121</v>
      </c>
      <c r="NG225" t="s">
        <v>1121</v>
      </c>
      <c r="NI225" t="s">
        <v>1121</v>
      </c>
      <c r="NJ225" t="s">
        <v>1120</v>
      </c>
      <c r="NK225" t="s">
        <v>1121</v>
      </c>
      <c r="NL225" t="s">
        <v>1121</v>
      </c>
      <c r="NM225" t="s">
        <v>1120</v>
      </c>
      <c r="NN225" t="s">
        <v>1120</v>
      </c>
      <c r="NO225" t="s">
        <v>1121</v>
      </c>
      <c r="NP225" t="s">
        <v>1121</v>
      </c>
      <c r="NQ225" t="s">
        <v>1121</v>
      </c>
      <c r="NR225" t="s">
        <v>1121</v>
      </c>
      <c r="NS225" t="s">
        <v>1120</v>
      </c>
      <c r="NT225" t="s">
        <v>1120</v>
      </c>
      <c r="NU225" t="s">
        <v>1121</v>
      </c>
      <c r="NV225" t="s">
        <v>1121</v>
      </c>
      <c r="NW225" t="s">
        <v>1121</v>
      </c>
      <c r="NX225" t="s">
        <v>1121</v>
      </c>
    </row>
    <row r="226" spans="1:388" x14ac:dyDescent="0.35">
      <c r="A226">
        <v>225</v>
      </c>
      <c r="B226" t="s">
        <v>1267</v>
      </c>
      <c r="C226" t="s">
        <v>1369</v>
      </c>
      <c r="D226" t="s">
        <v>1391</v>
      </c>
      <c r="E226" t="s">
        <v>1392</v>
      </c>
      <c r="F226" t="s">
        <v>1399</v>
      </c>
      <c r="G226" t="s">
        <v>1098</v>
      </c>
      <c r="BW226" t="s">
        <v>1140</v>
      </c>
      <c r="BX226" t="s">
        <v>1151</v>
      </c>
      <c r="BY226" t="s">
        <v>1147</v>
      </c>
      <c r="BZ226" t="s">
        <v>1407</v>
      </c>
      <c r="CA226" t="s">
        <v>1408</v>
      </c>
      <c r="CB226" t="s">
        <v>1143</v>
      </c>
      <c r="CC226" t="s">
        <v>1143</v>
      </c>
      <c r="CD226" t="s">
        <v>1144</v>
      </c>
      <c r="CM226" t="s">
        <v>1140</v>
      </c>
      <c r="CN226" t="s">
        <v>1147</v>
      </c>
      <c r="CO226" t="s">
        <v>1148</v>
      </c>
      <c r="CP226" t="s">
        <v>1409</v>
      </c>
      <c r="CQ226" t="s">
        <v>1143</v>
      </c>
      <c r="CR226" t="s">
        <v>1143</v>
      </c>
      <c r="CS226" t="s">
        <v>1125</v>
      </c>
      <c r="CT226" t="s">
        <v>1140</v>
      </c>
      <c r="CU226" t="s">
        <v>1107</v>
      </c>
      <c r="CV226" t="s">
        <v>1108</v>
      </c>
      <c r="CW226" t="s">
        <v>1101</v>
      </c>
      <c r="CX226" t="s">
        <v>1386</v>
      </c>
      <c r="CY226" t="s">
        <v>1143</v>
      </c>
      <c r="CZ226" t="s">
        <v>1143</v>
      </c>
      <c r="DA226" t="s">
        <v>1125</v>
      </c>
      <c r="DE226" t="s">
        <v>1140</v>
      </c>
      <c r="DF226" t="s">
        <v>1111</v>
      </c>
      <c r="DG226" t="s">
        <v>1104</v>
      </c>
      <c r="DH226" t="s">
        <v>1130</v>
      </c>
      <c r="DI226" t="s">
        <v>1143</v>
      </c>
      <c r="DJ226" t="s">
        <v>1143</v>
      </c>
      <c r="DK226" t="s">
        <v>1206</v>
      </c>
      <c r="DL226" t="s">
        <v>1140</v>
      </c>
      <c r="DM226" t="s">
        <v>1127</v>
      </c>
      <c r="DN226" t="s">
        <v>1127</v>
      </c>
      <c r="DO226" t="s">
        <v>1143</v>
      </c>
      <c r="DP226" t="s">
        <v>1143</v>
      </c>
      <c r="DQ226" t="s">
        <v>1206</v>
      </c>
      <c r="DR226" t="s">
        <v>1140</v>
      </c>
      <c r="DS226" t="s">
        <v>1213</v>
      </c>
      <c r="DT226" t="s">
        <v>1213</v>
      </c>
      <c r="DU226" t="s">
        <v>1143</v>
      </c>
      <c r="DV226" t="s">
        <v>1143</v>
      </c>
      <c r="DW226" t="s">
        <v>1206</v>
      </c>
      <c r="DX226" t="s">
        <v>1140</v>
      </c>
      <c r="DY226" t="s">
        <v>1161</v>
      </c>
      <c r="DZ226" t="s">
        <v>1161</v>
      </c>
      <c r="EA226" t="s">
        <v>1143</v>
      </c>
      <c r="EB226" t="s">
        <v>1143</v>
      </c>
      <c r="EC226" t="s">
        <v>1206</v>
      </c>
      <c r="ED226" t="s">
        <v>1140</v>
      </c>
      <c r="EE226" t="s">
        <v>1410</v>
      </c>
      <c r="EF226" t="s">
        <v>1410</v>
      </c>
      <c r="EG226" t="s">
        <v>1143</v>
      </c>
      <c r="EH226" t="s">
        <v>1143</v>
      </c>
      <c r="EI226" t="s">
        <v>1125</v>
      </c>
      <c r="EJ226" t="s">
        <v>1140</v>
      </c>
      <c r="EK226" t="s">
        <v>1129</v>
      </c>
      <c r="EL226" t="s">
        <v>1129</v>
      </c>
      <c r="EM226" t="s">
        <v>1143</v>
      </c>
      <c r="EN226" t="s">
        <v>1143</v>
      </c>
      <c r="EO226" t="s">
        <v>1125</v>
      </c>
      <c r="EP226" t="s">
        <v>1140</v>
      </c>
      <c r="EQ226" t="s">
        <v>1214</v>
      </c>
      <c r="ER226" t="s">
        <v>1214</v>
      </c>
      <c r="ES226" t="s">
        <v>1143</v>
      </c>
      <c r="ET226" t="s">
        <v>1143</v>
      </c>
      <c r="EU226" t="s">
        <v>1125</v>
      </c>
      <c r="GO226" t="s">
        <v>1114</v>
      </c>
      <c r="GP226" t="s">
        <v>1114</v>
      </c>
      <c r="GW226" t="s">
        <v>1102</v>
      </c>
      <c r="GX226" t="s">
        <v>1166</v>
      </c>
      <c r="GY226" t="s">
        <v>1360</v>
      </c>
      <c r="HA226" t="s">
        <v>1179</v>
      </c>
      <c r="HB226" t="s">
        <v>1143</v>
      </c>
      <c r="HC226" t="s">
        <v>1166</v>
      </c>
      <c r="HD226" t="s">
        <v>1166</v>
      </c>
      <c r="HE226" t="s">
        <v>1165</v>
      </c>
      <c r="LR226" t="s">
        <v>1171</v>
      </c>
      <c r="MM226" t="s">
        <v>1203</v>
      </c>
      <c r="MZ226" t="s">
        <v>1120</v>
      </c>
      <c r="NA226" t="s">
        <v>1120</v>
      </c>
      <c r="NB226" t="s">
        <v>1121</v>
      </c>
      <c r="NC226" t="s">
        <v>1121</v>
      </c>
      <c r="ND226" t="s">
        <v>1121</v>
      </c>
      <c r="NE226" t="s">
        <v>1121</v>
      </c>
      <c r="NF226" t="s">
        <v>1121</v>
      </c>
      <c r="NG226" t="s">
        <v>1121</v>
      </c>
      <c r="NI226" t="s">
        <v>1121</v>
      </c>
      <c r="NJ226" t="s">
        <v>1120</v>
      </c>
      <c r="NK226" t="s">
        <v>1121</v>
      </c>
      <c r="NL226" t="s">
        <v>1121</v>
      </c>
      <c r="NM226" t="s">
        <v>1120</v>
      </c>
      <c r="NN226" t="s">
        <v>1121</v>
      </c>
      <c r="NO226" t="s">
        <v>1121</v>
      </c>
      <c r="NP226" t="s">
        <v>1121</v>
      </c>
      <c r="NQ226" t="s">
        <v>1121</v>
      </c>
      <c r="NR226" t="s">
        <v>1121</v>
      </c>
      <c r="NS226" t="s">
        <v>1120</v>
      </c>
      <c r="NT226" t="s">
        <v>1120</v>
      </c>
      <c r="NU226" t="s">
        <v>1121</v>
      </c>
      <c r="NV226" t="s">
        <v>1121</v>
      </c>
      <c r="NW226" t="s">
        <v>1121</v>
      </c>
      <c r="NX226" t="s">
        <v>1121</v>
      </c>
    </row>
    <row r="227" spans="1:388" x14ac:dyDescent="0.35">
      <c r="A227">
        <v>226</v>
      </c>
      <c r="B227" t="s">
        <v>1267</v>
      </c>
      <c r="C227" t="s">
        <v>1369</v>
      </c>
      <c r="D227" t="s">
        <v>1391</v>
      </c>
      <c r="E227" t="s">
        <v>1392</v>
      </c>
      <c r="F227" t="s">
        <v>1399</v>
      </c>
      <c r="G227" t="s">
        <v>1098</v>
      </c>
      <c r="BW227" t="s">
        <v>1140</v>
      </c>
      <c r="BX227" t="s">
        <v>1105</v>
      </c>
      <c r="BY227" t="s">
        <v>1147</v>
      </c>
      <c r="BZ227" t="s">
        <v>1161</v>
      </c>
      <c r="CA227" t="s">
        <v>1411</v>
      </c>
      <c r="CB227" t="s">
        <v>1143</v>
      </c>
      <c r="CC227" t="s">
        <v>1143</v>
      </c>
      <c r="CD227" t="s">
        <v>1144</v>
      </c>
      <c r="CM227" t="s">
        <v>1140</v>
      </c>
      <c r="CN227" t="s">
        <v>1147</v>
      </c>
      <c r="CO227" t="s">
        <v>1161</v>
      </c>
      <c r="CP227" t="s">
        <v>1412</v>
      </c>
      <c r="CQ227" t="s">
        <v>1143</v>
      </c>
      <c r="CR227" t="s">
        <v>1143</v>
      </c>
      <c r="CS227" t="s">
        <v>1125</v>
      </c>
      <c r="CT227" t="s">
        <v>1140</v>
      </c>
      <c r="CU227" t="s">
        <v>1107</v>
      </c>
      <c r="CV227" t="s">
        <v>1108</v>
      </c>
      <c r="CW227" t="s">
        <v>1240</v>
      </c>
      <c r="CX227" t="s">
        <v>1334</v>
      </c>
      <c r="CY227" t="s">
        <v>1143</v>
      </c>
      <c r="CZ227" t="s">
        <v>1143</v>
      </c>
      <c r="DA227" t="s">
        <v>1144</v>
      </c>
      <c r="DE227" t="s">
        <v>1140</v>
      </c>
      <c r="DI227" t="s">
        <v>1143</v>
      </c>
      <c r="DJ227" t="s">
        <v>1143</v>
      </c>
      <c r="DK227" t="s">
        <v>1125</v>
      </c>
      <c r="DL227" t="s">
        <v>1140</v>
      </c>
      <c r="DM227" t="s">
        <v>1129</v>
      </c>
      <c r="DN227" t="s">
        <v>1129</v>
      </c>
      <c r="DO227" t="s">
        <v>1143</v>
      </c>
      <c r="DP227" t="s">
        <v>1143</v>
      </c>
      <c r="DQ227" t="s">
        <v>1144</v>
      </c>
      <c r="DR227" t="s">
        <v>1140</v>
      </c>
      <c r="DS227" t="s">
        <v>1351</v>
      </c>
      <c r="DT227" t="s">
        <v>1351</v>
      </c>
      <c r="DU227" t="s">
        <v>1143</v>
      </c>
      <c r="DV227" t="s">
        <v>1143</v>
      </c>
      <c r="DW227" t="s">
        <v>1144</v>
      </c>
      <c r="DX227" t="s">
        <v>1140</v>
      </c>
      <c r="DY227" t="s">
        <v>1194</v>
      </c>
      <c r="DZ227" t="s">
        <v>1194</v>
      </c>
      <c r="EA227" t="s">
        <v>1143</v>
      </c>
      <c r="EB227" t="s">
        <v>1143</v>
      </c>
      <c r="EC227" t="s">
        <v>1125</v>
      </c>
      <c r="ED227" t="s">
        <v>1140</v>
      </c>
      <c r="EE227" t="s">
        <v>1215</v>
      </c>
      <c r="EF227" t="s">
        <v>1215</v>
      </c>
      <c r="EG227" t="s">
        <v>1143</v>
      </c>
      <c r="EH227" t="s">
        <v>1143</v>
      </c>
      <c r="EI227" t="s">
        <v>1125</v>
      </c>
      <c r="EJ227" t="s">
        <v>1140</v>
      </c>
      <c r="EK227" t="s">
        <v>1129</v>
      </c>
      <c r="EL227" t="s">
        <v>1129</v>
      </c>
      <c r="EM227" t="s">
        <v>1143</v>
      </c>
      <c r="EN227" t="s">
        <v>1143</v>
      </c>
      <c r="EO227" t="s">
        <v>1125</v>
      </c>
      <c r="EP227" t="s">
        <v>1140</v>
      </c>
      <c r="EQ227" t="s">
        <v>1289</v>
      </c>
      <c r="ER227" t="s">
        <v>1289</v>
      </c>
      <c r="ES227" t="s">
        <v>1143</v>
      </c>
      <c r="ET227" t="s">
        <v>1143</v>
      </c>
      <c r="EU227" t="s">
        <v>1144</v>
      </c>
      <c r="GO227" t="s">
        <v>1114</v>
      </c>
      <c r="GP227" t="s">
        <v>1114</v>
      </c>
      <c r="GW227" t="s">
        <v>1102</v>
      </c>
      <c r="GX227" t="s">
        <v>1166</v>
      </c>
      <c r="GY227" t="s">
        <v>1360</v>
      </c>
      <c r="HA227" t="s">
        <v>1150</v>
      </c>
      <c r="HB227" t="s">
        <v>1102</v>
      </c>
      <c r="HC227" t="s">
        <v>1166</v>
      </c>
      <c r="HD227" t="s">
        <v>1166</v>
      </c>
      <c r="HE227" t="s">
        <v>1398</v>
      </c>
      <c r="HG227" t="s">
        <v>1179</v>
      </c>
      <c r="LR227" t="s">
        <v>1171</v>
      </c>
      <c r="MM227" t="s">
        <v>1203</v>
      </c>
      <c r="MZ227" t="s">
        <v>1120</v>
      </c>
      <c r="NA227" t="s">
        <v>1120</v>
      </c>
      <c r="NB227" t="s">
        <v>1121</v>
      </c>
      <c r="NC227" t="s">
        <v>1121</v>
      </c>
      <c r="ND227" t="s">
        <v>1121</v>
      </c>
      <c r="NE227" t="s">
        <v>1121</v>
      </c>
      <c r="NF227" t="s">
        <v>1121</v>
      </c>
      <c r="NG227" t="s">
        <v>1121</v>
      </c>
      <c r="NI227" t="s">
        <v>1121</v>
      </c>
      <c r="NJ227" t="s">
        <v>1121</v>
      </c>
      <c r="NK227" t="s">
        <v>1121</v>
      </c>
      <c r="NL227" t="s">
        <v>1121</v>
      </c>
      <c r="NM227" t="s">
        <v>1121</v>
      </c>
      <c r="NN227" t="s">
        <v>1121</v>
      </c>
      <c r="NO227" t="s">
        <v>1121</v>
      </c>
      <c r="NP227" t="s">
        <v>1121</v>
      </c>
      <c r="NQ227" t="s">
        <v>1121</v>
      </c>
      <c r="NR227" t="s">
        <v>1121</v>
      </c>
      <c r="NS227" t="s">
        <v>1120</v>
      </c>
      <c r="NT227" t="s">
        <v>1121</v>
      </c>
      <c r="NU227" t="s">
        <v>1121</v>
      </c>
      <c r="NV227" t="s">
        <v>1121</v>
      </c>
      <c r="NW227" t="s">
        <v>1121</v>
      </c>
      <c r="NX227" t="s">
        <v>1121</v>
      </c>
    </row>
    <row r="228" spans="1:388" x14ac:dyDescent="0.35">
      <c r="A228">
        <v>227</v>
      </c>
      <c r="B228" t="s">
        <v>1267</v>
      </c>
      <c r="C228" t="s">
        <v>1369</v>
      </c>
      <c r="D228" t="s">
        <v>1391</v>
      </c>
      <c r="E228" t="s">
        <v>1392</v>
      </c>
      <c r="F228" t="s">
        <v>1413</v>
      </c>
      <c r="G228" t="s">
        <v>1098</v>
      </c>
      <c r="BW228" t="s">
        <v>1140</v>
      </c>
      <c r="BX228" t="s">
        <v>1105</v>
      </c>
      <c r="BY228" t="s">
        <v>1147</v>
      </c>
      <c r="BZ228" t="s">
        <v>1396</v>
      </c>
      <c r="CA228" t="s">
        <v>1414</v>
      </c>
      <c r="CB228" t="s">
        <v>1143</v>
      </c>
      <c r="CC228" t="s">
        <v>1143</v>
      </c>
      <c r="CD228" t="s">
        <v>1144</v>
      </c>
      <c r="CM228" t="s">
        <v>1140</v>
      </c>
      <c r="CN228" t="s">
        <v>1147</v>
      </c>
      <c r="CO228" t="s">
        <v>1148</v>
      </c>
      <c r="CP228" t="s">
        <v>1409</v>
      </c>
      <c r="CQ228" t="s">
        <v>1143</v>
      </c>
      <c r="CR228" t="s">
        <v>1143</v>
      </c>
      <c r="CS228" t="s">
        <v>1144</v>
      </c>
      <c r="CT228" t="s">
        <v>1140</v>
      </c>
      <c r="CU228" t="s">
        <v>1107</v>
      </c>
      <c r="CV228" t="s">
        <v>1108</v>
      </c>
      <c r="CW228" t="s">
        <v>1132</v>
      </c>
      <c r="CX228" t="s">
        <v>1134</v>
      </c>
      <c r="CY228" t="s">
        <v>1143</v>
      </c>
      <c r="CZ228" t="s">
        <v>1143</v>
      </c>
      <c r="DA228" t="s">
        <v>1125</v>
      </c>
      <c r="DE228" t="s">
        <v>1140</v>
      </c>
      <c r="DF228" t="s">
        <v>1111</v>
      </c>
      <c r="DG228" t="s">
        <v>1104</v>
      </c>
      <c r="DH228" t="s">
        <v>1130</v>
      </c>
      <c r="DI228" t="s">
        <v>1143</v>
      </c>
      <c r="DJ228" t="s">
        <v>1143</v>
      </c>
      <c r="DK228" t="s">
        <v>1125</v>
      </c>
      <c r="DL228" t="s">
        <v>1140</v>
      </c>
      <c r="DM228" t="s">
        <v>1127</v>
      </c>
      <c r="DN228" t="s">
        <v>1127</v>
      </c>
      <c r="DO228" t="s">
        <v>1143</v>
      </c>
      <c r="DP228" t="s">
        <v>1143</v>
      </c>
      <c r="DQ228" t="s">
        <v>1125</v>
      </c>
      <c r="DR228" t="s">
        <v>1140</v>
      </c>
      <c r="DS228" t="s">
        <v>1192</v>
      </c>
      <c r="DT228" t="s">
        <v>1192</v>
      </c>
      <c r="DU228" t="s">
        <v>1143</v>
      </c>
      <c r="DV228" t="s">
        <v>1143</v>
      </c>
      <c r="DW228" t="s">
        <v>1150</v>
      </c>
      <c r="DX228" t="s">
        <v>1140</v>
      </c>
      <c r="DY228" t="s">
        <v>1161</v>
      </c>
      <c r="DZ228" t="s">
        <v>1161</v>
      </c>
      <c r="EA228" t="s">
        <v>1143</v>
      </c>
      <c r="EB228" t="s">
        <v>1143</v>
      </c>
      <c r="EC228" t="s">
        <v>1144</v>
      </c>
      <c r="ED228" t="s">
        <v>1140</v>
      </c>
      <c r="EE228" t="s">
        <v>1415</v>
      </c>
      <c r="EF228" t="s">
        <v>1415</v>
      </c>
      <c r="EG228" t="s">
        <v>1143</v>
      </c>
      <c r="EH228" t="s">
        <v>1143</v>
      </c>
      <c r="EI228" t="s">
        <v>1144</v>
      </c>
      <c r="EJ228" t="s">
        <v>1140</v>
      </c>
      <c r="EK228" t="s">
        <v>1272</v>
      </c>
      <c r="EL228" t="s">
        <v>1272</v>
      </c>
      <c r="EM228" t="s">
        <v>1143</v>
      </c>
      <c r="EN228" t="s">
        <v>1143</v>
      </c>
      <c r="EO228" t="s">
        <v>1125</v>
      </c>
      <c r="EP228" t="s">
        <v>1140</v>
      </c>
      <c r="EQ228" t="s">
        <v>1214</v>
      </c>
      <c r="ER228" t="s">
        <v>1214</v>
      </c>
      <c r="ES228" t="s">
        <v>1143</v>
      </c>
      <c r="ET228" t="s">
        <v>1143</v>
      </c>
      <c r="EU228" t="s">
        <v>1125</v>
      </c>
      <c r="GO228" t="s">
        <v>1114</v>
      </c>
      <c r="GP228" t="s">
        <v>1114</v>
      </c>
      <c r="GW228" t="s">
        <v>1102</v>
      </c>
      <c r="GX228" t="s">
        <v>1166</v>
      </c>
      <c r="GY228" t="s">
        <v>1165</v>
      </c>
      <c r="HA228" t="s">
        <v>1179</v>
      </c>
      <c r="HB228" t="s">
        <v>1102</v>
      </c>
      <c r="HC228" t="s">
        <v>1166</v>
      </c>
      <c r="HD228" t="s">
        <v>1166</v>
      </c>
      <c r="HE228" t="s">
        <v>1398</v>
      </c>
      <c r="HG228" t="s">
        <v>1150</v>
      </c>
      <c r="MM228" t="s">
        <v>1203</v>
      </c>
      <c r="MZ228" t="s">
        <v>1120</v>
      </c>
      <c r="NA228" t="s">
        <v>1120</v>
      </c>
      <c r="NB228" t="s">
        <v>1121</v>
      </c>
      <c r="NC228" t="s">
        <v>1121</v>
      </c>
      <c r="ND228" t="s">
        <v>1121</v>
      </c>
      <c r="NE228" t="s">
        <v>1121</v>
      </c>
      <c r="NF228" t="s">
        <v>1121</v>
      </c>
      <c r="NG228" t="s">
        <v>1121</v>
      </c>
      <c r="NI228" t="s">
        <v>1121</v>
      </c>
      <c r="NJ228" t="s">
        <v>1121</v>
      </c>
      <c r="NK228" t="s">
        <v>1121</v>
      </c>
      <c r="NL228" t="s">
        <v>1121</v>
      </c>
      <c r="NM228" t="s">
        <v>1121</v>
      </c>
      <c r="NN228" t="s">
        <v>1121</v>
      </c>
      <c r="NO228" t="s">
        <v>1121</v>
      </c>
      <c r="NP228" t="s">
        <v>1121</v>
      </c>
      <c r="NQ228" t="s">
        <v>1121</v>
      </c>
      <c r="NR228" t="s">
        <v>1121</v>
      </c>
      <c r="NS228" t="s">
        <v>1120</v>
      </c>
      <c r="NT228" t="s">
        <v>1121</v>
      </c>
      <c r="NU228" t="s">
        <v>1121</v>
      </c>
      <c r="NV228" t="s">
        <v>1121</v>
      </c>
      <c r="NW228" t="s">
        <v>1121</v>
      </c>
      <c r="NX228" t="s">
        <v>1121</v>
      </c>
    </row>
    <row r="229" spans="1:388" x14ac:dyDescent="0.35">
      <c r="A229">
        <v>228</v>
      </c>
      <c r="B229" t="s">
        <v>1267</v>
      </c>
      <c r="C229" t="s">
        <v>1369</v>
      </c>
      <c r="D229" t="s">
        <v>1391</v>
      </c>
      <c r="E229" t="s">
        <v>1392</v>
      </c>
      <c r="F229" t="s">
        <v>1393</v>
      </c>
      <c r="G229" t="s">
        <v>1098</v>
      </c>
      <c r="BW229" t="s">
        <v>1140</v>
      </c>
      <c r="BX229" t="s">
        <v>1151</v>
      </c>
      <c r="BY229" t="s">
        <v>1147</v>
      </c>
      <c r="BZ229" t="s">
        <v>1161</v>
      </c>
      <c r="CA229" t="s">
        <v>1416</v>
      </c>
      <c r="CB229" t="s">
        <v>1143</v>
      </c>
      <c r="CC229" t="s">
        <v>1143</v>
      </c>
      <c r="CD229" t="s">
        <v>1125</v>
      </c>
      <c r="CM229" t="s">
        <v>1140</v>
      </c>
      <c r="CN229" t="s">
        <v>1147</v>
      </c>
      <c r="CO229" t="s">
        <v>1148</v>
      </c>
      <c r="CP229" t="s">
        <v>1409</v>
      </c>
      <c r="CQ229" t="s">
        <v>1143</v>
      </c>
      <c r="CR229" t="s">
        <v>1143</v>
      </c>
      <c r="CS229" t="s">
        <v>1144</v>
      </c>
      <c r="CT229" t="s">
        <v>1140</v>
      </c>
      <c r="CU229" t="s">
        <v>1107</v>
      </c>
      <c r="CV229" t="s">
        <v>1108</v>
      </c>
      <c r="CW229" t="s">
        <v>1240</v>
      </c>
      <c r="CX229" t="s">
        <v>1334</v>
      </c>
      <c r="CY229" t="s">
        <v>1143</v>
      </c>
      <c r="CZ229" t="s">
        <v>1143</v>
      </c>
      <c r="DA229" t="s">
        <v>1125</v>
      </c>
      <c r="DE229" t="s">
        <v>1140</v>
      </c>
      <c r="DI229" t="s">
        <v>1143</v>
      </c>
      <c r="DJ229" t="s">
        <v>1143</v>
      </c>
      <c r="DK229" t="s">
        <v>1125</v>
      </c>
      <c r="DL229" t="s">
        <v>1140</v>
      </c>
      <c r="DM229" t="s">
        <v>1129</v>
      </c>
      <c r="DN229" t="s">
        <v>1129</v>
      </c>
      <c r="DO229" t="s">
        <v>1143</v>
      </c>
      <c r="DP229" t="s">
        <v>1143</v>
      </c>
      <c r="DQ229" t="s">
        <v>1125</v>
      </c>
      <c r="DR229" t="s">
        <v>1140</v>
      </c>
      <c r="DS229" t="s">
        <v>1351</v>
      </c>
      <c r="DT229" t="s">
        <v>1351</v>
      </c>
      <c r="DU229" t="s">
        <v>1143</v>
      </c>
      <c r="DV229" t="s">
        <v>1143</v>
      </c>
      <c r="DW229" t="s">
        <v>1125</v>
      </c>
      <c r="DX229" t="s">
        <v>1140</v>
      </c>
      <c r="DY229" t="s">
        <v>1194</v>
      </c>
      <c r="DZ229" t="s">
        <v>1194</v>
      </c>
      <c r="EA229" t="s">
        <v>1143</v>
      </c>
      <c r="EB229" t="s">
        <v>1143</v>
      </c>
      <c r="EC229" t="s">
        <v>1144</v>
      </c>
      <c r="ED229" t="s">
        <v>1140</v>
      </c>
      <c r="EE229" t="s">
        <v>1417</v>
      </c>
      <c r="EF229" t="s">
        <v>1417</v>
      </c>
      <c r="EG229" t="s">
        <v>1143</v>
      </c>
      <c r="EH229" t="s">
        <v>1143</v>
      </c>
      <c r="EI229" t="s">
        <v>1150</v>
      </c>
      <c r="EJ229" t="s">
        <v>1140</v>
      </c>
      <c r="EK229" t="s">
        <v>1211</v>
      </c>
      <c r="EL229" t="s">
        <v>1211</v>
      </c>
      <c r="EM229" t="s">
        <v>1143</v>
      </c>
      <c r="EN229" t="s">
        <v>1143</v>
      </c>
      <c r="EO229" t="s">
        <v>1125</v>
      </c>
      <c r="EP229" t="s">
        <v>1140</v>
      </c>
      <c r="EQ229" t="s">
        <v>1289</v>
      </c>
      <c r="ER229" t="s">
        <v>1289</v>
      </c>
      <c r="ES229" t="s">
        <v>1143</v>
      </c>
      <c r="ET229" t="s">
        <v>1143</v>
      </c>
      <c r="EU229" t="s">
        <v>1144</v>
      </c>
      <c r="GO229" t="s">
        <v>1114</v>
      </c>
      <c r="GP229" t="s">
        <v>1114</v>
      </c>
      <c r="GW229" t="s">
        <v>1102</v>
      </c>
      <c r="GX229" t="s">
        <v>1166</v>
      </c>
      <c r="GY229" t="s">
        <v>1360</v>
      </c>
      <c r="HA229" t="s">
        <v>1179</v>
      </c>
      <c r="HB229" t="s">
        <v>1102</v>
      </c>
      <c r="HC229" t="s">
        <v>1166</v>
      </c>
      <c r="HD229" t="s">
        <v>1166</v>
      </c>
      <c r="HE229" t="s">
        <v>1398</v>
      </c>
      <c r="HG229" t="s">
        <v>1150</v>
      </c>
      <c r="LR229" t="s">
        <v>1171</v>
      </c>
      <c r="MM229" t="s">
        <v>1203</v>
      </c>
      <c r="MZ229" t="s">
        <v>1120</v>
      </c>
      <c r="NA229" t="s">
        <v>1120</v>
      </c>
      <c r="NB229" t="s">
        <v>1121</v>
      </c>
      <c r="NC229" t="s">
        <v>1121</v>
      </c>
      <c r="ND229" t="s">
        <v>1121</v>
      </c>
      <c r="NE229" t="s">
        <v>1121</v>
      </c>
      <c r="NF229" t="s">
        <v>1121</v>
      </c>
      <c r="NG229" t="s">
        <v>1121</v>
      </c>
      <c r="NI229" t="s">
        <v>1121</v>
      </c>
      <c r="NJ229" t="s">
        <v>1121</v>
      </c>
      <c r="NK229" t="s">
        <v>1121</v>
      </c>
      <c r="NL229" t="s">
        <v>1121</v>
      </c>
      <c r="NM229" t="s">
        <v>1121</v>
      </c>
      <c r="NN229" t="s">
        <v>1121</v>
      </c>
      <c r="NO229" t="s">
        <v>1121</v>
      </c>
      <c r="NP229" t="s">
        <v>1121</v>
      </c>
      <c r="NQ229" t="s">
        <v>1121</v>
      </c>
      <c r="NR229" t="s">
        <v>1121</v>
      </c>
      <c r="NS229" t="s">
        <v>1120</v>
      </c>
      <c r="NT229" t="s">
        <v>1121</v>
      </c>
      <c r="NU229" t="s">
        <v>1121</v>
      </c>
      <c r="NV229" t="s">
        <v>1121</v>
      </c>
      <c r="NW229" t="s">
        <v>1121</v>
      </c>
      <c r="NX229" t="s">
        <v>1121</v>
      </c>
    </row>
    <row r="230" spans="1:388" x14ac:dyDescent="0.35">
      <c r="A230">
        <v>229</v>
      </c>
      <c r="B230" t="s">
        <v>1267</v>
      </c>
      <c r="C230" t="s">
        <v>1369</v>
      </c>
      <c r="D230" t="s">
        <v>1391</v>
      </c>
      <c r="E230" t="s">
        <v>1392</v>
      </c>
      <c r="F230" t="s">
        <v>1413</v>
      </c>
      <c r="G230" t="s">
        <v>1098</v>
      </c>
      <c r="EV230" t="s">
        <v>1140</v>
      </c>
      <c r="EW230" t="s">
        <v>1272</v>
      </c>
      <c r="EX230" t="s">
        <v>1272</v>
      </c>
      <c r="EY230" t="s">
        <v>1140</v>
      </c>
      <c r="FC230" t="s">
        <v>1140</v>
      </c>
      <c r="FD230" t="s">
        <v>1123</v>
      </c>
      <c r="FE230" t="s">
        <v>1130</v>
      </c>
      <c r="FF230" t="s">
        <v>1325</v>
      </c>
      <c r="MZ230" t="s">
        <v>1120</v>
      </c>
      <c r="NA230" t="s">
        <v>1120</v>
      </c>
      <c r="NB230" t="s">
        <v>1121</v>
      </c>
      <c r="NC230" t="s">
        <v>1121</v>
      </c>
      <c r="ND230" t="s">
        <v>1121</v>
      </c>
      <c r="NE230" t="s">
        <v>1121</v>
      </c>
      <c r="NF230" t="s">
        <v>1121</v>
      </c>
      <c r="NG230" t="s">
        <v>1121</v>
      </c>
      <c r="NI230" t="s">
        <v>1121</v>
      </c>
      <c r="NJ230" t="s">
        <v>1120</v>
      </c>
      <c r="NK230" t="s">
        <v>1121</v>
      </c>
      <c r="NL230" t="s">
        <v>1121</v>
      </c>
      <c r="NM230" t="s">
        <v>1120</v>
      </c>
      <c r="NN230" t="s">
        <v>1120</v>
      </c>
      <c r="NO230" t="s">
        <v>1121</v>
      </c>
      <c r="NP230" t="s">
        <v>1121</v>
      </c>
      <c r="NQ230" t="s">
        <v>1121</v>
      </c>
      <c r="NR230" t="s">
        <v>1121</v>
      </c>
      <c r="NS230" t="s">
        <v>1120</v>
      </c>
      <c r="NT230" t="s">
        <v>1120</v>
      </c>
      <c r="NU230" t="s">
        <v>1121</v>
      </c>
      <c r="NV230" t="s">
        <v>1121</v>
      </c>
      <c r="NW230" t="s">
        <v>1121</v>
      </c>
      <c r="NX230" t="s">
        <v>1121</v>
      </c>
    </row>
    <row r="231" spans="1:388" x14ac:dyDescent="0.35">
      <c r="A231">
        <v>230</v>
      </c>
      <c r="B231" t="s">
        <v>1267</v>
      </c>
      <c r="C231" t="s">
        <v>1369</v>
      </c>
      <c r="D231" t="s">
        <v>1391</v>
      </c>
      <c r="E231" t="s">
        <v>1392</v>
      </c>
      <c r="F231" t="s">
        <v>1413</v>
      </c>
      <c r="G231" t="s">
        <v>1098</v>
      </c>
      <c r="EV231" t="s">
        <v>1140</v>
      </c>
      <c r="EW231" t="s">
        <v>1272</v>
      </c>
      <c r="EX231" t="s">
        <v>1272</v>
      </c>
      <c r="EY231" t="s">
        <v>1140</v>
      </c>
      <c r="EZ231" t="s">
        <v>1220</v>
      </c>
      <c r="FA231" t="s">
        <v>1104</v>
      </c>
      <c r="FB231" t="s">
        <v>1104</v>
      </c>
      <c r="FC231" t="s">
        <v>1140</v>
      </c>
      <c r="FD231" t="s">
        <v>1123</v>
      </c>
      <c r="FE231" t="s">
        <v>1130</v>
      </c>
      <c r="FF231" t="s">
        <v>1325</v>
      </c>
      <c r="MZ231" t="s">
        <v>1120</v>
      </c>
      <c r="NA231" t="s">
        <v>1120</v>
      </c>
      <c r="NB231" t="s">
        <v>1121</v>
      </c>
      <c r="NC231" t="s">
        <v>1121</v>
      </c>
      <c r="ND231" t="s">
        <v>1121</v>
      </c>
      <c r="NE231" t="s">
        <v>1121</v>
      </c>
      <c r="NF231" t="s">
        <v>1121</v>
      </c>
      <c r="NG231" t="s">
        <v>1121</v>
      </c>
      <c r="NI231" t="s">
        <v>1121</v>
      </c>
      <c r="NJ231" t="s">
        <v>1120</v>
      </c>
      <c r="NK231" t="s">
        <v>1121</v>
      </c>
      <c r="NL231" t="s">
        <v>1121</v>
      </c>
      <c r="NM231" t="s">
        <v>1120</v>
      </c>
      <c r="NN231" t="s">
        <v>1120</v>
      </c>
      <c r="NO231" t="s">
        <v>1121</v>
      </c>
      <c r="NP231" t="s">
        <v>1121</v>
      </c>
      <c r="NQ231" t="s">
        <v>1121</v>
      </c>
      <c r="NR231" t="s">
        <v>1121</v>
      </c>
      <c r="NS231" t="s">
        <v>1120</v>
      </c>
      <c r="NT231" t="s">
        <v>1120</v>
      </c>
      <c r="NU231" t="s">
        <v>1121</v>
      </c>
      <c r="NV231" t="s">
        <v>1121</v>
      </c>
      <c r="NW231" t="s">
        <v>1121</v>
      </c>
      <c r="NX231" t="s">
        <v>1121</v>
      </c>
    </row>
    <row r="232" spans="1:388" x14ac:dyDescent="0.35">
      <c r="A232">
        <v>231</v>
      </c>
      <c r="B232" t="s">
        <v>1267</v>
      </c>
      <c r="C232" t="s">
        <v>1369</v>
      </c>
      <c r="D232" t="s">
        <v>1391</v>
      </c>
      <c r="E232" t="s">
        <v>1392</v>
      </c>
      <c r="F232" t="s">
        <v>1393</v>
      </c>
      <c r="G232" t="s">
        <v>1098</v>
      </c>
      <c r="EV232" t="s">
        <v>1140</v>
      </c>
      <c r="EW232" t="s">
        <v>1211</v>
      </c>
      <c r="EX232" t="s">
        <v>1211</v>
      </c>
      <c r="EY232" t="s">
        <v>1140</v>
      </c>
      <c r="FC232" t="s">
        <v>1099</v>
      </c>
      <c r="FD232" t="s">
        <v>1123</v>
      </c>
      <c r="FE232" t="s">
        <v>1130</v>
      </c>
      <c r="FF232" t="s">
        <v>1325</v>
      </c>
      <c r="MZ232" t="s">
        <v>1120</v>
      </c>
      <c r="NA232" t="s">
        <v>1120</v>
      </c>
      <c r="NB232" t="s">
        <v>1121</v>
      </c>
      <c r="NC232" t="s">
        <v>1121</v>
      </c>
      <c r="ND232" t="s">
        <v>1121</v>
      </c>
      <c r="NE232" t="s">
        <v>1121</v>
      </c>
      <c r="NF232" t="s">
        <v>1121</v>
      </c>
      <c r="NG232" t="s">
        <v>1121</v>
      </c>
      <c r="NI232" t="s">
        <v>1121</v>
      </c>
      <c r="NJ232" t="s">
        <v>1120</v>
      </c>
      <c r="NK232" t="s">
        <v>1121</v>
      </c>
      <c r="NL232" t="s">
        <v>1121</v>
      </c>
      <c r="NM232" t="s">
        <v>1120</v>
      </c>
      <c r="NN232" t="s">
        <v>1121</v>
      </c>
      <c r="NO232" t="s">
        <v>1121</v>
      </c>
      <c r="NP232" t="s">
        <v>1121</v>
      </c>
      <c r="NQ232" t="s">
        <v>1121</v>
      </c>
      <c r="NR232" t="s">
        <v>1121</v>
      </c>
      <c r="NS232" t="s">
        <v>1120</v>
      </c>
      <c r="NT232" t="s">
        <v>1120</v>
      </c>
      <c r="NU232" t="s">
        <v>1121</v>
      </c>
      <c r="NV232" t="s">
        <v>1121</v>
      </c>
      <c r="NW232" t="s">
        <v>1121</v>
      </c>
      <c r="NX232" t="s">
        <v>1121</v>
      </c>
    </row>
    <row r="233" spans="1:388" x14ac:dyDescent="0.35">
      <c r="A233">
        <v>232</v>
      </c>
      <c r="B233" t="s">
        <v>1267</v>
      </c>
      <c r="C233" t="s">
        <v>1369</v>
      </c>
      <c r="D233" t="s">
        <v>1391</v>
      </c>
      <c r="E233" t="s">
        <v>1392</v>
      </c>
      <c r="F233" t="s">
        <v>1399</v>
      </c>
      <c r="G233" t="s">
        <v>1098</v>
      </c>
      <c r="EV233" t="s">
        <v>1140</v>
      </c>
      <c r="EW233" t="s">
        <v>1211</v>
      </c>
      <c r="EX233" t="s">
        <v>1211</v>
      </c>
      <c r="EY233" t="s">
        <v>1140</v>
      </c>
      <c r="EZ233" t="s">
        <v>1220</v>
      </c>
      <c r="FA233" t="s">
        <v>1104</v>
      </c>
      <c r="FB233" t="s">
        <v>1104</v>
      </c>
      <c r="FC233" t="s">
        <v>1140</v>
      </c>
      <c r="FD233" t="s">
        <v>1123</v>
      </c>
      <c r="FE233" t="s">
        <v>1130</v>
      </c>
      <c r="FF233" t="s">
        <v>1325</v>
      </c>
      <c r="MZ233" t="s">
        <v>1120</v>
      </c>
      <c r="NA233" t="s">
        <v>1120</v>
      </c>
      <c r="NB233" t="s">
        <v>1121</v>
      </c>
      <c r="NC233" t="s">
        <v>1121</v>
      </c>
      <c r="ND233" t="s">
        <v>1121</v>
      </c>
      <c r="NE233" t="s">
        <v>1121</v>
      </c>
      <c r="NF233" t="s">
        <v>1121</v>
      </c>
      <c r="NG233" t="s">
        <v>1121</v>
      </c>
      <c r="NI233" t="s">
        <v>1121</v>
      </c>
      <c r="NJ233" t="s">
        <v>1120</v>
      </c>
      <c r="NK233" t="s">
        <v>1121</v>
      </c>
      <c r="NL233" t="s">
        <v>1121</v>
      </c>
      <c r="NM233" t="s">
        <v>1120</v>
      </c>
      <c r="NN233" t="s">
        <v>1120</v>
      </c>
      <c r="NO233" t="s">
        <v>1121</v>
      </c>
      <c r="NP233" t="s">
        <v>1121</v>
      </c>
      <c r="NQ233" t="s">
        <v>1121</v>
      </c>
      <c r="NR233" t="s">
        <v>1121</v>
      </c>
      <c r="NS233" t="s">
        <v>1120</v>
      </c>
      <c r="NT233" t="s">
        <v>1120</v>
      </c>
      <c r="NU233" t="s">
        <v>1121</v>
      </c>
      <c r="NV233" t="s">
        <v>1121</v>
      </c>
      <c r="NW233" t="s">
        <v>1121</v>
      </c>
      <c r="NX233" t="s">
        <v>1121</v>
      </c>
    </row>
    <row r="234" spans="1:388" x14ac:dyDescent="0.35">
      <c r="A234">
        <v>233</v>
      </c>
      <c r="B234" t="s">
        <v>1267</v>
      </c>
      <c r="C234" t="s">
        <v>1369</v>
      </c>
      <c r="D234" t="s">
        <v>1391</v>
      </c>
      <c r="E234" t="s">
        <v>1392</v>
      </c>
      <c r="F234" t="s">
        <v>1413</v>
      </c>
      <c r="G234" t="s">
        <v>1098</v>
      </c>
      <c r="FG234" t="s">
        <v>1140</v>
      </c>
      <c r="FH234" t="s">
        <v>1213</v>
      </c>
      <c r="FI234" t="s">
        <v>1213</v>
      </c>
      <c r="FJ234" t="s">
        <v>1140</v>
      </c>
      <c r="FK234" t="s">
        <v>1127</v>
      </c>
      <c r="FL234" t="s">
        <v>1127</v>
      </c>
      <c r="MZ234" t="s">
        <v>1120</v>
      </c>
      <c r="NA234" t="s">
        <v>1120</v>
      </c>
      <c r="NB234" t="s">
        <v>1121</v>
      </c>
      <c r="NC234" t="s">
        <v>1121</v>
      </c>
      <c r="ND234" t="s">
        <v>1121</v>
      </c>
      <c r="NE234" t="s">
        <v>1121</v>
      </c>
      <c r="NF234" t="s">
        <v>1121</v>
      </c>
      <c r="NG234" t="s">
        <v>1121</v>
      </c>
      <c r="NI234" t="s">
        <v>1121</v>
      </c>
      <c r="NJ234" t="s">
        <v>1120</v>
      </c>
      <c r="NK234" t="s">
        <v>1121</v>
      </c>
      <c r="NL234" t="s">
        <v>1121</v>
      </c>
      <c r="NM234" t="s">
        <v>1121</v>
      </c>
      <c r="NN234" t="s">
        <v>1121</v>
      </c>
      <c r="NO234" t="s">
        <v>1121</v>
      </c>
      <c r="NP234" t="s">
        <v>1121</v>
      </c>
      <c r="NQ234" t="s">
        <v>1121</v>
      </c>
      <c r="NR234" t="s">
        <v>1121</v>
      </c>
      <c r="NS234" t="s">
        <v>1121</v>
      </c>
      <c r="NT234" t="s">
        <v>1121</v>
      </c>
      <c r="NU234" t="s">
        <v>1121</v>
      </c>
      <c r="NV234" t="s">
        <v>1121</v>
      </c>
      <c r="NW234" t="s">
        <v>1121</v>
      </c>
      <c r="NX234" t="s">
        <v>1121</v>
      </c>
    </row>
    <row r="235" spans="1:388" x14ac:dyDescent="0.35">
      <c r="A235">
        <v>234</v>
      </c>
      <c r="B235" t="s">
        <v>1267</v>
      </c>
      <c r="C235" t="s">
        <v>1369</v>
      </c>
      <c r="D235" t="s">
        <v>1391</v>
      </c>
      <c r="E235" t="s">
        <v>1392</v>
      </c>
      <c r="F235" t="s">
        <v>1413</v>
      </c>
      <c r="G235" t="s">
        <v>1098</v>
      </c>
      <c r="FG235" t="s">
        <v>1140</v>
      </c>
      <c r="FH235" t="s">
        <v>1208</v>
      </c>
      <c r="FI235" t="s">
        <v>1208</v>
      </c>
      <c r="FJ235" t="s">
        <v>1140</v>
      </c>
      <c r="FK235" t="s">
        <v>1129</v>
      </c>
      <c r="FL235" t="s">
        <v>1129</v>
      </c>
      <c r="MZ235" t="s">
        <v>1120</v>
      </c>
      <c r="NA235" t="s">
        <v>1120</v>
      </c>
      <c r="NB235" t="s">
        <v>1121</v>
      </c>
      <c r="NC235" t="s">
        <v>1121</v>
      </c>
      <c r="ND235" t="s">
        <v>1121</v>
      </c>
      <c r="NE235" t="s">
        <v>1121</v>
      </c>
      <c r="NF235" t="s">
        <v>1121</v>
      </c>
      <c r="NG235" t="s">
        <v>1121</v>
      </c>
      <c r="NI235" t="s">
        <v>1121</v>
      </c>
      <c r="NJ235" t="s">
        <v>1120</v>
      </c>
      <c r="NK235" t="s">
        <v>1121</v>
      </c>
      <c r="NL235" t="s">
        <v>1121</v>
      </c>
      <c r="NM235" t="s">
        <v>1120</v>
      </c>
      <c r="NN235" t="s">
        <v>1120</v>
      </c>
      <c r="NO235" t="s">
        <v>1121</v>
      </c>
      <c r="NP235" t="s">
        <v>1121</v>
      </c>
      <c r="NQ235" t="s">
        <v>1121</v>
      </c>
      <c r="NR235" t="s">
        <v>1121</v>
      </c>
      <c r="NS235" t="s">
        <v>1121</v>
      </c>
      <c r="NT235" t="s">
        <v>1121</v>
      </c>
      <c r="NU235" t="s">
        <v>1121</v>
      </c>
      <c r="NV235" t="s">
        <v>1121</v>
      </c>
      <c r="NW235" t="s">
        <v>1121</v>
      </c>
      <c r="NX235" t="s">
        <v>1121</v>
      </c>
    </row>
    <row r="236" spans="1:388" x14ac:dyDescent="0.35">
      <c r="A236">
        <v>235</v>
      </c>
      <c r="B236" t="s">
        <v>1267</v>
      </c>
      <c r="C236" t="s">
        <v>1369</v>
      </c>
      <c r="D236" t="s">
        <v>1391</v>
      </c>
      <c r="E236" t="s">
        <v>1392</v>
      </c>
      <c r="F236" t="s">
        <v>1399</v>
      </c>
      <c r="G236" t="s">
        <v>1098</v>
      </c>
      <c r="FM236" t="s">
        <v>1140</v>
      </c>
      <c r="FN236" t="s">
        <v>1418</v>
      </c>
      <c r="FO236" t="s">
        <v>1230</v>
      </c>
      <c r="FP236" t="s">
        <v>1140</v>
      </c>
      <c r="FQ236" t="s">
        <v>1419</v>
      </c>
      <c r="FR236" t="s">
        <v>1109</v>
      </c>
      <c r="MZ236" t="s">
        <v>1120</v>
      </c>
      <c r="NA236" t="s">
        <v>1120</v>
      </c>
      <c r="NB236" t="s">
        <v>1121</v>
      </c>
      <c r="NC236" t="s">
        <v>1121</v>
      </c>
      <c r="ND236" t="s">
        <v>1121</v>
      </c>
      <c r="NE236" t="s">
        <v>1121</v>
      </c>
      <c r="NF236" t="s">
        <v>1121</v>
      </c>
      <c r="NG236" t="s">
        <v>1121</v>
      </c>
      <c r="NI236" t="s">
        <v>1121</v>
      </c>
      <c r="NJ236" t="s">
        <v>1120</v>
      </c>
      <c r="NK236" t="s">
        <v>1121</v>
      </c>
      <c r="NL236" t="s">
        <v>1121</v>
      </c>
      <c r="NM236" t="s">
        <v>1120</v>
      </c>
      <c r="NN236" t="s">
        <v>1120</v>
      </c>
      <c r="NO236" t="s">
        <v>1121</v>
      </c>
      <c r="NP236" t="s">
        <v>1121</v>
      </c>
      <c r="NQ236" t="s">
        <v>1121</v>
      </c>
      <c r="NR236" t="s">
        <v>1121</v>
      </c>
      <c r="NS236" t="s">
        <v>1121</v>
      </c>
      <c r="NT236" t="s">
        <v>1120</v>
      </c>
      <c r="NU236" t="s">
        <v>1121</v>
      </c>
      <c r="NV236" t="s">
        <v>1121</v>
      </c>
      <c r="NW236" t="s">
        <v>1121</v>
      </c>
      <c r="NX236" t="s">
        <v>1121</v>
      </c>
    </row>
    <row r="237" spans="1:388" x14ac:dyDescent="0.35">
      <c r="A237">
        <v>236</v>
      </c>
      <c r="B237" t="s">
        <v>1267</v>
      </c>
      <c r="C237" t="s">
        <v>1369</v>
      </c>
      <c r="D237" t="s">
        <v>1391</v>
      </c>
      <c r="E237" t="s">
        <v>1392</v>
      </c>
      <c r="F237" t="s">
        <v>1399</v>
      </c>
      <c r="G237" t="s">
        <v>1098</v>
      </c>
      <c r="FM237" t="s">
        <v>1140</v>
      </c>
      <c r="FN237" t="s">
        <v>1313</v>
      </c>
      <c r="FO237" t="s">
        <v>1420</v>
      </c>
      <c r="FP237" t="s">
        <v>1140</v>
      </c>
      <c r="FQ237" t="s">
        <v>1109</v>
      </c>
      <c r="FR237" t="s">
        <v>1285</v>
      </c>
      <c r="MZ237" t="s">
        <v>1120</v>
      </c>
      <c r="NA237" t="s">
        <v>1120</v>
      </c>
      <c r="NB237" t="s">
        <v>1121</v>
      </c>
      <c r="NC237" t="s">
        <v>1121</v>
      </c>
      <c r="ND237" t="s">
        <v>1121</v>
      </c>
      <c r="NE237" t="s">
        <v>1121</v>
      </c>
      <c r="NF237" t="s">
        <v>1121</v>
      </c>
      <c r="NG237" t="s">
        <v>1121</v>
      </c>
      <c r="NI237" t="s">
        <v>1121</v>
      </c>
      <c r="NJ237" t="s">
        <v>1121</v>
      </c>
      <c r="NK237" t="s">
        <v>1121</v>
      </c>
      <c r="NL237" t="s">
        <v>1121</v>
      </c>
      <c r="NM237" t="s">
        <v>1121</v>
      </c>
      <c r="NN237" t="s">
        <v>1121</v>
      </c>
      <c r="NO237" t="s">
        <v>1121</v>
      </c>
      <c r="NP237" t="s">
        <v>1121</v>
      </c>
      <c r="NQ237" t="s">
        <v>1121</v>
      </c>
      <c r="NR237" t="s">
        <v>1121</v>
      </c>
      <c r="NS237" t="s">
        <v>1120</v>
      </c>
      <c r="NT237" t="s">
        <v>1121</v>
      </c>
      <c r="NU237" t="s">
        <v>1121</v>
      </c>
      <c r="NV237" t="s">
        <v>1121</v>
      </c>
      <c r="NW237" t="s">
        <v>1121</v>
      </c>
      <c r="NX237" t="s">
        <v>1121</v>
      </c>
    </row>
    <row r="238" spans="1:388" x14ac:dyDescent="0.35">
      <c r="A238">
        <v>237</v>
      </c>
      <c r="B238" t="s">
        <v>1267</v>
      </c>
      <c r="C238" t="s">
        <v>1369</v>
      </c>
      <c r="D238" t="s">
        <v>1391</v>
      </c>
      <c r="E238" t="s">
        <v>1392</v>
      </c>
      <c r="F238" t="s">
        <v>1393</v>
      </c>
      <c r="G238" t="s">
        <v>1098</v>
      </c>
      <c r="GH238" t="s">
        <v>1123</v>
      </c>
      <c r="GI238" t="s">
        <v>1153</v>
      </c>
      <c r="GJ238" t="s">
        <v>1330</v>
      </c>
      <c r="GK238" t="s">
        <v>1130</v>
      </c>
      <c r="GL238" t="s">
        <v>1131</v>
      </c>
      <c r="GM238" t="s">
        <v>1331</v>
      </c>
    </row>
    <row r="239" spans="1:388" x14ac:dyDescent="0.35">
      <c r="A239">
        <v>238</v>
      </c>
      <c r="B239" t="s">
        <v>1267</v>
      </c>
      <c r="C239" t="s">
        <v>1369</v>
      </c>
      <c r="D239" t="s">
        <v>1391</v>
      </c>
      <c r="E239" t="s">
        <v>1392</v>
      </c>
      <c r="F239" t="s">
        <v>1399</v>
      </c>
      <c r="G239" t="s">
        <v>1098</v>
      </c>
      <c r="GH239" t="s">
        <v>1123</v>
      </c>
      <c r="GI239" t="s">
        <v>1130</v>
      </c>
      <c r="GJ239" t="s">
        <v>1131</v>
      </c>
      <c r="GK239" t="s">
        <v>1130</v>
      </c>
      <c r="GL239" t="s">
        <v>1131</v>
      </c>
      <c r="GM239" t="s">
        <v>1131</v>
      </c>
    </row>
    <row r="240" spans="1:388" x14ac:dyDescent="0.35">
      <c r="A240">
        <v>239</v>
      </c>
      <c r="B240" t="s">
        <v>1267</v>
      </c>
      <c r="C240" t="s">
        <v>1369</v>
      </c>
      <c r="D240" t="s">
        <v>1391</v>
      </c>
      <c r="E240" t="s">
        <v>1392</v>
      </c>
      <c r="F240" t="s">
        <v>1413</v>
      </c>
      <c r="G240" t="s">
        <v>1098</v>
      </c>
      <c r="P240" t="s">
        <v>1140</v>
      </c>
      <c r="Q240" t="s">
        <v>1122</v>
      </c>
      <c r="R240" t="s">
        <v>1296</v>
      </c>
      <c r="S240" t="s">
        <v>1264</v>
      </c>
      <c r="T240" t="s">
        <v>1264</v>
      </c>
      <c r="U240" t="s">
        <v>1143</v>
      </c>
      <c r="V240" t="s">
        <v>1143</v>
      </c>
      <c r="W240" t="s">
        <v>1125</v>
      </c>
      <c r="AE240" t="s">
        <v>1140</v>
      </c>
      <c r="AF240" t="s">
        <v>1296</v>
      </c>
      <c r="AG240" t="s">
        <v>1347</v>
      </c>
      <c r="AH240" t="s">
        <v>1347</v>
      </c>
      <c r="AI240" t="s">
        <v>1143</v>
      </c>
      <c r="AJ240" t="s">
        <v>1143</v>
      </c>
      <c r="AK240" t="s">
        <v>1144</v>
      </c>
      <c r="BO240" t="s">
        <v>1140</v>
      </c>
      <c r="BP240" t="s">
        <v>1146</v>
      </c>
      <c r="BQ240" t="s">
        <v>1296</v>
      </c>
      <c r="BR240" t="s">
        <v>1421</v>
      </c>
      <c r="BS240" t="s">
        <v>1421</v>
      </c>
      <c r="BT240" t="s">
        <v>1143</v>
      </c>
      <c r="BU240" t="s">
        <v>1143</v>
      </c>
      <c r="BV240" t="s">
        <v>1206</v>
      </c>
      <c r="CE240" t="s">
        <v>1140</v>
      </c>
      <c r="CF240" t="s">
        <v>1151</v>
      </c>
      <c r="CG240" t="s">
        <v>1296</v>
      </c>
      <c r="CH240" t="s">
        <v>1303</v>
      </c>
      <c r="CI240" t="s">
        <v>1303</v>
      </c>
      <c r="CJ240" t="s">
        <v>1143</v>
      </c>
      <c r="CK240" t="s">
        <v>1143</v>
      </c>
      <c r="CL240" t="s">
        <v>1125</v>
      </c>
      <c r="GN240" t="s">
        <v>1114</v>
      </c>
      <c r="GO240" t="s">
        <v>1114</v>
      </c>
      <c r="GQ240" t="s">
        <v>1102</v>
      </c>
      <c r="GR240" t="s">
        <v>1102</v>
      </c>
      <c r="GS240" t="s">
        <v>1166</v>
      </c>
      <c r="GT240" t="s">
        <v>1360</v>
      </c>
      <c r="GV240" t="s">
        <v>1179</v>
      </c>
      <c r="GW240" t="s">
        <v>1102</v>
      </c>
      <c r="GX240" t="s">
        <v>1166</v>
      </c>
      <c r="GY240" t="s">
        <v>1360</v>
      </c>
      <c r="HA240" t="s">
        <v>1179</v>
      </c>
      <c r="LR240" t="s">
        <v>1171</v>
      </c>
      <c r="MZ240" t="s">
        <v>1120</v>
      </c>
      <c r="NA240" t="s">
        <v>1120</v>
      </c>
      <c r="NB240" t="s">
        <v>1121</v>
      </c>
      <c r="NC240" t="s">
        <v>1121</v>
      </c>
      <c r="ND240" t="s">
        <v>1121</v>
      </c>
      <c r="NE240" t="s">
        <v>1121</v>
      </c>
      <c r="NF240" t="s">
        <v>1121</v>
      </c>
      <c r="NG240" t="s">
        <v>1121</v>
      </c>
      <c r="NI240" t="s">
        <v>1121</v>
      </c>
      <c r="NJ240" t="s">
        <v>1121</v>
      </c>
      <c r="NK240" t="s">
        <v>1121</v>
      </c>
      <c r="NL240" t="s">
        <v>1121</v>
      </c>
      <c r="NM240" t="s">
        <v>1120</v>
      </c>
      <c r="NN240" t="s">
        <v>1121</v>
      </c>
      <c r="NO240" t="s">
        <v>1121</v>
      </c>
      <c r="NP240" t="s">
        <v>1121</v>
      </c>
      <c r="NQ240" t="s">
        <v>1121</v>
      </c>
      <c r="NR240" t="s">
        <v>1121</v>
      </c>
      <c r="NS240" t="s">
        <v>1120</v>
      </c>
      <c r="NT240" t="s">
        <v>1120</v>
      </c>
      <c r="NU240" t="s">
        <v>1121</v>
      </c>
      <c r="NV240" t="s">
        <v>1121</v>
      </c>
      <c r="NW240" t="s">
        <v>1121</v>
      </c>
      <c r="NX240" t="s">
        <v>1121</v>
      </c>
    </row>
    <row r="241" spans="1:388" x14ac:dyDescent="0.35">
      <c r="A241">
        <v>240</v>
      </c>
      <c r="B241" t="s">
        <v>1267</v>
      </c>
      <c r="C241" t="s">
        <v>1369</v>
      </c>
      <c r="D241" t="s">
        <v>1391</v>
      </c>
      <c r="E241" t="s">
        <v>1392</v>
      </c>
      <c r="F241" t="s">
        <v>1399</v>
      </c>
      <c r="G241" t="s">
        <v>1098</v>
      </c>
      <c r="P241" t="s">
        <v>1140</v>
      </c>
      <c r="Q241" t="s">
        <v>1122</v>
      </c>
      <c r="R241" t="s">
        <v>1296</v>
      </c>
      <c r="S241" t="s">
        <v>1265</v>
      </c>
      <c r="T241" t="s">
        <v>1265</v>
      </c>
      <c r="U241" t="s">
        <v>1143</v>
      </c>
      <c r="V241" t="s">
        <v>1143</v>
      </c>
      <c r="W241" t="s">
        <v>1125</v>
      </c>
      <c r="AE241" t="s">
        <v>1140</v>
      </c>
      <c r="AF241" t="s">
        <v>1296</v>
      </c>
      <c r="AG241" t="s">
        <v>1347</v>
      </c>
      <c r="AH241" t="s">
        <v>1347</v>
      </c>
      <c r="AI241" t="s">
        <v>1143</v>
      </c>
      <c r="AJ241" t="s">
        <v>1143</v>
      </c>
      <c r="AK241" t="s">
        <v>1144</v>
      </c>
      <c r="BO241" t="s">
        <v>1140</v>
      </c>
      <c r="BP241" t="s">
        <v>1146</v>
      </c>
      <c r="BQ241" t="s">
        <v>1296</v>
      </c>
      <c r="BR241" t="s">
        <v>1422</v>
      </c>
      <c r="BS241" t="s">
        <v>1422</v>
      </c>
      <c r="BT241" t="s">
        <v>1143</v>
      </c>
      <c r="BU241" t="s">
        <v>1143</v>
      </c>
      <c r="BV241" t="s">
        <v>1206</v>
      </c>
      <c r="CE241" t="s">
        <v>1140</v>
      </c>
      <c r="CF241" t="s">
        <v>1105</v>
      </c>
      <c r="CG241" t="s">
        <v>1296</v>
      </c>
      <c r="CH241" t="s">
        <v>1422</v>
      </c>
      <c r="CI241" t="s">
        <v>1422</v>
      </c>
      <c r="CJ241" t="s">
        <v>1143</v>
      </c>
      <c r="CK241" t="s">
        <v>1143</v>
      </c>
      <c r="CL241" t="s">
        <v>1125</v>
      </c>
      <c r="GN241" t="s">
        <v>1114</v>
      </c>
      <c r="GO241" t="s">
        <v>1114</v>
      </c>
      <c r="GQ241" t="s">
        <v>1102</v>
      </c>
      <c r="GR241" t="s">
        <v>1143</v>
      </c>
      <c r="GS241" t="s">
        <v>1404</v>
      </c>
      <c r="GT241" t="s">
        <v>1398</v>
      </c>
      <c r="GV241" t="s">
        <v>1150</v>
      </c>
      <c r="GW241" t="s">
        <v>1102</v>
      </c>
      <c r="GX241" t="s">
        <v>1166</v>
      </c>
      <c r="GY241" t="s">
        <v>1360</v>
      </c>
      <c r="HA241" t="s">
        <v>1179</v>
      </c>
      <c r="LR241" t="s">
        <v>1171</v>
      </c>
      <c r="MZ241" t="s">
        <v>1120</v>
      </c>
      <c r="NA241" t="s">
        <v>1120</v>
      </c>
      <c r="NB241" t="s">
        <v>1121</v>
      </c>
      <c r="NC241" t="s">
        <v>1121</v>
      </c>
      <c r="ND241" t="s">
        <v>1121</v>
      </c>
      <c r="NE241" t="s">
        <v>1121</v>
      </c>
      <c r="NF241" t="s">
        <v>1121</v>
      </c>
      <c r="NG241" t="s">
        <v>1121</v>
      </c>
      <c r="NI241" t="s">
        <v>1121</v>
      </c>
      <c r="NJ241" t="s">
        <v>1121</v>
      </c>
      <c r="NK241" t="s">
        <v>1121</v>
      </c>
      <c r="NL241" t="s">
        <v>1121</v>
      </c>
      <c r="NM241" t="s">
        <v>1120</v>
      </c>
      <c r="NN241" t="s">
        <v>1120</v>
      </c>
      <c r="NO241" t="s">
        <v>1121</v>
      </c>
      <c r="NP241" t="s">
        <v>1121</v>
      </c>
      <c r="NQ241" t="s">
        <v>1121</v>
      </c>
      <c r="NR241" t="s">
        <v>1121</v>
      </c>
      <c r="NS241" t="s">
        <v>1120</v>
      </c>
      <c r="NT241" t="s">
        <v>1120</v>
      </c>
      <c r="NU241" t="s">
        <v>1121</v>
      </c>
      <c r="NV241" t="s">
        <v>1121</v>
      </c>
      <c r="NW241" t="s">
        <v>1121</v>
      </c>
      <c r="NX241" t="s">
        <v>1121</v>
      </c>
    </row>
    <row r="242" spans="1:388" x14ac:dyDescent="0.35">
      <c r="A242">
        <v>241</v>
      </c>
      <c r="B242" t="s">
        <v>1252</v>
      </c>
      <c r="C242" t="s">
        <v>1369</v>
      </c>
      <c r="D242" t="s">
        <v>1423</v>
      </c>
      <c r="E242" t="s">
        <v>1424</v>
      </c>
      <c r="F242" t="s">
        <v>1425</v>
      </c>
      <c r="G242" t="s">
        <v>1098</v>
      </c>
      <c r="H242" t="s">
        <v>1099</v>
      </c>
      <c r="I242" t="s">
        <v>1141</v>
      </c>
      <c r="J242" t="s">
        <v>1123</v>
      </c>
      <c r="K242" t="s">
        <v>1134</v>
      </c>
      <c r="L242" t="s">
        <v>1426</v>
      </c>
      <c r="M242" t="s">
        <v>1143</v>
      </c>
      <c r="N242" t="s">
        <v>1143</v>
      </c>
      <c r="O242" t="s">
        <v>1125</v>
      </c>
      <c r="X242" t="s">
        <v>1099</v>
      </c>
      <c r="Y242" t="s">
        <v>1123</v>
      </c>
      <c r="Z242" t="s">
        <v>1126</v>
      </c>
      <c r="AA242" t="s">
        <v>1427</v>
      </c>
      <c r="AB242" t="s">
        <v>1102</v>
      </c>
      <c r="AC242" t="s">
        <v>1169</v>
      </c>
      <c r="AD242" t="s">
        <v>1144</v>
      </c>
      <c r="AL242" t="s">
        <v>1140</v>
      </c>
      <c r="AM242" t="s">
        <v>1100</v>
      </c>
      <c r="AN242" t="s">
        <v>1126</v>
      </c>
      <c r="AO242" t="s">
        <v>1126</v>
      </c>
      <c r="AP242" t="s">
        <v>1143</v>
      </c>
      <c r="AQ242" t="s">
        <v>1143</v>
      </c>
      <c r="AR242" t="s">
        <v>1103</v>
      </c>
      <c r="AS242" t="s">
        <v>1315</v>
      </c>
      <c r="AW242" t="s">
        <v>1169</v>
      </c>
      <c r="AX242" t="s">
        <v>1102</v>
      </c>
      <c r="BG242" t="s">
        <v>1140</v>
      </c>
      <c r="BH242" t="s">
        <v>1146</v>
      </c>
      <c r="BI242" t="s">
        <v>1123</v>
      </c>
      <c r="BJ242" t="s">
        <v>1127</v>
      </c>
      <c r="BK242" t="s">
        <v>1428</v>
      </c>
      <c r="BL242" t="s">
        <v>1143</v>
      </c>
      <c r="BM242" t="s">
        <v>1143</v>
      </c>
      <c r="BN242" t="s">
        <v>1373</v>
      </c>
      <c r="BW242" t="s">
        <v>1140</v>
      </c>
      <c r="BX242" t="s">
        <v>1105</v>
      </c>
      <c r="BY242" t="s">
        <v>1123</v>
      </c>
      <c r="BZ242" t="s">
        <v>1134</v>
      </c>
      <c r="CA242" t="s">
        <v>1429</v>
      </c>
      <c r="CB242" t="s">
        <v>1143</v>
      </c>
      <c r="CC242" t="s">
        <v>1143</v>
      </c>
      <c r="CD242" t="s">
        <v>1106</v>
      </c>
      <c r="CM242" t="s">
        <v>1140</v>
      </c>
      <c r="CN242" t="s">
        <v>1108</v>
      </c>
      <c r="CO242" t="s">
        <v>1161</v>
      </c>
      <c r="CP242" t="s">
        <v>1430</v>
      </c>
      <c r="CQ242" t="s">
        <v>1143</v>
      </c>
      <c r="CR242" t="s">
        <v>1143</v>
      </c>
      <c r="CS242" t="s">
        <v>1106</v>
      </c>
      <c r="CT242" t="s">
        <v>1140</v>
      </c>
      <c r="CU242" t="s">
        <v>1365</v>
      </c>
      <c r="CV242" t="s">
        <v>1431</v>
      </c>
      <c r="CW242" t="s">
        <v>1194</v>
      </c>
      <c r="CX242" t="s">
        <v>1432</v>
      </c>
      <c r="CY242" t="s">
        <v>1143</v>
      </c>
      <c r="CZ242" t="s">
        <v>1143</v>
      </c>
      <c r="DA242" t="s">
        <v>1103</v>
      </c>
      <c r="DE242" t="s">
        <v>1140</v>
      </c>
      <c r="DF242" t="s">
        <v>1111</v>
      </c>
      <c r="DG242" t="s">
        <v>1104</v>
      </c>
      <c r="DH242" t="s">
        <v>1130</v>
      </c>
      <c r="DI242" t="s">
        <v>1143</v>
      </c>
      <c r="DJ242" t="s">
        <v>1143</v>
      </c>
      <c r="DK242" t="s">
        <v>1103</v>
      </c>
      <c r="GN242" t="s">
        <v>1114</v>
      </c>
      <c r="GO242" t="s">
        <v>1114</v>
      </c>
      <c r="GP242" t="s">
        <v>1169</v>
      </c>
      <c r="GQ242" t="s">
        <v>1143</v>
      </c>
      <c r="GR242" t="s">
        <v>1143</v>
      </c>
      <c r="GS242" t="s">
        <v>1404</v>
      </c>
      <c r="GT242" t="s">
        <v>1360</v>
      </c>
      <c r="GW242" t="s">
        <v>1143</v>
      </c>
      <c r="GX242" t="s">
        <v>1166</v>
      </c>
      <c r="GY242" t="s">
        <v>1360</v>
      </c>
      <c r="HB242" t="s">
        <v>1102</v>
      </c>
      <c r="HC242" t="s">
        <v>1166</v>
      </c>
      <c r="HD242" t="s">
        <v>1166</v>
      </c>
      <c r="HE242" t="s">
        <v>1360</v>
      </c>
      <c r="HG242" t="s">
        <v>1155</v>
      </c>
      <c r="MZ242" t="s">
        <v>1120</v>
      </c>
      <c r="NA242" t="s">
        <v>1121</v>
      </c>
      <c r="NB242" t="s">
        <v>1121</v>
      </c>
      <c r="NC242" t="s">
        <v>1121</v>
      </c>
      <c r="ND242" t="s">
        <v>1121</v>
      </c>
      <c r="NE242" t="s">
        <v>1121</v>
      </c>
      <c r="NF242" t="s">
        <v>1121</v>
      </c>
      <c r="NG242" t="s">
        <v>1121</v>
      </c>
      <c r="NI242" t="s">
        <v>1121</v>
      </c>
      <c r="NJ242" t="s">
        <v>1120</v>
      </c>
      <c r="NK242" t="s">
        <v>1120</v>
      </c>
      <c r="NL242" t="s">
        <v>1121</v>
      </c>
      <c r="NM242" t="s">
        <v>1120</v>
      </c>
      <c r="NN242" t="s">
        <v>1120</v>
      </c>
      <c r="NO242" t="s">
        <v>1121</v>
      </c>
      <c r="NP242" t="s">
        <v>1121</v>
      </c>
      <c r="NQ242" t="s">
        <v>1121</v>
      </c>
      <c r="NR242" t="s">
        <v>1121</v>
      </c>
      <c r="NS242" t="s">
        <v>1121</v>
      </c>
      <c r="NT242" t="s">
        <v>1121</v>
      </c>
      <c r="NU242" t="s">
        <v>1121</v>
      </c>
      <c r="NV242" t="s">
        <v>1121</v>
      </c>
      <c r="NW242" t="s">
        <v>1121</v>
      </c>
      <c r="NX242" t="s">
        <v>1121</v>
      </c>
    </row>
    <row r="243" spans="1:388" x14ac:dyDescent="0.35">
      <c r="A243">
        <v>242</v>
      </c>
      <c r="B243" t="s">
        <v>1252</v>
      </c>
      <c r="C243" t="s">
        <v>1369</v>
      </c>
      <c r="D243" t="s">
        <v>1423</v>
      </c>
      <c r="E243" t="s">
        <v>1424</v>
      </c>
      <c r="F243" t="s">
        <v>1425</v>
      </c>
      <c r="G243" t="s">
        <v>1098</v>
      </c>
      <c r="DE243" t="s">
        <v>1140</v>
      </c>
      <c r="DF243" t="s">
        <v>1111</v>
      </c>
      <c r="DG243" t="s">
        <v>1104</v>
      </c>
      <c r="DH243" t="s">
        <v>1130</v>
      </c>
      <c r="DI243" t="s">
        <v>1143</v>
      </c>
      <c r="DJ243" t="s">
        <v>1143</v>
      </c>
      <c r="DK243" t="s">
        <v>1125</v>
      </c>
      <c r="DR243" t="s">
        <v>1099</v>
      </c>
      <c r="DS243" t="s">
        <v>1127</v>
      </c>
      <c r="DT243" t="s">
        <v>1127</v>
      </c>
      <c r="DU243" t="s">
        <v>1143</v>
      </c>
      <c r="DV243" t="s">
        <v>1143</v>
      </c>
      <c r="DW243" t="s">
        <v>1103</v>
      </c>
      <c r="EP243" t="s">
        <v>1099</v>
      </c>
      <c r="EQ243" t="s">
        <v>1208</v>
      </c>
      <c r="ER243" t="s">
        <v>1208</v>
      </c>
      <c r="ES243" t="s">
        <v>1102</v>
      </c>
      <c r="ET243" t="s">
        <v>1102</v>
      </c>
      <c r="GP243" t="s">
        <v>1169</v>
      </c>
      <c r="HB243" t="s">
        <v>1102</v>
      </c>
      <c r="HC243" t="s">
        <v>1166</v>
      </c>
      <c r="HD243" t="s">
        <v>1166</v>
      </c>
      <c r="HE243" t="s">
        <v>1360</v>
      </c>
      <c r="HG243" t="s">
        <v>1155</v>
      </c>
      <c r="MZ243" t="s">
        <v>1120</v>
      </c>
      <c r="NA243" t="s">
        <v>1121</v>
      </c>
      <c r="NB243" t="s">
        <v>1121</v>
      </c>
      <c r="NC243" t="s">
        <v>1121</v>
      </c>
      <c r="ND243" t="s">
        <v>1121</v>
      </c>
      <c r="NE243" t="s">
        <v>1121</v>
      </c>
      <c r="NF243" t="s">
        <v>1121</v>
      </c>
      <c r="NG243" t="s">
        <v>1121</v>
      </c>
      <c r="NI243" t="s">
        <v>1121</v>
      </c>
      <c r="NJ243" t="s">
        <v>1120</v>
      </c>
      <c r="NK243" t="s">
        <v>1120</v>
      </c>
      <c r="NL243" t="s">
        <v>1121</v>
      </c>
      <c r="NM243" t="s">
        <v>1120</v>
      </c>
      <c r="NN243" t="s">
        <v>1120</v>
      </c>
      <c r="NO243" t="s">
        <v>1121</v>
      </c>
      <c r="NP243" t="s">
        <v>1121</v>
      </c>
      <c r="NQ243" t="s">
        <v>1121</v>
      </c>
      <c r="NR243" t="s">
        <v>1121</v>
      </c>
      <c r="NS243" t="s">
        <v>1121</v>
      </c>
      <c r="NT243" t="s">
        <v>1121</v>
      </c>
      <c r="NU243" t="s">
        <v>1121</v>
      </c>
      <c r="NV243" t="s">
        <v>1121</v>
      </c>
      <c r="NW243" t="s">
        <v>1121</v>
      </c>
      <c r="NX243" t="s">
        <v>1121</v>
      </c>
    </row>
    <row r="244" spans="1:388" x14ac:dyDescent="0.35">
      <c r="A244">
        <v>243</v>
      </c>
      <c r="B244" t="s">
        <v>1252</v>
      </c>
      <c r="C244" t="s">
        <v>1369</v>
      </c>
      <c r="D244" t="s">
        <v>1423</v>
      </c>
      <c r="E244" t="s">
        <v>1424</v>
      </c>
      <c r="F244" t="s">
        <v>1425</v>
      </c>
      <c r="G244" t="s">
        <v>1098</v>
      </c>
      <c r="H244" t="s">
        <v>1140</v>
      </c>
      <c r="I244" t="s">
        <v>1122</v>
      </c>
      <c r="J244" t="s">
        <v>1123</v>
      </c>
      <c r="K244" t="s">
        <v>1134</v>
      </c>
      <c r="L244" t="s">
        <v>1433</v>
      </c>
      <c r="M244" t="s">
        <v>1143</v>
      </c>
      <c r="N244" t="s">
        <v>1143</v>
      </c>
      <c r="O244" t="s">
        <v>1144</v>
      </c>
      <c r="AL244" t="s">
        <v>1140</v>
      </c>
      <c r="AM244" t="s">
        <v>1123</v>
      </c>
      <c r="AN244" t="s">
        <v>1129</v>
      </c>
      <c r="AO244" t="s">
        <v>1434</v>
      </c>
      <c r="AP244" t="s">
        <v>1143</v>
      </c>
      <c r="AQ244" t="s">
        <v>1143</v>
      </c>
      <c r="AR244" t="s">
        <v>1103</v>
      </c>
      <c r="BW244" t="s">
        <v>1140</v>
      </c>
      <c r="BX244" t="s">
        <v>1151</v>
      </c>
      <c r="BY244" t="s">
        <v>1123</v>
      </c>
      <c r="BZ244" t="s">
        <v>1134</v>
      </c>
      <c r="CA244" t="s">
        <v>1435</v>
      </c>
      <c r="CB244" t="s">
        <v>1143</v>
      </c>
      <c r="CC244" t="s">
        <v>1143</v>
      </c>
      <c r="CD244" t="s">
        <v>1103</v>
      </c>
      <c r="CM244" t="s">
        <v>1140</v>
      </c>
      <c r="CN244" t="s">
        <v>1147</v>
      </c>
      <c r="CO244" t="s">
        <v>1161</v>
      </c>
      <c r="CP244" t="s">
        <v>1412</v>
      </c>
      <c r="CQ244" t="s">
        <v>1143</v>
      </c>
      <c r="CR244" t="s">
        <v>1143</v>
      </c>
      <c r="CS244" t="s">
        <v>1103</v>
      </c>
      <c r="CT244" t="s">
        <v>1140</v>
      </c>
      <c r="CU244" t="s">
        <v>1365</v>
      </c>
      <c r="CV244" t="s">
        <v>1431</v>
      </c>
      <c r="CW244" t="s">
        <v>1161</v>
      </c>
      <c r="CX244" t="s">
        <v>1130</v>
      </c>
      <c r="CY244" t="s">
        <v>1143</v>
      </c>
      <c r="CZ244" t="s">
        <v>1143</v>
      </c>
      <c r="DA244" t="s">
        <v>1103</v>
      </c>
      <c r="DE244" t="s">
        <v>1140</v>
      </c>
      <c r="DF244" t="s">
        <v>1111</v>
      </c>
      <c r="DG244" t="s">
        <v>1104</v>
      </c>
      <c r="DH244" t="s">
        <v>1130</v>
      </c>
      <c r="DI244" t="s">
        <v>1143</v>
      </c>
      <c r="DJ244" t="s">
        <v>1143</v>
      </c>
      <c r="DK244" t="s">
        <v>1103</v>
      </c>
      <c r="GN244" t="s">
        <v>1169</v>
      </c>
      <c r="GO244" t="s">
        <v>1169</v>
      </c>
      <c r="GP244" t="s">
        <v>1169</v>
      </c>
      <c r="GW244" t="s">
        <v>1102</v>
      </c>
      <c r="GX244" t="s">
        <v>1166</v>
      </c>
      <c r="GY244" t="s">
        <v>1360</v>
      </c>
      <c r="HA244" t="s">
        <v>1160</v>
      </c>
      <c r="HB244" t="s">
        <v>1102</v>
      </c>
      <c r="HC244" t="s">
        <v>1166</v>
      </c>
      <c r="HD244" t="s">
        <v>1166</v>
      </c>
      <c r="HE244" t="s">
        <v>1360</v>
      </c>
      <c r="HG244" t="s">
        <v>1160</v>
      </c>
      <c r="MZ244" t="s">
        <v>1120</v>
      </c>
      <c r="NA244" t="s">
        <v>1121</v>
      </c>
      <c r="NB244" t="s">
        <v>1121</v>
      </c>
      <c r="NC244" t="s">
        <v>1121</v>
      </c>
      <c r="ND244" t="s">
        <v>1121</v>
      </c>
      <c r="NE244" t="s">
        <v>1121</v>
      </c>
      <c r="NF244" t="s">
        <v>1121</v>
      </c>
      <c r="NG244" t="s">
        <v>1121</v>
      </c>
      <c r="NI244" t="s">
        <v>1121</v>
      </c>
      <c r="NJ244" t="s">
        <v>1121</v>
      </c>
      <c r="NK244" t="s">
        <v>1120</v>
      </c>
      <c r="NL244" t="s">
        <v>1121</v>
      </c>
      <c r="NM244" t="s">
        <v>1121</v>
      </c>
      <c r="NN244" t="s">
        <v>1121</v>
      </c>
      <c r="NO244" t="s">
        <v>1121</v>
      </c>
      <c r="NP244" t="s">
        <v>1121</v>
      </c>
      <c r="NQ244" t="s">
        <v>1121</v>
      </c>
      <c r="NR244" t="s">
        <v>1121</v>
      </c>
      <c r="NS244" t="s">
        <v>1121</v>
      </c>
      <c r="NT244" t="s">
        <v>1121</v>
      </c>
      <c r="NU244" t="s">
        <v>1121</v>
      </c>
      <c r="NV244" t="s">
        <v>1121</v>
      </c>
      <c r="NW244" t="s">
        <v>1121</v>
      </c>
      <c r="NX244" t="s">
        <v>1121</v>
      </c>
    </row>
    <row r="245" spans="1:388" x14ac:dyDescent="0.35">
      <c r="A245">
        <v>244</v>
      </c>
      <c r="B245" t="s">
        <v>1252</v>
      </c>
      <c r="C245" t="s">
        <v>1369</v>
      </c>
      <c r="D245" t="s">
        <v>1423</v>
      </c>
      <c r="E245" t="s">
        <v>1424</v>
      </c>
      <c r="F245" t="s">
        <v>1424</v>
      </c>
      <c r="G245" t="s">
        <v>1098</v>
      </c>
      <c r="EY245" t="s">
        <v>1140</v>
      </c>
      <c r="MZ245" t="s">
        <v>1120</v>
      </c>
      <c r="NA245" t="s">
        <v>1121</v>
      </c>
      <c r="NB245" t="s">
        <v>1121</v>
      </c>
      <c r="NC245" t="s">
        <v>1121</v>
      </c>
      <c r="ND245" t="s">
        <v>1121</v>
      </c>
      <c r="NE245" t="s">
        <v>1121</v>
      </c>
      <c r="NF245" t="s">
        <v>1121</v>
      </c>
      <c r="NG245" t="s">
        <v>1121</v>
      </c>
      <c r="NI245" t="s">
        <v>1121</v>
      </c>
      <c r="NJ245" t="s">
        <v>1121</v>
      </c>
      <c r="NK245" t="s">
        <v>1121</v>
      </c>
      <c r="NL245" t="s">
        <v>1121</v>
      </c>
      <c r="NM245" t="s">
        <v>1121</v>
      </c>
      <c r="NN245" t="s">
        <v>1121</v>
      </c>
      <c r="NO245" t="s">
        <v>1121</v>
      </c>
      <c r="NP245" t="s">
        <v>1121</v>
      </c>
      <c r="NQ245" t="s">
        <v>1120</v>
      </c>
      <c r="NR245" t="s">
        <v>1121</v>
      </c>
      <c r="NS245" t="s">
        <v>1120</v>
      </c>
      <c r="NT245" t="s">
        <v>1121</v>
      </c>
      <c r="NU245" t="s">
        <v>1121</v>
      </c>
      <c r="NV245" t="s">
        <v>1121</v>
      </c>
      <c r="NW245" t="s">
        <v>1121</v>
      </c>
      <c r="NX245" t="s">
        <v>1121</v>
      </c>
    </row>
    <row r="246" spans="1:388" x14ac:dyDescent="0.35">
      <c r="A246">
        <v>245</v>
      </c>
      <c r="B246" t="s">
        <v>1252</v>
      </c>
      <c r="C246" t="s">
        <v>1369</v>
      </c>
      <c r="D246" t="s">
        <v>1423</v>
      </c>
      <c r="E246" t="s">
        <v>1424</v>
      </c>
      <c r="F246" t="s">
        <v>1424</v>
      </c>
      <c r="G246" t="s">
        <v>1098</v>
      </c>
      <c r="EY246" t="s">
        <v>1140</v>
      </c>
      <c r="MZ246" t="s">
        <v>1120</v>
      </c>
      <c r="NA246" t="s">
        <v>1121</v>
      </c>
      <c r="NB246" t="s">
        <v>1121</v>
      </c>
      <c r="NC246" t="s">
        <v>1121</v>
      </c>
      <c r="ND246" t="s">
        <v>1121</v>
      </c>
      <c r="NE246" t="s">
        <v>1121</v>
      </c>
      <c r="NF246" t="s">
        <v>1121</v>
      </c>
      <c r="NG246" t="s">
        <v>1121</v>
      </c>
      <c r="NI246" t="s">
        <v>1121</v>
      </c>
      <c r="NJ246" t="s">
        <v>1120</v>
      </c>
      <c r="NK246" t="s">
        <v>1121</v>
      </c>
      <c r="NL246" t="s">
        <v>1121</v>
      </c>
      <c r="NM246" t="s">
        <v>1121</v>
      </c>
      <c r="NN246" t="s">
        <v>1121</v>
      </c>
      <c r="NO246" t="s">
        <v>1121</v>
      </c>
      <c r="NP246" t="s">
        <v>1121</v>
      </c>
      <c r="NQ246" t="s">
        <v>1121</v>
      </c>
      <c r="NR246" t="s">
        <v>1121</v>
      </c>
      <c r="NS246" t="s">
        <v>1121</v>
      </c>
      <c r="NT246" t="s">
        <v>1121</v>
      </c>
      <c r="NU246" t="s">
        <v>1121</v>
      </c>
      <c r="NV246" t="s">
        <v>1121</v>
      </c>
      <c r="NW246" t="s">
        <v>1121</v>
      </c>
      <c r="NX246" t="s">
        <v>1121</v>
      </c>
    </row>
    <row r="247" spans="1:388" x14ac:dyDescent="0.35">
      <c r="A247">
        <v>246</v>
      </c>
      <c r="B247" t="s">
        <v>1252</v>
      </c>
      <c r="C247" t="s">
        <v>1369</v>
      </c>
      <c r="D247" t="s">
        <v>1423</v>
      </c>
      <c r="E247" t="s">
        <v>1424</v>
      </c>
      <c r="F247" t="s">
        <v>1424</v>
      </c>
      <c r="G247" t="s">
        <v>1098</v>
      </c>
      <c r="EV247" t="s">
        <v>1140</v>
      </c>
      <c r="EW247" t="s">
        <v>1129</v>
      </c>
      <c r="EX247" t="s">
        <v>1129</v>
      </c>
      <c r="MZ247" t="s">
        <v>1120</v>
      </c>
      <c r="NA247" t="s">
        <v>1121</v>
      </c>
      <c r="NB247" t="s">
        <v>1121</v>
      </c>
      <c r="NC247" t="s">
        <v>1121</v>
      </c>
      <c r="ND247" t="s">
        <v>1121</v>
      </c>
      <c r="NE247" t="s">
        <v>1121</v>
      </c>
      <c r="NF247" t="s">
        <v>1121</v>
      </c>
      <c r="NG247" t="s">
        <v>1121</v>
      </c>
      <c r="NI247" t="s">
        <v>1121</v>
      </c>
      <c r="NJ247" t="s">
        <v>1120</v>
      </c>
      <c r="NK247" t="s">
        <v>1121</v>
      </c>
      <c r="NL247" t="s">
        <v>1121</v>
      </c>
      <c r="NM247" t="s">
        <v>1121</v>
      </c>
      <c r="NN247" t="s">
        <v>1120</v>
      </c>
      <c r="NO247" t="s">
        <v>1121</v>
      </c>
      <c r="NP247" t="s">
        <v>1121</v>
      </c>
      <c r="NQ247" t="s">
        <v>1120</v>
      </c>
      <c r="NR247" t="s">
        <v>1121</v>
      </c>
      <c r="NS247" t="s">
        <v>1120</v>
      </c>
      <c r="NT247" t="s">
        <v>1121</v>
      </c>
      <c r="NU247" t="s">
        <v>1121</v>
      </c>
      <c r="NV247" t="s">
        <v>1121</v>
      </c>
      <c r="NW247" t="s">
        <v>1121</v>
      </c>
      <c r="NX247" t="s">
        <v>1121</v>
      </c>
    </row>
    <row r="248" spans="1:388" x14ac:dyDescent="0.35">
      <c r="A248">
        <v>247</v>
      </c>
      <c r="B248" t="s">
        <v>1267</v>
      </c>
      <c r="C248" t="s">
        <v>1136</v>
      </c>
      <c r="D248" t="s">
        <v>1137</v>
      </c>
      <c r="E248" t="s">
        <v>1138</v>
      </c>
      <c r="F248" t="s">
        <v>1436</v>
      </c>
      <c r="G248" t="s">
        <v>1098</v>
      </c>
      <c r="AL248" t="s">
        <v>1140</v>
      </c>
      <c r="AM248" t="s">
        <v>1147</v>
      </c>
      <c r="AN248" t="s">
        <v>1194</v>
      </c>
      <c r="AO248" t="s">
        <v>1405</v>
      </c>
      <c r="AP248" t="s">
        <v>1143</v>
      </c>
      <c r="AQ248" t="s">
        <v>1143</v>
      </c>
      <c r="AR248" t="s">
        <v>1144</v>
      </c>
      <c r="AS248" t="s">
        <v>1140</v>
      </c>
      <c r="AT248" t="s">
        <v>1147</v>
      </c>
      <c r="AU248" t="s">
        <v>1161</v>
      </c>
      <c r="AV248" t="s">
        <v>1187</v>
      </c>
      <c r="AW248" t="s">
        <v>1143</v>
      </c>
      <c r="AX248" t="s">
        <v>1143</v>
      </c>
      <c r="AY248" t="s">
        <v>1155</v>
      </c>
      <c r="AZ248" t="s">
        <v>1140</v>
      </c>
      <c r="BA248" t="s">
        <v>1147</v>
      </c>
      <c r="BB248" t="s">
        <v>1161</v>
      </c>
      <c r="BC248" t="s">
        <v>1309</v>
      </c>
      <c r="BD248" t="s">
        <v>1143</v>
      </c>
      <c r="BE248" t="s">
        <v>1143</v>
      </c>
      <c r="BF248" t="s">
        <v>1160</v>
      </c>
      <c r="GO248" t="s">
        <v>1114</v>
      </c>
      <c r="GW248" t="s">
        <v>1143</v>
      </c>
      <c r="GX248" t="s">
        <v>1166</v>
      </c>
      <c r="GY248" t="s">
        <v>1116</v>
      </c>
      <c r="MZ248" t="s">
        <v>1120</v>
      </c>
      <c r="NA248" t="s">
        <v>1121</v>
      </c>
      <c r="NB248" t="s">
        <v>1121</v>
      </c>
      <c r="NC248" t="s">
        <v>1121</v>
      </c>
      <c r="ND248" t="s">
        <v>1121</v>
      </c>
      <c r="NE248" t="s">
        <v>1121</v>
      </c>
      <c r="NF248" t="s">
        <v>1121</v>
      </c>
      <c r="NG248" t="s">
        <v>1121</v>
      </c>
      <c r="NI248" t="s">
        <v>1121</v>
      </c>
      <c r="NJ248" t="s">
        <v>1120</v>
      </c>
      <c r="NK248" t="s">
        <v>1120</v>
      </c>
      <c r="NL248" t="s">
        <v>1121</v>
      </c>
      <c r="NM248" t="s">
        <v>1120</v>
      </c>
      <c r="NN248" t="s">
        <v>1121</v>
      </c>
      <c r="NO248" t="s">
        <v>1120</v>
      </c>
      <c r="NP248" t="s">
        <v>1121</v>
      </c>
      <c r="NQ248" t="s">
        <v>1121</v>
      </c>
      <c r="NR248" t="s">
        <v>1120</v>
      </c>
      <c r="NS248" t="s">
        <v>1121</v>
      </c>
      <c r="NT248" t="s">
        <v>1120</v>
      </c>
      <c r="NU248" t="s">
        <v>1121</v>
      </c>
      <c r="NV248" t="s">
        <v>1121</v>
      </c>
      <c r="NW248" t="s">
        <v>1121</v>
      </c>
      <c r="NX248" t="s">
        <v>1121</v>
      </c>
    </row>
    <row r="249" spans="1:388" x14ac:dyDescent="0.35">
      <c r="A249">
        <v>248</v>
      </c>
      <c r="B249" t="s">
        <v>1267</v>
      </c>
      <c r="C249" t="s">
        <v>1136</v>
      </c>
      <c r="D249" t="s">
        <v>1137</v>
      </c>
      <c r="E249" t="s">
        <v>1138</v>
      </c>
      <c r="F249" t="s">
        <v>1436</v>
      </c>
      <c r="G249" t="s">
        <v>1098</v>
      </c>
      <c r="AL249" t="s">
        <v>1140</v>
      </c>
      <c r="AM249" t="s">
        <v>1147</v>
      </c>
      <c r="AN249" t="s">
        <v>1194</v>
      </c>
      <c r="AO249" t="s">
        <v>1405</v>
      </c>
      <c r="AP249" t="s">
        <v>1143</v>
      </c>
      <c r="AQ249" t="s">
        <v>1143</v>
      </c>
      <c r="AR249" t="s">
        <v>1144</v>
      </c>
      <c r="AS249" t="s">
        <v>1140</v>
      </c>
      <c r="AT249" t="s">
        <v>1147</v>
      </c>
      <c r="AU249" t="s">
        <v>1194</v>
      </c>
      <c r="AV249" t="s">
        <v>1437</v>
      </c>
      <c r="AW249" t="s">
        <v>1143</v>
      </c>
      <c r="AX249" t="s">
        <v>1102</v>
      </c>
      <c r="AY249" t="s">
        <v>1155</v>
      </c>
      <c r="AZ249" t="s">
        <v>1140</v>
      </c>
      <c r="BA249" t="s">
        <v>1147</v>
      </c>
      <c r="BB249" t="s">
        <v>1161</v>
      </c>
      <c r="BC249" t="s">
        <v>1309</v>
      </c>
      <c r="BD249" t="s">
        <v>1143</v>
      </c>
      <c r="BE249" t="s">
        <v>1143</v>
      </c>
      <c r="BF249" t="s">
        <v>1144</v>
      </c>
      <c r="GO249" t="s">
        <v>1156</v>
      </c>
      <c r="GW249" t="s">
        <v>1143</v>
      </c>
      <c r="GX249" t="s">
        <v>1166</v>
      </c>
      <c r="GY249" t="s">
        <v>1165</v>
      </c>
      <c r="MZ249" t="s">
        <v>1120</v>
      </c>
      <c r="NA249" t="s">
        <v>1121</v>
      </c>
      <c r="NB249" t="s">
        <v>1121</v>
      </c>
      <c r="NC249" t="s">
        <v>1121</v>
      </c>
      <c r="ND249" t="s">
        <v>1121</v>
      </c>
      <c r="NE249" t="s">
        <v>1121</v>
      </c>
      <c r="NF249" t="s">
        <v>1121</v>
      </c>
      <c r="NG249" t="s">
        <v>1121</v>
      </c>
      <c r="NI249" t="s">
        <v>1121</v>
      </c>
      <c r="NJ249" t="s">
        <v>1120</v>
      </c>
      <c r="NK249" t="s">
        <v>1120</v>
      </c>
      <c r="NL249" t="s">
        <v>1121</v>
      </c>
      <c r="NM249" t="s">
        <v>1120</v>
      </c>
      <c r="NN249" t="s">
        <v>1121</v>
      </c>
      <c r="NO249" t="s">
        <v>1121</v>
      </c>
      <c r="NP249" t="s">
        <v>1121</v>
      </c>
      <c r="NQ249" t="s">
        <v>1121</v>
      </c>
      <c r="NR249" t="s">
        <v>1121</v>
      </c>
      <c r="NS249" t="s">
        <v>1121</v>
      </c>
      <c r="NT249" t="s">
        <v>1121</v>
      </c>
      <c r="NU249" t="s">
        <v>1121</v>
      </c>
      <c r="NV249" t="s">
        <v>1121</v>
      </c>
      <c r="NW249" t="s">
        <v>1121</v>
      </c>
      <c r="NX249" t="s">
        <v>1121</v>
      </c>
    </row>
    <row r="250" spans="1:388" x14ac:dyDescent="0.35">
      <c r="A250">
        <v>249</v>
      </c>
      <c r="B250" t="s">
        <v>1267</v>
      </c>
      <c r="C250" t="s">
        <v>1136</v>
      </c>
      <c r="D250" t="s">
        <v>1137</v>
      </c>
      <c r="E250" t="s">
        <v>1138</v>
      </c>
      <c r="F250" t="s">
        <v>1436</v>
      </c>
      <c r="G250" t="s">
        <v>1098</v>
      </c>
      <c r="AL250" t="s">
        <v>1140</v>
      </c>
      <c r="AM250" t="s">
        <v>1147</v>
      </c>
      <c r="AN250" t="s">
        <v>1184</v>
      </c>
      <c r="AO250" t="s">
        <v>1438</v>
      </c>
      <c r="AP250" t="s">
        <v>1143</v>
      </c>
      <c r="AQ250" t="s">
        <v>1143</v>
      </c>
      <c r="AR250" t="s">
        <v>1150</v>
      </c>
      <c r="AS250" t="s">
        <v>1140</v>
      </c>
      <c r="AT250" t="s">
        <v>1147</v>
      </c>
      <c r="AU250" t="s">
        <v>1194</v>
      </c>
      <c r="AV250" t="s">
        <v>1437</v>
      </c>
      <c r="AW250" t="s">
        <v>1143</v>
      </c>
      <c r="AX250" t="s">
        <v>1143</v>
      </c>
      <c r="AY250" t="s">
        <v>1160</v>
      </c>
      <c r="AZ250" t="s">
        <v>1140</v>
      </c>
      <c r="BA250" t="s">
        <v>1147</v>
      </c>
      <c r="BB250" t="s">
        <v>1194</v>
      </c>
      <c r="BC250" t="s">
        <v>1439</v>
      </c>
      <c r="BD250" t="s">
        <v>1143</v>
      </c>
      <c r="BE250" t="s">
        <v>1102</v>
      </c>
      <c r="BF250" t="s">
        <v>1144</v>
      </c>
      <c r="GO250" t="s">
        <v>1114</v>
      </c>
      <c r="GW250" t="s">
        <v>1143</v>
      </c>
      <c r="GX250" t="s">
        <v>1166</v>
      </c>
      <c r="GY250" t="s">
        <v>1116</v>
      </c>
      <c r="MZ250" t="s">
        <v>1120</v>
      </c>
      <c r="NA250" t="s">
        <v>1121</v>
      </c>
      <c r="NB250" t="s">
        <v>1121</v>
      </c>
      <c r="NC250" t="s">
        <v>1121</v>
      </c>
      <c r="ND250" t="s">
        <v>1121</v>
      </c>
      <c r="NE250" t="s">
        <v>1121</v>
      </c>
      <c r="NF250" t="s">
        <v>1121</v>
      </c>
      <c r="NG250" t="s">
        <v>1121</v>
      </c>
      <c r="NI250" t="s">
        <v>1121</v>
      </c>
      <c r="NJ250" t="s">
        <v>1120</v>
      </c>
      <c r="NK250" t="s">
        <v>1121</v>
      </c>
      <c r="NL250" t="s">
        <v>1121</v>
      </c>
      <c r="NM250" t="s">
        <v>1120</v>
      </c>
      <c r="NN250" t="s">
        <v>1121</v>
      </c>
      <c r="NO250" t="s">
        <v>1120</v>
      </c>
      <c r="NP250" t="s">
        <v>1120</v>
      </c>
      <c r="NQ250" t="s">
        <v>1121</v>
      </c>
      <c r="NR250" t="s">
        <v>1120</v>
      </c>
      <c r="NS250" t="s">
        <v>1121</v>
      </c>
      <c r="NT250" t="s">
        <v>1121</v>
      </c>
      <c r="NU250" t="s">
        <v>1121</v>
      </c>
      <c r="NV250" t="s">
        <v>1121</v>
      </c>
      <c r="NW250" t="s">
        <v>1121</v>
      </c>
      <c r="NX250" t="s">
        <v>1121</v>
      </c>
    </row>
    <row r="251" spans="1:388" x14ac:dyDescent="0.35">
      <c r="A251">
        <v>250</v>
      </c>
      <c r="B251" t="s">
        <v>1267</v>
      </c>
      <c r="C251" t="s">
        <v>1136</v>
      </c>
      <c r="D251" t="s">
        <v>1137</v>
      </c>
      <c r="E251" t="s">
        <v>1138</v>
      </c>
      <c r="F251" t="s">
        <v>1436</v>
      </c>
      <c r="G251" t="s">
        <v>1098</v>
      </c>
      <c r="AL251" t="s">
        <v>1140</v>
      </c>
      <c r="AM251" t="s">
        <v>1147</v>
      </c>
      <c r="AN251" t="s">
        <v>1184</v>
      </c>
      <c r="AO251" t="s">
        <v>1438</v>
      </c>
      <c r="AP251" t="s">
        <v>1143</v>
      </c>
      <c r="AQ251" t="s">
        <v>1143</v>
      </c>
      <c r="AS251" t="s">
        <v>1140</v>
      </c>
      <c r="AT251" t="s">
        <v>1147</v>
      </c>
      <c r="AU251" t="s">
        <v>1184</v>
      </c>
      <c r="AV251" t="s">
        <v>1440</v>
      </c>
      <c r="AW251" t="s">
        <v>1143</v>
      </c>
      <c r="AX251" t="s">
        <v>1143</v>
      </c>
      <c r="AY251" t="s">
        <v>1125</v>
      </c>
      <c r="AZ251" t="s">
        <v>1140</v>
      </c>
      <c r="BA251" t="s">
        <v>1147</v>
      </c>
      <c r="BB251" t="s">
        <v>1194</v>
      </c>
      <c r="BC251" t="s">
        <v>1439</v>
      </c>
      <c r="BD251" t="s">
        <v>1143</v>
      </c>
      <c r="BE251" t="s">
        <v>1143</v>
      </c>
      <c r="BF251" t="s">
        <v>1222</v>
      </c>
      <c r="GO251" t="s">
        <v>1217</v>
      </c>
      <c r="GW251" t="s">
        <v>1143</v>
      </c>
      <c r="GX251" t="s">
        <v>1262</v>
      </c>
      <c r="GY251" t="s">
        <v>1165</v>
      </c>
      <c r="MZ251" t="s">
        <v>1120</v>
      </c>
      <c r="NA251" t="s">
        <v>1121</v>
      </c>
      <c r="NB251" t="s">
        <v>1121</v>
      </c>
      <c r="NC251" t="s">
        <v>1121</v>
      </c>
      <c r="ND251" t="s">
        <v>1121</v>
      </c>
      <c r="NE251" t="s">
        <v>1121</v>
      </c>
      <c r="NF251" t="s">
        <v>1121</v>
      </c>
      <c r="NG251" t="s">
        <v>1121</v>
      </c>
      <c r="NI251" t="s">
        <v>1121</v>
      </c>
      <c r="NJ251" t="s">
        <v>1120</v>
      </c>
      <c r="NK251" t="s">
        <v>1121</v>
      </c>
      <c r="NL251" t="s">
        <v>1121</v>
      </c>
      <c r="NM251" t="s">
        <v>1120</v>
      </c>
      <c r="NN251" t="s">
        <v>1121</v>
      </c>
      <c r="NO251" t="s">
        <v>1121</v>
      </c>
      <c r="NP251" t="s">
        <v>1121</v>
      </c>
      <c r="NQ251" t="s">
        <v>1121</v>
      </c>
      <c r="NR251" t="s">
        <v>1121</v>
      </c>
      <c r="NS251" t="s">
        <v>1121</v>
      </c>
      <c r="NT251" t="s">
        <v>1121</v>
      </c>
      <c r="NU251" t="s">
        <v>1121</v>
      </c>
      <c r="NV251" t="s">
        <v>1121</v>
      </c>
      <c r="NW251" t="s">
        <v>1121</v>
      </c>
      <c r="NX251" t="s">
        <v>1121</v>
      </c>
    </row>
    <row r="252" spans="1:388" x14ac:dyDescent="0.35">
      <c r="A252">
        <v>251</v>
      </c>
      <c r="B252" t="s">
        <v>1267</v>
      </c>
      <c r="C252" t="s">
        <v>1253</v>
      </c>
      <c r="D252" t="s">
        <v>1254</v>
      </c>
      <c r="E252" t="s">
        <v>1255</v>
      </c>
      <c r="F252" t="s">
        <v>1256</v>
      </c>
      <c r="G252" t="s">
        <v>1098</v>
      </c>
      <c r="CT252" t="s">
        <v>1140</v>
      </c>
      <c r="CU252" t="s">
        <v>1107</v>
      </c>
      <c r="CV252" t="s">
        <v>1108</v>
      </c>
      <c r="CW252" t="s">
        <v>1104</v>
      </c>
      <c r="CX252" t="s">
        <v>1109</v>
      </c>
      <c r="CY252" t="s">
        <v>1143</v>
      </c>
      <c r="CZ252" t="s">
        <v>1143</v>
      </c>
      <c r="DA252" t="s">
        <v>1144</v>
      </c>
      <c r="DE252" t="s">
        <v>1140</v>
      </c>
      <c r="DF252" t="s">
        <v>1111</v>
      </c>
      <c r="DG252" t="s">
        <v>1184</v>
      </c>
      <c r="DH252" t="s">
        <v>1248</v>
      </c>
      <c r="DI252" t="s">
        <v>1143</v>
      </c>
      <c r="DJ252" t="s">
        <v>1143</v>
      </c>
      <c r="DK252" t="s">
        <v>1144</v>
      </c>
      <c r="DL252" t="s">
        <v>1140</v>
      </c>
      <c r="DM252" t="s">
        <v>1109</v>
      </c>
      <c r="DN252" t="s">
        <v>1109</v>
      </c>
      <c r="DO252" t="s">
        <v>1143</v>
      </c>
      <c r="DP252" t="s">
        <v>1143</v>
      </c>
      <c r="DQ252" t="s">
        <v>1150</v>
      </c>
      <c r="DR252" t="s">
        <v>1140</v>
      </c>
      <c r="DS252" t="s">
        <v>1109</v>
      </c>
      <c r="DT252" t="s">
        <v>1109</v>
      </c>
      <c r="DU252" t="s">
        <v>1143</v>
      </c>
      <c r="DV252" t="s">
        <v>1143</v>
      </c>
      <c r="DW252" t="s">
        <v>1144</v>
      </c>
      <c r="GO252" t="s">
        <v>1217</v>
      </c>
      <c r="GP252" t="s">
        <v>1114</v>
      </c>
      <c r="GW252" t="s">
        <v>1143</v>
      </c>
      <c r="GX252" t="s">
        <v>1259</v>
      </c>
      <c r="GY252" t="s">
        <v>1165</v>
      </c>
      <c r="HB252" t="s">
        <v>1143</v>
      </c>
      <c r="HC252" t="s">
        <v>1259</v>
      </c>
      <c r="HD252" t="s">
        <v>1225</v>
      </c>
      <c r="HE252" t="s">
        <v>1116</v>
      </c>
      <c r="MZ252" t="s">
        <v>1120</v>
      </c>
      <c r="NA252" t="s">
        <v>1121</v>
      </c>
      <c r="NB252" t="s">
        <v>1121</v>
      </c>
      <c r="NC252" t="s">
        <v>1121</v>
      </c>
      <c r="ND252" t="s">
        <v>1121</v>
      </c>
      <c r="NE252" t="s">
        <v>1121</v>
      </c>
      <c r="NF252" t="s">
        <v>1121</v>
      </c>
      <c r="NG252" t="s">
        <v>1121</v>
      </c>
      <c r="NI252" t="s">
        <v>1121</v>
      </c>
      <c r="NJ252" t="s">
        <v>1120</v>
      </c>
      <c r="NK252" t="s">
        <v>1121</v>
      </c>
      <c r="NL252" t="s">
        <v>1121</v>
      </c>
      <c r="NM252" t="s">
        <v>1121</v>
      </c>
      <c r="NN252" t="s">
        <v>1121</v>
      </c>
      <c r="NO252" t="s">
        <v>1121</v>
      </c>
      <c r="NP252" t="s">
        <v>1121</v>
      </c>
      <c r="NQ252" t="s">
        <v>1121</v>
      </c>
      <c r="NR252" t="s">
        <v>1121</v>
      </c>
      <c r="NS252" t="s">
        <v>1121</v>
      </c>
      <c r="NT252" t="s">
        <v>1121</v>
      </c>
      <c r="NU252" t="s">
        <v>1121</v>
      </c>
      <c r="NV252" t="s">
        <v>1121</v>
      </c>
      <c r="NW252" t="s">
        <v>1121</v>
      </c>
      <c r="NX252" t="s">
        <v>1121</v>
      </c>
    </row>
    <row r="253" spans="1:388" x14ac:dyDescent="0.35">
      <c r="A253">
        <v>252</v>
      </c>
      <c r="B253" t="s">
        <v>1267</v>
      </c>
      <c r="C253" t="s">
        <v>1253</v>
      </c>
      <c r="D253" t="s">
        <v>1254</v>
      </c>
      <c r="E253" t="s">
        <v>1255</v>
      </c>
      <c r="F253" t="s">
        <v>1256</v>
      </c>
      <c r="G253" t="s">
        <v>1098</v>
      </c>
      <c r="CT253" t="s">
        <v>1140</v>
      </c>
      <c r="CU253" t="s">
        <v>1365</v>
      </c>
      <c r="CV253" t="s">
        <v>1108</v>
      </c>
      <c r="CW253" t="s">
        <v>1104</v>
      </c>
      <c r="CX253" t="s">
        <v>1109</v>
      </c>
      <c r="CY253" t="s">
        <v>1143</v>
      </c>
      <c r="CZ253" t="s">
        <v>1143</v>
      </c>
      <c r="DA253" t="s">
        <v>1144</v>
      </c>
      <c r="DE253" t="s">
        <v>1140</v>
      </c>
      <c r="DF253" t="s">
        <v>1111</v>
      </c>
      <c r="DG253" t="s">
        <v>1184</v>
      </c>
      <c r="DH253" t="s">
        <v>1248</v>
      </c>
      <c r="DI253" t="s">
        <v>1143</v>
      </c>
      <c r="DJ253" t="s">
        <v>1143</v>
      </c>
      <c r="DK253" t="s">
        <v>1150</v>
      </c>
      <c r="DL253" t="s">
        <v>1140</v>
      </c>
      <c r="DM253" t="s">
        <v>1126</v>
      </c>
      <c r="DN253" t="s">
        <v>1126</v>
      </c>
      <c r="DO253" t="s">
        <v>1143</v>
      </c>
      <c r="DP253" t="s">
        <v>1143</v>
      </c>
      <c r="DQ253" t="s">
        <v>1150</v>
      </c>
      <c r="DR253" t="s">
        <v>1140</v>
      </c>
      <c r="DS253" t="s">
        <v>1109</v>
      </c>
      <c r="DT253" t="s">
        <v>1109</v>
      </c>
      <c r="DU253" t="s">
        <v>1143</v>
      </c>
      <c r="DV253" t="s">
        <v>1143</v>
      </c>
      <c r="DW253" t="s">
        <v>1144</v>
      </c>
      <c r="GO253" t="s">
        <v>1114</v>
      </c>
      <c r="GP253" t="s">
        <v>1114</v>
      </c>
      <c r="GW253" t="s">
        <v>1143</v>
      </c>
      <c r="GX253" t="s">
        <v>1259</v>
      </c>
      <c r="GY253" t="s">
        <v>1165</v>
      </c>
      <c r="HB253" t="s">
        <v>1143</v>
      </c>
      <c r="HC253" t="s">
        <v>1259</v>
      </c>
      <c r="HD253" t="s">
        <v>1225</v>
      </c>
      <c r="HE253" t="s">
        <v>1165</v>
      </c>
      <c r="MZ253" t="s">
        <v>1120</v>
      </c>
      <c r="NA253" t="s">
        <v>1121</v>
      </c>
      <c r="NB253" t="s">
        <v>1121</v>
      </c>
      <c r="NC253" t="s">
        <v>1121</v>
      </c>
      <c r="ND253" t="s">
        <v>1121</v>
      </c>
      <c r="NE253" t="s">
        <v>1121</v>
      </c>
      <c r="NF253" t="s">
        <v>1121</v>
      </c>
      <c r="NG253" t="s">
        <v>1121</v>
      </c>
      <c r="NI253" t="s">
        <v>1121</v>
      </c>
      <c r="NJ253" t="s">
        <v>1121</v>
      </c>
      <c r="NK253" t="s">
        <v>1120</v>
      </c>
      <c r="NL253" t="s">
        <v>1121</v>
      </c>
      <c r="NM253" t="s">
        <v>1121</v>
      </c>
      <c r="NN253" t="s">
        <v>1121</v>
      </c>
      <c r="NO253" t="s">
        <v>1121</v>
      </c>
      <c r="NP253" t="s">
        <v>1121</v>
      </c>
      <c r="NQ253" t="s">
        <v>1121</v>
      </c>
      <c r="NR253" t="s">
        <v>1121</v>
      </c>
      <c r="NS253" t="s">
        <v>1121</v>
      </c>
      <c r="NT253" t="s">
        <v>1121</v>
      </c>
      <c r="NU253" t="s">
        <v>1121</v>
      </c>
      <c r="NV253" t="s">
        <v>1121</v>
      </c>
      <c r="NW253" t="s">
        <v>1121</v>
      </c>
      <c r="NX253" t="s">
        <v>1121</v>
      </c>
    </row>
    <row r="254" spans="1:388" x14ac:dyDescent="0.35">
      <c r="A254">
        <v>253</v>
      </c>
      <c r="B254" t="s">
        <v>1267</v>
      </c>
      <c r="C254" t="s">
        <v>1253</v>
      </c>
      <c r="D254" t="s">
        <v>1254</v>
      </c>
      <c r="E254" t="s">
        <v>1255</v>
      </c>
      <c r="F254" t="s">
        <v>1256</v>
      </c>
      <c r="G254" t="s">
        <v>1098</v>
      </c>
      <c r="CT254" t="s">
        <v>1140</v>
      </c>
      <c r="CU254" t="s">
        <v>1365</v>
      </c>
      <c r="CV254" t="s">
        <v>1108</v>
      </c>
      <c r="CW254" t="s">
        <v>1104</v>
      </c>
      <c r="CX254" t="s">
        <v>1109</v>
      </c>
      <c r="CY254" t="s">
        <v>1143</v>
      </c>
      <c r="CZ254" t="s">
        <v>1143</v>
      </c>
      <c r="DA254" t="s">
        <v>1144</v>
      </c>
      <c r="DE254" t="s">
        <v>1140</v>
      </c>
      <c r="DF254" t="s">
        <v>1111</v>
      </c>
      <c r="DG254" t="s">
        <v>1184</v>
      </c>
      <c r="DH254" t="s">
        <v>1248</v>
      </c>
      <c r="DI254" t="s">
        <v>1143</v>
      </c>
      <c r="DJ254" t="s">
        <v>1143</v>
      </c>
      <c r="DK254" t="s">
        <v>1103</v>
      </c>
      <c r="DL254" t="s">
        <v>1140</v>
      </c>
      <c r="DM254" t="s">
        <v>1126</v>
      </c>
      <c r="DN254" t="s">
        <v>1126</v>
      </c>
      <c r="DO254" t="s">
        <v>1143</v>
      </c>
      <c r="DP254" t="s">
        <v>1143</v>
      </c>
      <c r="DQ254" t="s">
        <v>1150</v>
      </c>
      <c r="DR254" t="s">
        <v>1140</v>
      </c>
      <c r="DS254" t="s">
        <v>1109</v>
      </c>
      <c r="DT254" t="s">
        <v>1109</v>
      </c>
      <c r="DU254" t="s">
        <v>1143</v>
      </c>
      <c r="DV254" t="s">
        <v>1143</v>
      </c>
      <c r="DW254" t="s">
        <v>1103</v>
      </c>
      <c r="GO254" t="s">
        <v>1156</v>
      </c>
      <c r="GP254" t="s">
        <v>1217</v>
      </c>
      <c r="GW254" t="s">
        <v>1143</v>
      </c>
      <c r="GX254" t="s">
        <v>1259</v>
      </c>
      <c r="GY254" t="s">
        <v>1165</v>
      </c>
      <c r="HB254" t="s">
        <v>1143</v>
      </c>
      <c r="HC254" t="s">
        <v>1259</v>
      </c>
      <c r="HD254" t="s">
        <v>1225</v>
      </c>
      <c r="HE254" t="s">
        <v>1165</v>
      </c>
      <c r="MZ254" t="s">
        <v>1120</v>
      </c>
      <c r="NA254" t="s">
        <v>1121</v>
      </c>
      <c r="NB254" t="s">
        <v>1121</v>
      </c>
      <c r="NC254" t="s">
        <v>1121</v>
      </c>
      <c r="ND254" t="s">
        <v>1121</v>
      </c>
      <c r="NE254" t="s">
        <v>1121</v>
      </c>
      <c r="NF254" t="s">
        <v>1121</v>
      </c>
      <c r="NG254" t="s">
        <v>1121</v>
      </c>
      <c r="NI254" t="s">
        <v>1121</v>
      </c>
      <c r="NJ254" t="s">
        <v>1120</v>
      </c>
      <c r="NK254" t="s">
        <v>1120</v>
      </c>
      <c r="NL254" t="s">
        <v>1121</v>
      </c>
      <c r="NM254" t="s">
        <v>1121</v>
      </c>
      <c r="NN254" t="s">
        <v>1121</v>
      </c>
      <c r="NO254" t="s">
        <v>1121</v>
      </c>
      <c r="NP254" t="s">
        <v>1121</v>
      </c>
      <c r="NQ254" t="s">
        <v>1121</v>
      </c>
      <c r="NR254" t="s">
        <v>1121</v>
      </c>
      <c r="NS254" t="s">
        <v>1121</v>
      </c>
      <c r="NT254" t="s">
        <v>1121</v>
      </c>
      <c r="NU254" t="s">
        <v>1121</v>
      </c>
      <c r="NV254" t="s">
        <v>1121</v>
      </c>
      <c r="NW254" t="s">
        <v>1121</v>
      </c>
      <c r="NX254" t="s">
        <v>1121</v>
      </c>
    </row>
    <row r="255" spans="1:388" x14ac:dyDescent="0.35">
      <c r="A255">
        <v>254</v>
      </c>
      <c r="B255" t="s">
        <v>1267</v>
      </c>
      <c r="C255" t="s">
        <v>1253</v>
      </c>
      <c r="D255" t="s">
        <v>1254</v>
      </c>
      <c r="E255" t="s">
        <v>1255</v>
      </c>
      <c r="F255" t="s">
        <v>1256</v>
      </c>
      <c r="G255" t="s">
        <v>1098</v>
      </c>
      <c r="CT255" t="s">
        <v>1140</v>
      </c>
      <c r="CU255" t="s">
        <v>1107</v>
      </c>
      <c r="CV255" t="s">
        <v>1108</v>
      </c>
      <c r="CW255" t="s">
        <v>1104</v>
      </c>
      <c r="CX255" t="s">
        <v>1109</v>
      </c>
      <c r="CY255" t="s">
        <v>1143</v>
      </c>
      <c r="CZ255" t="s">
        <v>1143</v>
      </c>
      <c r="DA255" t="s">
        <v>1150</v>
      </c>
      <c r="DE255" t="s">
        <v>1140</v>
      </c>
      <c r="DF255" t="s">
        <v>1111</v>
      </c>
      <c r="DG255" t="s">
        <v>1184</v>
      </c>
      <c r="DH255" t="s">
        <v>1248</v>
      </c>
      <c r="DI255" t="s">
        <v>1143</v>
      </c>
      <c r="DJ255" t="s">
        <v>1143</v>
      </c>
      <c r="DK255" t="s">
        <v>1150</v>
      </c>
      <c r="DL255" t="s">
        <v>1140</v>
      </c>
      <c r="DM255" t="s">
        <v>1240</v>
      </c>
      <c r="DN255" t="s">
        <v>1240</v>
      </c>
      <c r="DO255" t="s">
        <v>1143</v>
      </c>
      <c r="DP255" t="s">
        <v>1143</v>
      </c>
      <c r="DQ255" t="s">
        <v>1150</v>
      </c>
      <c r="DR255" t="s">
        <v>1140</v>
      </c>
      <c r="DS255" t="s">
        <v>1285</v>
      </c>
      <c r="DT255" t="s">
        <v>1285</v>
      </c>
      <c r="DU255" t="s">
        <v>1143</v>
      </c>
      <c r="DV255" t="s">
        <v>1143</v>
      </c>
      <c r="DW255" t="s">
        <v>1144</v>
      </c>
      <c r="GO255" t="s">
        <v>1156</v>
      </c>
      <c r="GP255" t="s">
        <v>1114</v>
      </c>
      <c r="GW255" t="s">
        <v>1143</v>
      </c>
      <c r="GX255" t="s">
        <v>1259</v>
      </c>
      <c r="GY255" t="s">
        <v>1165</v>
      </c>
      <c r="HB255" t="s">
        <v>1143</v>
      </c>
      <c r="HC255" t="s">
        <v>1259</v>
      </c>
      <c r="HD255" t="s">
        <v>1225</v>
      </c>
      <c r="HE255" t="s">
        <v>1165</v>
      </c>
      <c r="MZ255" t="s">
        <v>1120</v>
      </c>
      <c r="NA255" t="s">
        <v>1121</v>
      </c>
      <c r="NB255" t="s">
        <v>1121</v>
      </c>
      <c r="NC255" t="s">
        <v>1121</v>
      </c>
      <c r="ND255" t="s">
        <v>1121</v>
      </c>
      <c r="NE255" t="s">
        <v>1121</v>
      </c>
      <c r="NF255" t="s">
        <v>1121</v>
      </c>
      <c r="NG255" t="s">
        <v>1121</v>
      </c>
      <c r="NI255" t="s">
        <v>1121</v>
      </c>
      <c r="NJ255" t="s">
        <v>1121</v>
      </c>
      <c r="NK255" t="s">
        <v>1120</v>
      </c>
      <c r="NL255" t="s">
        <v>1121</v>
      </c>
      <c r="NM255" t="s">
        <v>1121</v>
      </c>
      <c r="NN255" t="s">
        <v>1121</v>
      </c>
      <c r="NO255" t="s">
        <v>1121</v>
      </c>
      <c r="NP255" t="s">
        <v>1121</v>
      </c>
      <c r="NQ255" t="s">
        <v>1121</v>
      </c>
      <c r="NR255" t="s">
        <v>1121</v>
      </c>
      <c r="NS255" t="s">
        <v>1121</v>
      </c>
      <c r="NT255" t="s">
        <v>1121</v>
      </c>
      <c r="NU255" t="s">
        <v>1121</v>
      </c>
      <c r="NV255" t="s">
        <v>1121</v>
      </c>
      <c r="NW255" t="s">
        <v>1121</v>
      </c>
      <c r="NX255" t="s">
        <v>1121</v>
      </c>
    </row>
    <row r="256" spans="1:388" x14ac:dyDescent="0.35">
      <c r="A256">
        <v>255</v>
      </c>
      <c r="B256" t="s">
        <v>1267</v>
      </c>
      <c r="C256" t="s">
        <v>1244</v>
      </c>
      <c r="D256" t="s">
        <v>1441</v>
      </c>
      <c r="E256" t="s">
        <v>1442</v>
      </c>
      <c r="F256" t="s">
        <v>1443</v>
      </c>
      <c r="G256" t="s">
        <v>1098</v>
      </c>
      <c r="FM256" t="s">
        <v>1140</v>
      </c>
      <c r="MZ256" t="s">
        <v>1120</v>
      </c>
      <c r="NA256" t="s">
        <v>1121</v>
      </c>
      <c r="NB256" t="s">
        <v>1121</v>
      </c>
      <c r="NC256" t="s">
        <v>1121</v>
      </c>
      <c r="ND256" t="s">
        <v>1121</v>
      </c>
      <c r="NE256" t="s">
        <v>1121</v>
      </c>
      <c r="NF256" t="s">
        <v>1121</v>
      </c>
      <c r="NG256" t="s">
        <v>1121</v>
      </c>
      <c r="NI256" t="s">
        <v>1120</v>
      </c>
      <c r="NJ256" t="s">
        <v>1121</v>
      </c>
      <c r="NK256" t="s">
        <v>1121</v>
      </c>
      <c r="NL256" t="s">
        <v>1121</v>
      </c>
      <c r="NM256" t="s">
        <v>1121</v>
      </c>
      <c r="NN256" t="s">
        <v>1121</v>
      </c>
      <c r="NO256" t="s">
        <v>1121</v>
      </c>
      <c r="NP256" t="s">
        <v>1121</v>
      </c>
      <c r="NQ256" t="s">
        <v>1121</v>
      </c>
      <c r="NR256" t="s">
        <v>1121</v>
      </c>
      <c r="NS256" t="s">
        <v>1121</v>
      </c>
      <c r="NT256" t="s">
        <v>1121</v>
      </c>
      <c r="NU256" t="s">
        <v>1121</v>
      </c>
      <c r="NV256" t="s">
        <v>1121</v>
      </c>
      <c r="NW256" t="s">
        <v>1121</v>
      </c>
      <c r="NX256" t="s">
        <v>1121</v>
      </c>
    </row>
    <row r="257" spans="1:388" x14ac:dyDescent="0.35">
      <c r="A257">
        <v>256</v>
      </c>
      <c r="B257" t="s">
        <v>1267</v>
      </c>
      <c r="C257" t="s">
        <v>1244</v>
      </c>
      <c r="D257" t="s">
        <v>1441</v>
      </c>
      <c r="E257" t="s">
        <v>1442</v>
      </c>
      <c r="F257" t="s">
        <v>1443</v>
      </c>
      <c r="G257" t="s">
        <v>1098</v>
      </c>
      <c r="FM257" t="s">
        <v>1140</v>
      </c>
      <c r="FN257" t="s">
        <v>1312</v>
      </c>
      <c r="FO257" t="s">
        <v>1313</v>
      </c>
      <c r="MZ257" t="s">
        <v>1120</v>
      </c>
      <c r="NA257" t="s">
        <v>1121</v>
      </c>
      <c r="NB257" t="s">
        <v>1121</v>
      </c>
      <c r="NC257" t="s">
        <v>1121</v>
      </c>
      <c r="ND257" t="s">
        <v>1121</v>
      </c>
      <c r="NE257" t="s">
        <v>1121</v>
      </c>
      <c r="NF257" t="s">
        <v>1121</v>
      </c>
      <c r="NG257" t="s">
        <v>1121</v>
      </c>
      <c r="NI257" t="s">
        <v>1121</v>
      </c>
      <c r="NJ257" t="s">
        <v>1121</v>
      </c>
      <c r="NK257" t="s">
        <v>1121</v>
      </c>
      <c r="NL257" t="s">
        <v>1121</v>
      </c>
      <c r="NM257" t="s">
        <v>1121</v>
      </c>
      <c r="NN257" t="s">
        <v>1121</v>
      </c>
      <c r="NO257" t="s">
        <v>1121</v>
      </c>
      <c r="NP257" t="s">
        <v>1121</v>
      </c>
      <c r="NQ257" t="s">
        <v>1121</v>
      </c>
      <c r="NR257" t="s">
        <v>1121</v>
      </c>
      <c r="NS257" t="s">
        <v>1121</v>
      </c>
      <c r="NT257" t="s">
        <v>1121</v>
      </c>
      <c r="NU257" t="s">
        <v>1121</v>
      </c>
      <c r="NV257" t="s">
        <v>1121</v>
      </c>
      <c r="NW257" t="s">
        <v>1121</v>
      </c>
      <c r="NX257" t="s">
        <v>1121</v>
      </c>
    </row>
    <row r="258" spans="1:388" x14ac:dyDescent="0.35">
      <c r="A258">
        <v>257</v>
      </c>
      <c r="B258" t="s">
        <v>1267</v>
      </c>
      <c r="C258" t="s">
        <v>1244</v>
      </c>
      <c r="D258" t="s">
        <v>1441</v>
      </c>
      <c r="E258" t="s">
        <v>1442</v>
      </c>
      <c r="F258" t="s">
        <v>1443</v>
      </c>
      <c r="G258" t="s">
        <v>1098</v>
      </c>
      <c r="EV258" t="s">
        <v>1140</v>
      </c>
      <c r="EW258" t="s">
        <v>1184</v>
      </c>
      <c r="EX258" t="s">
        <v>1184</v>
      </c>
      <c r="MZ258" t="s">
        <v>1120</v>
      </c>
      <c r="NA258" t="s">
        <v>1121</v>
      </c>
      <c r="NB258" t="s">
        <v>1121</v>
      </c>
      <c r="NC258" t="s">
        <v>1121</v>
      </c>
      <c r="ND258" t="s">
        <v>1121</v>
      </c>
      <c r="NE258" t="s">
        <v>1121</v>
      </c>
      <c r="NF258" t="s">
        <v>1121</v>
      </c>
      <c r="NG258" t="s">
        <v>1121</v>
      </c>
      <c r="NI258" t="s">
        <v>1121</v>
      </c>
      <c r="NJ258" t="s">
        <v>1121</v>
      </c>
      <c r="NK258" t="s">
        <v>1121</v>
      </c>
      <c r="NL258" t="s">
        <v>1121</v>
      </c>
      <c r="NM258" t="s">
        <v>1121</v>
      </c>
      <c r="NN258" t="s">
        <v>1121</v>
      </c>
      <c r="NO258" t="s">
        <v>1121</v>
      </c>
      <c r="NP258" t="s">
        <v>1121</v>
      </c>
      <c r="NQ258" t="s">
        <v>1120</v>
      </c>
      <c r="NR258" t="s">
        <v>1121</v>
      </c>
      <c r="NS258" t="s">
        <v>1121</v>
      </c>
      <c r="NT258" t="s">
        <v>1121</v>
      </c>
      <c r="NU258" t="s">
        <v>1121</v>
      </c>
      <c r="NV258" t="s">
        <v>1121</v>
      </c>
      <c r="NW258" t="s">
        <v>1121</v>
      </c>
      <c r="NX258" t="s">
        <v>1121</v>
      </c>
    </row>
    <row r="259" spans="1:388" x14ac:dyDescent="0.35">
      <c r="A259">
        <v>258</v>
      </c>
      <c r="B259" t="s">
        <v>1267</v>
      </c>
      <c r="C259" t="s">
        <v>1244</v>
      </c>
      <c r="D259" t="s">
        <v>1441</v>
      </c>
      <c r="E259" t="s">
        <v>1442</v>
      </c>
      <c r="F259" t="s">
        <v>1443</v>
      </c>
      <c r="G259" t="s">
        <v>1098</v>
      </c>
      <c r="EV259" t="s">
        <v>1140</v>
      </c>
      <c r="EW259" t="s">
        <v>1112</v>
      </c>
      <c r="EX259" t="s">
        <v>1112</v>
      </c>
      <c r="MZ259" t="s">
        <v>1120</v>
      </c>
      <c r="NA259" t="s">
        <v>1121</v>
      </c>
      <c r="NB259" t="s">
        <v>1121</v>
      </c>
      <c r="NC259" t="s">
        <v>1121</v>
      </c>
      <c r="ND259" t="s">
        <v>1121</v>
      </c>
      <c r="NE259" t="s">
        <v>1121</v>
      </c>
      <c r="NF259" t="s">
        <v>1121</v>
      </c>
      <c r="NG259" t="s">
        <v>1121</v>
      </c>
      <c r="NI259" t="s">
        <v>1121</v>
      </c>
      <c r="NJ259" t="s">
        <v>1120</v>
      </c>
      <c r="NK259" t="s">
        <v>1121</v>
      </c>
      <c r="NL259" t="s">
        <v>1121</v>
      </c>
      <c r="NM259" t="s">
        <v>1121</v>
      </c>
      <c r="NN259" t="s">
        <v>1121</v>
      </c>
      <c r="NO259" t="s">
        <v>1121</v>
      </c>
      <c r="NP259" t="s">
        <v>1121</v>
      </c>
      <c r="NQ259" t="s">
        <v>1121</v>
      </c>
      <c r="NR259" t="s">
        <v>1121</v>
      </c>
      <c r="NS259" t="s">
        <v>1121</v>
      </c>
      <c r="NT259" t="s">
        <v>1121</v>
      </c>
      <c r="NU259" t="s">
        <v>1121</v>
      </c>
      <c r="NV259" t="s">
        <v>1121</v>
      </c>
      <c r="NW259" t="s">
        <v>1121</v>
      </c>
      <c r="NX259" t="s">
        <v>1121</v>
      </c>
    </row>
    <row r="260" spans="1:388" x14ac:dyDescent="0.35">
      <c r="A260">
        <v>259</v>
      </c>
      <c r="B260" t="s">
        <v>1267</v>
      </c>
      <c r="C260" t="s">
        <v>1244</v>
      </c>
      <c r="D260" t="s">
        <v>1441</v>
      </c>
      <c r="E260" t="s">
        <v>1442</v>
      </c>
      <c r="F260" t="s">
        <v>1443</v>
      </c>
      <c r="G260" t="s">
        <v>1098</v>
      </c>
      <c r="EV260" t="s">
        <v>1140</v>
      </c>
      <c r="EW260" t="s">
        <v>1104</v>
      </c>
      <c r="EX260" t="s">
        <v>1104</v>
      </c>
      <c r="MZ260" t="s">
        <v>1120</v>
      </c>
      <c r="NA260" t="s">
        <v>1121</v>
      </c>
      <c r="NB260" t="s">
        <v>1121</v>
      </c>
      <c r="NC260" t="s">
        <v>1121</v>
      </c>
      <c r="ND260" t="s">
        <v>1121</v>
      </c>
      <c r="NE260" t="s">
        <v>1121</v>
      </c>
      <c r="NF260" t="s">
        <v>1121</v>
      </c>
      <c r="NG260" t="s">
        <v>1121</v>
      </c>
      <c r="NI260" t="s">
        <v>1121</v>
      </c>
      <c r="NJ260" t="s">
        <v>1120</v>
      </c>
      <c r="NK260" t="s">
        <v>1121</v>
      </c>
      <c r="NL260" t="s">
        <v>1121</v>
      </c>
      <c r="NM260" t="s">
        <v>1121</v>
      </c>
      <c r="NN260" t="s">
        <v>1121</v>
      </c>
      <c r="NO260" t="s">
        <v>1121</v>
      </c>
      <c r="NP260" t="s">
        <v>1121</v>
      </c>
      <c r="NQ260" t="s">
        <v>1121</v>
      </c>
      <c r="NR260" t="s">
        <v>1121</v>
      </c>
      <c r="NS260" t="s">
        <v>1121</v>
      </c>
      <c r="NT260" t="s">
        <v>1121</v>
      </c>
      <c r="NU260" t="s">
        <v>1121</v>
      </c>
      <c r="NV260" t="s">
        <v>1121</v>
      </c>
      <c r="NW260" t="s">
        <v>1121</v>
      </c>
      <c r="NX260" t="s">
        <v>1121</v>
      </c>
    </row>
    <row r="261" spans="1:388" x14ac:dyDescent="0.35">
      <c r="A261">
        <v>260</v>
      </c>
      <c r="B261" t="s">
        <v>1267</v>
      </c>
      <c r="C261" t="s">
        <v>1244</v>
      </c>
      <c r="D261" t="s">
        <v>1441</v>
      </c>
      <c r="E261" t="s">
        <v>1442</v>
      </c>
      <c r="F261" t="s">
        <v>1443</v>
      </c>
      <c r="G261" t="s">
        <v>1098</v>
      </c>
      <c r="EV261" t="s">
        <v>1140</v>
      </c>
      <c r="EW261" t="s">
        <v>1194</v>
      </c>
      <c r="EX261" t="s">
        <v>1194</v>
      </c>
      <c r="MZ261" t="s">
        <v>1120</v>
      </c>
      <c r="NA261" t="s">
        <v>1121</v>
      </c>
      <c r="NB261" t="s">
        <v>1121</v>
      </c>
      <c r="NC261" t="s">
        <v>1121</v>
      </c>
      <c r="ND261" t="s">
        <v>1121</v>
      </c>
      <c r="NE261" t="s">
        <v>1121</v>
      </c>
      <c r="NF261" t="s">
        <v>1121</v>
      </c>
      <c r="NG261" t="s">
        <v>1121</v>
      </c>
      <c r="NI261" t="s">
        <v>1121</v>
      </c>
      <c r="NJ261" t="s">
        <v>1120</v>
      </c>
      <c r="NK261" t="s">
        <v>1121</v>
      </c>
      <c r="NL261" t="s">
        <v>1121</v>
      </c>
      <c r="NM261" t="s">
        <v>1121</v>
      </c>
      <c r="NN261" t="s">
        <v>1121</v>
      </c>
      <c r="NO261" t="s">
        <v>1121</v>
      </c>
      <c r="NP261" t="s">
        <v>1121</v>
      </c>
      <c r="NQ261" t="s">
        <v>1121</v>
      </c>
      <c r="NR261" t="s">
        <v>1121</v>
      </c>
      <c r="NS261" t="s">
        <v>1121</v>
      </c>
      <c r="NT261" t="s">
        <v>1121</v>
      </c>
      <c r="NU261" t="s">
        <v>1121</v>
      </c>
      <c r="NV261" t="s">
        <v>1121</v>
      </c>
      <c r="NW261" t="s">
        <v>1121</v>
      </c>
      <c r="NX261" t="s">
        <v>1121</v>
      </c>
    </row>
    <row r="262" spans="1:388" x14ac:dyDescent="0.35">
      <c r="A262">
        <v>261</v>
      </c>
      <c r="B262" t="s">
        <v>1267</v>
      </c>
      <c r="C262" t="s">
        <v>1244</v>
      </c>
      <c r="D262" t="s">
        <v>1441</v>
      </c>
      <c r="E262" t="s">
        <v>1442</v>
      </c>
      <c r="F262" t="s">
        <v>1443</v>
      </c>
      <c r="G262" t="s">
        <v>1098</v>
      </c>
      <c r="GH262" t="s">
        <v>1123</v>
      </c>
      <c r="GK262" t="s">
        <v>1153</v>
      </c>
      <c r="GL262" t="s">
        <v>1330</v>
      </c>
      <c r="GM262" t="s">
        <v>1330</v>
      </c>
    </row>
    <row r="263" spans="1:388" x14ac:dyDescent="0.35">
      <c r="A263">
        <v>262</v>
      </c>
      <c r="B263" t="s">
        <v>1267</v>
      </c>
      <c r="C263" t="s">
        <v>1244</v>
      </c>
      <c r="D263" t="s">
        <v>1441</v>
      </c>
      <c r="E263" t="s">
        <v>1442</v>
      </c>
      <c r="F263" t="s">
        <v>1443</v>
      </c>
      <c r="G263" t="s">
        <v>1098</v>
      </c>
      <c r="GH263" t="s">
        <v>1123</v>
      </c>
      <c r="GI263" t="s">
        <v>1130</v>
      </c>
      <c r="GJ263" t="s">
        <v>1131</v>
      </c>
      <c r="GM263" t="s">
        <v>1131</v>
      </c>
    </row>
    <row r="264" spans="1:388" x14ac:dyDescent="0.35">
      <c r="A264">
        <v>263</v>
      </c>
      <c r="B264" t="s">
        <v>1267</v>
      </c>
      <c r="C264" t="s">
        <v>1244</v>
      </c>
      <c r="D264" t="s">
        <v>1441</v>
      </c>
      <c r="E264" t="s">
        <v>1442</v>
      </c>
      <c r="F264" t="s">
        <v>1443</v>
      </c>
      <c r="G264" t="s">
        <v>1098</v>
      </c>
      <c r="GH264" t="s">
        <v>1123</v>
      </c>
      <c r="GI264" t="s">
        <v>1153</v>
      </c>
      <c r="GJ264" t="s">
        <v>1330</v>
      </c>
      <c r="GM264" t="s">
        <v>1330</v>
      </c>
    </row>
    <row r="265" spans="1:388" x14ac:dyDescent="0.35">
      <c r="A265">
        <v>264</v>
      </c>
      <c r="B265" t="s">
        <v>1267</v>
      </c>
      <c r="C265" t="s">
        <v>1244</v>
      </c>
      <c r="D265" t="s">
        <v>1441</v>
      </c>
      <c r="E265" t="s">
        <v>1442</v>
      </c>
      <c r="F265" t="s">
        <v>1443</v>
      </c>
      <c r="G265" t="s">
        <v>1098</v>
      </c>
      <c r="GH265" t="s">
        <v>1123</v>
      </c>
      <c r="GK265" t="s">
        <v>1153</v>
      </c>
      <c r="GL265" t="s">
        <v>1330</v>
      </c>
      <c r="GM265" t="s">
        <v>1330</v>
      </c>
    </row>
    <row r="266" spans="1:388" x14ac:dyDescent="0.35">
      <c r="A266">
        <v>265</v>
      </c>
      <c r="B266" t="s">
        <v>1267</v>
      </c>
      <c r="C266" t="s">
        <v>1244</v>
      </c>
      <c r="D266" t="s">
        <v>1441</v>
      </c>
      <c r="E266" t="s">
        <v>1442</v>
      </c>
      <c r="F266" t="s">
        <v>1443</v>
      </c>
      <c r="G266" t="s">
        <v>1098</v>
      </c>
      <c r="FC266" t="s">
        <v>1140</v>
      </c>
      <c r="MZ266" t="s">
        <v>1120</v>
      </c>
      <c r="NA266" t="s">
        <v>1121</v>
      </c>
      <c r="NB266" t="s">
        <v>1121</v>
      </c>
      <c r="NC266" t="s">
        <v>1121</v>
      </c>
      <c r="ND266" t="s">
        <v>1121</v>
      </c>
      <c r="NE266" t="s">
        <v>1121</v>
      </c>
      <c r="NF266" t="s">
        <v>1121</v>
      </c>
      <c r="NG266" t="s">
        <v>1121</v>
      </c>
      <c r="NI266" t="s">
        <v>1120</v>
      </c>
      <c r="NJ266" t="s">
        <v>1121</v>
      </c>
      <c r="NK266" t="s">
        <v>1121</v>
      </c>
      <c r="NL266" t="s">
        <v>1121</v>
      </c>
      <c r="NM266" t="s">
        <v>1121</v>
      </c>
      <c r="NN266" t="s">
        <v>1121</v>
      </c>
      <c r="NO266" t="s">
        <v>1121</v>
      </c>
      <c r="NP266" t="s">
        <v>1121</v>
      </c>
      <c r="NQ266" t="s">
        <v>1121</v>
      </c>
      <c r="NR266" t="s">
        <v>1121</v>
      </c>
      <c r="NS266" t="s">
        <v>1121</v>
      </c>
      <c r="NT266" t="s">
        <v>1121</v>
      </c>
      <c r="NU266" t="s">
        <v>1121</v>
      </c>
      <c r="NV266" t="s">
        <v>1121</v>
      </c>
      <c r="NW266" t="s">
        <v>1121</v>
      </c>
      <c r="NX266" t="s">
        <v>1121</v>
      </c>
    </row>
    <row r="267" spans="1:388" x14ac:dyDescent="0.35">
      <c r="A267">
        <v>266</v>
      </c>
      <c r="B267" t="s">
        <v>1267</v>
      </c>
      <c r="C267" t="s">
        <v>1244</v>
      </c>
      <c r="D267" t="s">
        <v>1441</v>
      </c>
      <c r="E267" t="s">
        <v>1442</v>
      </c>
      <c r="F267" t="s">
        <v>1443</v>
      </c>
      <c r="G267" t="s">
        <v>1098</v>
      </c>
      <c r="FC267" t="s">
        <v>1140</v>
      </c>
      <c r="MZ267" t="s">
        <v>1120</v>
      </c>
      <c r="NA267" t="s">
        <v>1121</v>
      </c>
      <c r="NB267" t="s">
        <v>1121</v>
      </c>
      <c r="NC267" t="s">
        <v>1121</v>
      </c>
      <c r="ND267" t="s">
        <v>1121</v>
      </c>
      <c r="NE267" t="s">
        <v>1121</v>
      </c>
      <c r="NF267" t="s">
        <v>1121</v>
      </c>
      <c r="NG267" t="s">
        <v>1121</v>
      </c>
      <c r="NI267" t="s">
        <v>1120</v>
      </c>
      <c r="NJ267" t="s">
        <v>1121</v>
      </c>
      <c r="NK267" t="s">
        <v>1121</v>
      </c>
      <c r="NL267" t="s">
        <v>1121</v>
      </c>
      <c r="NM267" t="s">
        <v>1121</v>
      </c>
      <c r="NN267" t="s">
        <v>1121</v>
      </c>
      <c r="NO267" t="s">
        <v>1121</v>
      </c>
      <c r="NP267" t="s">
        <v>1121</v>
      </c>
      <c r="NQ267" t="s">
        <v>1121</v>
      </c>
      <c r="NR267" t="s">
        <v>1121</v>
      </c>
      <c r="NS267" t="s">
        <v>1121</v>
      </c>
      <c r="NT267" t="s">
        <v>1121</v>
      </c>
      <c r="NU267" t="s">
        <v>1121</v>
      </c>
      <c r="NV267" t="s">
        <v>1121</v>
      </c>
      <c r="NW267" t="s">
        <v>1121</v>
      </c>
      <c r="NX267" t="s">
        <v>1121</v>
      </c>
    </row>
    <row r="268" spans="1:388" x14ac:dyDescent="0.35">
      <c r="A268">
        <v>267</v>
      </c>
      <c r="B268" t="s">
        <v>1267</v>
      </c>
      <c r="C268" t="s">
        <v>1244</v>
      </c>
      <c r="D268" t="s">
        <v>1441</v>
      </c>
      <c r="E268" t="s">
        <v>1442</v>
      </c>
      <c r="F268" t="s">
        <v>1443</v>
      </c>
      <c r="G268" t="s">
        <v>1098</v>
      </c>
      <c r="FC268" t="s">
        <v>1140</v>
      </c>
      <c r="FD268" t="s">
        <v>1133</v>
      </c>
      <c r="FE268" t="s">
        <v>1272</v>
      </c>
      <c r="FF268" t="s">
        <v>1444</v>
      </c>
      <c r="MZ268" t="s">
        <v>1120</v>
      </c>
      <c r="NA268" t="s">
        <v>1121</v>
      </c>
      <c r="NB268" t="s">
        <v>1121</v>
      </c>
      <c r="NC268" t="s">
        <v>1121</v>
      </c>
      <c r="ND268" t="s">
        <v>1121</v>
      </c>
      <c r="NE268" t="s">
        <v>1121</v>
      </c>
      <c r="NF268" t="s">
        <v>1121</v>
      </c>
      <c r="NG268" t="s">
        <v>1121</v>
      </c>
      <c r="NI268" t="s">
        <v>1120</v>
      </c>
      <c r="NJ268" t="s">
        <v>1121</v>
      </c>
      <c r="NK268" t="s">
        <v>1121</v>
      </c>
      <c r="NL268" t="s">
        <v>1121</v>
      </c>
      <c r="NM268" t="s">
        <v>1121</v>
      </c>
      <c r="NN268" t="s">
        <v>1121</v>
      </c>
      <c r="NO268" t="s">
        <v>1121</v>
      </c>
      <c r="NP268" t="s">
        <v>1121</v>
      </c>
      <c r="NQ268" t="s">
        <v>1121</v>
      </c>
      <c r="NR268" t="s">
        <v>1121</v>
      </c>
      <c r="NS268" t="s">
        <v>1121</v>
      </c>
      <c r="NT268" t="s">
        <v>1121</v>
      </c>
      <c r="NU268" t="s">
        <v>1121</v>
      </c>
      <c r="NV268" t="s">
        <v>1121</v>
      </c>
      <c r="NW268" t="s">
        <v>1121</v>
      </c>
      <c r="NX268" t="s">
        <v>1121</v>
      </c>
    </row>
    <row r="269" spans="1:388" x14ac:dyDescent="0.35">
      <c r="A269">
        <v>268</v>
      </c>
      <c r="B269" t="s">
        <v>1267</v>
      </c>
      <c r="C269" t="s">
        <v>1244</v>
      </c>
      <c r="D269" t="s">
        <v>1441</v>
      </c>
      <c r="E269" t="s">
        <v>1442</v>
      </c>
      <c r="F269" t="s">
        <v>1443</v>
      </c>
      <c r="G269" t="s">
        <v>1098</v>
      </c>
      <c r="FC269" t="s">
        <v>1140</v>
      </c>
      <c r="FD269" t="s">
        <v>1133</v>
      </c>
      <c r="FE269" t="s">
        <v>1129</v>
      </c>
      <c r="FF269" t="s">
        <v>1276</v>
      </c>
      <c r="MZ269" t="s">
        <v>1120</v>
      </c>
      <c r="NA269" t="s">
        <v>1121</v>
      </c>
      <c r="NB269" t="s">
        <v>1121</v>
      </c>
      <c r="NC269" t="s">
        <v>1121</v>
      </c>
      <c r="ND269" t="s">
        <v>1121</v>
      </c>
      <c r="NE269" t="s">
        <v>1121</v>
      </c>
      <c r="NF269" t="s">
        <v>1121</v>
      </c>
      <c r="NG269" t="s">
        <v>1121</v>
      </c>
      <c r="NI269" t="s">
        <v>1120</v>
      </c>
      <c r="NJ269" t="s">
        <v>1121</v>
      </c>
      <c r="NK269" t="s">
        <v>1121</v>
      </c>
      <c r="NL269" t="s">
        <v>1121</v>
      </c>
      <c r="NM269" t="s">
        <v>1121</v>
      </c>
      <c r="NN269" t="s">
        <v>1121</v>
      </c>
      <c r="NO269" t="s">
        <v>1121</v>
      </c>
      <c r="NP269" t="s">
        <v>1121</v>
      </c>
      <c r="NQ269" t="s">
        <v>1121</v>
      </c>
      <c r="NR269" t="s">
        <v>1121</v>
      </c>
      <c r="NS269" t="s">
        <v>1121</v>
      </c>
      <c r="NT269" t="s">
        <v>1121</v>
      </c>
      <c r="NU269" t="s">
        <v>1121</v>
      </c>
      <c r="NV269" t="s">
        <v>1121</v>
      </c>
      <c r="NW269" t="s">
        <v>1121</v>
      </c>
      <c r="NX269" t="s">
        <v>1121</v>
      </c>
    </row>
    <row r="270" spans="1:388" x14ac:dyDescent="0.35">
      <c r="A270">
        <v>269</v>
      </c>
      <c r="B270" t="s">
        <v>1267</v>
      </c>
      <c r="C270" t="s">
        <v>1244</v>
      </c>
      <c r="D270" t="s">
        <v>1441</v>
      </c>
      <c r="E270" t="s">
        <v>1442</v>
      </c>
      <c r="F270" t="s">
        <v>1443</v>
      </c>
      <c r="G270" t="s">
        <v>1098</v>
      </c>
      <c r="EY270" t="s">
        <v>1140</v>
      </c>
      <c r="EZ270" t="s">
        <v>1220</v>
      </c>
      <c r="FA270" t="s">
        <v>1112</v>
      </c>
      <c r="FB270" t="s">
        <v>1112</v>
      </c>
      <c r="MZ270" t="s">
        <v>1120</v>
      </c>
      <c r="NA270" t="s">
        <v>1121</v>
      </c>
      <c r="NB270" t="s">
        <v>1121</v>
      </c>
      <c r="NC270" t="s">
        <v>1121</v>
      </c>
      <c r="ND270" t="s">
        <v>1121</v>
      </c>
      <c r="NE270" t="s">
        <v>1121</v>
      </c>
      <c r="NF270" t="s">
        <v>1121</v>
      </c>
      <c r="NG270" t="s">
        <v>1121</v>
      </c>
      <c r="NI270" t="s">
        <v>1121</v>
      </c>
      <c r="NJ270" t="s">
        <v>1121</v>
      </c>
      <c r="NK270" t="s">
        <v>1121</v>
      </c>
      <c r="NL270" t="s">
        <v>1121</v>
      </c>
      <c r="NM270" t="s">
        <v>1121</v>
      </c>
      <c r="NN270" t="s">
        <v>1121</v>
      </c>
      <c r="NO270" t="s">
        <v>1121</v>
      </c>
      <c r="NP270" t="s">
        <v>1121</v>
      </c>
      <c r="NQ270" t="s">
        <v>1120</v>
      </c>
      <c r="NR270" t="s">
        <v>1121</v>
      </c>
      <c r="NS270" t="s">
        <v>1121</v>
      </c>
      <c r="NT270" t="s">
        <v>1121</v>
      </c>
      <c r="NU270" t="s">
        <v>1121</v>
      </c>
      <c r="NV270" t="s">
        <v>1121</v>
      </c>
      <c r="NW270" t="s">
        <v>1121</v>
      </c>
      <c r="NX270" t="s">
        <v>1121</v>
      </c>
    </row>
    <row r="271" spans="1:388" x14ac:dyDescent="0.35">
      <c r="A271">
        <v>270</v>
      </c>
      <c r="B271" t="s">
        <v>1267</v>
      </c>
      <c r="C271" t="s">
        <v>1244</v>
      </c>
      <c r="D271" t="s">
        <v>1441</v>
      </c>
      <c r="E271" t="s">
        <v>1442</v>
      </c>
      <c r="F271" t="s">
        <v>1443</v>
      </c>
      <c r="G271" t="s">
        <v>1098</v>
      </c>
      <c r="EY271" t="s">
        <v>1140</v>
      </c>
      <c r="EZ271" t="s">
        <v>1120</v>
      </c>
      <c r="FA271" t="s">
        <v>1153</v>
      </c>
      <c r="FB271" t="s">
        <v>1189</v>
      </c>
      <c r="MZ271" t="s">
        <v>1120</v>
      </c>
      <c r="NA271" t="s">
        <v>1121</v>
      </c>
      <c r="NB271" t="s">
        <v>1121</v>
      </c>
      <c r="NC271" t="s">
        <v>1121</v>
      </c>
      <c r="ND271" t="s">
        <v>1121</v>
      </c>
      <c r="NE271" t="s">
        <v>1121</v>
      </c>
      <c r="NF271" t="s">
        <v>1121</v>
      </c>
      <c r="NG271" t="s">
        <v>1121</v>
      </c>
      <c r="NI271" t="s">
        <v>1120</v>
      </c>
      <c r="NJ271" t="s">
        <v>1121</v>
      </c>
      <c r="NK271" t="s">
        <v>1121</v>
      </c>
      <c r="NL271" t="s">
        <v>1121</v>
      </c>
      <c r="NM271" t="s">
        <v>1121</v>
      </c>
      <c r="NN271" t="s">
        <v>1121</v>
      </c>
      <c r="NO271" t="s">
        <v>1121</v>
      </c>
      <c r="NP271" t="s">
        <v>1121</v>
      </c>
      <c r="NQ271" t="s">
        <v>1121</v>
      </c>
      <c r="NR271" t="s">
        <v>1121</v>
      </c>
      <c r="NS271" t="s">
        <v>1121</v>
      </c>
      <c r="NT271" t="s">
        <v>1121</v>
      </c>
      <c r="NU271" t="s">
        <v>1121</v>
      </c>
      <c r="NV271" t="s">
        <v>1121</v>
      </c>
      <c r="NW271" t="s">
        <v>1121</v>
      </c>
      <c r="NX271" t="s">
        <v>1121</v>
      </c>
    </row>
    <row r="272" spans="1:388" x14ac:dyDescent="0.35">
      <c r="A272">
        <v>271</v>
      </c>
      <c r="B272" t="s">
        <v>1267</v>
      </c>
      <c r="C272" t="s">
        <v>1244</v>
      </c>
      <c r="D272" t="s">
        <v>1441</v>
      </c>
      <c r="E272" t="s">
        <v>1442</v>
      </c>
      <c r="F272" t="s">
        <v>1443</v>
      </c>
      <c r="G272" t="s">
        <v>1098</v>
      </c>
      <c r="EY272" t="s">
        <v>1140</v>
      </c>
      <c r="EZ272" t="s">
        <v>1117</v>
      </c>
      <c r="FA272" t="s">
        <v>1161</v>
      </c>
      <c r="FB272" t="s">
        <v>1189</v>
      </c>
      <c r="MZ272" t="s">
        <v>1120</v>
      </c>
      <c r="NA272" t="s">
        <v>1121</v>
      </c>
      <c r="NB272" t="s">
        <v>1121</v>
      </c>
      <c r="NC272" t="s">
        <v>1121</v>
      </c>
      <c r="ND272" t="s">
        <v>1121</v>
      </c>
      <c r="NE272" t="s">
        <v>1121</v>
      </c>
      <c r="NF272" t="s">
        <v>1121</v>
      </c>
      <c r="NG272" t="s">
        <v>1121</v>
      </c>
      <c r="NI272" t="s">
        <v>1120</v>
      </c>
      <c r="NJ272" t="s">
        <v>1121</v>
      </c>
      <c r="NK272" t="s">
        <v>1121</v>
      </c>
      <c r="NL272" t="s">
        <v>1121</v>
      </c>
      <c r="NM272" t="s">
        <v>1121</v>
      </c>
      <c r="NN272" t="s">
        <v>1121</v>
      </c>
      <c r="NO272" t="s">
        <v>1121</v>
      </c>
      <c r="NP272" t="s">
        <v>1121</v>
      </c>
      <c r="NQ272" t="s">
        <v>1121</v>
      </c>
      <c r="NR272" t="s">
        <v>1121</v>
      </c>
      <c r="NS272" t="s">
        <v>1121</v>
      </c>
      <c r="NT272" t="s">
        <v>1121</v>
      </c>
      <c r="NU272" t="s">
        <v>1121</v>
      </c>
      <c r="NV272" t="s">
        <v>1121</v>
      </c>
      <c r="NW272" t="s">
        <v>1121</v>
      </c>
      <c r="NX272" t="s">
        <v>1121</v>
      </c>
    </row>
    <row r="273" spans="1:388" x14ac:dyDescent="0.35">
      <c r="A273">
        <v>272</v>
      </c>
      <c r="B273" t="s">
        <v>1267</v>
      </c>
      <c r="C273" t="s">
        <v>1244</v>
      </c>
      <c r="D273" t="s">
        <v>1441</v>
      </c>
      <c r="E273" t="s">
        <v>1442</v>
      </c>
      <c r="F273" t="s">
        <v>1443</v>
      </c>
      <c r="G273" t="s">
        <v>1098</v>
      </c>
      <c r="EY273" t="s">
        <v>1140</v>
      </c>
      <c r="EZ273" t="s">
        <v>1120</v>
      </c>
      <c r="FA273" t="s">
        <v>1130</v>
      </c>
      <c r="FB273" t="s">
        <v>1104</v>
      </c>
      <c r="MZ273" t="s">
        <v>1120</v>
      </c>
      <c r="NA273" t="s">
        <v>1121</v>
      </c>
      <c r="NB273" t="s">
        <v>1121</v>
      </c>
      <c r="NC273" t="s">
        <v>1121</v>
      </c>
      <c r="ND273" t="s">
        <v>1121</v>
      </c>
      <c r="NE273" t="s">
        <v>1121</v>
      </c>
      <c r="NF273" t="s">
        <v>1121</v>
      </c>
      <c r="NG273" t="s">
        <v>1121</v>
      </c>
      <c r="NI273" t="s">
        <v>1120</v>
      </c>
      <c r="NJ273" t="s">
        <v>1121</v>
      </c>
      <c r="NK273" t="s">
        <v>1121</v>
      </c>
      <c r="NL273" t="s">
        <v>1121</v>
      </c>
      <c r="NM273" t="s">
        <v>1121</v>
      </c>
      <c r="NN273" t="s">
        <v>1121</v>
      </c>
      <c r="NO273" t="s">
        <v>1121</v>
      </c>
      <c r="NP273" t="s">
        <v>1121</v>
      </c>
      <c r="NQ273" t="s">
        <v>1121</v>
      </c>
      <c r="NR273" t="s">
        <v>1121</v>
      </c>
      <c r="NS273" t="s">
        <v>1121</v>
      </c>
      <c r="NT273" t="s">
        <v>1121</v>
      </c>
      <c r="NU273" t="s">
        <v>1121</v>
      </c>
      <c r="NV273" t="s">
        <v>1121</v>
      </c>
      <c r="NW273" t="s">
        <v>1121</v>
      </c>
      <c r="NX273" t="s">
        <v>1121</v>
      </c>
    </row>
    <row r="274" spans="1:388" x14ac:dyDescent="0.35">
      <c r="A274">
        <v>273</v>
      </c>
      <c r="B274" t="s">
        <v>1267</v>
      </c>
      <c r="C274" t="s">
        <v>1244</v>
      </c>
      <c r="D274" t="s">
        <v>1441</v>
      </c>
      <c r="E274" t="s">
        <v>1442</v>
      </c>
      <c r="F274" t="s">
        <v>1443</v>
      </c>
      <c r="G274" t="s">
        <v>1098</v>
      </c>
      <c r="FJ274" t="s">
        <v>1140</v>
      </c>
      <c r="FK274" t="s">
        <v>1261</v>
      </c>
      <c r="FL274" t="s">
        <v>1261</v>
      </c>
      <c r="MZ274" t="s">
        <v>1120</v>
      </c>
      <c r="NA274" t="s">
        <v>1121</v>
      </c>
      <c r="NB274" t="s">
        <v>1121</v>
      </c>
      <c r="NC274" t="s">
        <v>1121</v>
      </c>
      <c r="ND274" t="s">
        <v>1121</v>
      </c>
      <c r="NE274" t="s">
        <v>1121</v>
      </c>
      <c r="NF274" t="s">
        <v>1121</v>
      </c>
      <c r="NG274" t="s">
        <v>1121</v>
      </c>
      <c r="NI274" t="s">
        <v>1121</v>
      </c>
      <c r="NJ274" t="s">
        <v>1121</v>
      </c>
      <c r="NK274" t="s">
        <v>1121</v>
      </c>
      <c r="NL274" t="s">
        <v>1121</v>
      </c>
      <c r="NM274" t="s">
        <v>1121</v>
      </c>
      <c r="NN274" t="s">
        <v>1121</v>
      </c>
      <c r="NO274" t="s">
        <v>1120</v>
      </c>
      <c r="NP274" t="s">
        <v>1121</v>
      </c>
      <c r="NQ274" t="s">
        <v>1121</v>
      </c>
      <c r="NR274" t="s">
        <v>1121</v>
      </c>
      <c r="NS274" t="s">
        <v>1121</v>
      </c>
      <c r="NT274" t="s">
        <v>1121</v>
      </c>
      <c r="NU274" t="s">
        <v>1121</v>
      </c>
      <c r="NV274" t="s">
        <v>1121</v>
      </c>
      <c r="NW274" t="s">
        <v>1121</v>
      </c>
      <c r="NX274" t="s">
        <v>1121</v>
      </c>
    </row>
    <row r="275" spans="1:388" x14ac:dyDescent="0.35">
      <c r="A275">
        <v>274</v>
      </c>
      <c r="B275" t="s">
        <v>1267</v>
      </c>
      <c r="C275" t="s">
        <v>1244</v>
      </c>
      <c r="D275" t="s">
        <v>1441</v>
      </c>
      <c r="E275" t="s">
        <v>1442</v>
      </c>
      <c r="F275" t="s">
        <v>1443</v>
      </c>
      <c r="G275" t="s">
        <v>1098</v>
      </c>
      <c r="FJ275" t="s">
        <v>1140</v>
      </c>
      <c r="MZ275" t="s">
        <v>1120</v>
      </c>
      <c r="NA275" t="s">
        <v>1121</v>
      </c>
      <c r="NB275" t="s">
        <v>1121</v>
      </c>
      <c r="NC275" t="s">
        <v>1121</v>
      </c>
      <c r="ND275" t="s">
        <v>1121</v>
      </c>
      <c r="NE275" t="s">
        <v>1121</v>
      </c>
      <c r="NF275" t="s">
        <v>1121</v>
      </c>
      <c r="NG275" t="s">
        <v>1121</v>
      </c>
      <c r="NI275" t="s">
        <v>1120</v>
      </c>
      <c r="NJ275" t="s">
        <v>1121</v>
      </c>
      <c r="NK275" t="s">
        <v>1121</v>
      </c>
      <c r="NL275" t="s">
        <v>1121</v>
      </c>
      <c r="NM275" t="s">
        <v>1121</v>
      </c>
      <c r="NN275" t="s">
        <v>1121</v>
      </c>
      <c r="NO275" t="s">
        <v>1121</v>
      </c>
      <c r="NP275" t="s">
        <v>1121</v>
      </c>
      <c r="NQ275" t="s">
        <v>1121</v>
      </c>
      <c r="NR275" t="s">
        <v>1121</v>
      </c>
      <c r="NS275" t="s">
        <v>1121</v>
      </c>
      <c r="NT275" t="s">
        <v>1121</v>
      </c>
      <c r="NU275" t="s">
        <v>1121</v>
      </c>
      <c r="NV275" t="s">
        <v>1121</v>
      </c>
      <c r="NW275" t="s">
        <v>1121</v>
      </c>
      <c r="NX275" t="s">
        <v>1121</v>
      </c>
    </row>
    <row r="276" spans="1:388" x14ac:dyDescent="0.35">
      <c r="A276">
        <v>275</v>
      </c>
      <c r="B276" t="s">
        <v>1267</v>
      </c>
      <c r="C276" t="s">
        <v>1244</v>
      </c>
      <c r="D276" t="s">
        <v>1441</v>
      </c>
      <c r="E276" t="s">
        <v>1442</v>
      </c>
      <c r="F276" t="s">
        <v>1443</v>
      </c>
      <c r="G276" t="s">
        <v>1098</v>
      </c>
      <c r="FJ276" t="s">
        <v>1140</v>
      </c>
      <c r="FK276" t="s">
        <v>1211</v>
      </c>
      <c r="FL276" t="s">
        <v>1211</v>
      </c>
      <c r="MZ276" t="s">
        <v>1120</v>
      </c>
      <c r="NA276" t="s">
        <v>1121</v>
      </c>
      <c r="NB276" t="s">
        <v>1121</v>
      </c>
      <c r="NC276" t="s">
        <v>1121</v>
      </c>
      <c r="ND276" t="s">
        <v>1121</v>
      </c>
      <c r="NE276" t="s">
        <v>1121</v>
      </c>
      <c r="NF276" t="s">
        <v>1121</v>
      </c>
      <c r="NG276" t="s">
        <v>1121</v>
      </c>
      <c r="NI276" t="s">
        <v>1120</v>
      </c>
      <c r="NJ276" t="s">
        <v>1121</v>
      </c>
      <c r="NK276" t="s">
        <v>1121</v>
      </c>
      <c r="NL276" t="s">
        <v>1121</v>
      </c>
      <c r="NM276" t="s">
        <v>1121</v>
      </c>
      <c r="NN276" t="s">
        <v>1121</v>
      </c>
      <c r="NO276" t="s">
        <v>1121</v>
      </c>
      <c r="NP276" t="s">
        <v>1121</v>
      </c>
      <c r="NQ276" t="s">
        <v>1121</v>
      </c>
      <c r="NR276" t="s">
        <v>1121</v>
      </c>
      <c r="NS276" t="s">
        <v>1121</v>
      </c>
      <c r="NT276" t="s">
        <v>1121</v>
      </c>
      <c r="NU276" t="s">
        <v>1121</v>
      </c>
      <c r="NV276" t="s">
        <v>1121</v>
      </c>
      <c r="NW276" t="s">
        <v>1121</v>
      </c>
      <c r="NX276" t="s">
        <v>1121</v>
      </c>
    </row>
    <row r="277" spans="1:388" x14ac:dyDescent="0.35">
      <c r="A277">
        <v>276</v>
      </c>
      <c r="B277" t="s">
        <v>1267</v>
      </c>
      <c r="C277" t="s">
        <v>1244</v>
      </c>
      <c r="D277" t="s">
        <v>1441</v>
      </c>
      <c r="E277" t="s">
        <v>1442</v>
      </c>
      <c r="F277" t="s">
        <v>1443</v>
      </c>
      <c r="G277" t="s">
        <v>1098</v>
      </c>
      <c r="FJ277" t="s">
        <v>1140</v>
      </c>
      <c r="FK277" t="s">
        <v>1272</v>
      </c>
      <c r="FL277" t="s">
        <v>1272</v>
      </c>
      <c r="MZ277" t="s">
        <v>1120</v>
      </c>
      <c r="NA277" t="s">
        <v>1121</v>
      </c>
      <c r="NB277" t="s">
        <v>1121</v>
      </c>
      <c r="NC277" t="s">
        <v>1121</v>
      </c>
      <c r="ND277" t="s">
        <v>1121</v>
      </c>
      <c r="NE277" t="s">
        <v>1121</v>
      </c>
      <c r="NF277" t="s">
        <v>1121</v>
      </c>
      <c r="NG277" t="s">
        <v>1121</v>
      </c>
      <c r="NI277" t="s">
        <v>1120</v>
      </c>
      <c r="NJ277" t="s">
        <v>1121</v>
      </c>
      <c r="NK277" t="s">
        <v>1121</v>
      </c>
      <c r="NL277" t="s">
        <v>1121</v>
      </c>
      <c r="NM277" t="s">
        <v>1121</v>
      </c>
      <c r="NN277" t="s">
        <v>1121</v>
      </c>
      <c r="NO277" t="s">
        <v>1121</v>
      </c>
      <c r="NP277" t="s">
        <v>1121</v>
      </c>
      <c r="NQ277" t="s">
        <v>1121</v>
      </c>
      <c r="NR277" t="s">
        <v>1121</v>
      </c>
      <c r="NS277" t="s">
        <v>1121</v>
      </c>
      <c r="NT277" t="s">
        <v>1121</v>
      </c>
      <c r="NU277" t="s">
        <v>1121</v>
      </c>
      <c r="NV277" t="s">
        <v>1121</v>
      </c>
      <c r="NW277" t="s">
        <v>1121</v>
      </c>
      <c r="NX277" t="s">
        <v>1121</v>
      </c>
    </row>
    <row r="278" spans="1:388" x14ac:dyDescent="0.35">
      <c r="A278">
        <v>277</v>
      </c>
      <c r="B278" t="s">
        <v>1267</v>
      </c>
      <c r="C278" t="s">
        <v>1244</v>
      </c>
      <c r="D278" t="s">
        <v>1441</v>
      </c>
      <c r="E278" t="s">
        <v>1442</v>
      </c>
      <c r="F278" t="s">
        <v>1445</v>
      </c>
      <c r="G278" t="s">
        <v>1098</v>
      </c>
      <c r="FG278" t="s">
        <v>1140</v>
      </c>
      <c r="MZ278" t="s">
        <v>1120</v>
      </c>
      <c r="NA278" t="s">
        <v>1121</v>
      </c>
      <c r="NB278" t="s">
        <v>1121</v>
      </c>
      <c r="NC278" t="s">
        <v>1121</v>
      </c>
      <c r="ND278" t="s">
        <v>1121</v>
      </c>
      <c r="NE278" t="s">
        <v>1121</v>
      </c>
      <c r="NF278" t="s">
        <v>1121</v>
      </c>
      <c r="NG278" t="s">
        <v>1121</v>
      </c>
      <c r="NI278" t="s">
        <v>1121</v>
      </c>
      <c r="NJ278" t="s">
        <v>1121</v>
      </c>
      <c r="NK278" t="s">
        <v>1121</v>
      </c>
      <c r="NL278" t="s">
        <v>1121</v>
      </c>
      <c r="NM278" t="s">
        <v>1121</v>
      </c>
      <c r="NN278" t="s">
        <v>1121</v>
      </c>
      <c r="NO278" t="s">
        <v>1120</v>
      </c>
      <c r="NP278" t="s">
        <v>1121</v>
      </c>
      <c r="NQ278" t="s">
        <v>1121</v>
      </c>
      <c r="NR278" t="s">
        <v>1121</v>
      </c>
      <c r="NS278" t="s">
        <v>1120</v>
      </c>
      <c r="NT278" t="s">
        <v>1121</v>
      </c>
      <c r="NU278" t="s">
        <v>1121</v>
      </c>
      <c r="NV278" t="s">
        <v>1121</v>
      </c>
      <c r="NW278" t="s">
        <v>1121</v>
      </c>
      <c r="NX278" t="s">
        <v>1121</v>
      </c>
    </row>
    <row r="279" spans="1:388" x14ac:dyDescent="0.35">
      <c r="A279">
        <v>278</v>
      </c>
      <c r="B279" t="s">
        <v>1267</v>
      </c>
      <c r="C279" t="s">
        <v>1244</v>
      </c>
      <c r="D279" t="s">
        <v>1441</v>
      </c>
      <c r="E279" t="s">
        <v>1442</v>
      </c>
      <c r="F279" t="s">
        <v>1445</v>
      </c>
      <c r="G279" t="s">
        <v>1098</v>
      </c>
      <c r="FG279" t="s">
        <v>1140</v>
      </c>
      <c r="MZ279" t="s">
        <v>1120</v>
      </c>
      <c r="NA279" t="s">
        <v>1121</v>
      </c>
      <c r="NB279" t="s">
        <v>1121</v>
      </c>
      <c r="NC279" t="s">
        <v>1121</v>
      </c>
      <c r="ND279" t="s">
        <v>1121</v>
      </c>
      <c r="NE279" t="s">
        <v>1121</v>
      </c>
      <c r="NF279" t="s">
        <v>1121</v>
      </c>
      <c r="NG279" t="s">
        <v>1121</v>
      </c>
      <c r="NI279" t="s">
        <v>1120</v>
      </c>
      <c r="NJ279" t="s">
        <v>1121</v>
      </c>
      <c r="NK279" t="s">
        <v>1121</v>
      </c>
      <c r="NL279" t="s">
        <v>1121</v>
      </c>
      <c r="NM279" t="s">
        <v>1121</v>
      </c>
      <c r="NN279" t="s">
        <v>1121</v>
      </c>
      <c r="NO279" t="s">
        <v>1121</v>
      </c>
      <c r="NP279" t="s">
        <v>1121</v>
      </c>
      <c r="NQ279" t="s">
        <v>1121</v>
      </c>
      <c r="NR279" t="s">
        <v>1121</v>
      </c>
      <c r="NS279" t="s">
        <v>1121</v>
      </c>
      <c r="NT279" t="s">
        <v>1121</v>
      </c>
      <c r="NU279" t="s">
        <v>1121</v>
      </c>
      <c r="NV279" t="s">
        <v>1121</v>
      </c>
      <c r="NW279" t="s">
        <v>1121</v>
      </c>
      <c r="NX279" t="s">
        <v>1121</v>
      </c>
    </row>
    <row r="280" spans="1:388" x14ac:dyDescent="0.35">
      <c r="A280">
        <v>279</v>
      </c>
      <c r="B280" t="s">
        <v>1267</v>
      </c>
      <c r="C280" t="s">
        <v>1244</v>
      </c>
      <c r="D280" t="s">
        <v>1441</v>
      </c>
      <c r="E280" t="s">
        <v>1442</v>
      </c>
      <c r="F280" t="s">
        <v>1445</v>
      </c>
      <c r="G280" t="s">
        <v>1098</v>
      </c>
      <c r="FG280" t="s">
        <v>1140</v>
      </c>
      <c r="FH280" t="s">
        <v>1446</v>
      </c>
      <c r="FI280" t="s">
        <v>1446</v>
      </c>
      <c r="MZ280" t="s">
        <v>1120</v>
      </c>
      <c r="NA280" t="s">
        <v>1121</v>
      </c>
      <c r="NB280" t="s">
        <v>1121</v>
      </c>
      <c r="NC280" t="s">
        <v>1121</v>
      </c>
      <c r="ND280" t="s">
        <v>1121</v>
      </c>
      <c r="NE280" t="s">
        <v>1121</v>
      </c>
      <c r="NF280" t="s">
        <v>1121</v>
      </c>
      <c r="NG280" t="s">
        <v>1121</v>
      </c>
      <c r="NI280" t="s">
        <v>1120</v>
      </c>
      <c r="NJ280" t="s">
        <v>1121</v>
      </c>
      <c r="NK280" t="s">
        <v>1121</v>
      </c>
      <c r="NL280" t="s">
        <v>1121</v>
      </c>
      <c r="NM280" t="s">
        <v>1121</v>
      </c>
      <c r="NN280" t="s">
        <v>1121</v>
      </c>
      <c r="NO280" t="s">
        <v>1121</v>
      </c>
      <c r="NP280" t="s">
        <v>1121</v>
      </c>
      <c r="NQ280" t="s">
        <v>1121</v>
      </c>
      <c r="NR280" t="s">
        <v>1121</v>
      </c>
      <c r="NS280" t="s">
        <v>1121</v>
      </c>
      <c r="NT280" t="s">
        <v>1121</v>
      </c>
      <c r="NU280" t="s">
        <v>1121</v>
      </c>
      <c r="NV280" t="s">
        <v>1121</v>
      </c>
      <c r="NW280" t="s">
        <v>1121</v>
      </c>
      <c r="NX280" t="s">
        <v>1121</v>
      </c>
    </row>
    <row r="281" spans="1:388" x14ac:dyDescent="0.35">
      <c r="A281">
        <v>280</v>
      </c>
      <c r="B281" t="s">
        <v>1267</v>
      </c>
      <c r="C281" t="s">
        <v>1244</v>
      </c>
      <c r="D281" t="s">
        <v>1441</v>
      </c>
      <c r="E281" t="s">
        <v>1442</v>
      </c>
      <c r="F281" t="s">
        <v>1445</v>
      </c>
      <c r="G281" t="s">
        <v>1098</v>
      </c>
      <c r="FG281" t="s">
        <v>1140</v>
      </c>
      <c r="FH281" t="s">
        <v>1215</v>
      </c>
      <c r="FI281" t="s">
        <v>1215</v>
      </c>
      <c r="MZ281" t="s">
        <v>1120</v>
      </c>
      <c r="NA281" t="s">
        <v>1121</v>
      </c>
      <c r="NB281" t="s">
        <v>1121</v>
      </c>
      <c r="NC281" t="s">
        <v>1121</v>
      </c>
      <c r="ND281" t="s">
        <v>1121</v>
      </c>
      <c r="NE281" t="s">
        <v>1121</v>
      </c>
      <c r="NF281" t="s">
        <v>1121</v>
      </c>
      <c r="NG281" t="s">
        <v>1121</v>
      </c>
      <c r="NI281" t="s">
        <v>1120</v>
      </c>
      <c r="NJ281" t="s">
        <v>1121</v>
      </c>
      <c r="NK281" t="s">
        <v>1121</v>
      </c>
      <c r="NL281" t="s">
        <v>1121</v>
      </c>
      <c r="NM281" t="s">
        <v>1121</v>
      </c>
      <c r="NN281" t="s">
        <v>1121</v>
      </c>
      <c r="NO281" t="s">
        <v>1121</v>
      </c>
      <c r="NP281" t="s">
        <v>1121</v>
      </c>
      <c r="NQ281" t="s">
        <v>1121</v>
      </c>
      <c r="NR281" t="s">
        <v>1121</v>
      </c>
      <c r="NS281" t="s">
        <v>1121</v>
      </c>
      <c r="NT281" t="s">
        <v>1121</v>
      </c>
      <c r="NU281" t="s">
        <v>1121</v>
      </c>
      <c r="NV281" t="s">
        <v>1121</v>
      </c>
      <c r="NW281" t="s">
        <v>1121</v>
      </c>
      <c r="NX281" t="s">
        <v>1121</v>
      </c>
    </row>
    <row r="282" spans="1:388" x14ac:dyDescent="0.35">
      <c r="A282">
        <v>281</v>
      </c>
      <c r="B282" t="s">
        <v>1093</v>
      </c>
      <c r="C282" t="s">
        <v>1244</v>
      </c>
      <c r="D282" t="s">
        <v>1441</v>
      </c>
      <c r="E282" t="s">
        <v>1442</v>
      </c>
      <c r="F282" t="s">
        <v>1443</v>
      </c>
      <c r="G282" t="s">
        <v>1098</v>
      </c>
      <c r="AE282" t="s">
        <v>1140</v>
      </c>
      <c r="AF282" t="s">
        <v>1296</v>
      </c>
      <c r="AG282" t="s">
        <v>1447</v>
      </c>
      <c r="AH282" t="s">
        <v>1447</v>
      </c>
      <c r="AI282" t="s">
        <v>1102</v>
      </c>
      <c r="AJ282" t="s">
        <v>1143</v>
      </c>
      <c r="AK282" t="s">
        <v>1106</v>
      </c>
      <c r="BO282" t="s">
        <v>1140</v>
      </c>
      <c r="BP282" t="s">
        <v>1146</v>
      </c>
      <c r="BQ282" t="s">
        <v>1296</v>
      </c>
      <c r="BR282" t="s">
        <v>1448</v>
      </c>
      <c r="BS282" t="s">
        <v>1448</v>
      </c>
      <c r="BT282" t="s">
        <v>1102</v>
      </c>
      <c r="BU282" t="s">
        <v>1143</v>
      </c>
      <c r="BV282" t="s">
        <v>1106</v>
      </c>
      <c r="CE282" t="s">
        <v>1140</v>
      </c>
      <c r="CF282" t="s">
        <v>1151</v>
      </c>
      <c r="CG282" t="s">
        <v>1296</v>
      </c>
      <c r="CH282" t="s">
        <v>1289</v>
      </c>
      <c r="CI282" t="s">
        <v>1289</v>
      </c>
      <c r="CJ282" t="s">
        <v>1102</v>
      </c>
      <c r="CK282" t="s">
        <v>1143</v>
      </c>
      <c r="CL282" t="s">
        <v>1221</v>
      </c>
      <c r="GN282" t="s">
        <v>1156</v>
      </c>
      <c r="GO282" t="s">
        <v>1217</v>
      </c>
      <c r="GQ282" t="s">
        <v>1102</v>
      </c>
      <c r="GR282" t="s">
        <v>1143</v>
      </c>
      <c r="GS282" t="s">
        <v>1449</v>
      </c>
      <c r="GT282" t="s">
        <v>1165</v>
      </c>
      <c r="GW282" t="s">
        <v>1102</v>
      </c>
      <c r="GX282" t="s">
        <v>1241</v>
      </c>
      <c r="GY282" t="s">
        <v>1165</v>
      </c>
      <c r="HA282" t="s">
        <v>1450</v>
      </c>
      <c r="HL282" t="s">
        <v>1118</v>
      </c>
      <c r="HM282" t="s">
        <v>1118</v>
      </c>
      <c r="HO282" t="s">
        <v>1274</v>
      </c>
      <c r="MZ282" t="s">
        <v>1120</v>
      </c>
      <c r="NA282" t="s">
        <v>1120</v>
      </c>
      <c r="NB282" t="s">
        <v>1121</v>
      </c>
      <c r="NC282" t="s">
        <v>1121</v>
      </c>
      <c r="ND282" t="s">
        <v>1121</v>
      </c>
      <c r="NE282" t="s">
        <v>1121</v>
      </c>
      <c r="NF282" t="s">
        <v>1121</v>
      </c>
      <c r="NG282" t="s">
        <v>1121</v>
      </c>
      <c r="NI282" t="s">
        <v>1121</v>
      </c>
      <c r="NJ282" t="s">
        <v>1120</v>
      </c>
      <c r="NK282" t="s">
        <v>1121</v>
      </c>
      <c r="NL282" t="s">
        <v>1121</v>
      </c>
      <c r="NM282" t="s">
        <v>1121</v>
      </c>
      <c r="NN282" t="s">
        <v>1121</v>
      </c>
      <c r="NO282" t="s">
        <v>1121</v>
      </c>
      <c r="NP282" t="s">
        <v>1121</v>
      </c>
      <c r="NQ282" t="s">
        <v>1121</v>
      </c>
      <c r="NR282" t="s">
        <v>1121</v>
      </c>
      <c r="NS282" t="s">
        <v>1121</v>
      </c>
      <c r="NT282" t="s">
        <v>1121</v>
      </c>
      <c r="NU282" t="s">
        <v>1121</v>
      </c>
      <c r="NV282" t="s">
        <v>1121</v>
      </c>
      <c r="NW282" t="s">
        <v>1121</v>
      </c>
      <c r="NX282" t="s">
        <v>1121</v>
      </c>
    </row>
    <row r="283" spans="1:388" x14ac:dyDescent="0.35">
      <c r="A283">
        <v>282</v>
      </c>
      <c r="B283" t="s">
        <v>1093</v>
      </c>
      <c r="C283" t="s">
        <v>1244</v>
      </c>
      <c r="D283" t="s">
        <v>1441</v>
      </c>
      <c r="E283" t="s">
        <v>1442</v>
      </c>
      <c r="F283" t="s">
        <v>1443</v>
      </c>
      <c r="G283" t="s">
        <v>1098</v>
      </c>
      <c r="P283" t="s">
        <v>1140</v>
      </c>
      <c r="Q283" t="s">
        <v>1231</v>
      </c>
      <c r="R283" t="s">
        <v>1296</v>
      </c>
      <c r="S283" t="s">
        <v>1273</v>
      </c>
      <c r="T283" t="s">
        <v>1273</v>
      </c>
      <c r="U283" t="s">
        <v>1102</v>
      </c>
      <c r="V283" t="s">
        <v>1102</v>
      </c>
      <c r="W283" t="s">
        <v>1106</v>
      </c>
      <c r="AE283" t="s">
        <v>1140</v>
      </c>
      <c r="AF283" t="s">
        <v>1296</v>
      </c>
      <c r="AG283" t="s">
        <v>1264</v>
      </c>
      <c r="AH283" t="s">
        <v>1264</v>
      </c>
      <c r="AI283" t="s">
        <v>1143</v>
      </c>
      <c r="AJ283" t="s">
        <v>1143</v>
      </c>
      <c r="AK283" t="s">
        <v>1106</v>
      </c>
      <c r="BO283" t="s">
        <v>1140</v>
      </c>
      <c r="BP283" t="s">
        <v>1146</v>
      </c>
      <c r="BQ283" t="s">
        <v>1296</v>
      </c>
      <c r="BR283" t="s">
        <v>1368</v>
      </c>
      <c r="BS283" t="s">
        <v>1368</v>
      </c>
      <c r="BT283" t="s">
        <v>1143</v>
      </c>
      <c r="BU283" t="s">
        <v>1143</v>
      </c>
      <c r="BV283" t="s">
        <v>1106</v>
      </c>
      <c r="CE283" t="s">
        <v>1140</v>
      </c>
      <c r="CF283" t="s">
        <v>1151</v>
      </c>
      <c r="CG283" t="s">
        <v>1296</v>
      </c>
      <c r="CH283" t="s">
        <v>1367</v>
      </c>
      <c r="CI283" t="s">
        <v>1367</v>
      </c>
      <c r="CJ283" t="s">
        <v>1143</v>
      </c>
      <c r="CK283" t="s">
        <v>1143</v>
      </c>
      <c r="CL283" t="s">
        <v>1106</v>
      </c>
      <c r="GN283" t="s">
        <v>1156</v>
      </c>
      <c r="GO283" t="s">
        <v>1169</v>
      </c>
      <c r="GW283" t="s">
        <v>1102</v>
      </c>
      <c r="GX283" t="s">
        <v>1241</v>
      </c>
      <c r="GY283" t="s">
        <v>1165</v>
      </c>
      <c r="HL283" t="s">
        <v>1118</v>
      </c>
      <c r="HM283" t="s">
        <v>1118</v>
      </c>
      <c r="HO283" t="s">
        <v>1169</v>
      </c>
      <c r="MZ283" t="s">
        <v>1120</v>
      </c>
      <c r="NA283" t="s">
        <v>1120</v>
      </c>
      <c r="NB283" t="s">
        <v>1121</v>
      </c>
      <c r="NC283" t="s">
        <v>1121</v>
      </c>
      <c r="ND283" t="s">
        <v>1121</v>
      </c>
      <c r="NE283" t="s">
        <v>1121</v>
      </c>
      <c r="NF283" t="s">
        <v>1121</v>
      </c>
      <c r="NG283" t="s">
        <v>1121</v>
      </c>
      <c r="NI283" t="s">
        <v>1121</v>
      </c>
      <c r="NJ283" t="s">
        <v>1120</v>
      </c>
      <c r="NK283" t="s">
        <v>1121</v>
      </c>
      <c r="NL283" t="s">
        <v>1121</v>
      </c>
      <c r="NM283" t="s">
        <v>1121</v>
      </c>
      <c r="NN283" t="s">
        <v>1121</v>
      </c>
      <c r="NO283" t="s">
        <v>1120</v>
      </c>
      <c r="NP283" t="s">
        <v>1120</v>
      </c>
      <c r="NQ283" t="s">
        <v>1121</v>
      </c>
      <c r="NR283" t="s">
        <v>1121</v>
      </c>
      <c r="NS283" t="s">
        <v>1121</v>
      </c>
      <c r="NT283" t="s">
        <v>1121</v>
      </c>
      <c r="NU283" t="s">
        <v>1121</v>
      </c>
      <c r="NV283" t="s">
        <v>1120</v>
      </c>
      <c r="NW283" t="s">
        <v>1121</v>
      </c>
      <c r="NX283" t="s">
        <v>1121</v>
      </c>
    </row>
    <row r="284" spans="1:388" x14ac:dyDescent="0.35">
      <c r="A284">
        <v>283</v>
      </c>
      <c r="B284" t="s">
        <v>1093</v>
      </c>
      <c r="C284" t="s">
        <v>1244</v>
      </c>
      <c r="D284" t="s">
        <v>1441</v>
      </c>
      <c r="E284" t="s">
        <v>1442</v>
      </c>
      <c r="F284" t="s">
        <v>1443</v>
      </c>
      <c r="G284" t="s">
        <v>1098</v>
      </c>
      <c r="P284" t="s">
        <v>1140</v>
      </c>
      <c r="Q284" t="s">
        <v>1231</v>
      </c>
      <c r="R284" t="s">
        <v>1296</v>
      </c>
      <c r="S284" t="s">
        <v>1273</v>
      </c>
      <c r="T284" t="s">
        <v>1273</v>
      </c>
      <c r="U284" t="s">
        <v>1102</v>
      </c>
      <c r="V284" t="s">
        <v>1143</v>
      </c>
      <c r="W284" t="s">
        <v>1103</v>
      </c>
      <c r="AE284" t="s">
        <v>1140</v>
      </c>
      <c r="AF284" t="s">
        <v>1296</v>
      </c>
      <c r="AG284" t="s">
        <v>1264</v>
      </c>
      <c r="AH284" t="s">
        <v>1264</v>
      </c>
      <c r="AI284" t="s">
        <v>1102</v>
      </c>
      <c r="AJ284" t="s">
        <v>1143</v>
      </c>
      <c r="AK284" t="s">
        <v>1106</v>
      </c>
      <c r="BO284" t="s">
        <v>1099</v>
      </c>
      <c r="BP284" t="s">
        <v>1146</v>
      </c>
      <c r="BQ284" t="s">
        <v>1296</v>
      </c>
      <c r="BR284" t="s">
        <v>1448</v>
      </c>
      <c r="BS284" t="s">
        <v>1448</v>
      </c>
      <c r="BT284" t="s">
        <v>1102</v>
      </c>
      <c r="BU284" t="s">
        <v>1143</v>
      </c>
      <c r="BV284" t="s">
        <v>1206</v>
      </c>
      <c r="CE284" t="s">
        <v>1140</v>
      </c>
      <c r="CF284" t="s">
        <v>1151</v>
      </c>
      <c r="CG284" t="s">
        <v>1296</v>
      </c>
      <c r="CH284" t="s">
        <v>1289</v>
      </c>
      <c r="CI284" t="s">
        <v>1289</v>
      </c>
      <c r="CJ284" t="s">
        <v>1143</v>
      </c>
      <c r="CK284" t="s">
        <v>1143</v>
      </c>
      <c r="CL284" t="s">
        <v>1106</v>
      </c>
      <c r="GN284" t="s">
        <v>1156</v>
      </c>
      <c r="GO284" t="s">
        <v>1169</v>
      </c>
      <c r="GQ284" t="s">
        <v>1143</v>
      </c>
      <c r="GR284" t="s">
        <v>1169</v>
      </c>
      <c r="GS284" t="s">
        <v>1451</v>
      </c>
      <c r="GT284" t="s">
        <v>1165</v>
      </c>
      <c r="GW284" t="s">
        <v>1102</v>
      </c>
      <c r="GX284" t="s">
        <v>1166</v>
      </c>
      <c r="GY284" t="s">
        <v>1165</v>
      </c>
      <c r="HA284" t="s">
        <v>1103</v>
      </c>
      <c r="HL284" t="s">
        <v>1118</v>
      </c>
      <c r="HM284" t="s">
        <v>1118</v>
      </c>
      <c r="HO284" t="s">
        <v>1274</v>
      </c>
      <c r="MZ284" t="s">
        <v>1120</v>
      </c>
      <c r="NA284" t="s">
        <v>1121</v>
      </c>
      <c r="NB284" t="s">
        <v>1121</v>
      </c>
      <c r="NC284" t="s">
        <v>1121</v>
      </c>
      <c r="ND284" t="s">
        <v>1121</v>
      </c>
      <c r="NE284" t="s">
        <v>1121</v>
      </c>
      <c r="NF284" t="s">
        <v>1121</v>
      </c>
      <c r="NG284" t="s">
        <v>1121</v>
      </c>
      <c r="NI284" t="s">
        <v>1121</v>
      </c>
      <c r="NJ284" t="s">
        <v>1120</v>
      </c>
      <c r="NK284" t="s">
        <v>1121</v>
      </c>
      <c r="NL284" t="s">
        <v>1121</v>
      </c>
      <c r="NM284" t="s">
        <v>1121</v>
      </c>
      <c r="NN284" t="s">
        <v>1121</v>
      </c>
      <c r="NO284" t="s">
        <v>1120</v>
      </c>
      <c r="NP284" t="s">
        <v>1121</v>
      </c>
      <c r="NQ284" t="s">
        <v>1121</v>
      </c>
      <c r="NR284" t="s">
        <v>1120</v>
      </c>
      <c r="NS284" t="s">
        <v>1121</v>
      </c>
      <c r="NT284" t="s">
        <v>1121</v>
      </c>
      <c r="NU284" t="s">
        <v>1121</v>
      </c>
      <c r="NV284" t="s">
        <v>1121</v>
      </c>
      <c r="NW284" t="s">
        <v>1121</v>
      </c>
      <c r="NX284" t="s">
        <v>1121</v>
      </c>
    </row>
    <row r="285" spans="1:388" x14ac:dyDescent="0.35">
      <c r="A285">
        <v>284</v>
      </c>
      <c r="B285" t="s">
        <v>1093</v>
      </c>
      <c r="C285" t="s">
        <v>1244</v>
      </c>
      <c r="D285" t="s">
        <v>1441</v>
      </c>
      <c r="E285" t="s">
        <v>1442</v>
      </c>
      <c r="F285" t="s">
        <v>1443</v>
      </c>
      <c r="G285" t="s">
        <v>1098</v>
      </c>
      <c r="P285" t="s">
        <v>1140</v>
      </c>
      <c r="Q285" t="s">
        <v>1141</v>
      </c>
      <c r="R285" t="s">
        <v>1296</v>
      </c>
      <c r="S285" t="s">
        <v>1273</v>
      </c>
      <c r="T285" t="s">
        <v>1273</v>
      </c>
      <c r="U285" t="s">
        <v>1143</v>
      </c>
      <c r="V285" t="s">
        <v>1143</v>
      </c>
      <c r="W285" t="s">
        <v>1103</v>
      </c>
      <c r="AE285" t="s">
        <v>1140</v>
      </c>
      <c r="AF285" t="s">
        <v>1296</v>
      </c>
      <c r="AG285" t="s">
        <v>1264</v>
      </c>
      <c r="AH285" t="s">
        <v>1264</v>
      </c>
      <c r="AI285" t="s">
        <v>1143</v>
      </c>
      <c r="AJ285" t="s">
        <v>1143</v>
      </c>
      <c r="AK285" t="s">
        <v>1106</v>
      </c>
      <c r="BO285" t="s">
        <v>1140</v>
      </c>
      <c r="BP285" t="s">
        <v>1146</v>
      </c>
      <c r="BQ285" t="s">
        <v>1296</v>
      </c>
      <c r="BR285" t="s">
        <v>1368</v>
      </c>
      <c r="BS285" t="s">
        <v>1368</v>
      </c>
      <c r="BT285" t="s">
        <v>1143</v>
      </c>
      <c r="BU285" t="s">
        <v>1143</v>
      </c>
      <c r="BV285" t="s">
        <v>1125</v>
      </c>
      <c r="CE285" t="s">
        <v>1140</v>
      </c>
      <c r="CF285" t="s">
        <v>1151</v>
      </c>
      <c r="CG285" t="s">
        <v>1296</v>
      </c>
      <c r="CH285" t="s">
        <v>1367</v>
      </c>
      <c r="CI285" t="s">
        <v>1367</v>
      </c>
      <c r="CJ285" t="s">
        <v>1143</v>
      </c>
      <c r="CK285" t="s">
        <v>1143</v>
      </c>
      <c r="CL285" t="s">
        <v>1103</v>
      </c>
      <c r="GN285" t="s">
        <v>1156</v>
      </c>
      <c r="GO285" t="s">
        <v>1114</v>
      </c>
      <c r="GW285" t="s">
        <v>1102</v>
      </c>
      <c r="GX285" t="s">
        <v>1166</v>
      </c>
      <c r="GY285" t="s">
        <v>1165</v>
      </c>
      <c r="HA285" t="s">
        <v>1373</v>
      </c>
      <c r="HL285" t="s">
        <v>1118</v>
      </c>
      <c r="HM285" t="s">
        <v>1118</v>
      </c>
      <c r="HO285" t="s">
        <v>1274</v>
      </c>
      <c r="MZ285" t="s">
        <v>1120</v>
      </c>
      <c r="NA285" t="s">
        <v>1120</v>
      </c>
      <c r="NB285" t="s">
        <v>1121</v>
      </c>
      <c r="NC285" t="s">
        <v>1121</v>
      </c>
      <c r="ND285" t="s">
        <v>1121</v>
      </c>
      <c r="NE285" t="s">
        <v>1121</v>
      </c>
      <c r="NF285" t="s">
        <v>1121</v>
      </c>
      <c r="NG285" t="s">
        <v>1121</v>
      </c>
      <c r="NI285" t="s">
        <v>1121</v>
      </c>
      <c r="NJ285" t="s">
        <v>1120</v>
      </c>
      <c r="NK285" t="s">
        <v>1121</v>
      </c>
      <c r="NL285" t="s">
        <v>1121</v>
      </c>
      <c r="NM285" t="s">
        <v>1121</v>
      </c>
      <c r="NN285" t="s">
        <v>1121</v>
      </c>
      <c r="NO285" t="s">
        <v>1120</v>
      </c>
      <c r="NP285" t="s">
        <v>1121</v>
      </c>
      <c r="NQ285" t="s">
        <v>1121</v>
      </c>
      <c r="NR285" t="s">
        <v>1120</v>
      </c>
      <c r="NS285" t="s">
        <v>1121</v>
      </c>
      <c r="NT285" t="s">
        <v>1121</v>
      </c>
      <c r="NU285" t="s">
        <v>1121</v>
      </c>
      <c r="NV285" t="s">
        <v>1121</v>
      </c>
      <c r="NW285" t="s">
        <v>1121</v>
      </c>
      <c r="NX285" t="s">
        <v>1121</v>
      </c>
    </row>
    <row r="286" spans="1:388" x14ac:dyDescent="0.35">
      <c r="A286">
        <v>285</v>
      </c>
      <c r="B286" t="s">
        <v>1093</v>
      </c>
      <c r="C286" t="s">
        <v>1244</v>
      </c>
      <c r="D286" t="s">
        <v>1441</v>
      </c>
      <c r="E286" t="s">
        <v>1442</v>
      </c>
      <c r="F286" t="s">
        <v>1443</v>
      </c>
      <c r="G286" t="s">
        <v>1098</v>
      </c>
      <c r="DE286" t="s">
        <v>1140</v>
      </c>
      <c r="DF286" t="s">
        <v>1111</v>
      </c>
      <c r="DG286" t="s">
        <v>1161</v>
      </c>
      <c r="DH286" t="s">
        <v>1170</v>
      </c>
      <c r="DI286" t="s">
        <v>1143</v>
      </c>
      <c r="DJ286" t="s">
        <v>1143</v>
      </c>
      <c r="DK286" t="s">
        <v>1125</v>
      </c>
      <c r="DL286" t="s">
        <v>1140</v>
      </c>
      <c r="DM286" t="s">
        <v>1134</v>
      </c>
      <c r="DN286" t="s">
        <v>1134</v>
      </c>
      <c r="DO286" t="s">
        <v>1102</v>
      </c>
      <c r="DP286" t="s">
        <v>1143</v>
      </c>
      <c r="DQ286" t="s">
        <v>1106</v>
      </c>
      <c r="DR286" t="s">
        <v>1140</v>
      </c>
      <c r="DS286" t="s">
        <v>1126</v>
      </c>
      <c r="DT286" t="s">
        <v>1126</v>
      </c>
      <c r="DU286" t="s">
        <v>1143</v>
      </c>
      <c r="DV286" t="s">
        <v>1143</v>
      </c>
      <c r="DW286" t="s">
        <v>1103</v>
      </c>
      <c r="DX286" t="s">
        <v>1140</v>
      </c>
      <c r="DY286" t="s">
        <v>1161</v>
      </c>
      <c r="DZ286" t="s">
        <v>1161</v>
      </c>
      <c r="EA286" t="s">
        <v>1143</v>
      </c>
      <c r="EB286" t="s">
        <v>1143</v>
      </c>
      <c r="EC286" t="s">
        <v>1106</v>
      </c>
      <c r="ED286" t="s">
        <v>1140</v>
      </c>
      <c r="EE286" t="s">
        <v>1211</v>
      </c>
      <c r="EF286" t="s">
        <v>1211</v>
      </c>
      <c r="EG286" t="s">
        <v>1102</v>
      </c>
      <c r="EH286" t="s">
        <v>1143</v>
      </c>
      <c r="EI286" t="s">
        <v>1103</v>
      </c>
      <c r="EJ286" t="s">
        <v>1140</v>
      </c>
      <c r="EK286" t="s">
        <v>1192</v>
      </c>
      <c r="EL286" t="s">
        <v>1192</v>
      </c>
      <c r="EM286" t="s">
        <v>1143</v>
      </c>
      <c r="EN286" t="s">
        <v>1143</v>
      </c>
      <c r="EO286" t="s">
        <v>1106</v>
      </c>
      <c r="EP286" t="s">
        <v>1140</v>
      </c>
      <c r="EQ286" t="s">
        <v>1213</v>
      </c>
      <c r="ER286" t="s">
        <v>1213</v>
      </c>
      <c r="ES286" t="s">
        <v>1143</v>
      </c>
      <c r="ET286" t="s">
        <v>1102</v>
      </c>
      <c r="EU286" t="s">
        <v>1103</v>
      </c>
      <c r="GP286" t="s">
        <v>1114</v>
      </c>
      <c r="HB286" t="s">
        <v>1102</v>
      </c>
      <c r="HC286" t="s">
        <v>1166</v>
      </c>
      <c r="HD286" t="s">
        <v>1166</v>
      </c>
      <c r="HE286" t="s">
        <v>1165</v>
      </c>
      <c r="HG286" t="s">
        <v>1373</v>
      </c>
      <c r="HL286" t="s">
        <v>1118</v>
      </c>
      <c r="HM286" t="s">
        <v>1118</v>
      </c>
      <c r="HO286" t="s">
        <v>1169</v>
      </c>
      <c r="MZ286" t="s">
        <v>1120</v>
      </c>
      <c r="NA286" t="s">
        <v>1121</v>
      </c>
      <c r="NB286" t="s">
        <v>1121</v>
      </c>
      <c r="NC286" t="s">
        <v>1121</v>
      </c>
      <c r="ND286" t="s">
        <v>1121</v>
      </c>
      <c r="NE286" t="s">
        <v>1121</v>
      </c>
      <c r="NF286" t="s">
        <v>1121</v>
      </c>
      <c r="NG286" t="s">
        <v>1121</v>
      </c>
      <c r="NI286" t="s">
        <v>1121</v>
      </c>
      <c r="NJ286" t="s">
        <v>1120</v>
      </c>
      <c r="NK286" t="s">
        <v>1121</v>
      </c>
      <c r="NL286" t="s">
        <v>1121</v>
      </c>
      <c r="NM286" t="s">
        <v>1121</v>
      </c>
      <c r="NN286" t="s">
        <v>1121</v>
      </c>
      <c r="NO286" t="s">
        <v>1120</v>
      </c>
      <c r="NP286" t="s">
        <v>1121</v>
      </c>
      <c r="NQ286" t="s">
        <v>1121</v>
      </c>
      <c r="NR286" t="s">
        <v>1121</v>
      </c>
      <c r="NS286" t="s">
        <v>1121</v>
      </c>
      <c r="NT286" t="s">
        <v>1121</v>
      </c>
      <c r="NU286" t="s">
        <v>1121</v>
      </c>
      <c r="NV286" t="s">
        <v>1121</v>
      </c>
      <c r="NW286" t="s">
        <v>1121</v>
      </c>
      <c r="NX286" t="s">
        <v>1121</v>
      </c>
    </row>
    <row r="287" spans="1:388" x14ac:dyDescent="0.35">
      <c r="A287">
        <v>286</v>
      </c>
      <c r="B287" t="s">
        <v>1093</v>
      </c>
      <c r="C287" t="s">
        <v>1244</v>
      </c>
      <c r="D287" t="s">
        <v>1441</v>
      </c>
      <c r="E287" t="s">
        <v>1442</v>
      </c>
      <c r="F287" t="s">
        <v>1443</v>
      </c>
      <c r="G287" t="s">
        <v>1098</v>
      </c>
      <c r="DE287" t="s">
        <v>1140</v>
      </c>
      <c r="DF287" t="s">
        <v>1111</v>
      </c>
      <c r="DG287" t="s">
        <v>1161</v>
      </c>
      <c r="DH287" t="s">
        <v>1170</v>
      </c>
      <c r="DI287" t="s">
        <v>1102</v>
      </c>
      <c r="DJ287" t="s">
        <v>1143</v>
      </c>
      <c r="DK287" t="s">
        <v>1106</v>
      </c>
      <c r="DL287" t="s">
        <v>1140</v>
      </c>
      <c r="DM287" t="s">
        <v>1134</v>
      </c>
      <c r="DN287" t="s">
        <v>1134</v>
      </c>
      <c r="DO287" t="s">
        <v>1102</v>
      </c>
      <c r="DP287" t="s">
        <v>1143</v>
      </c>
      <c r="DQ287" t="s">
        <v>1125</v>
      </c>
      <c r="DR287" t="s">
        <v>1140</v>
      </c>
      <c r="DS287" t="s">
        <v>1126</v>
      </c>
      <c r="DT287" t="s">
        <v>1126</v>
      </c>
      <c r="DU287" t="s">
        <v>1102</v>
      </c>
      <c r="DV287" t="s">
        <v>1143</v>
      </c>
      <c r="DW287" t="s">
        <v>1106</v>
      </c>
      <c r="DX287" t="s">
        <v>1140</v>
      </c>
      <c r="DY287" t="s">
        <v>1161</v>
      </c>
      <c r="DZ287" t="s">
        <v>1161</v>
      </c>
      <c r="EA287" t="s">
        <v>1143</v>
      </c>
      <c r="EB287" t="s">
        <v>1143</v>
      </c>
      <c r="EC287" t="s">
        <v>1106</v>
      </c>
      <c r="ED287" t="s">
        <v>1140</v>
      </c>
      <c r="EE287" t="s">
        <v>1272</v>
      </c>
      <c r="EF287" t="s">
        <v>1272</v>
      </c>
      <c r="EG287" t="s">
        <v>1143</v>
      </c>
      <c r="EH287" t="s">
        <v>1143</v>
      </c>
      <c r="EI287" t="s">
        <v>1150</v>
      </c>
      <c r="EJ287" t="s">
        <v>1140</v>
      </c>
      <c r="EK287" t="s">
        <v>1317</v>
      </c>
      <c r="EL287" t="s">
        <v>1317</v>
      </c>
      <c r="EM287" t="s">
        <v>1143</v>
      </c>
      <c r="EN287" t="s">
        <v>1143</v>
      </c>
      <c r="EO287" t="s">
        <v>1103</v>
      </c>
      <c r="EP287" t="s">
        <v>1140</v>
      </c>
      <c r="EQ287" t="s">
        <v>1192</v>
      </c>
      <c r="ER287" t="s">
        <v>1192</v>
      </c>
      <c r="ES287" t="s">
        <v>1143</v>
      </c>
      <c r="ET287" t="s">
        <v>1143</v>
      </c>
      <c r="EU287" t="s">
        <v>1125</v>
      </c>
      <c r="GP287" t="s">
        <v>1114</v>
      </c>
      <c r="HB287" t="s">
        <v>1102</v>
      </c>
      <c r="HC287" t="s">
        <v>1166</v>
      </c>
      <c r="HD287" t="s">
        <v>1166</v>
      </c>
      <c r="HE287" t="s">
        <v>1165</v>
      </c>
      <c r="HG287" t="s">
        <v>1249</v>
      </c>
      <c r="HL287" t="s">
        <v>1118</v>
      </c>
      <c r="HM287" t="s">
        <v>1118</v>
      </c>
      <c r="HO287" t="s">
        <v>1118</v>
      </c>
      <c r="MZ287" t="s">
        <v>1120</v>
      </c>
      <c r="NA287" t="s">
        <v>1121</v>
      </c>
      <c r="NB287" t="s">
        <v>1121</v>
      </c>
      <c r="NC287" t="s">
        <v>1121</v>
      </c>
      <c r="ND287" t="s">
        <v>1121</v>
      </c>
      <c r="NE287" t="s">
        <v>1121</v>
      </c>
      <c r="NF287" t="s">
        <v>1121</v>
      </c>
      <c r="NG287" t="s">
        <v>1121</v>
      </c>
      <c r="NI287" t="s">
        <v>1121</v>
      </c>
      <c r="NJ287" t="s">
        <v>1120</v>
      </c>
      <c r="NK287" t="s">
        <v>1121</v>
      </c>
      <c r="NL287" t="s">
        <v>1121</v>
      </c>
      <c r="NM287" t="s">
        <v>1121</v>
      </c>
      <c r="NN287" t="s">
        <v>1121</v>
      </c>
      <c r="NO287" t="s">
        <v>1120</v>
      </c>
      <c r="NP287" t="s">
        <v>1121</v>
      </c>
      <c r="NQ287" t="s">
        <v>1121</v>
      </c>
      <c r="NR287" t="s">
        <v>1121</v>
      </c>
      <c r="NS287" t="s">
        <v>1121</v>
      </c>
      <c r="NT287" t="s">
        <v>1120</v>
      </c>
      <c r="NU287" t="s">
        <v>1121</v>
      </c>
      <c r="NV287" t="s">
        <v>1121</v>
      </c>
      <c r="NW287" t="s">
        <v>1121</v>
      </c>
      <c r="NX287" t="s">
        <v>1121</v>
      </c>
    </row>
    <row r="288" spans="1:388" x14ac:dyDescent="0.35">
      <c r="A288">
        <v>287</v>
      </c>
      <c r="B288" t="s">
        <v>1093</v>
      </c>
      <c r="C288" t="s">
        <v>1244</v>
      </c>
      <c r="D288" t="s">
        <v>1441</v>
      </c>
      <c r="E288" t="s">
        <v>1442</v>
      </c>
      <c r="F288" t="s">
        <v>1443</v>
      </c>
      <c r="G288" t="s">
        <v>1098</v>
      </c>
      <c r="DE288" t="s">
        <v>1140</v>
      </c>
      <c r="DF288" t="s">
        <v>1111</v>
      </c>
      <c r="DG288" t="s">
        <v>1161</v>
      </c>
      <c r="DH288" t="s">
        <v>1170</v>
      </c>
      <c r="DI288" t="s">
        <v>1143</v>
      </c>
      <c r="DJ288" t="s">
        <v>1143</v>
      </c>
      <c r="DK288" t="s">
        <v>1125</v>
      </c>
      <c r="DL288" t="s">
        <v>1140</v>
      </c>
      <c r="DM288" t="s">
        <v>1134</v>
      </c>
      <c r="DN288" t="s">
        <v>1134</v>
      </c>
      <c r="DO288" t="s">
        <v>1102</v>
      </c>
      <c r="DP288" t="s">
        <v>1143</v>
      </c>
      <c r="DQ288" t="s">
        <v>1106</v>
      </c>
      <c r="DR288" t="s">
        <v>1140</v>
      </c>
      <c r="DS288" t="s">
        <v>1126</v>
      </c>
      <c r="DT288" t="s">
        <v>1126</v>
      </c>
      <c r="DU288" t="s">
        <v>1102</v>
      </c>
      <c r="DV288" t="s">
        <v>1143</v>
      </c>
      <c r="DW288" t="s">
        <v>1106</v>
      </c>
      <c r="DX288" t="s">
        <v>1140</v>
      </c>
      <c r="DY288" t="s">
        <v>1161</v>
      </c>
      <c r="DZ288" t="s">
        <v>1161</v>
      </c>
      <c r="EA288" t="s">
        <v>1143</v>
      </c>
      <c r="EB288" t="s">
        <v>1143</v>
      </c>
      <c r="EC288" t="s">
        <v>1106</v>
      </c>
      <c r="ED288" t="s">
        <v>1140</v>
      </c>
      <c r="EE288" t="s">
        <v>1211</v>
      </c>
      <c r="EF288" t="s">
        <v>1211</v>
      </c>
      <c r="EG288" t="s">
        <v>1102</v>
      </c>
      <c r="EH288" t="s">
        <v>1143</v>
      </c>
      <c r="EI288" t="s">
        <v>1103</v>
      </c>
      <c r="EJ288" t="s">
        <v>1140</v>
      </c>
      <c r="EK288" t="s">
        <v>1351</v>
      </c>
      <c r="EL288" t="s">
        <v>1351</v>
      </c>
      <c r="EM288" t="s">
        <v>1102</v>
      </c>
      <c r="EN288" t="s">
        <v>1143</v>
      </c>
      <c r="EO288" t="s">
        <v>1106</v>
      </c>
      <c r="EP288" t="s">
        <v>1099</v>
      </c>
      <c r="EQ288" t="s">
        <v>1207</v>
      </c>
      <c r="ER288" t="s">
        <v>1207</v>
      </c>
      <c r="ES288" t="s">
        <v>1143</v>
      </c>
      <c r="ET288" t="s">
        <v>1143</v>
      </c>
      <c r="EU288" t="s">
        <v>1103</v>
      </c>
      <c r="GP288" t="s">
        <v>1169</v>
      </c>
      <c r="HB288" t="s">
        <v>1102</v>
      </c>
      <c r="HC288" t="s">
        <v>1166</v>
      </c>
      <c r="HD288" t="s">
        <v>1166</v>
      </c>
      <c r="HE288" t="s">
        <v>1165</v>
      </c>
      <c r="HG288" t="s">
        <v>1373</v>
      </c>
      <c r="HL288" t="s">
        <v>1118</v>
      </c>
      <c r="HM288" t="s">
        <v>1118</v>
      </c>
      <c r="HO288" t="s">
        <v>1274</v>
      </c>
      <c r="MZ288" t="s">
        <v>1120</v>
      </c>
      <c r="NA288" t="s">
        <v>1121</v>
      </c>
      <c r="NB288" t="s">
        <v>1121</v>
      </c>
      <c r="NC288" t="s">
        <v>1121</v>
      </c>
      <c r="ND288" t="s">
        <v>1121</v>
      </c>
      <c r="NE288" t="s">
        <v>1121</v>
      </c>
      <c r="NF288" t="s">
        <v>1121</v>
      </c>
      <c r="NG288" t="s">
        <v>1121</v>
      </c>
      <c r="NI288" t="s">
        <v>1121</v>
      </c>
      <c r="NJ288" t="s">
        <v>1120</v>
      </c>
      <c r="NK288" t="s">
        <v>1121</v>
      </c>
      <c r="NL288" t="s">
        <v>1121</v>
      </c>
      <c r="NM288" t="s">
        <v>1121</v>
      </c>
      <c r="NN288" t="s">
        <v>1121</v>
      </c>
      <c r="NO288" t="s">
        <v>1120</v>
      </c>
      <c r="NP288" t="s">
        <v>1121</v>
      </c>
      <c r="NQ288" t="s">
        <v>1121</v>
      </c>
      <c r="NR288" t="s">
        <v>1121</v>
      </c>
      <c r="NS288" t="s">
        <v>1121</v>
      </c>
      <c r="NT288" t="s">
        <v>1121</v>
      </c>
      <c r="NU288" t="s">
        <v>1121</v>
      </c>
      <c r="NV288" t="s">
        <v>1121</v>
      </c>
      <c r="NW288" t="s">
        <v>1121</v>
      </c>
      <c r="NX288" t="s">
        <v>1121</v>
      </c>
    </row>
    <row r="289" spans="1:388" x14ac:dyDescent="0.35">
      <c r="A289">
        <v>288</v>
      </c>
      <c r="B289" t="s">
        <v>1093</v>
      </c>
      <c r="C289" t="s">
        <v>1244</v>
      </c>
      <c r="D289" t="s">
        <v>1441</v>
      </c>
      <c r="E289" t="s">
        <v>1442</v>
      </c>
      <c r="F289" t="s">
        <v>1443</v>
      </c>
      <c r="G289" t="s">
        <v>1098</v>
      </c>
      <c r="DE289" t="s">
        <v>1140</v>
      </c>
      <c r="DF289" t="s">
        <v>1111</v>
      </c>
      <c r="DG289" t="s">
        <v>1161</v>
      </c>
      <c r="DH289" t="s">
        <v>1170</v>
      </c>
      <c r="DI289" t="s">
        <v>1143</v>
      </c>
      <c r="DJ289" t="s">
        <v>1143</v>
      </c>
      <c r="DK289" t="s">
        <v>1221</v>
      </c>
      <c r="DL289" t="s">
        <v>1099</v>
      </c>
      <c r="DM289" t="s">
        <v>1134</v>
      </c>
      <c r="DN289" t="s">
        <v>1134</v>
      </c>
      <c r="DO289" t="s">
        <v>1143</v>
      </c>
      <c r="DP289" t="s">
        <v>1143</v>
      </c>
      <c r="DQ289" t="s">
        <v>1221</v>
      </c>
      <c r="DR289" t="s">
        <v>1140</v>
      </c>
      <c r="DS289" t="s">
        <v>1126</v>
      </c>
      <c r="DT289" t="s">
        <v>1126</v>
      </c>
      <c r="DU289" t="s">
        <v>1143</v>
      </c>
      <c r="DV289" t="s">
        <v>1143</v>
      </c>
      <c r="DW289" t="s">
        <v>1103</v>
      </c>
      <c r="DX289" t="s">
        <v>1140</v>
      </c>
      <c r="DY289" t="s">
        <v>1161</v>
      </c>
      <c r="DZ289" t="s">
        <v>1161</v>
      </c>
      <c r="EA289" t="s">
        <v>1143</v>
      </c>
      <c r="EB289" t="s">
        <v>1143</v>
      </c>
      <c r="EC289" t="s">
        <v>1221</v>
      </c>
      <c r="ED289" t="s">
        <v>1099</v>
      </c>
      <c r="EE289" t="s">
        <v>1211</v>
      </c>
      <c r="EF289" t="s">
        <v>1211</v>
      </c>
      <c r="EG289" t="s">
        <v>1143</v>
      </c>
      <c r="EH289" t="s">
        <v>1143</v>
      </c>
      <c r="EI289" t="s">
        <v>1106</v>
      </c>
      <c r="EJ289" t="s">
        <v>1140</v>
      </c>
      <c r="EK289" t="s">
        <v>1347</v>
      </c>
      <c r="EL289" t="s">
        <v>1347</v>
      </c>
      <c r="EM289" t="s">
        <v>1102</v>
      </c>
      <c r="EN289" t="s">
        <v>1143</v>
      </c>
      <c r="EO289" t="s">
        <v>1106</v>
      </c>
      <c r="EP289" t="s">
        <v>1099</v>
      </c>
      <c r="EQ289" t="s">
        <v>1207</v>
      </c>
      <c r="ER289" t="s">
        <v>1207</v>
      </c>
      <c r="ES289" t="s">
        <v>1102</v>
      </c>
      <c r="ET289" t="s">
        <v>1143</v>
      </c>
      <c r="EU289" t="s">
        <v>1125</v>
      </c>
      <c r="GP289" t="s">
        <v>1114</v>
      </c>
      <c r="HB289" t="s">
        <v>1102</v>
      </c>
      <c r="HC289" t="s">
        <v>1241</v>
      </c>
      <c r="HD289" t="s">
        <v>1344</v>
      </c>
      <c r="HE289" t="s">
        <v>1165</v>
      </c>
      <c r="HG289" t="s">
        <v>1103</v>
      </c>
      <c r="HL289" t="s">
        <v>1118</v>
      </c>
      <c r="HM289" t="s">
        <v>1118</v>
      </c>
      <c r="HO289" t="s">
        <v>1274</v>
      </c>
      <c r="MZ289" t="s">
        <v>1120</v>
      </c>
      <c r="NA289" t="s">
        <v>1121</v>
      </c>
      <c r="NB289" t="s">
        <v>1121</v>
      </c>
      <c r="NC289" t="s">
        <v>1121</v>
      </c>
      <c r="ND289" t="s">
        <v>1121</v>
      </c>
      <c r="NE289" t="s">
        <v>1121</v>
      </c>
      <c r="NF289" t="s">
        <v>1121</v>
      </c>
      <c r="NG289" t="s">
        <v>1121</v>
      </c>
      <c r="NI289" t="s">
        <v>1121</v>
      </c>
      <c r="NJ289" t="s">
        <v>1120</v>
      </c>
      <c r="NK289" t="s">
        <v>1121</v>
      </c>
      <c r="NL289" t="s">
        <v>1121</v>
      </c>
      <c r="NM289" t="s">
        <v>1121</v>
      </c>
      <c r="NN289" t="s">
        <v>1121</v>
      </c>
      <c r="NO289" t="s">
        <v>1121</v>
      </c>
      <c r="NP289" t="s">
        <v>1121</v>
      </c>
      <c r="NQ289" t="s">
        <v>1121</v>
      </c>
      <c r="NR289" t="s">
        <v>1121</v>
      </c>
      <c r="NS289" t="s">
        <v>1120</v>
      </c>
      <c r="NT289" t="s">
        <v>1120</v>
      </c>
      <c r="NU289" t="s">
        <v>1121</v>
      </c>
      <c r="NV289" t="s">
        <v>1121</v>
      </c>
      <c r="NW289" t="s">
        <v>1121</v>
      </c>
      <c r="NX289" t="s">
        <v>1121</v>
      </c>
    </row>
    <row r="290" spans="1:388" x14ac:dyDescent="0.35">
      <c r="A290">
        <v>289</v>
      </c>
      <c r="B290" t="s">
        <v>1267</v>
      </c>
      <c r="C290" t="s">
        <v>1244</v>
      </c>
      <c r="D290" t="s">
        <v>1441</v>
      </c>
      <c r="E290" t="s">
        <v>1442</v>
      </c>
      <c r="F290" t="s">
        <v>1443</v>
      </c>
      <c r="G290" t="s">
        <v>1098</v>
      </c>
      <c r="H290" t="s">
        <v>1140</v>
      </c>
      <c r="I290" t="s">
        <v>1141</v>
      </c>
      <c r="J290" t="s">
        <v>1123</v>
      </c>
      <c r="K290" t="s">
        <v>1101</v>
      </c>
      <c r="L290" t="s">
        <v>1340</v>
      </c>
      <c r="M290" t="s">
        <v>1143</v>
      </c>
      <c r="N290" t="s">
        <v>1143</v>
      </c>
      <c r="O290" t="s">
        <v>1103</v>
      </c>
      <c r="X290" t="s">
        <v>1140</v>
      </c>
      <c r="Y290" t="s">
        <v>1123</v>
      </c>
      <c r="Z290" t="s">
        <v>1104</v>
      </c>
      <c r="AA290" t="s">
        <v>1452</v>
      </c>
      <c r="AB290" t="s">
        <v>1143</v>
      </c>
      <c r="AC290" t="s">
        <v>1143</v>
      </c>
      <c r="AD290" t="s">
        <v>1103</v>
      </c>
      <c r="AL290" t="s">
        <v>1140</v>
      </c>
      <c r="AM290" t="s">
        <v>1100</v>
      </c>
      <c r="AN290" t="s">
        <v>1104</v>
      </c>
      <c r="AO290" t="s">
        <v>1104</v>
      </c>
      <c r="AP290" t="s">
        <v>1143</v>
      </c>
      <c r="AQ290" t="s">
        <v>1143</v>
      </c>
      <c r="AR290" t="s">
        <v>1103</v>
      </c>
      <c r="AS290" t="s">
        <v>1140</v>
      </c>
      <c r="AT290" t="s">
        <v>1100</v>
      </c>
      <c r="AU290" t="s">
        <v>1104</v>
      </c>
      <c r="AV290" t="s">
        <v>1104</v>
      </c>
      <c r="AW290" t="s">
        <v>1143</v>
      </c>
      <c r="AX290" t="s">
        <v>1143</v>
      </c>
      <c r="AY290" t="s">
        <v>1103</v>
      </c>
      <c r="BG290" t="s">
        <v>1140</v>
      </c>
      <c r="BH290" t="s">
        <v>1146</v>
      </c>
      <c r="BI290" t="s">
        <v>1100</v>
      </c>
      <c r="BJ290" t="s">
        <v>1126</v>
      </c>
      <c r="BK290" t="s">
        <v>1126</v>
      </c>
      <c r="BL290" t="s">
        <v>1143</v>
      </c>
      <c r="BM290" t="s">
        <v>1143</v>
      </c>
      <c r="BN290" t="s">
        <v>1125</v>
      </c>
      <c r="BW290" t="s">
        <v>1140</v>
      </c>
      <c r="BX290" t="s">
        <v>1151</v>
      </c>
      <c r="BY290" t="s">
        <v>1100</v>
      </c>
      <c r="BZ290" t="s">
        <v>1104</v>
      </c>
      <c r="CA290" t="s">
        <v>1104</v>
      </c>
      <c r="CB290" t="s">
        <v>1143</v>
      </c>
      <c r="CC290" t="s">
        <v>1143</v>
      </c>
      <c r="CD290" t="s">
        <v>1106</v>
      </c>
      <c r="CM290" t="s">
        <v>1140</v>
      </c>
      <c r="CN290" t="s">
        <v>1100</v>
      </c>
      <c r="CO290" t="s">
        <v>1184</v>
      </c>
      <c r="CP290" t="s">
        <v>1184</v>
      </c>
      <c r="CQ290" t="s">
        <v>1143</v>
      </c>
      <c r="CR290" t="s">
        <v>1143</v>
      </c>
      <c r="CS290" t="s">
        <v>1103</v>
      </c>
      <c r="CT290" t="s">
        <v>1140</v>
      </c>
      <c r="CU290" t="s">
        <v>1107</v>
      </c>
      <c r="CV290" t="s">
        <v>1431</v>
      </c>
      <c r="CW290" t="s">
        <v>1189</v>
      </c>
      <c r="CX290" t="s">
        <v>1161</v>
      </c>
      <c r="CY290" t="s">
        <v>1143</v>
      </c>
      <c r="CZ290" t="s">
        <v>1143</v>
      </c>
      <c r="DA290" t="s">
        <v>1125</v>
      </c>
      <c r="GN290" t="s">
        <v>1156</v>
      </c>
      <c r="GO290" t="s">
        <v>1169</v>
      </c>
      <c r="GW290" t="s">
        <v>1102</v>
      </c>
      <c r="GX290" t="s">
        <v>1259</v>
      </c>
      <c r="GY290" t="s">
        <v>1165</v>
      </c>
      <c r="HA290" t="s">
        <v>1103</v>
      </c>
      <c r="MZ290" t="s">
        <v>1120</v>
      </c>
      <c r="NA290" t="s">
        <v>1120</v>
      </c>
      <c r="NB290" t="s">
        <v>1121</v>
      </c>
      <c r="NC290" t="s">
        <v>1121</v>
      </c>
      <c r="ND290" t="s">
        <v>1121</v>
      </c>
      <c r="NE290" t="s">
        <v>1121</v>
      </c>
      <c r="NF290" t="s">
        <v>1121</v>
      </c>
      <c r="NG290" t="s">
        <v>1121</v>
      </c>
      <c r="NI290" t="s">
        <v>1121</v>
      </c>
      <c r="NJ290" t="s">
        <v>1120</v>
      </c>
      <c r="NK290" t="s">
        <v>1121</v>
      </c>
      <c r="NL290" t="s">
        <v>1121</v>
      </c>
      <c r="NM290" t="s">
        <v>1121</v>
      </c>
      <c r="NN290" t="s">
        <v>1121</v>
      </c>
      <c r="NO290" t="s">
        <v>1120</v>
      </c>
      <c r="NP290" t="s">
        <v>1121</v>
      </c>
      <c r="NQ290" t="s">
        <v>1121</v>
      </c>
      <c r="NR290" t="s">
        <v>1121</v>
      </c>
      <c r="NS290" t="s">
        <v>1121</v>
      </c>
      <c r="NT290" t="s">
        <v>1120</v>
      </c>
      <c r="NU290" t="s">
        <v>1121</v>
      </c>
      <c r="NV290" t="s">
        <v>1121</v>
      </c>
      <c r="NW290" t="s">
        <v>1121</v>
      </c>
      <c r="NX290" t="s">
        <v>1121</v>
      </c>
    </row>
    <row r="291" spans="1:388" x14ac:dyDescent="0.35">
      <c r="A291">
        <v>290</v>
      </c>
      <c r="B291" t="s">
        <v>1267</v>
      </c>
      <c r="C291" t="s">
        <v>1244</v>
      </c>
      <c r="D291" t="s">
        <v>1441</v>
      </c>
      <c r="E291" t="s">
        <v>1442</v>
      </c>
      <c r="F291" t="s">
        <v>1443</v>
      </c>
      <c r="G291" t="s">
        <v>1098</v>
      </c>
      <c r="H291" t="s">
        <v>1140</v>
      </c>
      <c r="I291" t="s">
        <v>1141</v>
      </c>
      <c r="J291" t="s">
        <v>1123</v>
      </c>
      <c r="K291" t="s">
        <v>1101</v>
      </c>
      <c r="L291" t="s">
        <v>1340</v>
      </c>
      <c r="M291" t="s">
        <v>1143</v>
      </c>
      <c r="N291" t="s">
        <v>1143</v>
      </c>
      <c r="O291" t="s">
        <v>1125</v>
      </c>
      <c r="X291" t="s">
        <v>1140</v>
      </c>
      <c r="Y291" t="s">
        <v>1123</v>
      </c>
      <c r="Z291" t="s">
        <v>1167</v>
      </c>
      <c r="AA291" t="s">
        <v>1453</v>
      </c>
      <c r="AB291" t="s">
        <v>1143</v>
      </c>
      <c r="AC291" t="s">
        <v>1143</v>
      </c>
      <c r="AD291" t="s">
        <v>1106</v>
      </c>
      <c r="AL291" t="s">
        <v>1140</v>
      </c>
      <c r="AM291" t="s">
        <v>1100</v>
      </c>
      <c r="AN291" t="s">
        <v>1167</v>
      </c>
      <c r="AO291" t="s">
        <v>1167</v>
      </c>
      <c r="AP291" t="s">
        <v>1143</v>
      </c>
      <c r="AQ291" t="s">
        <v>1143</v>
      </c>
      <c r="AR291" t="s">
        <v>1125</v>
      </c>
      <c r="AS291" t="s">
        <v>1140</v>
      </c>
      <c r="AT291" t="s">
        <v>1100</v>
      </c>
      <c r="AU291" t="s">
        <v>1104</v>
      </c>
      <c r="AV291" t="s">
        <v>1104</v>
      </c>
      <c r="AW291" t="s">
        <v>1143</v>
      </c>
      <c r="AX291" t="s">
        <v>1143</v>
      </c>
      <c r="AY291" t="s">
        <v>1125</v>
      </c>
      <c r="BG291" t="s">
        <v>1140</v>
      </c>
      <c r="BH291" t="s">
        <v>1146</v>
      </c>
      <c r="BI291" t="s">
        <v>1100</v>
      </c>
      <c r="BJ291" t="s">
        <v>1240</v>
      </c>
      <c r="BK291" t="s">
        <v>1240</v>
      </c>
      <c r="BL291" t="s">
        <v>1143</v>
      </c>
      <c r="BM291" t="s">
        <v>1143</v>
      </c>
      <c r="BN291" t="s">
        <v>1106</v>
      </c>
      <c r="BW291" t="s">
        <v>1140</v>
      </c>
      <c r="BX291" t="s">
        <v>1151</v>
      </c>
      <c r="BY291" t="s">
        <v>1100</v>
      </c>
      <c r="BZ291" t="s">
        <v>1104</v>
      </c>
      <c r="CA291" t="s">
        <v>1104</v>
      </c>
      <c r="CB291" t="s">
        <v>1143</v>
      </c>
      <c r="CC291" t="s">
        <v>1143</v>
      </c>
      <c r="CD291" t="s">
        <v>1103</v>
      </c>
      <c r="CM291" t="s">
        <v>1140</v>
      </c>
      <c r="CN291" t="s">
        <v>1100</v>
      </c>
      <c r="CO291" t="s">
        <v>1184</v>
      </c>
      <c r="CP291" t="s">
        <v>1184</v>
      </c>
      <c r="CQ291" t="s">
        <v>1143</v>
      </c>
      <c r="CR291" t="s">
        <v>1143</v>
      </c>
      <c r="CS291" t="s">
        <v>1103</v>
      </c>
      <c r="CT291" t="s">
        <v>1140</v>
      </c>
      <c r="CU291" t="s">
        <v>1107</v>
      </c>
      <c r="CV291" t="s">
        <v>1431</v>
      </c>
      <c r="CW291" t="s">
        <v>1112</v>
      </c>
      <c r="CX291" t="s">
        <v>1190</v>
      </c>
      <c r="CY291" t="s">
        <v>1143</v>
      </c>
      <c r="CZ291" t="s">
        <v>1143</v>
      </c>
      <c r="DA291" t="s">
        <v>1103</v>
      </c>
      <c r="GN291" t="s">
        <v>1156</v>
      </c>
      <c r="GO291" t="s">
        <v>1169</v>
      </c>
      <c r="GQ291" t="s">
        <v>1143</v>
      </c>
      <c r="GR291" t="s">
        <v>1143</v>
      </c>
      <c r="GS291" t="s">
        <v>1404</v>
      </c>
      <c r="GT291" t="s">
        <v>1165</v>
      </c>
      <c r="GW291" t="s">
        <v>1102</v>
      </c>
      <c r="GX291" t="s">
        <v>1166</v>
      </c>
      <c r="GY291" t="s">
        <v>1165</v>
      </c>
      <c r="HA291" t="s">
        <v>1373</v>
      </c>
      <c r="HL291" t="s">
        <v>1118</v>
      </c>
      <c r="HM291" t="s">
        <v>1118</v>
      </c>
      <c r="HO291" t="s">
        <v>1118</v>
      </c>
      <c r="MZ291" t="s">
        <v>1120</v>
      </c>
      <c r="NA291" t="s">
        <v>1120</v>
      </c>
      <c r="NB291" t="s">
        <v>1121</v>
      </c>
      <c r="NC291" t="s">
        <v>1121</v>
      </c>
      <c r="ND291" t="s">
        <v>1121</v>
      </c>
      <c r="NE291" t="s">
        <v>1121</v>
      </c>
      <c r="NF291" t="s">
        <v>1121</v>
      </c>
      <c r="NG291" t="s">
        <v>1121</v>
      </c>
      <c r="NI291" t="s">
        <v>1121</v>
      </c>
      <c r="NJ291" t="s">
        <v>1120</v>
      </c>
      <c r="NK291" t="s">
        <v>1121</v>
      </c>
      <c r="NL291" t="s">
        <v>1121</v>
      </c>
      <c r="NM291" t="s">
        <v>1121</v>
      </c>
      <c r="NN291" t="s">
        <v>1121</v>
      </c>
      <c r="NO291" t="s">
        <v>1120</v>
      </c>
      <c r="NP291" t="s">
        <v>1121</v>
      </c>
      <c r="NQ291" t="s">
        <v>1121</v>
      </c>
      <c r="NR291" t="s">
        <v>1121</v>
      </c>
      <c r="NS291" t="s">
        <v>1121</v>
      </c>
      <c r="NT291" t="s">
        <v>1120</v>
      </c>
      <c r="NU291" t="s">
        <v>1121</v>
      </c>
      <c r="NV291" t="s">
        <v>1121</v>
      </c>
      <c r="NW291" t="s">
        <v>1121</v>
      </c>
      <c r="NX291" t="s">
        <v>1121</v>
      </c>
    </row>
    <row r="292" spans="1:388" x14ac:dyDescent="0.35">
      <c r="A292">
        <v>291</v>
      </c>
      <c r="B292" t="s">
        <v>1267</v>
      </c>
      <c r="C292" t="s">
        <v>1244</v>
      </c>
      <c r="D292" t="s">
        <v>1441</v>
      </c>
      <c r="E292" t="s">
        <v>1442</v>
      </c>
      <c r="F292" t="s">
        <v>1443</v>
      </c>
      <c r="G292" t="s">
        <v>1098</v>
      </c>
      <c r="H292" t="s">
        <v>1140</v>
      </c>
      <c r="I292" t="s">
        <v>1141</v>
      </c>
      <c r="J292" t="s">
        <v>1123</v>
      </c>
      <c r="K292" t="s">
        <v>1101</v>
      </c>
      <c r="L292" t="s">
        <v>1340</v>
      </c>
      <c r="M292" t="s">
        <v>1102</v>
      </c>
      <c r="N292" t="s">
        <v>1143</v>
      </c>
      <c r="O292" t="s">
        <v>1103</v>
      </c>
      <c r="X292" t="s">
        <v>1140</v>
      </c>
      <c r="Y292" t="s">
        <v>1123</v>
      </c>
      <c r="Z292" t="s">
        <v>1104</v>
      </c>
      <c r="AA292" t="s">
        <v>1452</v>
      </c>
      <c r="AB292" t="s">
        <v>1102</v>
      </c>
      <c r="AC292" t="s">
        <v>1143</v>
      </c>
      <c r="AD292" t="s">
        <v>1125</v>
      </c>
      <c r="AL292" t="s">
        <v>1140</v>
      </c>
      <c r="AM292" t="s">
        <v>1100</v>
      </c>
      <c r="AN292" t="s">
        <v>1104</v>
      </c>
      <c r="AO292" t="s">
        <v>1104</v>
      </c>
      <c r="AP292" t="s">
        <v>1143</v>
      </c>
      <c r="AQ292" t="s">
        <v>1143</v>
      </c>
      <c r="AR292" t="s">
        <v>1103</v>
      </c>
      <c r="AS292" t="s">
        <v>1140</v>
      </c>
      <c r="AT292" t="s">
        <v>1100</v>
      </c>
      <c r="AU292" t="s">
        <v>1104</v>
      </c>
      <c r="AV292" t="s">
        <v>1104</v>
      </c>
      <c r="AW292" t="s">
        <v>1143</v>
      </c>
      <c r="AX292" t="s">
        <v>1143</v>
      </c>
      <c r="AY292" t="s">
        <v>1125</v>
      </c>
      <c r="BG292" t="s">
        <v>1140</v>
      </c>
      <c r="BH292" t="s">
        <v>1146</v>
      </c>
      <c r="BI292" t="s">
        <v>1100</v>
      </c>
      <c r="BJ292" t="s">
        <v>1126</v>
      </c>
      <c r="BK292" t="s">
        <v>1126</v>
      </c>
      <c r="BL292" t="s">
        <v>1102</v>
      </c>
      <c r="BM292" t="s">
        <v>1143</v>
      </c>
      <c r="BN292" t="s">
        <v>1206</v>
      </c>
      <c r="BW292" t="s">
        <v>1140</v>
      </c>
      <c r="BX292" t="s">
        <v>1151</v>
      </c>
      <c r="BY292" t="s">
        <v>1100</v>
      </c>
      <c r="BZ292" t="s">
        <v>1104</v>
      </c>
      <c r="CA292" t="s">
        <v>1104</v>
      </c>
      <c r="CB292" t="s">
        <v>1143</v>
      </c>
      <c r="CC292" t="s">
        <v>1143</v>
      </c>
      <c r="CD292" t="s">
        <v>1106</v>
      </c>
      <c r="CM292" t="s">
        <v>1140</v>
      </c>
      <c r="CN292" t="s">
        <v>1100</v>
      </c>
      <c r="CO292" t="s">
        <v>1184</v>
      </c>
      <c r="CP292" t="s">
        <v>1184</v>
      </c>
      <c r="CQ292" t="s">
        <v>1143</v>
      </c>
      <c r="CR292" t="s">
        <v>1143</v>
      </c>
      <c r="CS292" t="s">
        <v>1106</v>
      </c>
      <c r="CT292" t="s">
        <v>1140</v>
      </c>
      <c r="CU292" t="s">
        <v>1107</v>
      </c>
      <c r="CV292" t="s">
        <v>1431</v>
      </c>
      <c r="CW292" t="s">
        <v>1184</v>
      </c>
      <c r="CX292" t="s">
        <v>1377</v>
      </c>
      <c r="CY292" t="s">
        <v>1102</v>
      </c>
      <c r="CZ292" t="s">
        <v>1143</v>
      </c>
      <c r="DA292" t="s">
        <v>1106</v>
      </c>
      <c r="GN292" t="s">
        <v>1156</v>
      </c>
      <c r="GO292" t="s">
        <v>1169</v>
      </c>
      <c r="GQ292" t="s">
        <v>1102</v>
      </c>
      <c r="GR292" t="s">
        <v>1143</v>
      </c>
      <c r="GS292" t="s">
        <v>1158</v>
      </c>
      <c r="GT292" t="s">
        <v>1165</v>
      </c>
      <c r="GV292" t="s">
        <v>1125</v>
      </c>
      <c r="GW292" t="s">
        <v>1143</v>
      </c>
      <c r="GX292" t="s">
        <v>1241</v>
      </c>
      <c r="GY292" t="s">
        <v>1165</v>
      </c>
      <c r="HL292" t="s">
        <v>1118</v>
      </c>
      <c r="HM292" t="s">
        <v>1118</v>
      </c>
      <c r="HO292" t="s">
        <v>1169</v>
      </c>
      <c r="MZ292" t="s">
        <v>1120</v>
      </c>
      <c r="NA292" t="s">
        <v>1120</v>
      </c>
      <c r="NB292" t="s">
        <v>1121</v>
      </c>
      <c r="NC292" t="s">
        <v>1121</v>
      </c>
      <c r="ND292" t="s">
        <v>1121</v>
      </c>
      <c r="NE292" t="s">
        <v>1121</v>
      </c>
      <c r="NF292" t="s">
        <v>1121</v>
      </c>
      <c r="NG292" t="s">
        <v>1121</v>
      </c>
      <c r="NI292" t="s">
        <v>1121</v>
      </c>
      <c r="NJ292" t="s">
        <v>1120</v>
      </c>
      <c r="NK292" t="s">
        <v>1121</v>
      </c>
      <c r="NL292" t="s">
        <v>1121</v>
      </c>
      <c r="NM292" t="s">
        <v>1121</v>
      </c>
      <c r="NN292" t="s">
        <v>1121</v>
      </c>
      <c r="NO292" t="s">
        <v>1121</v>
      </c>
      <c r="NP292" t="s">
        <v>1121</v>
      </c>
      <c r="NQ292" t="s">
        <v>1121</v>
      </c>
      <c r="NR292" t="s">
        <v>1121</v>
      </c>
      <c r="NS292" t="s">
        <v>1121</v>
      </c>
      <c r="NT292" t="s">
        <v>1120</v>
      </c>
      <c r="NU292" t="s">
        <v>1121</v>
      </c>
      <c r="NV292" t="s">
        <v>1121</v>
      </c>
      <c r="NW292" t="s">
        <v>1121</v>
      </c>
      <c r="NX292" t="s">
        <v>1121</v>
      </c>
    </row>
    <row r="293" spans="1:388" x14ac:dyDescent="0.35">
      <c r="A293">
        <v>292</v>
      </c>
      <c r="B293" t="s">
        <v>1267</v>
      </c>
      <c r="C293" t="s">
        <v>1244</v>
      </c>
      <c r="D293" t="s">
        <v>1441</v>
      </c>
      <c r="E293" t="s">
        <v>1442</v>
      </c>
      <c r="F293" t="s">
        <v>1443</v>
      </c>
      <c r="G293" t="s">
        <v>1098</v>
      </c>
      <c r="H293" t="s">
        <v>1140</v>
      </c>
      <c r="I293" t="s">
        <v>1141</v>
      </c>
      <c r="J293" t="s">
        <v>1123</v>
      </c>
      <c r="K293" t="s">
        <v>1280</v>
      </c>
      <c r="L293" t="s">
        <v>1454</v>
      </c>
      <c r="M293" t="s">
        <v>1143</v>
      </c>
      <c r="N293" t="s">
        <v>1143</v>
      </c>
      <c r="O293" t="s">
        <v>1125</v>
      </c>
      <c r="X293" t="s">
        <v>1140</v>
      </c>
      <c r="Y293" t="s">
        <v>1123</v>
      </c>
      <c r="Z293" t="s">
        <v>1104</v>
      </c>
      <c r="AA293" t="s">
        <v>1452</v>
      </c>
      <c r="AB293" t="s">
        <v>1102</v>
      </c>
      <c r="AC293" t="s">
        <v>1143</v>
      </c>
      <c r="AD293" t="s">
        <v>1125</v>
      </c>
      <c r="AL293" t="s">
        <v>1140</v>
      </c>
      <c r="AM293" t="s">
        <v>1100</v>
      </c>
      <c r="AN293" t="s">
        <v>1104</v>
      </c>
      <c r="AO293" t="s">
        <v>1104</v>
      </c>
      <c r="AP293" t="s">
        <v>1102</v>
      </c>
      <c r="AQ293" t="s">
        <v>1143</v>
      </c>
      <c r="AR293" t="s">
        <v>1206</v>
      </c>
      <c r="AS293" t="s">
        <v>1140</v>
      </c>
      <c r="AT293" t="s">
        <v>1100</v>
      </c>
      <c r="AU293" t="s">
        <v>1104</v>
      </c>
      <c r="AV293" t="s">
        <v>1104</v>
      </c>
      <c r="AW293" t="s">
        <v>1143</v>
      </c>
      <c r="AX293" t="s">
        <v>1143</v>
      </c>
      <c r="AY293" t="s">
        <v>1106</v>
      </c>
      <c r="BG293" t="s">
        <v>1140</v>
      </c>
      <c r="BH293" t="s">
        <v>1146</v>
      </c>
      <c r="BI293" t="s">
        <v>1100</v>
      </c>
      <c r="BJ293" t="s">
        <v>1126</v>
      </c>
      <c r="BK293" t="s">
        <v>1126</v>
      </c>
      <c r="BL293" t="s">
        <v>1143</v>
      </c>
      <c r="BM293" t="s">
        <v>1143</v>
      </c>
      <c r="BN293" t="s">
        <v>1106</v>
      </c>
      <c r="BW293" t="s">
        <v>1140</v>
      </c>
      <c r="BX293" t="s">
        <v>1151</v>
      </c>
      <c r="BY293" t="s">
        <v>1100</v>
      </c>
      <c r="BZ293" t="s">
        <v>1104</v>
      </c>
      <c r="CA293" t="s">
        <v>1104</v>
      </c>
      <c r="CB293" t="s">
        <v>1143</v>
      </c>
      <c r="CC293" t="s">
        <v>1143</v>
      </c>
      <c r="CD293" t="s">
        <v>1106</v>
      </c>
      <c r="CM293" t="s">
        <v>1140</v>
      </c>
      <c r="CN293" t="s">
        <v>1100</v>
      </c>
      <c r="CO293" t="s">
        <v>1184</v>
      </c>
      <c r="CP293" t="s">
        <v>1184</v>
      </c>
      <c r="CQ293" t="s">
        <v>1143</v>
      </c>
      <c r="CR293" t="s">
        <v>1143</v>
      </c>
      <c r="CS293" t="s">
        <v>1103</v>
      </c>
      <c r="CT293" t="s">
        <v>1140</v>
      </c>
      <c r="CU293" t="s">
        <v>1107</v>
      </c>
      <c r="CV293" t="s">
        <v>1431</v>
      </c>
      <c r="CW293" t="s">
        <v>1189</v>
      </c>
      <c r="CX293" t="s">
        <v>1161</v>
      </c>
      <c r="CY293" t="s">
        <v>1102</v>
      </c>
      <c r="CZ293" t="s">
        <v>1143</v>
      </c>
      <c r="DA293" t="s">
        <v>1103</v>
      </c>
      <c r="GN293" t="s">
        <v>1156</v>
      </c>
      <c r="GO293" t="s">
        <v>1169</v>
      </c>
      <c r="GW293" t="s">
        <v>1102</v>
      </c>
      <c r="GX293" t="s">
        <v>1166</v>
      </c>
      <c r="GY293" t="s">
        <v>1165</v>
      </c>
      <c r="HA293" t="s">
        <v>1373</v>
      </c>
      <c r="HL293" t="s">
        <v>1118</v>
      </c>
      <c r="HM293" t="s">
        <v>1118</v>
      </c>
      <c r="HO293" t="s">
        <v>1274</v>
      </c>
      <c r="MZ293" t="s">
        <v>1120</v>
      </c>
      <c r="NA293" t="s">
        <v>1120</v>
      </c>
      <c r="NB293" t="s">
        <v>1121</v>
      </c>
      <c r="NC293" t="s">
        <v>1121</v>
      </c>
      <c r="ND293" t="s">
        <v>1121</v>
      </c>
      <c r="NE293" t="s">
        <v>1121</v>
      </c>
      <c r="NF293" t="s">
        <v>1121</v>
      </c>
      <c r="NG293" t="s">
        <v>1121</v>
      </c>
      <c r="NI293" t="s">
        <v>1121</v>
      </c>
      <c r="NJ293" t="s">
        <v>1120</v>
      </c>
      <c r="NK293" t="s">
        <v>1121</v>
      </c>
      <c r="NL293" t="s">
        <v>1121</v>
      </c>
      <c r="NM293" t="s">
        <v>1121</v>
      </c>
      <c r="NN293" t="s">
        <v>1121</v>
      </c>
      <c r="NO293" t="s">
        <v>1121</v>
      </c>
      <c r="NP293" t="s">
        <v>1121</v>
      </c>
      <c r="NQ293" t="s">
        <v>1121</v>
      </c>
      <c r="NR293" t="s">
        <v>1121</v>
      </c>
      <c r="NS293" t="s">
        <v>1120</v>
      </c>
      <c r="NT293" t="s">
        <v>1120</v>
      </c>
      <c r="NU293" t="s">
        <v>1121</v>
      </c>
      <c r="NV293" t="s">
        <v>1121</v>
      </c>
      <c r="NW293" t="s">
        <v>1121</v>
      </c>
      <c r="NX293" t="s">
        <v>1121</v>
      </c>
    </row>
    <row r="294" spans="1:388" x14ac:dyDescent="0.35">
      <c r="A294">
        <v>293</v>
      </c>
      <c r="B294" t="s">
        <v>1267</v>
      </c>
      <c r="C294" t="s">
        <v>1369</v>
      </c>
      <c r="D294" t="s">
        <v>1391</v>
      </c>
      <c r="E294" t="s">
        <v>1455</v>
      </c>
      <c r="F294" t="s">
        <v>1456</v>
      </c>
      <c r="G294" t="s">
        <v>1098</v>
      </c>
      <c r="H294" t="s">
        <v>1140</v>
      </c>
      <c r="I294" t="s">
        <v>1231</v>
      </c>
      <c r="J294" t="s">
        <v>1123</v>
      </c>
      <c r="K294" t="s">
        <v>1184</v>
      </c>
      <c r="L294" t="s">
        <v>1457</v>
      </c>
      <c r="M294" t="s">
        <v>1143</v>
      </c>
      <c r="N294" t="s">
        <v>1143</v>
      </c>
      <c r="O294" t="s">
        <v>1144</v>
      </c>
      <c r="X294" t="s">
        <v>1140</v>
      </c>
      <c r="Y294" t="s">
        <v>1123</v>
      </c>
      <c r="Z294" t="s">
        <v>1184</v>
      </c>
      <c r="AA294" t="s">
        <v>1458</v>
      </c>
      <c r="AB294" t="s">
        <v>1143</v>
      </c>
      <c r="AC294" t="s">
        <v>1143</v>
      </c>
      <c r="AD294" t="s">
        <v>1125</v>
      </c>
      <c r="BG294" t="s">
        <v>1315</v>
      </c>
      <c r="BL294" t="s">
        <v>1169</v>
      </c>
      <c r="BM294" t="s">
        <v>1169</v>
      </c>
      <c r="GN294" t="s">
        <v>1114</v>
      </c>
      <c r="GQ294" t="s">
        <v>1143</v>
      </c>
      <c r="GR294" t="s">
        <v>1102</v>
      </c>
      <c r="GS294" t="s">
        <v>1392</v>
      </c>
      <c r="GT294" t="s">
        <v>1165</v>
      </c>
      <c r="MM294" t="s">
        <v>1119</v>
      </c>
      <c r="MZ294" t="s">
        <v>1120</v>
      </c>
      <c r="NA294" t="s">
        <v>1121</v>
      </c>
      <c r="NB294" t="s">
        <v>1121</v>
      </c>
      <c r="NC294" t="s">
        <v>1121</v>
      </c>
      <c r="ND294" t="s">
        <v>1121</v>
      </c>
      <c r="NE294" t="s">
        <v>1121</v>
      </c>
      <c r="NF294" t="s">
        <v>1121</v>
      </c>
      <c r="NG294" t="s">
        <v>1121</v>
      </c>
      <c r="NI294" t="s">
        <v>1121</v>
      </c>
      <c r="NJ294" t="s">
        <v>1120</v>
      </c>
      <c r="NK294" t="s">
        <v>1121</v>
      </c>
      <c r="NL294" t="s">
        <v>1121</v>
      </c>
      <c r="NM294" t="s">
        <v>1121</v>
      </c>
      <c r="NN294" t="s">
        <v>1121</v>
      </c>
      <c r="NO294" t="s">
        <v>1121</v>
      </c>
      <c r="NP294" t="s">
        <v>1121</v>
      </c>
      <c r="NQ294" t="s">
        <v>1121</v>
      </c>
      <c r="NR294" t="s">
        <v>1121</v>
      </c>
      <c r="NS294" t="s">
        <v>1121</v>
      </c>
      <c r="NT294" t="s">
        <v>1121</v>
      </c>
      <c r="NU294" t="s">
        <v>1121</v>
      </c>
      <c r="NV294" t="s">
        <v>1121</v>
      </c>
      <c r="NW294" t="s">
        <v>1121</v>
      </c>
      <c r="NX294" t="s">
        <v>1121</v>
      </c>
    </row>
    <row r="295" spans="1:388" x14ac:dyDescent="0.35">
      <c r="A295">
        <v>294</v>
      </c>
      <c r="B295" t="s">
        <v>1267</v>
      </c>
      <c r="C295" t="s">
        <v>1369</v>
      </c>
      <c r="D295" t="s">
        <v>1391</v>
      </c>
      <c r="E295" t="s">
        <v>1455</v>
      </c>
      <c r="F295" t="s">
        <v>1456</v>
      </c>
      <c r="G295" t="s">
        <v>1098</v>
      </c>
      <c r="AL295" t="s">
        <v>1140</v>
      </c>
      <c r="AM295" t="s">
        <v>1100</v>
      </c>
      <c r="AN295" t="s">
        <v>1170</v>
      </c>
      <c r="AO295" t="s">
        <v>1170</v>
      </c>
      <c r="AP295" t="s">
        <v>1143</v>
      </c>
      <c r="AQ295" t="s">
        <v>1143</v>
      </c>
      <c r="AR295" t="s">
        <v>1103</v>
      </c>
      <c r="BW295" t="s">
        <v>1140</v>
      </c>
      <c r="BX295" t="s">
        <v>1105</v>
      </c>
      <c r="BY295" t="s">
        <v>1100</v>
      </c>
      <c r="BZ295" t="s">
        <v>1170</v>
      </c>
      <c r="CA295" t="s">
        <v>1170</v>
      </c>
      <c r="CB295" t="s">
        <v>1143</v>
      </c>
      <c r="CC295" t="s">
        <v>1143</v>
      </c>
      <c r="CD295" t="s">
        <v>1206</v>
      </c>
      <c r="CM295" t="s">
        <v>1140</v>
      </c>
      <c r="CN295" t="s">
        <v>1100</v>
      </c>
      <c r="CO295" t="s">
        <v>1331</v>
      </c>
      <c r="CP295" t="s">
        <v>1331</v>
      </c>
      <c r="CQ295" t="s">
        <v>1143</v>
      </c>
      <c r="CR295" t="s">
        <v>1143</v>
      </c>
      <c r="CS295" t="s">
        <v>1223</v>
      </c>
      <c r="GO295" t="s">
        <v>1114</v>
      </c>
      <c r="GW295" t="s">
        <v>1143</v>
      </c>
      <c r="GX295" t="s">
        <v>1392</v>
      </c>
      <c r="GY295" t="s">
        <v>1205</v>
      </c>
      <c r="MM295" t="s">
        <v>1119</v>
      </c>
      <c r="MZ295" t="s">
        <v>1120</v>
      </c>
      <c r="NA295" t="s">
        <v>1121</v>
      </c>
      <c r="NB295" t="s">
        <v>1121</v>
      </c>
      <c r="NC295" t="s">
        <v>1121</v>
      </c>
      <c r="ND295" t="s">
        <v>1121</v>
      </c>
      <c r="NE295" t="s">
        <v>1121</v>
      </c>
      <c r="NF295" t="s">
        <v>1121</v>
      </c>
      <c r="NG295" t="s">
        <v>1121</v>
      </c>
      <c r="NI295" t="s">
        <v>1121</v>
      </c>
      <c r="NJ295" t="s">
        <v>1120</v>
      </c>
      <c r="NK295" t="s">
        <v>1121</v>
      </c>
      <c r="NL295" t="s">
        <v>1121</v>
      </c>
      <c r="NM295" t="s">
        <v>1121</v>
      </c>
      <c r="NN295" t="s">
        <v>1121</v>
      </c>
      <c r="NO295" t="s">
        <v>1121</v>
      </c>
      <c r="NP295" t="s">
        <v>1121</v>
      </c>
      <c r="NQ295" t="s">
        <v>1121</v>
      </c>
      <c r="NR295" t="s">
        <v>1121</v>
      </c>
      <c r="NS295" t="s">
        <v>1121</v>
      </c>
      <c r="NT295" t="s">
        <v>1121</v>
      </c>
      <c r="NU295" t="s">
        <v>1121</v>
      </c>
      <c r="NV295" t="s">
        <v>1121</v>
      </c>
      <c r="NW295" t="s">
        <v>1121</v>
      </c>
      <c r="NX295" t="s">
        <v>1121</v>
      </c>
    </row>
    <row r="296" spans="1:388" x14ac:dyDescent="0.35">
      <c r="A296">
        <v>295</v>
      </c>
      <c r="B296" t="s">
        <v>1267</v>
      </c>
      <c r="C296" t="s">
        <v>1369</v>
      </c>
      <c r="D296" t="s">
        <v>1391</v>
      </c>
      <c r="E296" t="s">
        <v>1455</v>
      </c>
      <c r="F296" t="s">
        <v>1456</v>
      </c>
      <c r="G296" t="s">
        <v>1098</v>
      </c>
      <c r="AL296" t="s">
        <v>1140</v>
      </c>
      <c r="AM296" t="s">
        <v>1100</v>
      </c>
      <c r="AN296" t="s">
        <v>1170</v>
      </c>
      <c r="AO296" t="s">
        <v>1170</v>
      </c>
      <c r="AP296" t="s">
        <v>1143</v>
      </c>
      <c r="AQ296" t="s">
        <v>1143</v>
      </c>
      <c r="AR296" t="s">
        <v>1144</v>
      </c>
      <c r="BW296" t="s">
        <v>1140</v>
      </c>
      <c r="BX296" t="s">
        <v>1105</v>
      </c>
      <c r="BY296" t="s">
        <v>1100</v>
      </c>
      <c r="BZ296" t="s">
        <v>1170</v>
      </c>
      <c r="CA296" t="s">
        <v>1170</v>
      </c>
      <c r="CB296" t="s">
        <v>1143</v>
      </c>
      <c r="CC296" t="s">
        <v>1143</v>
      </c>
      <c r="CD296" t="s">
        <v>1106</v>
      </c>
      <c r="CM296" t="s">
        <v>1140</v>
      </c>
      <c r="CN296" t="s">
        <v>1100</v>
      </c>
      <c r="CO296" t="s">
        <v>1331</v>
      </c>
      <c r="CP296" t="s">
        <v>1331</v>
      </c>
      <c r="CQ296" t="s">
        <v>1143</v>
      </c>
      <c r="CR296" t="s">
        <v>1143</v>
      </c>
      <c r="CS296" t="s">
        <v>1221</v>
      </c>
      <c r="GO296" t="s">
        <v>1114</v>
      </c>
      <c r="GW296" t="s">
        <v>1143</v>
      </c>
      <c r="GX296" t="s">
        <v>1392</v>
      </c>
      <c r="GY296" t="s">
        <v>1205</v>
      </c>
      <c r="MM296" t="s">
        <v>1119</v>
      </c>
      <c r="MZ296" t="s">
        <v>1120</v>
      </c>
      <c r="NA296" t="s">
        <v>1121</v>
      </c>
      <c r="NB296" t="s">
        <v>1121</v>
      </c>
      <c r="NC296" t="s">
        <v>1121</v>
      </c>
      <c r="ND296" t="s">
        <v>1121</v>
      </c>
      <c r="NE296" t="s">
        <v>1121</v>
      </c>
      <c r="NF296" t="s">
        <v>1121</v>
      </c>
      <c r="NG296" t="s">
        <v>1121</v>
      </c>
      <c r="NI296" t="s">
        <v>1121</v>
      </c>
      <c r="NJ296" t="s">
        <v>1120</v>
      </c>
      <c r="NK296" t="s">
        <v>1121</v>
      </c>
      <c r="NL296" t="s">
        <v>1121</v>
      </c>
      <c r="NM296" t="s">
        <v>1121</v>
      </c>
      <c r="NN296" t="s">
        <v>1121</v>
      </c>
      <c r="NO296" t="s">
        <v>1121</v>
      </c>
      <c r="NP296" t="s">
        <v>1121</v>
      </c>
      <c r="NQ296" t="s">
        <v>1121</v>
      </c>
      <c r="NR296" t="s">
        <v>1121</v>
      </c>
      <c r="NS296" t="s">
        <v>1121</v>
      </c>
      <c r="NT296" t="s">
        <v>1121</v>
      </c>
      <c r="NU296" t="s">
        <v>1121</v>
      </c>
      <c r="NV296" t="s">
        <v>1121</v>
      </c>
      <c r="NW296" t="s">
        <v>1121</v>
      </c>
      <c r="NX296" t="s">
        <v>1121</v>
      </c>
    </row>
    <row r="297" spans="1:388" x14ac:dyDescent="0.35">
      <c r="A297">
        <v>296</v>
      </c>
      <c r="B297" t="s">
        <v>1267</v>
      </c>
      <c r="C297" t="s">
        <v>1369</v>
      </c>
      <c r="D297" t="s">
        <v>1391</v>
      </c>
      <c r="E297" t="s">
        <v>1455</v>
      </c>
      <c r="F297" t="s">
        <v>1456</v>
      </c>
      <c r="G297" t="s">
        <v>1098</v>
      </c>
      <c r="H297" t="s">
        <v>1140</v>
      </c>
      <c r="I297" t="s">
        <v>1231</v>
      </c>
      <c r="J297" t="s">
        <v>1123</v>
      </c>
      <c r="K297" t="s">
        <v>1112</v>
      </c>
      <c r="L297" t="s">
        <v>1459</v>
      </c>
      <c r="M297" t="s">
        <v>1143</v>
      </c>
      <c r="N297" t="s">
        <v>1143</v>
      </c>
      <c r="O297" t="s">
        <v>1125</v>
      </c>
      <c r="X297" t="s">
        <v>1140</v>
      </c>
      <c r="Y297" t="s">
        <v>1123</v>
      </c>
      <c r="Z297" t="s">
        <v>1112</v>
      </c>
      <c r="AA297" t="s">
        <v>1145</v>
      </c>
      <c r="AB297" t="s">
        <v>1143</v>
      </c>
      <c r="AC297" t="s">
        <v>1143</v>
      </c>
      <c r="AD297" t="s">
        <v>1144</v>
      </c>
      <c r="GN297" t="s">
        <v>1114</v>
      </c>
      <c r="GQ297" t="s">
        <v>1143</v>
      </c>
      <c r="GR297" t="s">
        <v>1143</v>
      </c>
      <c r="GS297" t="s">
        <v>1374</v>
      </c>
      <c r="GT297" t="s">
        <v>1212</v>
      </c>
      <c r="GW297" t="s">
        <v>1143</v>
      </c>
      <c r="GX297" t="s">
        <v>1392</v>
      </c>
      <c r="GY297" t="s">
        <v>1205</v>
      </c>
      <c r="MM297" t="s">
        <v>1169</v>
      </c>
      <c r="MZ297" t="s">
        <v>1120</v>
      </c>
      <c r="NA297" t="s">
        <v>1121</v>
      </c>
      <c r="NB297" t="s">
        <v>1121</v>
      </c>
      <c r="NC297" t="s">
        <v>1121</v>
      </c>
      <c r="ND297" t="s">
        <v>1121</v>
      </c>
      <c r="NE297" t="s">
        <v>1121</v>
      </c>
      <c r="NF297" t="s">
        <v>1121</v>
      </c>
      <c r="NG297" t="s">
        <v>1121</v>
      </c>
      <c r="NI297" t="s">
        <v>1121</v>
      </c>
      <c r="NJ297" t="s">
        <v>1120</v>
      </c>
      <c r="NK297" t="s">
        <v>1121</v>
      </c>
      <c r="NL297" t="s">
        <v>1121</v>
      </c>
      <c r="NM297" t="s">
        <v>1121</v>
      </c>
      <c r="NN297" t="s">
        <v>1121</v>
      </c>
      <c r="NO297" t="s">
        <v>1121</v>
      </c>
      <c r="NP297" t="s">
        <v>1121</v>
      </c>
      <c r="NQ297" t="s">
        <v>1121</v>
      </c>
      <c r="NR297" t="s">
        <v>1121</v>
      </c>
      <c r="NS297" t="s">
        <v>1121</v>
      </c>
      <c r="NT297" t="s">
        <v>1121</v>
      </c>
      <c r="NU297" t="s">
        <v>1121</v>
      </c>
      <c r="NV297" t="s">
        <v>1121</v>
      </c>
      <c r="NW297" t="s">
        <v>1121</v>
      </c>
      <c r="NX297" t="s">
        <v>1121</v>
      </c>
    </row>
    <row r="298" spans="1:388" x14ac:dyDescent="0.35">
      <c r="A298">
        <v>297</v>
      </c>
      <c r="B298" t="s">
        <v>1267</v>
      </c>
      <c r="C298" t="s">
        <v>1369</v>
      </c>
      <c r="D298" t="s">
        <v>1391</v>
      </c>
      <c r="E298" t="s">
        <v>1455</v>
      </c>
      <c r="F298" t="s">
        <v>1456</v>
      </c>
      <c r="G298" t="s">
        <v>1098</v>
      </c>
      <c r="H298" t="s">
        <v>1140</v>
      </c>
      <c r="I298" t="s">
        <v>1122</v>
      </c>
      <c r="J298" t="s">
        <v>1123</v>
      </c>
      <c r="K298" t="s">
        <v>1112</v>
      </c>
      <c r="L298" t="s">
        <v>1124</v>
      </c>
      <c r="M298" t="s">
        <v>1143</v>
      </c>
      <c r="N298" t="s">
        <v>1143</v>
      </c>
      <c r="O298" t="s">
        <v>1144</v>
      </c>
      <c r="X298" t="s">
        <v>1140</v>
      </c>
      <c r="Y298" t="s">
        <v>1123</v>
      </c>
      <c r="Z298" t="s">
        <v>1112</v>
      </c>
      <c r="AA298" t="s">
        <v>1145</v>
      </c>
      <c r="AB298" t="s">
        <v>1143</v>
      </c>
      <c r="AC298" t="s">
        <v>1143</v>
      </c>
      <c r="AD298" t="s">
        <v>1125</v>
      </c>
      <c r="GN298" t="s">
        <v>1114</v>
      </c>
      <c r="GQ298" t="s">
        <v>1143</v>
      </c>
      <c r="GR298" t="s">
        <v>1143</v>
      </c>
      <c r="GS298" t="s">
        <v>1374</v>
      </c>
      <c r="GT298" t="s">
        <v>1205</v>
      </c>
      <c r="GW298" t="s">
        <v>1143</v>
      </c>
      <c r="GX298" t="s">
        <v>1392</v>
      </c>
      <c r="GY298" t="s">
        <v>1205</v>
      </c>
      <c r="MM298" t="s">
        <v>1169</v>
      </c>
      <c r="MZ298" t="s">
        <v>1120</v>
      </c>
      <c r="NA298" t="s">
        <v>1121</v>
      </c>
      <c r="NB298" t="s">
        <v>1121</v>
      </c>
      <c r="NC298" t="s">
        <v>1121</v>
      </c>
      <c r="ND298" t="s">
        <v>1121</v>
      </c>
      <c r="NE298" t="s">
        <v>1121</v>
      </c>
      <c r="NF298" t="s">
        <v>1121</v>
      </c>
      <c r="NG298" t="s">
        <v>1121</v>
      </c>
      <c r="NI298" t="s">
        <v>1121</v>
      </c>
      <c r="NJ298" t="s">
        <v>1120</v>
      </c>
      <c r="NK298" t="s">
        <v>1121</v>
      </c>
      <c r="NL298" t="s">
        <v>1121</v>
      </c>
      <c r="NM298" t="s">
        <v>1121</v>
      </c>
      <c r="NN298" t="s">
        <v>1121</v>
      </c>
      <c r="NO298" t="s">
        <v>1121</v>
      </c>
      <c r="NP298" t="s">
        <v>1121</v>
      </c>
      <c r="NQ298" t="s">
        <v>1121</v>
      </c>
      <c r="NR298" t="s">
        <v>1121</v>
      </c>
      <c r="NS298" t="s">
        <v>1121</v>
      </c>
      <c r="NT298" t="s">
        <v>1121</v>
      </c>
      <c r="NU298" t="s">
        <v>1121</v>
      </c>
      <c r="NV298" t="s">
        <v>1121</v>
      </c>
      <c r="NW298" t="s">
        <v>1121</v>
      </c>
      <c r="NX298" t="s">
        <v>1121</v>
      </c>
    </row>
    <row r="299" spans="1:388" x14ac:dyDescent="0.35">
      <c r="A299">
        <v>298</v>
      </c>
      <c r="B299" t="s">
        <v>1267</v>
      </c>
      <c r="C299" t="s">
        <v>1369</v>
      </c>
      <c r="D299" t="s">
        <v>1391</v>
      </c>
      <c r="E299" t="s">
        <v>1455</v>
      </c>
      <c r="F299" t="s">
        <v>1456</v>
      </c>
      <c r="G299" t="s">
        <v>1098</v>
      </c>
      <c r="H299" t="s">
        <v>1140</v>
      </c>
      <c r="I299" t="s">
        <v>1231</v>
      </c>
      <c r="J299" t="s">
        <v>1123</v>
      </c>
      <c r="K299" t="s">
        <v>1112</v>
      </c>
      <c r="L299" t="s">
        <v>1459</v>
      </c>
      <c r="M299" t="s">
        <v>1143</v>
      </c>
      <c r="N299" t="s">
        <v>1143</v>
      </c>
      <c r="O299" t="s">
        <v>1144</v>
      </c>
      <c r="X299" t="s">
        <v>1140</v>
      </c>
      <c r="Y299" t="s">
        <v>1123</v>
      </c>
      <c r="Z299" t="s">
        <v>1112</v>
      </c>
      <c r="AA299" t="s">
        <v>1145</v>
      </c>
      <c r="AB299" t="s">
        <v>1143</v>
      </c>
      <c r="AC299" t="s">
        <v>1143</v>
      </c>
      <c r="AD299" t="s">
        <v>1144</v>
      </c>
      <c r="GN299" t="s">
        <v>1114</v>
      </c>
      <c r="GQ299" t="s">
        <v>1143</v>
      </c>
      <c r="GR299" t="s">
        <v>1143</v>
      </c>
      <c r="GS299" t="s">
        <v>1374</v>
      </c>
      <c r="GT299" t="s">
        <v>1205</v>
      </c>
      <c r="GW299" t="s">
        <v>1143</v>
      </c>
      <c r="GX299" t="s">
        <v>1392</v>
      </c>
      <c r="GY299" t="s">
        <v>1205</v>
      </c>
      <c r="MM299" t="s">
        <v>1169</v>
      </c>
      <c r="MZ299" t="s">
        <v>1120</v>
      </c>
      <c r="NA299" t="s">
        <v>1121</v>
      </c>
      <c r="NB299" t="s">
        <v>1121</v>
      </c>
      <c r="NC299" t="s">
        <v>1121</v>
      </c>
      <c r="ND299" t="s">
        <v>1121</v>
      </c>
      <c r="NE299" t="s">
        <v>1121</v>
      </c>
      <c r="NF299" t="s">
        <v>1121</v>
      </c>
      <c r="NG299" t="s">
        <v>1121</v>
      </c>
      <c r="NI299" t="s">
        <v>1121</v>
      </c>
      <c r="NJ299" t="s">
        <v>1120</v>
      </c>
      <c r="NK299" t="s">
        <v>1121</v>
      </c>
      <c r="NL299" t="s">
        <v>1121</v>
      </c>
      <c r="NM299" t="s">
        <v>1121</v>
      </c>
      <c r="NN299" t="s">
        <v>1121</v>
      </c>
      <c r="NO299" t="s">
        <v>1121</v>
      </c>
      <c r="NP299" t="s">
        <v>1121</v>
      </c>
      <c r="NQ299" t="s">
        <v>1121</v>
      </c>
      <c r="NR299" t="s">
        <v>1121</v>
      </c>
      <c r="NS299" t="s">
        <v>1121</v>
      </c>
      <c r="NT299" t="s">
        <v>1121</v>
      </c>
      <c r="NU299" t="s">
        <v>1121</v>
      </c>
      <c r="NV299" t="s">
        <v>1121</v>
      </c>
      <c r="NW299" t="s">
        <v>1121</v>
      </c>
      <c r="NX299" t="s">
        <v>1121</v>
      </c>
    </row>
    <row r="300" spans="1:388" x14ac:dyDescent="0.35">
      <c r="A300">
        <v>299</v>
      </c>
      <c r="B300" t="s">
        <v>1267</v>
      </c>
      <c r="C300" t="s">
        <v>1369</v>
      </c>
      <c r="D300" t="s">
        <v>1391</v>
      </c>
      <c r="E300" t="s">
        <v>1455</v>
      </c>
      <c r="F300" t="s">
        <v>1456</v>
      </c>
      <c r="G300" t="s">
        <v>1098</v>
      </c>
      <c r="AL300" t="s">
        <v>1140</v>
      </c>
      <c r="AM300" t="s">
        <v>1100</v>
      </c>
      <c r="AN300" t="s">
        <v>1170</v>
      </c>
      <c r="AO300" t="s">
        <v>1170</v>
      </c>
      <c r="AP300" t="s">
        <v>1143</v>
      </c>
      <c r="AQ300" t="s">
        <v>1143</v>
      </c>
      <c r="AR300" t="s">
        <v>1144</v>
      </c>
      <c r="BW300" t="s">
        <v>1140</v>
      </c>
      <c r="BX300" t="s">
        <v>1105</v>
      </c>
      <c r="BY300" t="s">
        <v>1100</v>
      </c>
      <c r="BZ300" t="s">
        <v>1170</v>
      </c>
      <c r="CA300" t="s">
        <v>1170</v>
      </c>
      <c r="CB300" t="s">
        <v>1143</v>
      </c>
      <c r="CC300" t="s">
        <v>1143</v>
      </c>
      <c r="CD300" t="s">
        <v>1103</v>
      </c>
      <c r="CM300" t="s">
        <v>1140</v>
      </c>
      <c r="CN300" t="s">
        <v>1100</v>
      </c>
      <c r="CO300" t="s">
        <v>1331</v>
      </c>
      <c r="CP300" t="s">
        <v>1331</v>
      </c>
      <c r="CQ300" t="s">
        <v>1143</v>
      </c>
      <c r="CR300" t="s">
        <v>1143</v>
      </c>
      <c r="CS300" t="s">
        <v>1103</v>
      </c>
      <c r="GO300" t="s">
        <v>1114</v>
      </c>
      <c r="GW300" t="s">
        <v>1143</v>
      </c>
      <c r="GX300" t="s">
        <v>1392</v>
      </c>
      <c r="GY300" t="s">
        <v>1205</v>
      </c>
      <c r="MM300" t="s">
        <v>1169</v>
      </c>
      <c r="MZ300" t="s">
        <v>1120</v>
      </c>
      <c r="NA300" t="s">
        <v>1121</v>
      </c>
      <c r="NB300" t="s">
        <v>1121</v>
      </c>
      <c r="NC300" t="s">
        <v>1121</v>
      </c>
      <c r="ND300" t="s">
        <v>1121</v>
      </c>
      <c r="NE300" t="s">
        <v>1121</v>
      </c>
      <c r="NF300" t="s">
        <v>1121</v>
      </c>
      <c r="NG300" t="s">
        <v>1121</v>
      </c>
      <c r="NI300" t="s">
        <v>1121</v>
      </c>
      <c r="NJ300" t="s">
        <v>1120</v>
      </c>
      <c r="NK300" t="s">
        <v>1121</v>
      </c>
      <c r="NL300" t="s">
        <v>1121</v>
      </c>
      <c r="NM300" t="s">
        <v>1121</v>
      </c>
      <c r="NN300" t="s">
        <v>1121</v>
      </c>
      <c r="NO300" t="s">
        <v>1121</v>
      </c>
      <c r="NP300" t="s">
        <v>1121</v>
      </c>
      <c r="NQ300" t="s">
        <v>1121</v>
      </c>
      <c r="NR300" t="s">
        <v>1121</v>
      </c>
      <c r="NS300" t="s">
        <v>1121</v>
      </c>
      <c r="NT300" t="s">
        <v>1121</v>
      </c>
      <c r="NU300" t="s">
        <v>1121</v>
      </c>
      <c r="NV300" t="s">
        <v>1121</v>
      </c>
      <c r="NW300" t="s">
        <v>1121</v>
      </c>
      <c r="NX300" t="s">
        <v>1121</v>
      </c>
    </row>
    <row r="301" spans="1:388" x14ac:dyDescent="0.35">
      <c r="A301">
        <v>300</v>
      </c>
      <c r="B301" t="s">
        <v>1267</v>
      </c>
      <c r="C301" t="s">
        <v>1369</v>
      </c>
      <c r="D301" t="s">
        <v>1391</v>
      </c>
      <c r="E301" t="s">
        <v>1455</v>
      </c>
      <c r="F301" t="s">
        <v>1456</v>
      </c>
      <c r="G301" t="s">
        <v>1098</v>
      </c>
      <c r="FC301" t="s">
        <v>1140</v>
      </c>
      <c r="FD301" t="s">
        <v>1133</v>
      </c>
      <c r="FE301" t="s">
        <v>1208</v>
      </c>
      <c r="FF301" t="s">
        <v>1460</v>
      </c>
      <c r="MZ301" t="s">
        <v>1120</v>
      </c>
      <c r="NA301" t="s">
        <v>1121</v>
      </c>
      <c r="NB301" t="s">
        <v>1121</v>
      </c>
      <c r="NC301" t="s">
        <v>1121</v>
      </c>
      <c r="ND301" t="s">
        <v>1121</v>
      </c>
      <c r="NE301" t="s">
        <v>1121</v>
      </c>
      <c r="NF301" t="s">
        <v>1121</v>
      </c>
      <c r="NG301" t="s">
        <v>1121</v>
      </c>
      <c r="NI301" t="s">
        <v>1121</v>
      </c>
      <c r="NJ301" t="s">
        <v>1120</v>
      </c>
      <c r="NK301" t="s">
        <v>1121</v>
      </c>
      <c r="NL301" t="s">
        <v>1121</v>
      </c>
      <c r="NM301" t="s">
        <v>1121</v>
      </c>
      <c r="NN301" t="s">
        <v>1121</v>
      </c>
      <c r="NO301" t="s">
        <v>1121</v>
      </c>
      <c r="NP301" t="s">
        <v>1121</v>
      </c>
      <c r="NQ301" t="s">
        <v>1121</v>
      </c>
      <c r="NR301" t="s">
        <v>1121</v>
      </c>
      <c r="NS301" t="s">
        <v>1121</v>
      </c>
      <c r="NT301" t="s">
        <v>1121</v>
      </c>
      <c r="NU301" t="s">
        <v>1121</v>
      </c>
      <c r="NV301" t="s">
        <v>1121</v>
      </c>
      <c r="NW301" t="s">
        <v>1121</v>
      </c>
      <c r="NX301" t="s">
        <v>1121</v>
      </c>
    </row>
    <row r="302" spans="1:388" x14ac:dyDescent="0.35">
      <c r="A302">
        <v>301</v>
      </c>
      <c r="B302" t="s">
        <v>1267</v>
      </c>
      <c r="C302" t="s">
        <v>1369</v>
      </c>
      <c r="D302" t="s">
        <v>1391</v>
      </c>
      <c r="E302" t="s">
        <v>1455</v>
      </c>
      <c r="F302" t="s">
        <v>1456</v>
      </c>
      <c r="G302" t="s">
        <v>1098</v>
      </c>
      <c r="FC302" t="s">
        <v>1140</v>
      </c>
      <c r="FD302" t="s">
        <v>1133</v>
      </c>
      <c r="FE302" t="s">
        <v>1301</v>
      </c>
      <c r="FF302" t="s">
        <v>1461</v>
      </c>
      <c r="MZ302" t="s">
        <v>1120</v>
      </c>
      <c r="NA302" t="s">
        <v>1121</v>
      </c>
      <c r="NB302" t="s">
        <v>1121</v>
      </c>
      <c r="NC302" t="s">
        <v>1121</v>
      </c>
      <c r="ND302" t="s">
        <v>1121</v>
      </c>
      <c r="NE302" t="s">
        <v>1121</v>
      </c>
      <c r="NF302" t="s">
        <v>1121</v>
      </c>
      <c r="NG302" t="s">
        <v>1121</v>
      </c>
      <c r="NI302" t="s">
        <v>1121</v>
      </c>
      <c r="NJ302" t="s">
        <v>1120</v>
      </c>
      <c r="NK302" t="s">
        <v>1121</v>
      </c>
      <c r="NL302" t="s">
        <v>1121</v>
      </c>
      <c r="NM302" t="s">
        <v>1121</v>
      </c>
      <c r="NN302" t="s">
        <v>1121</v>
      </c>
      <c r="NO302" t="s">
        <v>1121</v>
      </c>
      <c r="NP302" t="s">
        <v>1121</v>
      </c>
      <c r="NQ302" t="s">
        <v>1121</v>
      </c>
      <c r="NR302" t="s">
        <v>1121</v>
      </c>
      <c r="NS302" t="s">
        <v>1121</v>
      </c>
      <c r="NT302" t="s">
        <v>1121</v>
      </c>
      <c r="NU302" t="s">
        <v>1121</v>
      </c>
      <c r="NV302" t="s">
        <v>1121</v>
      </c>
      <c r="NW302" t="s">
        <v>1121</v>
      </c>
      <c r="NX302" t="s">
        <v>1121</v>
      </c>
    </row>
    <row r="303" spans="1:388" x14ac:dyDescent="0.35">
      <c r="A303">
        <v>302</v>
      </c>
      <c r="B303" t="s">
        <v>1267</v>
      </c>
      <c r="C303" t="s">
        <v>1369</v>
      </c>
      <c r="D303" t="s">
        <v>1391</v>
      </c>
      <c r="E303" t="s">
        <v>1455</v>
      </c>
      <c r="F303" t="s">
        <v>1456</v>
      </c>
      <c r="G303" t="s">
        <v>1098</v>
      </c>
      <c r="FC303" t="s">
        <v>1099</v>
      </c>
      <c r="FD303" t="s">
        <v>1133</v>
      </c>
      <c r="FE303" t="s">
        <v>1301</v>
      </c>
      <c r="FF303" t="s">
        <v>1461</v>
      </c>
      <c r="MZ303" t="s">
        <v>1120</v>
      </c>
      <c r="NA303" t="s">
        <v>1121</v>
      </c>
      <c r="NB303" t="s">
        <v>1121</v>
      </c>
      <c r="NC303" t="s">
        <v>1121</v>
      </c>
      <c r="ND303" t="s">
        <v>1121</v>
      </c>
      <c r="NE303" t="s">
        <v>1121</v>
      </c>
      <c r="NF303" t="s">
        <v>1121</v>
      </c>
      <c r="NG303" t="s">
        <v>1121</v>
      </c>
      <c r="NI303" t="s">
        <v>1121</v>
      </c>
      <c r="NJ303" t="s">
        <v>1120</v>
      </c>
      <c r="NK303" t="s">
        <v>1121</v>
      </c>
      <c r="NL303" t="s">
        <v>1121</v>
      </c>
      <c r="NM303" t="s">
        <v>1121</v>
      </c>
      <c r="NN303" t="s">
        <v>1121</v>
      </c>
      <c r="NO303" t="s">
        <v>1121</v>
      </c>
      <c r="NP303" t="s">
        <v>1121</v>
      </c>
      <c r="NQ303" t="s">
        <v>1121</v>
      </c>
      <c r="NR303" t="s">
        <v>1121</v>
      </c>
      <c r="NS303" t="s">
        <v>1121</v>
      </c>
      <c r="NT303" t="s">
        <v>1121</v>
      </c>
      <c r="NU303" t="s">
        <v>1121</v>
      </c>
      <c r="NV303" t="s">
        <v>1121</v>
      </c>
      <c r="NW303" t="s">
        <v>1121</v>
      </c>
      <c r="NX303" t="s">
        <v>1121</v>
      </c>
    </row>
    <row r="304" spans="1:388" x14ac:dyDescent="0.35">
      <c r="A304">
        <v>303</v>
      </c>
      <c r="B304" t="s">
        <v>1267</v>
      </c>
      <c r="C304" t="s">
        <v>1369</v>
      </c>
      <c r="D304" t="s">
        <v>1391</v>
      </c>
      <c r="E304" t="s">
        <v>1455</v>
      </c>
      <c r="F304" t="s">
        <v>1456</v>
      </c>
      <c r="G304" t="s">
        <v>1098</v>
      </c>
      <c r="EY304" t="s">
        <v>1099</v>
      </c>
      <c r="EZ304" t="s">
        <v>1220</v>
      </c>
      <c r="FA304" t="s">
        <v>1112</v>
      </c>
      <c r="FB304" t="s">
        <v>1112</v>
      </c>
      <c r="MZ304" t="s">
        <v>1120</v>
      </c>
      <c r="NA304" t="s">
        <v>1121</v>
      </c>
      <c r="NB304" t="s">
        <v>1121</v>
      </c>
      <c r="NC304" t="s">
        <v>1121</v>
      </c>
      <c r="ND304" t="s">
        <v>1121</v>
      </c>
      <c r="NE304" t="s">
        <v>1121</v>
      </c>
      <c r="NF304" t="s">
        <v>1121</v>
      </c>
      <c r="NG304" t="s">
        <v>1121</v>
      </c>
      <c r="NI304" t="s">
        <v>1121</v>
      </c>
      <c r="NJ304" t="s">
        <v>1120</v>
      </c>
      <c r="NK304" t="s">
        <v>1121</v>
      </c>
      <c r="NL304" t="s">
        <v>1121</v>
      </c>
      <c r="NM304" t="s">
        <v>1121</v>
      </c>
      <c r="NN304" t="s">
        <v>1121</v>
      </c>
      <c r="NO304" t="s">
        <v>1121</v>
      </c>
      <c r="NP304" t="s">
        <v>1121</v>
      </c>
      <c r="NQ304" t="s">
        <v>1120</v>
      </c>
      <c r="NR304" t="s">
        <v>1121</v>
      </c>
      <c r="NS304" t="s">
        <v>1121</v>
      </c>
      <c r="NT304" t="s">
        <v>1121</v>
      </c>
      <c r="NU304" t="s">
        <v>1121</v>
      </c>
      <c r="NV304" t="s">
        <v>1121</v>
      </c>
      <c r="NW304" t="s">
        <v>1121</v>
      </c>
      <c r="NX304" t="s">
        <v>1121</v>
      </c>
    </row>
    <row r="305" spans="1:388" x14ac:dyDescent="0.35">
      <c r="A305">
        <v>304</v>
      </c>
      <c r="B305" t="s">
        <v>1267</v>
      </c>
      <c r="C305" t="s">
        <v>1369</v>
      </c>
      <c r="D305" t="s">
        <v>1391</v>
      </c>
      <c r="E305" t="s">
        <v>1455</v>
      </c>
      <c r="F305" t="s">
        <v>1456</v>
      </c>
      <c r="G305" t="s">
        <v>1098</v>
      </c>
      <c r="FM305" t="s">
        <v>1140</v>
      </c>
      <c r="FN305" t="s">
        <v>1313</v>
      </c>
      <c r="FO305" t="s">
        <v>1230</v>
      </c>
      <c r="MZ305" t="s">
        <v>1120</v>
      </c>
      <c r="NA305" t="s">
        <v>1121</v>
      </c>
      <c r="NB305" t="s">
        <v>1121</v>
      </c>
      <c r="NC305" t="s">
        <v>1121</v>
      </c>
      <c r="ND305" t="s">
        <v>1121</v>
      </c>
      <c r="NE305" t="s">
        <v>1121</v>
      </c>
      <c r="NF305" t="s">
        <v>1121</v>
      </c>
      <c r="NG305" t="s">
        <v>1121</v>
      </c>
      <c r="NI305" t="s">
        <v>1121</v>
      </c>
      <c r="NJ305" t="s">
        <v>1121</v>
      </c>
      <c r="NK305" t="s">
        <v>1121</v>
      </c>
      <c r="NL305" t="s">
        <v>1121</v>
      </c>
      <c r="NM305" t="s">
        <v>1121</v>
      </c>
      <c r="NN305" t="s">
        <v>1121</v>
      </c>
      <c r="NO305" t="s">
        <v>1120</v>
      </c>
      <c r="NP305" t="s">
        <v>1120</v>
      </c>
      <c r="NQ305" t="s">
        <v>1120</v>
      </c>
      <c r="NR305" t="s">
        <v>1121</v>
      </c>
      <c r="NS305" t="s">
        <v>1120</v>
      </c>
      <c r="NT305" t="s">
        <v>1121</v>
      </c>
      <c r="NU305" t="s">
        <v>1121</v>
      </c>
      <c r="NV305" t="s">
        <v>1121</v>
      </c>
      <c r="NW305" t="s">
        <v>1121</v>
      </c>
      <c r="NX305" t="s">
        <v>1121</v>
      </c>
    </row>
    <row r="306" spans="1:388" x14ac:dyDescent="0.35">
      <c r="A306">
        <v>305</v>
      </c>
      <c r="B306" t="s">
        <v>1267</v>
      </c>
      <c r="C306" t="s">
        <v>1369</v>
      </c>
      <c r="D306" t="s">
        <v>1391</v>
      </c>
      <c r="E306" t="s">
        <v>1455</v>
      </c>
      <c r="F306" t="s">
        <v>1456</v>
      </c>
      <c r="G306" t="s">
        <v>1098</v>
      </c>
      <c r="FC306" t="s">
        <v>1140</v>
      </c>
      <c r="FD306" t="s">
        <v>1133</v>
      </c>
      <c r="FE306" t="s">
        <v>1347</v>
      </c>
      <c r="FF306" t="s">
        <v>1462</v>
      </c>
      <c r="MZ306" t="s">
        <v>1120</v>
      </c>
      <c r="NA306" t="s">
        <v>1121</v>
      </c>
      <c r="NB306" t="s">
        <v>1121</v>
      </c>
      <c r="NC306" t="s">
        <v>1121</v>
      </c>
      <c r="ND306" t="s">
        <v>1121</v>
      </c>
      <c r="NE306" t="s">
        <v>1121</v>
      </c>
      <c r="NF306" t="s">
        <v>1121</v>
      </c>
      <c r="NG306" t="s">
        <v>1121</v>
      </c>
      <c r="NI306" t="s">
        <v>1121</v>
      </c>
      <c r="NJ306" t="s">
        <v>1120</v>
      </c>
      <c r="NK306" t="s">
        <v>1121</v>
      </c>
      <c r="NL306" t="s">
        <v>1121</v>
      </c>
      <c r="NM306" t="s">
        <v>1121</v>
      </c>
      <c r="NN306" t="s">
        <v>1121</v>
      </c>
      <c r="NO306" t="s">
        <v>1121</v>
      </c>
      <c r="NP306" t="s">
        <v>1121</v>
      </c>
      <c r="NQ306" t="s">
        <v>1121</v>
      </c>
      <c r="NR306" t="s">
        <v>1121</v>
      </c>
      <c r="NS306" t="s">
        <v>1121</v>
      </c>
      <c r="NT306" t="s">
        <v>1121</v>
      </c>
      <c r="NU306" t="s">
        <v>1121</v>
      </c>
      <c r="NV306" t="s">
        <v>1121</v>
      </c>
      <c r="NW306" t="s">
        <v>1121</v>
      </c>
      <c r="NX306" t="s">
        <v>1121</v>
      </c>
    </row>
    <row r="307" spans="1:388" x14ac:dyDescent="0.35">
      <c r="A307">
        <v>306</v>
      </c>
      <c r="B307" t="s">
        <v>1267</v>
      </c>
      <c r="C307" t="s">
        <v>1369</v>
      </c>
      <c r="D307" t="s">
        <v>1391</v>
      </c>
      <c r="E307" t="s">
        <v>1455</v>
      </c>
      <c r="F307" t="s">
        <v>1456</v>
      </c>
      <c r="G307" t="s">
        <v>1098</v>
      </c>
      <c r="EY307" t="s">
        <v>1099</v>
      </c>
      <c r="MZ307" t="s">
        <v>1120</v>
      </c>
      <c r="NA307" t="s">
        <v>1121</v>
      </c>
      <c r="NB307" t="s">
        <v>1121</v>
      </c>
      <c r="NC307" t="s">
        <v>1121</v>
      </c>
      <c r="ND307" t="s">
        <v>1121</v>
      </c>
      <c r="NE307" t="s">
        <v>1121</v>
      </c>
      <c r="NF307" t="s">
        <v>1121</v>
      </c>
      <c r="NG307" t="s">
        <v>1121</v>
      </c>
      <c r="NI307" t="s">
        <v>1121</v>
      </c>
      <c r="NJ307" t="s">
        <v>1120</v>
      </c>
      <c r="NK307" t="s">
        <v>1121</v>
      </c>
      <c r="NL307" t="s">
        <v>1121</v>
      </c>
      <c r="NM307" t="s">
        <v>1121</v>
      </c>
      <c r="NN307" t="s">
        <v>1121</v>
      </c>
      <c r="NO307" t="s">
        <v>1121</v>
      </c>
      <c r="NP307" t="s">
        <v>1121</v>
      </c>
      <c r="NQ307" t="s">
        <v>1121</v>
      </c>
      <c r="NR307" t="s">
        <v>1121</v>
      </c>
      <c r="NS307" t="s">
        <v>1121</v>
      </c>
      <c r="NT307" t="s">
        <v>1121</v>
      </c>
      <c r="NU307" t="s">
        <v>1121</v>
      </c>
      <c r="NV307" t="s">
        <v>1121</v>
      </c>
      <c r="NW307" t="s">
        <v>1121</v>
      </c>
      <c r="NX307" t="s">
        <v>1121</v>
      </c>
    </row>
    <row r="308" spans="1:388" x14ac:dyDescent="0.35">
      <c r="A308">
        <v>307</v>
      </c>
      <c r="B308" t="s">
        <v>1267</v>
      </c>
      <c r="C308" t="s">
        <v>1369</v>
      </c>
      <c r="D308" t="s">
        <v>1391</v>
      </c>
      <c r="E308" t="s">
        <v>1455</v>
      </c>
      <c r="F308" t="s">
        <v>1456</v>
      </c>
      <c r="G308" t="s">
        <v>1098</v>
      </c>
      <c r="EV308" t="s">
        <v>1140</v>
      </c>
      <c r="MZ308" t="s">
        <v>1120</v>
      </c>
      <c r="NA308" t="s">
        <v>1121</v>
      </c>
      <c r="NB308" t="s">
        <v>1121</v>
      </c>
      <c r="NC308" t="s">
        <v>1121</v>
      </c>
      <c r="ND308" t="s">
        <v>1121</v>
      </c>
      <c r="NE308" t="s">
        <v>1121</v>
      </c>
      <c r="NF308" t="s">
        <v>1121</v>
      </c>
      <c r="NG308" t="s">
        <v>1121</v>
      </c>
      <c r="NI308" t="s">
        <v>1121</v>
      </c>
      <c r="NJ308" t="s">
        <v>1120</v>
      </c>
      <c r="NK308" t="s">
        <v>1120</v>
      </c>
      <c r="NL308" t="s">
        <v>1121</v>
      </c>
      <c r="NM308" t="s">
        <v>1121</v>
      </c>
      <c r="NN308" t="s">
        <v>1121</v>
      </c>
      <c r="NO308" t="s">
        <v>1121</v>
      </c>
      <c r="NP308" t="s">
        <v>1121</v>
      </c>
      <c r="NQ308" t="s">
        <v>1120</v>
      </c>
      <c r="NR308" t="s">
        <v>1121</v>
      </c>
      <c r="NS308" t="s">
        <v>1121</v>
      </c>
      <c r="NT308" t="s">
        <v>1121</v>
      </c>
      <c r="NU308" t="s">
        <v>1121</v>
      </c>
      <c r="NV308" t="s">
        <v>1121</v>
      </c>
      <c r="NW308" t="s">
        <v>1121</v>
      </c>
      <c r="NX308" t="s">
        <v>1121</v>
      </c>
    </row>
    <row r="309" spans="1:388" x14ac:dyDescent="0.35">
      <c r="A309">
        <v>308</v>
      </c>
      <c r="B309" t="s">
        <v>1267</v>
      </c>
      <c r="C309" t="s">
        <v>1369</v>
      </c>
      <c r="D309" t="s">
        <v>1391</v>
      </c>
      <c r="E309" t="s">
        <v>1455</v>
      </c>
      <c r="F309" t="s">
        <v>1456</v>
      </c>
      <c r="G309" t="s">
        <v>1098</v>
      </c>
      <c r="GH309" t="s">
        <v>1123</v>
      </c>
      <c r="GI309" t="s">
        <v>1153</v>
      </c>
      <c r="GJ309" t="s">
        <v>1330</v>
      </c>
      <c r="GK309" t="s">
        <v>1148</v>
      </c>
      <c r="GL309" t="s">
        <v>1275</v>
      </c>
      <c r="GM309" t="s">
        <v>1131</v>
      </c>
    </row>
    <row r="310" spans="1:388" x14ac:dyDescent="0.35">
      <c r="A310">
        <v>309</v>
      </c>
      <c r="B310" t="s">
        <v>1267</v>
      </c>
      <c r="C310" t="s">
        <v>1369</v>
      </c>
      <c r="D310" t="s">
        <v>1391</v>
      </c>
      <c r="E310" t="s">
        <v>1455</v>
      </c>
      <c r="F310" t="s">
        <v>1456</v>
      </c>
      <c r="G310" t="s">
        <v>1098</v>
      </c>
      <c r="GH310" t="s">
        <v>1123</v>
      </c>
      <c r="GI310" t="s">
        <v>1130</v>
      </c>
      <c r="GJ310" t="s">
        <v>1131</v>
      </c>
      <c r="GK310" t="s">
        <v>1161</v>
      </c>
      <c r="GL310" t="s">
        <v>1276</v>
      </c>
      <c r="GM310" t="s">
        <v>1463</v>
      </c>
    </row>
    <row r="311" spans="1:388" x14ac:dyDescent="0.35">
      <c r="A311">
        <v>310</v>
      </c>
      <c r="B311" t="s">
        <v>1267</v>
      </c>
      <c r="C311" t="s">
        <v>1369</v>
      </c>
      <c r="D311" t="s">
        <v>1391</v>
      </c>
      <c r="E311" t="s">
        <v>1455</v>
      </c>
      <c r="F311" t="s">
        <v>1456</v>
      </c>
      <c r="G311" t="s">
        <v>1098</v>
      </c>
      <c r="GH311" t="s">
        <v>1123</v>
      </c>
      <c r="GI311" t="s">
        <v>1130</v>
      </c>
      <c r="GJ311" t="s">
        <v>1131</v>
      </c>
      <c r="GK311" t="s">
        <v>1148</v>
      </c>
      <c r="GL311" t="s">
        <v>1275</v>
      </c>
      <c r="GM311" t="s">
        <v>1316</v>
      </c>
    </row>
    <row r="312" spans="1:388" x14ac:dyDescent="0.35">
      <c r="A312">
        <v>311</v>
      </c>
      <c r="B312" t="s">
        <v>1267</v>
      </c>
      <c r="C312" t="s">
        <v>1369</v>
      </c>
      <c r="D312" t="s">
        <v>1391</v>
      </c>
      <c r="E312" t="s">
        <v>1455</v>
      </c>
      <c r="F312" t="s">
        <v>1456</v>
      </c>
      <c r="G312" t="s">
        <v>1098</v>
      </c>
      <c r="GH312" t="s">
        <v>1123</v>
      </c>
      <c r="GI312" t="s">
        <v>1153</v>
      </c>
      <c r="GJ312" t="s">
        <v>1330</v>
      </c>
      <c r="GK312" t="s">
        <v>1130</v>
      </c>
      <c r="GL312" t="s">
        <v>1131</v>
      </c>
      <c r="GM312" t="s">
        <v>1331</v>
      </c>
    </row>
    <row r="313" spans="1:388" x14ac:dyDescent="0.35">
      <c r="A313">
        <v>312</v>
      </c>
      <c r="B313" t="s">
        <v>1267</v>
      </c>
      <c r="C313" t="s">
        <v>1369</v>
      </c>
      <c r="D313" t="s">
        <v>1391</v>
      </c>
      <c r="E313" t="s">
        <v>1455</v>
      </c>
      <c r="F313" t="s">
        <v>1456</v>
      </c>
      <c r="G313" t="s">
        <v>1098</v>
      </c>
      <c r="EY313" t="s">
        <v>1099</v>
      </c>
      <c r="MZ313" t="s">
        <v>1120</v>
      </c>
      <c r="NA313" t="s">
        <v>1121</v>
      </c>
      <c r="NB313" t="s">
        <v>1121</v>
      </c>
      <c r="NC313" t="s">
        <v>1121</v>
      </c>
      <c r="ND313" t="s">
        <v>1121</v>
      </c>
      <c r="NE313" t="s">
        <v>1121</v>
      </c>
      <c r="NF313" t="s">
        <v>1121</v>
      </c>
      <c r="NG313" t="s">
        <v>1121</v>
      </c>
      <c r="NI313" t="s">
        <v>1121</v>
      </c>
      <c r="NJ313" t="s">
        <v>1120</v>
      </c>
      <c r="NK313" t="s">
        <v>1120</v>
      </c>
      <c r="NL313" t="s">
        <v>1121</v>
      </c>
      <c r="NM313" t="s">
        <v>1121</v>
      </c>
      <c r="NN313" t="s">
        <v>1121</v>
      </c>
      <c r="NO313" t="s">
        <v>1121</v>
      </c>
      <c r="NP313" t="s">
        <v>1121</v>
      </c>
      <c r="NQ313" t="s">
        <v>1121</v>
      </c>
      <c r="NR313" t="s">
        <v>1121</v>
      </c>
      <c r="NS313" t="s">
        <v>1121</v>
      </c>
      <c r="NT313" t="s">
        <v>1121</v>
      </c>
      <c r="NU313" t="s">
        <v>1121</v>
      </c>
      <c r="NV313" t="s">
        <v>1121</v>
      </c>
      <c r="NW313" t="s">
        <v>1121</v>
      </c>
      <c r="NX313" t="s">
        <v>1121</v>
      </c>
    </row>
    <row r="314" spans="1:388" x14ac:dyDescent="0.35">
      <c r="A314">
        <v>313</v>
      </c>
      <c r="B314" t="s">
        <v>1267</v>
      </c>
      <c r="C314" t="s">
        <v>1369</v>
      </c>
      <c r="D314" t="s">
        <v>1391</v>
      </c>
      <c r="E314" t="s">
        <v>1455</v>
      </c>
      <c r="F314" t="s">
        <v>1456</v>
      </c>
      <c r="G314" t="s">
        <v>1098</v>
      </c>
      <c r="EV314" t="s">
        <v>1140</v>
      </c>
      <c r="EW314" t="s">
        <v>1211</v>
      </c>
      <c r="EX314" t="s">
        <v>1211</v>
      </c>
      <c r="EY314" t="s">
        <v>1140</v>
      </c>
      <c r="MZ314" t="s">
        <v>1120</v>
      </c>
      <c r="NA314" t="s">
        <v>1121</v>
      </c>
      <c r="NB314" t="s">
        <v>1121</v>
      </c>
      <c r="NC314" t="s">
        <v>1121</v>
      </c>
      <c r="ND314" t="s">
        <v>1121</v>
      </c>
      <c r="NE314" t="s">
        <v>1121</v>
      </c>
      <c r="NF314" t="s">
        <v>1121</v>
      </c>
      <c r="NG314" t="s">
        <v>1121</v>
      </c>
      <c r="NI314" t="s">
        <v>1121</v>
      </c>
      <c r="NJ314" t="s">
        <v>1120</v>
      </c>
      <c r="NK314" t="s">
        <v>1120</v>
      </c>
      <c r="NL314" t="s">
        <v>1121</v>
      </c>
      <c r="NM314" t="s">
        <v>1121</v>
      </c>
      <c r="NN314" t="s">
        <v>1121</v>
      </c>
      <c r="NO314" t="s">
        <v>1121</v>
      </c>
      <c r="NP314" t="s">
        <v>1121</v>
      </c>
      <c r="NQ314" t="s">
        <v>1121</v>
      </c>
      <c r="NR314" t="s">
        <v>1121</v>
      </c>
      <c r="NS314" t="s">
        <v>1121</v>
      </c>
      <c r="NT314" t="s">
        <v>1121</v>
      </c>
      <c r="NU314" t="s">
        <v>1121</v>
      </c>
      <c r="NV314" t="s">
        <v>1121</v>
      </c>
      <c r="NW314" t="s">
        <v>1121</v>
      </c>
      <c r="NX314" t="s">
        <v>1121</v>
      </c>
    </row>
    <row r="315" spans="1:388" x14ac:dyDescent="0.35">
      <c r="A315">
        <v>314</v>
      </c>
      <c r="B315" t="s">
        <v>1464</v>
      </c>
      <c r="C315" t="s">
        <v>1253</v>
      </c>
      <c r="D315" t="s">
        <v>1254</v>
      </c>
      <c r="E315" t="s">
        <v>1255</v>
      </c>
      <c r="F315" t="s">
        <v>1256</v>
      </c>
      <c r="G315" t="s">
        <v>1098</v>
      </c>
      <c r="DX315" t="s">
        <v>1140</v>
      </c>
      <c r="DY315" t="s">
        <v>1194</v>
      </c>
      <c r="DZ315" t="s">
        <v>1194</v>
      </c>
      <c r="EA315" t="s">
        <v>1143</v>
      </c>
      <c r="EB315" t="s">
        <v>1143</v>
      </c>
      <c r="EC315" t="s">
        <v>1150</v>
      </c>
      <c r="ED315" t="s">
        <v>1140</v>
      </c>
      <c r="EE315" t="s">
        <v>1207</v>
      </c>
      <c r="EF315" t="s">
        <v>1207</v>
      </c>
      <c r="EG315" t="s">
        <v>1143</v>
      </c>
      <c r="EH315" t="s">
        <v>1143</v>
      </c>
      <c r="EI315" t="s">
        <v>1150</v>
      </c>
      <c r="EJ315" t="s">
        <v>1099</v>
      </c>
      <c r="EK315" t="s">
        <v>1109</v>
      </c>
      <c r="EL315" t="s">
        <v>1109</v>
      </c>
      <c r="EM315" t="s">
        <v>1143</v>
      </c>
      <c r="EN315" t="s">
        <v>1143</v>
      </c>
      <c r="EO315" t="s">
        <v>1144</v>
      </c>
      <c r="EP315" t="s">
        <v>1140</v>
      </c>
      <c r="EQ315" t="s">
        <v>1304</v>
      </c>
      <c r="ER315" t="s">
        <v>1304</v>
      </c>
      <c r="ES315" t="s">
        <v>1143</v>
      </c>
      <c r="ET315" t="s">
        <v>1143</v>
      </c>
      <c r="EU315" t="s">
        <v>1103</v>
      </c>
      <c r="GP315" t="s">
        <v>1217</v>
      </c>
      <c r="HB315" t="s">
        <v>1143</v>
      </c>
      <c r="HC315" t="s">
        <v>1259</v>
      </c>
      <c r="HD315" t="s">
        <v>1225</v>
      </c>
      <c r="HE315" t="s">
        <v>1165</v>
      </c>
      <c r="MZ315" t="s">
        <v>1120</v>
      </c>
      <c r="NA315" t="s">
        <v>1121</v>
      </c>
      <c r="NB315" t="s">
        <v>1121</v>
      </c>
      <c r="NC315" t="s">
        <v>1121</v>
      </c>
      <c r="ND315" t="s">
        <v>1121</v>
      </c>
      <c r="NE315" t="s">
        <v>1121</v>
      </c>
      <c r="NF315" t="s">
        <v>1121</v>
      </c>
      <c r="NG315" t="s">
        <v>1121</v>
      </c>
      <c r="NI315" t="s">
        <v>1121</v>
      </c>
      <c r="NJ315" t="s">
        <v>1120</v>
      </c>
      <c r="NK315" t="s">
        <v>1121</v>
      </c>
      <c r="NL315" t="s">
        <v>1121</v>
      </c>
      <c r="NM315" t="s">
        <v>1121</v>
      </c>
      <c r="NN315" t="s">
        <v>1121</v>
      </c>
      <c r="NO315" t="s">
        <v>1121</v>
      </c>
      <c r="NP315" t="s">
        <v>1121</v>
      </c>
      <c r="NQ315" t="s">
        <v>1121</v>
      </c>
      <c r="NR315" t="s">
        <v>1121</v>
      </c>
      <c r="NS315" t="s">
        <v>1121</v>
      </c>
      <c r="NT315" t="s">
        <v>1121</v>
      </c>
      <c r="NU315" t="s">
        <v>1121</v>
      </c>
      <c r="NV315" t="s">
        <v>1121</v>
      </c>
      <c r="NW315" t="s">
        <v>1121</v>
      </c>
      <c r="NX315" t="s">
        <v>1121</v>
      </c>
    </row>
    <row r="316" spans="1:388" x14ac:dyDescent="0.35">
      <c r="A316">
        <v>315</v>
      </c>
      <c r="B316" t="s">
        <v>1464</v>
      </c>
      <c r="C316" t="s">
        <v>1253</v>
      </c>
      <c r="D316" t="s">
        <v>1254</v>
      </c>
      <c r="E316" t="s">
        <v>1255</v>
      </c>
      <c r="F316" t="s">
        <v>1256</v>
      </c>
      <c r="G316" t="s">
        <v>1098</v>
      </c>
      <c r="DX316" t="s">
        <v>1140</v>
      </c>
      <c r="DY316" t="s">
        <v>1194</v>
      </c>
      <c r="DZ316" t="s">
        <v>1194</v>
      </c>
      <c r="EA316" t="s">
        <v>1143</v>
      </c>
      <c r="EB316" t="s">
        <v>1143</v>
      </c>
      <c r="EC316" t="s">
        <v>1150</v>
      </c>
      <c r="ED316" t="s">
        <v>1140</v>
      </c>
      <c r="EE316" t="s">
        <v>1207</v>
      </c>
      <c r="EF316" t="s">
        <v>1207</v>
      </c>
      <c r="EG316" t="s">
        <v>1143</v>
      </c>
      <c r="EH316" t="s">
        <v>1143</v>
      </c>
      <c r="EI316" t="s">
        <v>1103</v>
      </c>
      <c r="EJ316" t="s">
        <v>1099</v>
      </c>
      <c r="EK316" t="s">
        <v>1109</v>
      </c>
      <c r="EL316" t="s">
        <v>1109</v>
      </c>
      <c r="EM316" t="s">
        <v>1143</v>
      </c>
      <c r="EN316" t="s">
        <v>1143</v>
      </c>
      <c r="EO316" t="s">
        <v>1150</v>
      </c>
      <c r="EP316" t="s">
        <v>1140</v>
      </c>
      <c r="EQ316" t="s">
        <v>1304</v>
      </c>
      <c r="ER316" t="s">
        <v>1304</v>
      </c>
      <c r="ES316" t="s">
        <v>1143</v>
      </c>
      <c r="ET316" t="s">
        <v>1143</v>
      </c>
      <c r="EU316" t="s">
        <v>1144</v>
      </c>
      <c r="GP316" t="s">
        <v>1217</v>
      </c>
      <c r="HB316" t="s">
        <v>1143</v>
      </c>
      <c r="HC316" t="s">
        <v>1259</v>
      </c>
      <c r="HD316" t="s">
        <v>1225</v>
      </c>
      <c r="HE316" t="s">
        <v>1165</v>
      </c>
      <c r="MZ316" t="s">
        <v>1120</v>
      </c>
      <c r="NA316" t="s">
        <v>1121</v>
      </c>
      <c r="NB316" t="s">
        <v>1121</v>
      </c>
      <c r="NC316" t="s">
        <v>1121</v>
      </c>
      <c r="ND316" t="s">
        <v>1121</v>
      </c>
      <c r="NE316" t="s">
        <v>1121</v>
      </c>
      <c r="NF316" t="s">
        <v>1121</v>
      </c>
      <c r="NG316" t="s">
        <v>1121</v>
      </c>
      <c r="NI316" t="s">
        <v>1121</v>
      </c>
      <c r="NJ316" t="s">
        <v>1121</v>
      </c>
      <c r="NK316" t="s">
        <v>1120</v>
      </c>
      <c r="NL316" t="s">
        <v>1121</v>
      </c>
      <c r="NM316" t="s">
        <v>1121</v>
      </c>
      <c r="NN316" t="s">
        <v>1121</v>
      </c>
      <c r="NO316" t="s">
        <v>1121</v>
      </c>
      <c r="NP316" t="s">
        <v>1121</v>
      </c>
      <c r="NQ316" t="s">
        <v>1121</v>
      </c>
      <c r="NR316" t="s">
        <v>1121</v>
      </c>
      <c r="NS316" t="s">
        <v>1121</v>
      </c>
      <c r="NT316" t="s">
        <v>1121</v>
      </c>
      <c r="NU316" t="s">
        <v>1121</v>
      </c>
      <c r="NV316" t="s">
        <v>1121</v>
      </c>
      <c r="NW316" t="s">
        <v>1121</v>
      </c>
      <c r="NX316" t="s">
        <v>1121</v>
      </c>
    </row>
    <row r="317" spans="1:388" x14ac:dyDescent="0.35">
      <c r="A317">
        <v>316</v>
      </c>
      <c r="B317" t="s">
        <v>1464</v>
      </c>
      <c r="C317" t="s">
        <v>1253</v>
      </c>
      <c r="D317" t="s">
        <v>1254</v>
      </c>
      <c r="E317" t="s">
        <v>1255</v>
      </c>
      <c r="F317" t="s">
        <v>1256</v>
      </c>
      <c r="G317" t="s">
        <v>1098</v>
      </c>
      <c r="DX317" t="s">
        <v>1140</v>
      </c>
      <c r="DY317" t="s">
        <v>1465</v>
      </c>
      <c r="DZ317" t="s">
        <v>1465</v>
      </c>
      <c r="EA317" t="s">
        <v>1143</v>
      </c>
      <c r="EB317" t="s">
        <v>1143</v>
      </c>
      <c r="EC317" t="s">
        <v>1103</v>
      </c>
      <c r="ED317" t="s">
        <v>1140</v>
      </c>
      <c r="EE317" t="s">
        <v>1304</v>
      </c>
      <c r="EF317" t="s">
        <v>1304</v>
      </c>
      <c r="EG317" t="s">
        <v>1143</v>
      </c>
      <c r="EH317" t="s">
        <v>1143</v>
      </c>
      <c r="EI317" t="s">
        <v>1103</v>
      </c>
      <c r="EJ317" t="s">
        <v>1099</v>
      </c>
      <c r="EK317" t="s">
        <v>1126</v>
      </c>
      <c r="EL317" t="s">
        <v>1126</v>
      </c>
      <c r="EM317" t="s">
        <v>1143</v>
      </c>
      <c r="EN317" t="s">
        <v>1143</v>
      </c>
      <c r="EO317" t="s">
        <v>1150</v>
      </c>
      <c r="EP317" t="s">
        <v>1140</v>
      </c>
      <c r="EQ317" t="s">
        <v>1211</v>
      </c>
      <c r="ER317" t="s">
        <v>1211</v>
      </c>
      <c r="ES317" t="s">
        <v>1143</v>
      </c>
      <c r="ET317" t="s">
        <v>1143</v>
      </c>
      <c r="EU317" t="s">
        <v>1144</v>
      </c>
      <c r="GP317" t="s">
        <v>1217</v>
      </c>
      <c r="HB317" t="s">
        <v>1143</v>
      </c>
      <c r="HC317" t="s">
        <v>1259</v>
      </c>
      <c r="HD317" t="s">
        <v>1225</v>
      </c>
      <c r="HE317" t="s">
        <v>1116</v>
      </c>
      <c r="MZ317" t="s">
        <v>1120</v>
      </c>
      <c r="NA317" t="s">
        <v>1121</v>
      </c>
      <c r="NB317" t="s">
        <v>1121</v>
      </c>
      <c r="NC317" t="s">
        <v>1121</v>
      </c>
      <c r="ND317" t="s">
        <v>1121</v>
      </c>
      <c r="NE317" t="s">
        <v>1121</v>
      </c>
      <c r="NF317" t="s">
        <v>1121</v>
      </c>
      <c r="NG317" t="s">
        <v>1121</v>
      </c>
      <c r="NI317" t="s">
        <v>1121</v>
      </c>
      <c r="NJ317" t="s">
        <v>1120</v>
      </c>
      <c r="NK317" t="s">
        <v>1121</v>
      </c>
      <c r="NL317" t="s">
        <v>1121</v>
      </c>
      <c r="NM317" t="s">
        <v>1121</v>
      </c>
      <c r="NN317" t="s">
        <v>1121</v>
      </c>
      <c r="NO317" t="s">
        <v>1121</v>
      </c>
      <c r="NP317" t="s">
        <v>1121</v>
      </c>
      <c r="NQ317" t="s">
        <v>1121</v>
      </c>
      <c r="NR317" t="s">
        <v>1121</v>
      </c>
      <c r="NS317" t="s">
        <v>1121</v>
      </c>
      <c r="NT317" t="s">
        <v>1121</v>
      </c>
      <c r="NU317" t="s">
        <v>1121</v>
      </c>
      <c r="NV317" t="s">
        <v>1121</v>
      </c>
      <c r="NW317" t="s">
        <v>1121</v>
      </c>
      <c r="NX317" t="s">
        <v>1121</v>
      </c>
    </row>
    <row r="318" spans="1:388" x14ac:dyDescent="0.35">
      <c r="A318">
        <v>317</v>
      </c>
      <c r="B318" t="s">
        <v>1464</v>
      </c>
      <c r="C318" t="s">
        <v>1253</v>
      </c>
      <c r="D318" t="s">
        <v>1254</v>
      </c>
      <c r="E318" t="s">
        <v>1255</v>
      </c>
      <c r="F318" t="s">
        <v>1256</v>
      </c>
      <c r="G318" t="s">
        <v>1098</v>
      </c>
      <c r="DX318" t="s">
        <v>1140</v>
      </c>
      <c r="DY318" t="s">
        <v>1465</v>
      </c>
      <c r="DZ318" t="s">
        <v>1465</v>
      </c>
      <c r="EA318" t="s">
        <v>1143</v>
      </c>
      <c r="EB318" t="s">
        <v>1143</v>
      </c>
      <c r="EC318" t="s">
        <v>1144</v>
      </c>
      <c r="ED318" t="s">
        <v>1140</v>
      </c>
      <c r="EE318" t="s">
        <v>1207</v>
      </c>
      <c r="EF318" t="s">
        <v>1207</v>
      </c>
      <c r="EG318" t="s">
        <v>1143</v>
      </c>
      <c r="EH318" t="s">
        <v>1143</v>
      </c>
      <c r="EI318" t="s">
        <v>1144</v>
      </c>
      <c r="EJ318" t="s">
        <v>1099</v>
      </c>
      <c r="EK318" t="s">
        <v>1126</v>
      </c>
      <c r="EL318" t="s">
        <v>1126</v>
      </c>
      <c r="EM318" t="s">
        <v>1143</v>
      </c>
      <c r="EN318" t="s">
        <v>1143</v>
      </c>
      <c r="EO318" t="s">
        <v>1150</v>
      </c>
      <c r="EP318" t="s">
        <v>1140</v>
      </c>
      <c r="EQ318" t="s">
        <v>1304</v>
      </c>
      <c r="ER318" t="s">
        <v>1304</v>
      </c>
      <c r="ES318" t="s">
        <v>1143</v>
      </c>
      <c r="ET318" t="s">
        <v>1143</v>
      </c>
      <c r="EU318" t="s">
        <v>1103</v>
      </c>
      <c r="GP318" t="s">
        <v>1217</v>
      </c>
      <c r="HB318" t="s">
        <v>1143</v>
      </c>
      <c r="HC318" t="s">
        <v>1259</v>
      </c>
      <c r="HD318" t="s">
        <v>1225</v>
      </c>
      <c r="HE318" t="s">
        <v>1116</v>
      </c>
      <c r="MZ318" t="s">
        <v>1120</v>
      </c>
      <c r="NA318" t="s">
        <v>1121</v>
      </c>
      <c r="NB318" t="s">
        <v>1121</v>
      </c>
      <c r="NC318" t="s">
        <v>1121</v>
      </c>
      <c r="ND318" t="s">
        <v>1121</v>
      </c>
      <c r="NE318" t="s">
        <v>1121</v>
      </c>
      <c r="NF318" t="s">
        <v>1121</v>
      </c>
      <c r="NG318" t="s">
        <v>1121</v>
      </c>
      <c r="NI318" t="s">
        <v>1121</v>
      </c>
      <c r="NJ318" t="s">
        <v>1121</v>
      </c>
      <c r="NK318" t="s">
        <v>1120</v>
      </c>
      <c r="NL318" t="s">
        <v>1121</v>
      </c>
      <c r="NM318" t="s">
        <v>1121</v>
      </c>
      <c r="NN318" t="s">
        <v>1121</v>
      </c>
      <c r="NO318" t="s">
        <v>1121</v>
      </c>
      <c r="NP318" t="s">
        <v>1121</v>
      </c>
      <c r="NQ318" t="s">
        <v>1121</v>
      </c>
      <c r="NR318" t="s">
        <v>1121</v>
      </c>
      <c r="NS318" t="s">
        <v>1121</v>
      </c>
      <c r="NT318" t="s">
        <v>1121</v>
      </c>
      <c r="NU318" t="s">
        <v>1121</v>
      </c>
      <c r="NV318" t="s">
        <v>1121</v>
      </c>
      <c r="NW318" t="s">
        <v>1121</v>
      </c>
      <c r="NX318" t="s">
        <v>1121</v>
      </c>
    </row>
    <row r="319" spans="1:388" x14ac:dyDescent="0.35">
      <c r="A319">
        <v>318</v>
      </c>
      <c r="B319" t="s">
        <v>1464</v>
      </c>
      <c r="C319" t="s">
        <v>1253</v>
      </c>
      <c r="D319" t="s">
        <v>1254</v>
      </c>
      <c r="E319" t="s">
        <v>1255</v>
      </c>
      <c r="F319" t="s">
        <v>1256</v>
      </c>
      <c r="G319" t="s">
        <v>1098</v>
      </c>
      <c r="EV319" t="s">
        <v>1140</v>
      </c>
      <c r="EW319" t="s">
        <v>1109</v>
      </c>
      <c r="EX319" t="s">
        <v>1109</v>
      </c>
      <c r="EY319" t="s">
        <v>1099</v>
      </c>
      <c r="EZ319" t="s">
        <v>1220</v>
      </c>
      <c r="FA319" t="s">
        <v>1104</v>
      </c>
      <c r="FB319" t="s">
        <v>1104</v>
      </c>
      <c r="FC319" t="s">
        <v>1140</v>
      </c>
      <c r="FD319" t="s">
        <v>1123</v>
      </c>
      <c r="FE319" t="s">
        <v>1148</v>
      </c>
      <c r="FF319" t="s">
        <v>1466</v>
      </c>
      <c r="MZ319" t="s">
        <v>1120</v>
      </c>
      <c r="NA319" t="s">
        <v>1121</v>
      </c>
      <c r="NB319" t="s">
        <v>1121</v>
      </c>
      <c r="NC319" t="s">
        <v>1121</v>
      </c>
      <c r="ND319" t="s">
        <v>1121</v>
      </c>
      <c r="NE319" t="s">
        <v>1121</v>
      </c>
      <c r="NF319" t="s">
        <v>1121</v>
      </c>
      <c r="NG319" t="s">
        <v>1121</v>
      </c>
      <c r="NI319" t="s">
        <v>1121</v>
      </c>
      <c r="NJ319" t="s">
        <v>1121</v>
      </c>
      <c r="NK319" t="s">
        <v>1120</v>
      </c>
      <c r="NL319" t="s">
        <v>1121</v>
      </c>
      <c r="NM319" t="s">
        <v>1121</v>
      </c>
      <c r="NN319" t="s">
        <v>1121</v>
      </c>
      <c r="NO319" t="s">
        <v>1121</v>
      </c>
      <c r="NP319" t="s">
        <v>1121</v>
      </c>
      <c r="NQ319" t="s">
        <v>1121</v>
      </c>
      <c r="NR319" t="s">
        <v>1121</v>
      </c>
      <c r="NS319" t="s">
        <v>1121</v>
      </c>
      <c r="NT319" t="s">
        <v>1121</v>
      </c>
      <c r="NU319" t="s">
        <v>1121</v>
      </c>
      <c r="NV319" t="s">
        <v>1121</v>
      </c>
      <c r="NW319" t="s">
        <v>1121</v>
      </c>
      <c r="NX319" t="s">
        <v>1121</v>
      </c>
    </row>
    <row r="320" spans="1:388" x14ac:dyDescent="0.35">
      <c r="A320">
        <v>319</v>
      </c>
      <c r="B320" t="s">
        <v>1464</v>
      </c>
      <c r="C320" t="s">
        <v>1253</v>
      </c>
      <c r="D320" t="s">
        <v>1254</v>
      </c>
      <c r="E320" t="s">
        <v>1255</v>
      </c>
      <c r="F320" t="s">
        <v>1256</v>
      </c>
      <c r="G320" t="s">
        <v>1098</v>
      </c>
      <c r="EV320" t="s">
        <v>1140</v>
      </c>
      <c r="EW320" t="s">
        <v>1109</v>
      </c>
      <c r="EX320" t="s">
        <v>1109</v>
      </c>
      <c r="EY320" t="s">
        <v>1140</v>
      </c>
      <c r="EZ320" t="s">
        <v>1220</v>
      </c>
      <c r="FA320" t="s">
        <v>1104</v>
      </c>
      <c r="FB320" t="s">
        <v>1104</v>
      </c>
      <c r="FC320" t="s">
        <v>1140</v>
      </c>
      <c r="FD320" t="s">
        <v>1123</v>
      </c>
      <c r="FE320" t="s">
        <v>1148</v>
      </c>
      <c r="FF320" t="s">
        <v>1466</v>
      </c>
      <c r="MZ320" t="s">
        <v>1120</v>
      </c>
      <c r="NA320" t="s">
        <v>1121</v>
      </c>
      <c r="NB320" t="s">
        <v>1121</v>
      </c>
      <c r="NC320" t="s">
        <v>1121</v>
      </c>
      <c r="ND320" t="s">
        <v>1121</v>
      </c>
      <c r="NE320" t="s">
        <v>1121</v>
      </c>
      <c r="NF320" t="s">
        <v>1121</v>
      </c>
      <c r="NG320" t="s">
        <v>1121</v>
      </c>
      <c r="NI320" t="s">
        <v>1121</v>
      </c>
      <c r="NJ320" t="s">
        <v>1120</v>
      </c>
      <c r="NK320" t="s">
        <v>1121</v>
      </c>
      <c r="NL320" t="s">
        <v>1121</v>
      </c>
      <c r="NM320" t="s">
        <v>1121</v>
      </c>
      <c r="NN320" t="s">
        <v>1121</v>
      </c>
      <c r="NO320" t="s">
        <v>1121</v>
      </c>
      <c r="NP320" t="s">
        <v>1121</v>
      </c>
      <c r="NQ320" t="s">
        <v>1121</v>
      </c>
      <c r="NR320" t="s">
        <v>1121</v>
      </c>
      <c r="NS320" t="s">
        <v>1121</v>
      </c>
      <c r="NT320" t="s">
        <v>1121</v>
      </c>
      <c r="NU320" t="s">
        <v>1121</v>
      </c>
      <c r="NV320" t="s">
        <v>1121</v>
      </c>
      <c r="NW320" t="s">
        <v>1121</v>
      </c>
      <c r="NX320" t="s">
        <v>1121</v>
      </c>
    </row>
    <row r="321" spans="1:388" x14ac:dyDescent="0.35">
      <c r="A321">
        <v>320</v>
      </c>
      <c r="B321" t="s">
        <v>1464</v>
      </c>
      <c r="C321" t="s">
        <v>1253</v>
      </c>
      <c r="D321" t="s">
        <v>1254</v>
      </c>
      <c r="E321" t="s">
        <v>1255</v>
      </c>
      <c r="F321" t="s">
        <v>1256</v>
      </c>
      <c r="G321" t="s">
        <v>1098</v>
      </c>
      <c r="EV321" t="s">
        <v>1140</v>
      </c>
      <c r="EW321" t="s">
        <v>1126</v>
      </c>
      <c r="EX321" t="s">
        <v>1126</v>
      </c>
      <c r="EY321" t="s">
        <v>1140</v>
      </c>
      <c r="EZ321" t="s">
        <v>1220</v>
      </c>
      <c r="FA321" t="s">
        <v>1104</v>
      </c>
      <c r="FB321" t="s">
        <v>1104</v>
      </c>
      <c r="FC321" t="s">
        <v>1140</v>
      </c>
      <c r="FD321" t="s">
        <v>1123</v>
      </c>
      <c r="FE321" t="s">
        <v>1292</v>
      </c>
      <c r="FF321" t="s">
        <v>1467</v>
      </c>
      <c r="MZ321" t="s">
        <v>1120</v>
      </c>
      <c r="NA321" t="s">
        <v>1121</v>
      </c>
      <c r="NB321" t="s">
        <v>1121</v>
      </c>
      <c r="NC321" t="s">
        <v>1121</v>
      </c>
      <c r="ND321" t="s">
        <v>1121</v>
      </c>
      <c r="NE321" t="s">
        <v>1121</v>
      </c>
      <c r="NF321" t="s">
        <v>1121</v>
      </c>
      <c r="NG321" t="s">
        <v>1121</v>
      </c>
      <c r="NI321" t="s">
        <v>1121</v>
      </c>
      <c r="NJ321" t="s">
        <v>1120</v>
      </c>
      <c r="NK321" t="s">
        <v>1121</v>
      </c>
      <c r="NL321" t="s">
        <v>1121</v>
      </c>
      <c r="NM321" t="s">
        <v>1121</v>
      </c>
      <c r="NN321" t="s">
        <v>1121</v>
      </c>
      <c r="NO321" t="s">
        <v>1121</v>
      </c>
      <c r="NP321" t="s">
        <v>1121</v>
      </c>
      <c r="NQ321" t="s">
        <v>1121</v>
      </c>
      <c r="NR321" t="s">
        <v>1121</v>
      </c>
      <c r="NS321" t="s">
        <v>1121</v>
      </c>
      <c r="NT321" t="s">
        <v>1121</v>
      </c>
      <c r="NU321" t="s">
        <v>1121</v>
      </c>
      <c r="NV321" t="s">
        <v>1121</v>
      </c>
      <c r="NW321" t="s">
        <v>1121</v>
      </c>
      <c r="NX321" t="s">
        <v>1121</v>
      </c>
    </row>
    <row r="322" spans="1:388" x14ac:dyDescent="0.35">
      <c r="A322">
        <v>321</v>
      </c>
      <c r="B322" t="s">
        <v>1464</v>
      </c>
      <c r="C322" t="s">
        <v>1253</v>
      </c>
      <c r="D322" t="s">
        <v>1254</v>
      </c>
      <c r="E322" t="s">
        <v>1255</v>
      </c>
      <c r="F322" t="s">
        <v>1256</v>
      </c>
      <c r="G322" t="s">
        <v>1098</v>
      </c>
      <c r="EV322" t="s">
        <v>1140</v>
      </c>
      <c r="EW322" t="s">
        <v>1109</v>
      </c>
      <c r="EX322" t="s">
        <v>1109</v>
      </c>
      <c r="EY322" t="s">
        <v>1140</v>
      </c>
      <c r="EZ322" t="s">
        <v>1220</v>
      </c>
      <c r="FA322" t="s">
        <v>1104</v>
      </c>
      <c r="FB322" t="s">
        <v>1104</v>
      </c>
      <c r="FC322" t="s">
        <v>1140</v>
      </c>
      <c r="FD322" t="s">
        <v>1123</v>
      </c>
      <c r="FE322" t="s">
        <v>1148</v>
      </c>
      <c r="FF322" t="s">
        <v>1466</v>
      </c>
      <c r="MZ322" t="s">
        <v>1120</v>
      </c>
      <c r="NA322" t="s">
        <v>1121</v>
      </c>
      <c r="NB322" t="s">
        <v>1121</v>
      </c>
      <c r="NC322" t="s">
        <v>1121</v>
      </c>
      <c r="ND322" t="s">
        <v>1121</v>
      </c>
      <c r="NE322" t="s">
        <v>1121</v>
      </c>
      <c r="NF322" t="s">
        <v>1121</v>
      </c>
      <c r="NG322" t="s">
        <v>1121</v>
      </c>
      <c r="NI322" t="s">
        <v>1121</v>
      </c>
      <c r="NJ322" t="s">
        <v>1120</v>
      </c>
      <c r="NK322" t="s">
        <v>1121</v>
      </c>
      <c r="NL322" t="s">
        <v>1121</v>
      </c>
      <c r="NM322" t="s">
        <v>1121</v>
      </c>
      <c r="NN322" t="s">
        <v>1121</v>
      </c>
      <c r="NO322" t="s">
        <v>1121</v>
      </c>
      <c r="NP322" t="s">
        <v>1121</v>
      </c>
      <c r="NQ322" t="s">
        <v>1121</v>
      </c>
      <c r="NR322" t="s">
        <v>1121</v>
      </c>
      <c r="NS322" t="s">
        <v>1121</v>
      </c>
      <c r="NT322" t="s">
        <v>1121</v>
      </c>
      <c r="NU322" t="s">
        <v>1121</v>
      </c>
      <c r="NV322" t="s">
        <v>1121</v>
      </c>
      <c r="NW322" t="s">
        <v>1121</v>
      </c>
      <c r="NX322" t="s">
        <v>1121</v>
      </c>
    </row>
    <row r="323" spans="1:388" x14ac:dyDescent="0.35">
      <c r="A323">
        <v>322</v>
      </c>
      <c r="B323" t="s">
        <v>1464</v>
      </c>
      <c r="C323" t="s">
        <v>1253</v>
      </c>
      <c r="D323" t="s">
        <v>1254</v>
      </c>
      <c r="E323" t="s">
        <v>1255</v>
      </c>
      <c r="F323" t="s">
        <v>1256</v>
      </c>
      <c r="G323" t="s">
        <v>1098</v>
      </c>
      <c r="FG323" t="s">
        <v>1140</v>
      </c>
      <c r="FH323" t="s">
        <v>1208</v>
      </c>
      <c r="FI323" t="s">
        <v>1208</v>
      </c>
      <c r="FJ323" t="s">
        <v>1140</v>
      </c>
      <c r="FK323" t="s">
        <v>1127</v>
      </c>
      <c r="FL323" t="s">
        <v>1127</v>
      </c>
      <c r="MZ323" t="s">
        <v>1120</v>
      </c>
      <c r="NA323" t="s">
        <v>1121</v>
      </c>
      <c r="NB323" t="s">
        <v>1121</v>
      </c>
      <c r="NC323" t="s">
        <v>1121</v>
      </c>
      <c r="ND323" t="s">
        <v>1121</v>
      </c>
      <c r="NE323" t="s">
        <v>1121</v>
      </c>
      <c r="NF323" t="s">
        <v>1121</v>
      </c>
      <c r="NG323" t="s">
        <v>1121</v>
      </c>
      <c r="NI323" t="s">
        <v>1121</v>
      </c>
      <c r="NJ323" t="s">
        <v>1121</v>
      </c>
      <c r="NK323" t="s">
        <v>1120</v>
      </c>
      <c r="NL323" t="s">
        <v>1121</v>
      </c>
      <c r="NM323" t="s">
        <v>1121</v>
      </c>
      <c r="NN323" t="s">
        <v>1121</v>
      </c>
      <c r="NO323" t="s">
        <v>1121</v>
      </c>
      <c r="NP323" t="s">
        <v>1121</v>
      </c>
      <c r="NQ323" t="s">
        <v>1121</v>
      </c>
      <c r="NR323" t="s">
        <v>1121</v>
      </c>
      <c r="NS323" t="s">
        <v>1121</v>
      </c>
      <c r="NT323" t="s">
        <v>1121</v>
      </c>
      <c r="NU323" t="s">
        <v>1121</v>
      </c>
      <c r="NV323" t="s">
        <v>1121</v>
      </c>
      <c r="NW323" t="s">
        <v>1121</v>
      </c>
      <c r="NX323" t="s">
        <v>1121</v>
      </c>
    </row>
    <row r="324" spans="1:388" x14ac:dyDescent="0.35">
      <c r="A324">
        <v>323</v>
      </c>
      <c r="B324" t="s">
        <v>1464</v>
      </c>
      <c r="C324" t="s">
        <v>1253</v>
      </c>
      <c r="D324" t="s">
        <v>1254</v>
      </c>
      <c r="E324" t="s">
        <v>1255</v>
      </c>
      <c r="F324" t="s">
        <v>1256</v>
      </c>
      <c r="G324" t="s">
        <v>1098</v>
      </c>
      <c r="FG324" t="s">
        <v>1140</v>
      </c>
      <c r="FH324" t="s">
        <v>1468</v>
      </c>
      <c r="FI324" t="s">
        <v>1468</v>
      </c>
      <c r="FJ324" t="s">
        <v>1140</v>
      </c>
      <c r="FK324" t="s">
        <v>1127</v>
      </c>
      <c r="FL324" t="s">
        <v>1127</v>
      </c>
      <c r="MZ324" t="s">
        <v>1120</v>
      </c>
      <c r="NA324" t="s">
        <v>1121</v>
      </c>
      <c r="NB324" t="s">
        <v>1121</v>
      </c>
      <c r="NC324" t="s">
        <v>1121</v>
      </c>
      <c r="ND324" t="s">
        <v>1121</v>
      </c>
      <c r="NE324" t="s">
        <v>1121</v>
      </c>
      <c r="NF324" t="s">
        <v>1121</v>
      </c>
      <c r="NG324" t="s">
        <v>1121</v>
      </c>
      <c r="NI324" t="s">
        <v>1121</v>
      </c>
      <c r="NJ324" t="s">
        <v>1120</v>
      </c>
      <c r="NK324" t="s">
        <v>1121</v>
      </c>
      <c r="NL324" t="s">
        <v>1121</v>
      </c>
      <c r="NM324" t="s">
        <v>1121</v>
      </c>
      <c r="NN324" t="s">
        <v>1121</v>
      </c>
      <c r="NO324" t="s">
        <v>1121</v>
      </c>
      <c r="NP324" t="s">
        <v>1121</v>
      </c>
      <c r="NQ324" t="s">
        <v>1121</v>
      </c>
      <c r="NR324" t="s">
        <v>1121</v>
      </c>
      <c r="NS324" t="s">
        <v>1121</v>
      </c>
      <c r="NT324" t="s">
        <v>1121</v>
      </c>
      <c r="NU324" t="s">
        <v>1121</v>
      </c>
      <c r="NV324" t="s">
        <v>1121</v>
      </c>
      <c r="NW324" t="s">
        <v>1121</v>
      </c>
      <c r="NX324" t="s">
        <v>1121</v>
      </c>
    </row>
    <row r="325" spans="1:388" x14ac:dyDescent="0.35">
      <c r="A325">
        <v>324</v>
      </c>
      <c r="B325" t="s">
        <v>1464</v>
      </c>
      <c r="C325" t="s">
        <v>1253</v>
      </c>
      <c r="D325" t="s">
        <v>1254</v>
      </c>
      <c r="E325" t="s">
        <v>1255</v>
      </c>
      <c r="F325" t="s">
        <v>1256</v>
      </c>
      <c r="G325" t="s">
        <v>1098</v>
      </c>
      <c r="FM325" t="s">
        <v>1140</v>
      </c>
      <c r="FN325" t="s">
        <v>1313</v>
      </c>
      <c r="FO325" t="s">
        <v>1312</v>
      </c>
      <c r="FP325" t="s">
        <v>1140</v>
      </c>
      <c r="FQ325" t="s">
        <v>1134</v>
      </c>
      <c r="FR325" t="s">
        <v>1386</v>
      </c>
      <c r="MZ325" t="s">
        <v>1120</v>
      </c>
      <c r="NA325" t="s">
        <v>1121</v>
      </c>
      <c r="NB325" t="s">
        <v>1121</v>
      </c>
      <c r="NC325" t="s">
        <v>1121</v>
      </c>
      <c r="ND325" t="s">
        <v>1121</v>
      </c>
      <c r="NE325" t="s">
        <v>1121</v>
      </c>
      <c r="NF325" t="s">
        <v>1121</v>
      </c>
      <c r="NG325" t="s">
        <v>1121</v>
      </c>
      <c r="NI325" t="s">
        <v>1121</v>
      </c>
      <c r="NJ325" t="s">
        <v>1121</v>
      </c>
      <c r="NK325" t="s">
        <v>1120</v>
      </c>
      <c r="NL325" t="s">
        <v>1121</v>
      </c>
      <c r="NM325" t="s">
        <v>1121</v>
      </c>
      <c r="NN325" t="s">
        <v>1121</v>
      </c>
      <c r="NO325" t="s">
        <v>1121</v>
      </c>
      <c r="NP325" t="s">
        <v>1121</v>
      </c>
      <c r="NQ325" t="s">
        <v>1121</v>
      </c>
      <c r="NR325" t="s">
        <v>1121</v>
      </c>
      <c r="NS325" t="s">
        <v>1121</v>
      </c>
      <c r="NT325" t="s">
        <v>1121</v>
      </c>
      <c r="NU325" t="s">
        <v>1121</v>
      </c>
      <c r="NV325" t="s">
        <v>1121</v>
      </c>
      <c r="NW325" t="s">
        <v>1121</v>
      </c>
      <c r="NX325" t="s">
        <v>1121</v>
      </c>
    </row>
    <row r="326" spans="1:388" x14ac:dyDescent="0.35">
      <c r="A326">
        <v>325</v>
      </c>
      <c r="B326" t="s">
        <v>1464</v>
      </c>
      <c r="C326" t="s">
        <v>1253</v>
      </c>
      <c r="D326" t="s">
        <v>1254</v>
      </c>
      <c r="E326" t="s">
        <v>1255</v>
      </c>
      <c r="F326" t="s">
        <v>1256</v>
      </c>
      <c r="G326" t="s">
        <v>1098</v>
      </c>
      <c r="FM326" t="s">
        <v>1140</v>
      </c>
      <c r="FN326" t="s">
        <v>1313</v>
      </c>
      <c r="FO326" t="s">
        <v>1312</v>
      </c>
      <c r="FP326" t="s">
        <v>1140</v>
      </c>
      <c r="FQ326" t="s">
        <v>1134</v>
      </c>
      <c r="FR326" t="s">
        <v>1334</v>
      </c>
      <c r="MZ326" t="s">
        <v>1120</v>
      </c>
      <c r="NA326" t="s">
        <v>1121</v>
      </c>
      <c r="NB326" t="s">
        <v>1121</v>
      </c>
      <c r="NC326" t="s">
        <v>1121</v>
      </c>
      <c r="ND326" t="s">
        <v>1121</v>
      </c>
      <c r="NE326" t="s">
        <v>1121</v>
      </c>
      <c r="NF326" t="s">
        <v>1121</v>
      </c>
      <c r="NG326" t="s">
        <v>1121</v>
      </c>
      <c r="NI326" t="s">
        <v>1121</v>
      </c>
      <c r="NJ326" t="s">
        <v>1120</v>
      </c>
      <c r="NK326" t="s">
        <v>1121</v>
      </c>
      <c r="NL326" t="s">
        <v>1121</v>
      </c>
      <c r="NM326" t="s">
        <v>1121</v>
      </c>
      <c r="NN326" t="s">
        <v>1121</v>
      </c>
      <c r="NO326" t="s">
        <v>1121</v>
      </c>
      <c r="NP326" t="s">
        <v>1121</v>
      </c>
      <c r="NQ326" t="s">
        <v>1121</v>
      </c>
      <c r="NR326" t="s">
        <v>1121</v>
      </c>
      <c r="NS326" t="s">
        <v>1121</v>
      </c>
      <c r="NT326" t="s">
        <v>1121</v>
      </c>
      <c r="NU326" t="s">
        <v>1121</v>
      </c>
      <c r="NV326" t="s">
        <v>1121</v>
      </c>
      <c r="NW326" t="s">
        <v>1121</v>
      </c>
      <c r="NX326" t="s">
        <v>1121</v>
      </c>
    </row>
    <row r="327" spans="1:388" x14ac:dyDescent="0.35">
      <c r="A327">
        <v>326</v>
      </c>
      <c r="B327" t="s">
        <v>1464</v>
      </c>
      <c r="C327" t="s">
        <v>1253</v>
      </c>
      <c r="D327" t="s">
        <v>1254</v>
      </c>
      <c r="E327" t="s">
        <v>1255</v>
      </c>
      <c r="F327" t="s">
        <v>1256</v>
      </c>
      <c r="G327" t="s">
        <v>1098</v>
      </c>
      <c r="P327" t="s">
        <v>1140</v>
      </c>
      <c r="Q327" t="s">
        <v>1231</v>
      </c>
      <c r="R327" t="s">
        <v>1296</v>
      </c>
      <c r="S327" t="s">
        <v>1417</v>
      </c>
      <c r="T327" t="s">
        <v>1417</v>
      </c>
      <c r="U327" t="s">
        <v>1143</v>
      </c>
      <c r="V327" t="s">
        <v>1143</v>
      </c>
      <c r="W327" t="s">
        <v>1103</v>
      </c>
      <c r="AE327" t="s">
        <v>1140</v>
      </c>
      <c r="AF327" t="s">
        <v>1296</v>
      </c>
      <c r="AG327" t="s">
        <v>1415</v>
      </c>
      <c r="AH327" t="s">
        <v>1415</v>
      </c>
      <c r="AI327" t="s">
        <v>1143</v>
      </c>
      <c r="AJ327" t="s">
        <v>1143</v>
      </c>
      <c r="AK327" t="s">
        <v>1103</v>
      </c>
      <c r="BO327" t="s">
        <v>1140</v>
      </c>
      <c r="BP327" t="s">
        <v>1146</v>
      </c>
      <c r="BQ327" t="s">
        <v>1296</v>
      </c>
      <c r="BR327" t="s">
        <v>1215</v>
      </c>
      <c r="BS327" t="s">
        <v>1215</v>
      </c>
      <c r="BT327" t="s">
        <v>1143</v>
      </c>
      <c r="BU327" t="s">
        <v>1143</v>
      </c>
      <c r="BV327" t="s">
        <v>1103</v>
      </c>
      <c r="CE327" t="s">
        <v>1140</v>
      </c>
      <c r="CF327" t="s">
        <v>1105</v>
      </c>
      <c r="CG327" t="s">
        <v>1296</v>
      </c>
      <c r="CH327" t="s">
        <v>1417</v>
      </c>
      <c r="CI327" t="s">
        <v>1417</v>
      </c>
      <c r="CJ327" t="s">
        <v>1143</v>
      </c>
      <c r="CK327" t="s">
        <v>1143</v>
      </c>
      <c r="CL327" t="s">
        <v>1103</v>
      </c>
      <c r="GN327" t="s">
        <v>1217</v>
      </c>
      <c r="GO327" t="s">
        <v>1217</v>
      </c>
      <c r="GQ327" t="s">
        <v>1143</v>
      </c>
      <c r="GR327" t="s">
        <v>1143</v>
      </c>
      <c r="GS327" t="s">
        <v>1258</v>
      </c>
      <c r="GT327" t="s">
        <v>1165</v>
      </c>
      <c r="GW327" t="s">
        <v>1143</v>
      </c>
      <c r="GX327" t="s">
        <v>1259</v>
      </c>
      <c r="GY327" t="s">
        <v>1165</v>
      </c>
      <c r="MZ327" t="s">
        <v>1120</v>
      </c>
      <c r="NA327" t="s">
        <v>1121</v>
      </c>
      <c r="NB327" t="s">
        <v>1121</v>
      </c>
      <c r="NC327" t="s">
        <v>1121</v>
      </c>
      <c r="ND327" t="s">
        <v>1121</v>
      </c>
      <c r="NE327" t="s">
        <v>1121</v>
      </c>
      <c r="NF327" t="s">
        <v>1121</v>
      </c>
      <c r="NG327" t="s">
        <v>1121</v>
      </c>
      <c r="NI327" t="s">
        <v>1121</v>
      </c>
      <c r="NJ327" t="s">
        <v>1120</v>
      </c>
      <c r="NK327" t="s">
        <v>1121</v>
      </c>
      <c r="NL327" t="s">
        <v>1121</v>
      </c>
      <c r="NM327" t="s">
        <v>1121</v>
      </c>
      <c r="NN327" t="s">
        <v>1121</v>
      </c>
      <c r="NO327" t="s">
        <v>1121</v>
      </c>
      <c r="NP327" t="s">
        <v>1121</v>
      </c>
      <c r="NQ327" t="s">
        <v>1121</v>
      </c>
      <c r="NR327" t="s">
        <v>1121</v>
      </c>
      <c r="NS327" t="s">
        <v>1121</v>
      </c>
      <c r="NT327" t="s">
        <v>1121</v>
      </c>
      <c r="NU327" t="s">
        <v>1121</v>
      </c>
      <c r="NV327" t="s">
        <v>1121</v>
      </c>
      <c r="NW327" t="s">
        <v>1121</v>
      </c>
      <c r="NX327" t="s">
        <v>1121</v>
      </c>
    </row>
    <row r="328" spans="1:388" x14ac:dyDescent="0.35">
      <c r="A328">
        <v>327</v>
      </c>
      <c r="B328" t="s">
        <v>1464</v>
      </c>
      <c r="C328" t="s">
        <v>1253</v>
      </c>
      <c r="D328" t="s">
        <v>1254</v>
      </c>
      <c r="E328" t="s">
        <v>1255</v>
      </c>
      <c r="F328" t="s">
        <v>1256</v>
      </c>
      <c r="G328" t="s">
        <v>1098</v>
      </c>
      <c r="P328" t="s">
        <v>1140</v>
      </c>
      <c r="Q328" t="s">
        <v>1231</v>
      </c>
      <c r="R328" t="s">
        <v>1296</v>
      </c>
      <c r="S328" t="s">
        <v>1469</v>
      </c>
      <c r="T328" t="s">
        <v>1469</v>
      </c>
      <c r="U328" t="s">
        <v>1143</v>
      </c>
      <c r="V328" t="s">
        <v>1143</v>
      </c>
      <c r="W328" t="s">
        <v>1103</v>
      </c>
      <c r="AE328" t="s">
        <v>1140</v>
      </c>
      <c r="AF328" t="s">
        <v>1296</v>
      </c>
      <c r="AG328" t="s">
        <v>1415</v>
      </c>
      <c r="AH328" t="s">
        <v>1415</v>
      </c>
      <c r="AI328" t="s">
        <v>1143</v>
      </c>
      <c r="AJ328" t="s">
        <v>1143</v>
      </c>
      <c r="AK328" t="s">
        <v>1103</v>
      </c>
      <c r="BO328" t="s">
        <v>1140</v>
      </c>
      <c r="BP328" t="s">
        <v>1146</v>
      </c>
      <c r="BQ328" t="s">
        <v>1296</v>
      </c>
      <c r="BR328" t="s">
        <v>1215</v>
      </c>
      <c r="BS328" t="s">
        <v>1215</v>
      </c>
      <c r="BT328" t="s">
        <v>1143</v>
      </c>
      <c r="BU328" t="s">
        <v>1143</v>
      </c>
      <c r="BV328" t="s">
        <v>1103</v>
      </c>
      <c r="CE328" t="s">
        <v>1140</v>
      </c>
      <c r="CF328" t="s">
        <v>1105</v>
      </c>
      <c r="CG328" t="s">
        <v>1296</v>
      </c>
      <c r="CH328" t="s">
        <v>1417</v>
      </c>
      <c r="CI328" t="s">
        <v>1417</v>
      </c>
      <c r="CJ328" t="s">
        <v>1143</v>
      </c>
      <c r="CK328" t="s">
        <v>1143</v>
      </c>
      <c r="CL328" t="s">
        <v>1103</v>
      </c>
      <c r="GN328" t="s">
        <v>1114</v>
      </c>
      <c r="GO328" t="s">
        <v>1156</v>
      </c>
      <c r="GQ328" t="s">
        <v>1143</v>
      </c>
      <c r="GR328" t="s">
        <v>1143</v>
      </c>
      <c r="GS328" t="s">
        <v>1258</v>
      </c>
      <c r="GT328" t="s">
        <v>1165</v>
      </c>
      <c r="GW328" t="s">
        <v>1143</v>
      </c>
      <c r="GX328" t="s">
        <v>1259</v>
      </c>
      <c r="GY328" t="s">
        <v>1165</v>
      </c>
      <c r="MZ328" t="s">
        <v>1120</v>
      </c>
      <c r="NA328" t="s">
        <v>1121</v>
      </c>
      <c r="NB328" t="s">
        <v>1121</v>
      </c>
      <c r="NC328" t="s">
        <v>1121</v>
      </c>
      <c r="ND328" t="s">
        <v>1121</v>
      </c>
      <c r="NE328" t="s">
        <v>1121</v>
      </c>
      <c r="NF328" t="s">
        <v>1121</v>
      </c>
      <c r="NG328" t="s">
        <v>1121</v>
      </c>
      <c r="NI328" t="s">
        <v>1121</v>
      </c>
      <c r="NJ328" t="s">
        <v>1120</v>
      </c>
      <c r="NK328" t="s">
        <v>1121</v>
      </c>
      <c r="NL328" t="s">
        <v>1121</v>
      </c>
      <c r="NM328" t="s">
        <v>1121</v>
      </c>
      <c r="NN328" t="s">
        <v>1121</v>
      </c>
      <c r="NO328" t="s">
        <v>1121</v>
      </c>
      <c r="NP328" t="s">
        <v>1121</v>
      </c>
      <c r="NQ328" t="s">
        <v>1121</v>
      </c>
      <c r="NR328" t="s">
        <v>1121</v>
      </c>
      <c r="NS328" t="s">
        <v>1121</v>
      </c>
      <c r="NT328" t="s">
        <v>1121</v>
      </c>
      <c r="NU328" t="s">
        <v>1121</v>
      </c>
      <c r="NV328" t="s">
        <v>1121</v>
      </c>
      <c r="NW328" t="s">
        <v>1121</v>
      </c>
      <c r="NX328" t="s">
        <v>1121</v>
      </c>
    </row>
    <row r="329" spans="1:388" x14ac:dyDescent="0.35">
      <c r="A329">
        <v>328</v>
      </c>
      <c r="B329" t="s">
        <v>1464</v>
      </c>
      <c r="C329" t="s">
        <v>1136</v>
      </c>
      <c r="D329" t="s">
        <v>1137</v>
      </c>
      <c r="E329" t="s">
        <v>1138</v>
      </c>
      <c r="F329" t="s">
        <v>1139</v>
      </c>
      <c r="G329" t="s">
        <v>1098</v>
      </c>
      <c r="FG329" t="s">
        <v>1140</v>
      </c>
      <c r="FH329" t="s">
        <v>1214</v>
      </c>
      <c r="FI329" t="s">
        <v>1214</v>
      </c>
      <c r="MZ329" t="s">
        <v>1120</v>
      </c>
      <c r="NA329" t="s">
        <v>1121</v>
      </c>
      <c r="NB329" t="s">
        <v>1121</v>
      </c>
      <c r="NC329" t="s">
        <v>1121</v>
      </c>
      <c r="ND329" t="s">
        <v>1121</v>
      </c>
      <c r="NE329" t="s">
        <v>1121</v>
      </c>
      <c r="NF329" t="s">
        <v>1121</v>
      </c>
      <c r="NG329" t="s">
        <v>1121</v>
      </c>
      <c r="NI329" t="s">
        <v>1121</v>
      </c>
      <c r="NJ329" t="s">
        <v>1120</v>
      </c>
      <c r="NK329" t="s">
        <v>1121</v>
      </c>
      <c r="NL329" t="s">
        <v>1121</v>
      </c>
      <c r="NM329" t="s">
        <v>1121</v>
      </c>
      <c r="NN329" t="s">
        <v>1121</v>
      </c>
      <c r="NO329" t="s">
        <v>1121</v>
      </c>
      <c r="NP329" t="s">
        <v>1121</v>
      </c>
      <c r="NQ329" t="s">
        <v>1121</v>
      </c>
      <c r="NR329" t="s">
        <v>1120</v>
      </c>
      <c r="NS329" t="s">
        <v>1120</v>
      </c>
      <c r="NT329" t="s">
        <v>1121</v>
      </c>
      <c r="NU329" t="s">
        <v>1121</v>
      </c>
      <c r="NV329" t="s">
        <v>1121</v>
      </c>
      <c r="NW329" t="s">
        <v>1121</v>
      </c>
      <c r="NX329" t="s">
        <v>1121</v>
      </c>
    </row>
    <row r="330" spans="1:388" x14ac:dyDescent="0.35">
      <c r="A330">
        <v>329</v>
      </c>
      <c r="B330" t="s">
        <v>1464</v>
      </c>
      <c r="C330" t="s">
        <v>1136</v>
      </c>
      <c r="D330" t="s">
        <v>1137</v>
      </c>
      <c r="E330" t="s">
        <v>1138</v>
      </c>
      <c r="F330" t="s">
        <v>1139</v>
      </c>
      <c r="G330" t="s">
        <v>1098</v>
      </c>
      <c r="FG330" t="s">
        <v>1140</v>
      </c>
      <c r="FH330" t="s">
        <v>1128</v>
      </c>
      <c r="FI330" t="s">
        <v>1128</v>
      </c>
      <c r="MZ330" t="s">
        <v>1120</v>
      </c>
      <c r="NA330" t="s">
        <v>1121</v>
      </c>
      <c r="NB330" t="s">
        <v>1121</v>
      </c>
      <c r="NC330" t="s">
        <v>1121</v>
      </c>
      <c r="ND330" t="s">
        <v>1121</v>
      </c>
      <c r="NE330" t="s">
        <v>1121</v>
      </c>
      <c r="NF330" t="s">
        <v>1121</v>
      </c>
      <c r="NG330" t="s">
        <v>1121</v>
      </c>
      <c r="NI330" t="s">
        <v>1121</v>
      </c>
      <c r="NJ330" t="s">
        <v>1120</v>
      </c>
      <c r="NK330" t="s">
        <v>1121</v>
      </c>
      <c r="NL330" t="s">
        <v>1121</v>
      </c>
      <c r="NM330" t="s">
        <v>1121</v>
      </c>
      <c r="NN330" t="s">
        <v>1121</v>
      </c>
      <c r="NO330" t="s">
        <v>1120</v>
      </c>
      <c r="NP330" t="s">
        <v>1121</v>
      </c>
      <c r="NQ330" t="s">
        <v>1121</v>
      </c>
      <c r="NR330" t="s">
        <v>1121</v>
      </c>
      <c r="NS330" t="s">
        <v>1121</v>
      </c>
      <c r="NT330" t="s">
        <v>1121</v>
      </c>
      <c r="NU330" t="s">
        <v>1121</v>
      </c>
      <c r="NV330" t="s">
        <v>1121</v>
      </c>
      <c r="NW330" t="s">
        <v>1121</v>
      </c>
      <c r="NX330" t="s">
        <v>1121</v>
      </c>
    </row>
    <row r="331" spans="1:388" x14ac:dyDescent="0.35">
      <c r="A331">
        <v>330</v>
      </c>
      <c r="B331" t="s">
        <v>1464</v>
      </c>
      <c r="C331" t="s">
        <v>1136</v>
      </c>
      <c r="D331" t="s">
        <v>1137</v>
      </c>
      <c r="E331" t="s">
        <v>1138</v>
      </c>
      <c r="F331" t="s">
        <v>1139</v>
      </c>
      <c r="G331" t="s">
        <v>1098</v>
      </c>
      <c r="FG331" t="s">
        <v>1140</v>
      </c>
      <c r="FH331" t="s">
        <v>1410</v>
      </c>
      <c r="FI331" t="s">
        <v>1410</v>
      </c>
      <c r="MZ331" t="s">
        <v>1120</v>
      </c>
      <c r="NA331" t="s">
        <v>1121</v>
      </c>
      <c r="NB331" t="s">
        <v>1121</v>
      </c>
      <c r="NC331" t="s">
        <v>1121</v>
      </c>
      <c r="ND331" t="s">
        <v>1121</v>
      </c>
      <c r="NE331" t="s">
        <v>1121</v>
      </c>
      <c r="NF331" t="s">
        <v>1121</v>
      </c>
      <c r="NG331" t="s">
        <v>1121</v>
      </c>
      <c r="NI331" t="s">
        <v>1121</v>
      </c>
      <c r="NJ331" t="s">
        <v>1120</v>
      </c>
      <c r="NK331" t="s">
        <v>1121</v>
      </c>
      <c r="NL331" t="s">
        <v>1121</v>
      </c>
      <c r="NM331" t="s">
        <v>1121</v>
      </c>
      <c r="NN331" t="s">
        <v>1121</v>
      </c>
      <c r="NO331" t="s">
        <v>1121</v>
      </c>
      <c r="NP331" t="s">
        <v>1121</v>
      </c>
      <c r="NQ331" t="s">
        <v>1121</v>
      </c>
      <c r="NR331" t="s">
        <v>1120</v>
      </c>
      <c r="NS331" t="s">
        <v>1120</v>
      </c>
      <c r="NT331" t="s">
        <v>1121</v>
      </c>
      <c r="NU331" t="s">
        <v>1121</v>
      </c>
      <c r="NV331" t="s">
        <v>1121</v>
      </c>
      <c r="NW331" t="s">
        <v>1121</v>
      </c>
      <c r="NX331" t="s">
        <v>1121</v>
      </c>
    </row>
    <row r="332" spans="1:388" x14ac:dyDescent="0.35">
      <c r="A332">
        <v>331</v>
      </c>
      <c r="B332" t="s">
        <v>1464</v>
      </c>
      <c r="C332" t="s">
        <v>1136</v>
      </c>
      <c r="D332" t="s">
        <v>1137</v>
      </c>
      <c r="E332" t="s">
        <v>1138</v>
      </c>
      <c r="F332" t="s">
        <v>1139</v>
      </c>
      <c r="G332" t="s">
        <v>1098</v>
      </c>
      <c r="FG332" t="s">
        <v>1140</v>
      </c>
      <c r="FH332" t="s">
        <v>1214</v>
      </c>
      <c r="FI332" t="s">
        <v>1214</v>
      </c>
      <c r="MZ332" t="s">
        <v>1120</v>
      </c>
      <c r="NA332" t="s">
        <v>1121</v>
      </c>
      <c r="NB332" t="s">
        <v>1121</v>
      </c>
      <c r="NC332" t="s">
        <v>1121</v>
      </c>
      <c r="ND332" t="s">
        <v>1121</v>
      </c>
      <c r="NE332" t="s">
        <v>1121</v>
      </c>
      <c r="NF332" t="s">
        <v>1121</v>
      </c>
      <c r="NG332" t="s">
        <v>1121</v>
      </c>
      <c r="NI332" t="s">
        <v>1121</v>
      </c>
      <c r="NJ332" t="s">
        <v>1120</v>
      </c>
      <c r="NK332" t="s">
        <v>1121</v>
      </c>
      <c r="NL332" t="s">
        <v>1121</v>
      </c>
      <c r="NM332" t="s">
        <v>1121</v>
      </c>
      <c r="NN332" t="s">
        <v>1121</v>
      </c>
      <c r="NO332" t="s">
        <v>1121</v>
      </c>
      <c r="NP332" t="s">
        <v>1121</v>
      </c>
      <c r="NQ332" t="s">
        <v>1121</v>
      </c>
      <c r="NR332" t="s">
        <v>1121</v>
      </c>
      <c r="NS332" t="s">
        <v>1121</v>
      </c>
      <c r="NT332" t="s">
        <v>1121</v>
      </c>
      <c r="NU332" t="s">
        <v>1121</v>
      </c>
      <c r="NV332" t="s">
        <v>1121</v>
      </c>
      <c r="NW332" t="s">
        <v>1121</v>
      </c>
      <c r="NX332" t="s">
        <v>1121</v>
      </c>
    </row>
    <row r="333" spans="1:388" x14ac:dyDescent="0.35">
      <c r="A333">
        <v>332</v>
      </c>
      <c r="B333" t="s">
        <v>1464</v>
      </c>
      <c r="C333" t="s">
        <v>1136</v>
      </c>
      <c r="D333" t="s">
        <v>1137</v>
      </c>
      <c r="E333" t="s">
        <v>1138</v>
      </c>
      <c r="F333" t="s">
        <v>1139</v>
      </c>
      <c r="G333" t="s">
        <v>1098</v>
      </c>
      <c r="FJ333" t="s">
        <v>1140</v>
      </c>
      <c r="FK333" t="s">
        <v>1272</v>
      </c>
      <c r="FL333" t="s">
        <v>1272</v>
      </c>
      <c r="MZ333" t="s">
        <v>1120</v>
      </c>
      <c r="NA333" t="s">
        <v>1121</v>
      </c>
      <c r="NB333" t="s">
        <v>1121</v>
      </c>
      <c r="NC333" t="s">
        <v>1121</v>
      </c>
      <c r="ND333" t="s">
        <v>1121</v>
      </c>
      <c r="NE333" t="s">
        <v>1121</v>
      </c>
      <c r="NF333" t="s">
        <v>1121</v>
      </c>
      <c r="NG333" t="s">
        <v>1121</v>
      </c>
      <c r="NI333" t="s">
        <v>1121</v>
      </c>
      <c r="NJ333" t="s">
        <v>1121</v>
      </c>
      <c r="NK333" t="s">
        <v>1121</v>
      </c>
      <c r="NL333" t="s">
        <v>1121</v>
      </c>
      <c r="NM333" t="s">
        <v>1121</v>
      </c>
      <c r="NN333" t="s">
        <v>1121</v>
      </c>
      <c r="NO333" t="s">
        <v>1120</v>
      </c>
      <c r="NP333" t="s">
        <v>1121</v>
      </c>
      <c r="NQ333" t="s">
        <v>1121</v>
      </c>
      <c r="NR333" t="s">
        <v>1121</v>
      </c>
      <c r="NS333" t="s">
        <v>1121</v>
      </c>
      <c r="NT333" t="s">
        <v>1121</v>
      </c>
      <c r="NU333" t="s">
        <v>1121</v>
      </c>
      <c r="NV333" t="s">
        <v>1121</v>
      </c>
      <c r="NW333" t="s">
        <v>1121</v>
      </c>
      <c r="NX333" t="s">
        <v>1121</v>
      </c>
    </row>
    <row r="334" spans="1:388" x14ac:dyDescent="0.35">
      <c r="A334">
        <v>333</v>
      </c>
      <c r="B334" t="s">
        <v>1464</v>
      </c>
      <c r="C334" t="s">
        <v>1136</v>
      </c>
      <c r="D334" t="s">
        <v>1137</v>
      </c>
      <c r="E334" t="s">
        <v>1138</v>
      </c>
      <c r="F334" t="s">
        <v>1139</v>
      </c>
      <c r="G334" t="s">
        <v>1098</v>
      </c>
      <c r="FJ334" t="s">
        <v>1140</v>
      </c>
      <c r="FK334" t="s">
        <v>1129</v>
      </c>
      <c r="FL334" t="s">
        <v>1129</v>
      </c>
      <c r="MZ334" t="s">
        <v>1120</v>
      </c>
      <c r="NA334" t="s">
        <v>1121</v>
      </c>
      <c r="NB334" t="s">
        <v>1121</v>
      </c>
      <c r="NC334" t="s">
        <v>1121</v>
      </c>
      <c r="ND334" t="s">
        <v>1121</v>
      </c>
      <c r="NE334" t="s">
        <v>1121</v>
      </c>
      <c r="NF334" t="s">
        <v>1121</v>
      </c>
      <c r="NG334" t="s">
        <v>1121</v>
      </c>
      <c r="NI334" t="s">
        <v>1121</v>
      </c>
      <c r="NJ334" t="s">
        <v>1120</v>
      </c>
      <c r="NK334" t="s">
        <v>1120</v>
      </c>
      <c r="NL334" t="s">
        <v>1121</v>
      </c>
      <c r="NM334" t="s">
        <v>1121</v>
      </c>
      <c r="NN334" t="s">
        <v>1121</v>
      </c>
      <c r="NO334" t="s">
        <v>1121</v>
      </c>
      <c r="NP334" t="s">
        <v>1121</v>
      </c>
      <c r="NQ334" t="s">
        <v>1121</v>
      </c>
      <c r="NR334" t="s">
        <v>1121</v>
      </c>
      <c r="NS334" t="s">
        <v>1121</v>
      </c>
      <c r="NT334" t="s">
        <v>1121</v>
      </c>
      <c r="NU334" t="s">
        <v>1121</v>
      </c>
      <c r="NV334" t="s">
        <v>1121</v>
      </c>
      <c r="NW334" t="s">
        <v>1121</v>
      </c>
      <c r="NX334" t="s">
        <v>1121</v>
      </c>
    </row>
    <row r="335" spans="1:388" x14ac:dyDescent="0.35">
      <c r="A335">
        <v>334</v>
      </c>
      <c r="B335" t="s">
        <v>1464</v>
      </c>
      <c r="C335" t="s">
        <v>1136</v>
      </c>
      <c r="D335" t="s">
        <v>1137</v>
      </c>
      <c r="E335" t="s">
        <v>1138</v>
      </c>
      <c r="F335" t="s">
        <v>1139</v>
      </c>
      <c r="G335" t="s">
        <v>1098</v>
      </c>
      <c r="FJ335" t="s">
        <v>1140</v>
      </c>
      <c r="FK335" t="s">
        <v>1211</v>
      </c>
      <c r="FL335" t="s">
        <v>1211</v>
      </c>
      <c r="MZ335" t="s">
        <v>1120</v>
      </c>
      <c r="NA335" t="s">
        <v>1121</v>
      </c>
      <c r="NB335" t="s">
        <v>1121</v>
      </c>
      <c r="NC335" t="s">
        <v>1121</v>
      </c>
      <c r="ND335" t="s">
        <v>1121</v>
      </c>
      <c r="NE335" t="s">
        <v>1121</v>
      </c>
      <c r="NF335" t="s">
        <v>1121</v>
      </c>
      <c r="NG335" t="s">
        <v>1121</v>
      </c>
      <c r="NI335" t="s">
        <v>1121</v>
      </c>
      <c r="NJ335" t="s">
        <v>1120</v>
      </c>
      <c r="NK335" t="s">
        <v>1121</v>
      </c>
      <c r="NL335" t="s">
        <v>1121</v>
      </c>
      <c r="NM335" t="s">
        <v>1121</v>
      </c>
      <c r="NN335" t="s">
        <v>1121</v>
      </c>
      <c r="NO335" t="s">
        <v>1120</v>
      </c>
      <c r="NP335" t="s">
        <v>1121</v>
      </c>
      <c r="NQ335" t="s">
        <v>1121</v>
      </c>
      <c r="NR335" t="s">
        <v>1121</v>
      </c>
      <c r="NS335" t="s">
        <v>1120</v>
      </c>
      <c r="NT335" t="s">
        <v>1121</v>
      </c>
      <c r="NU335" t="s">
        <v>1121</v>
      </c>
      <c r="NV335" t="s">
        <v>1121</v>
      </c>
      <c r="NW335" t="s">
        <v>1121</v>
      </c>
      <c r="NX335" t="s">
        <v>1121</v>
      </c>
    </row>
    <row r="336" spans="1:388" x14ac:dyDescent="0.35">
      <c r="A336">
        <v>335</v>
      </c>
      <c r="B336" t="s">
        <v>1464</v>
      </c>
      <c r="C336" t="s">
        <v>1136</v>
      </c>
      <c r="D336" t="s">
        <v>1137</v>
      </c>
      <c r="E336" t="s">
        <v>1138</v>
      </c>
      <c r="F336" t="s">
        <v>1139</v>
      </c>
      <c r="G336" t="s">
        <v>1098</v>
      </c>
      <c r="FJ336" t="s">
        <v>1140</v>
      </c>
      <c r="FK336" t="s">
        <v>1211</v>
      </c>
      <c r="FL336" t="s">
        <v>1211</v>
      </c>
      <c r="MZ336" t="s">
        <v>1120</v>
      </c>
      <c r="NA336" t="s">
        <v>1121</v>
      </c>
      <c r="NB336" t="s">
        <v>1121</v>
      </c>
      <c r="NC336" t="s">
        <v>1121</v>
      </c>
      <c r="ND336" t="s">
        <v>1121</v>
      </c>
      <c r="NE336" t="s">
        <v>1121</v>
      </c>
      <c r="NF336" t="s">
        <v>1121</v>
      </c>
      <c r="NG336" t="s">
        <v>1121</v>
      </c>
      <c r="NI336" t="s">
        <v>1121</v>
      </c>
      <c r="NJ336" t="s">
        <v>1121</v>
      </c>
      <c r="NK336" t="s">
        <v>1121</v>
      </c>
      <c r="NL336" t="s">
        <v>1121</v>
      </c>
      <c r="NM336" t="s">
        <v>1121</v>
      </c>
      <c r="NN336" t="s">
        <v>1121</v>
      </c>
      <c r="NO336" t="s">
        <v>1120</v>
      </c>
      <c r="NP336" t="s">
        <v>1121</v>
      </c>
      <c r="NQ336" t="s">
        <v>1121</v>
      </c>
      <c r="NR336" t="s">
        <v>1120</v>
      </c>
      <c r="NS336" t="s">
        <v>1120</v>
      </c>
      <c r="NT336" t="s">
        <v>1121</v>
      </c>
      <c r="NU336" t="s">
        <v>1121</v>
      </c>
      <c r="NV336" t="s">
        <v>1121</v>
      </c>
      <c r="NW336" t="s">
        <v>1121</v>
      </c>
      <c r="NX336" t="s">
        <v>1121</v>
      </c>
    </row>
    <row r="337" spans="1:388" x14ac:dyDescent="0.35">
      <c r="A337">
        <v>336</v>
      </c>
      <c r="B337" t="s">
        <v>1464</v>
      </c>
      <c r="C337" t="s">
        <v>1136</v>
      </c>
      <c r="D337" t="s">
        <v>1137</v>
      </c>
      <c r="E337" t="s">
        <v>1138</v>
      </c>
      <c r="F337" t="s">
        <v>1139</v>
      </c>
      <c r="G337" t="s">
        <v>1098</v>
      </c>
      <c r="FM337" t="s">
        <v>1140</v>
      </c>
      <c r="FN337" t="s">
        <v>1230</v>
      </c>
      <c r="FO337" t="s">
        <v>1230</v>
      </c>
      <c r="MZ337" t="s">
        <v>1120</v>
      </c>
      <c r="NA337" t="s">
        <v>1120</v>
      </c>
      <c r="NB337" t="s">
        <v>1121</v>
      </c>
      <c r="NC337" t="s">
        <v>1121</v>
      </c>
      <c r="ND337" t="s">
        <v>1121</v>
      </c>
      <c r="NE337" t="s">
        <v>1121</v>
      </c>
      <c r="NF337" t="s">
        <v>1121</v>
      </c>
      <c r="NG337" t="s">
        <v>1121</v>
      </c>
      <c r="NI337" t="s">
        <v>1121</v>
      </c>
      <c r="NJ337" t="s">
        <v>1121</v>
      </c>
      <c r="NK337" t="s">
        <v>1121</v>
      </c>
      <c r="NL337" t="s">
        <v>1121</v>
      </c>
      <c r="NM337" t="s">
        <v>1121</v>
      </c>
      <c r="NN337" t="s">
        <v>1121</v>
      </c>
      <c r="NO337" t="s">
        <v>1120</v>
      </c>
      <c r="NP337" t="s">
        <v>1120</v>
      </c>
      <c r="NQ337" t="s">
        <v>1121</v>
      </c>
      <c r="NR337" t="s">
        <v>1120</v>
      </c>
      <c r="NS337" t="s">
        <v>1120</v>
      </c>
      <c r="NT337" t="s">
        <v>1121</v>
      </c>
      <c r="NU337" t="s">
        <v>1121</v>
      </c>
      <c r="NV337" t="s">
        <v>1121</v>
      </c>
      <c r="NW337" t="s">
        <v>1121</v>
      </c>
      <c r="NX337" t="s">
        <v>1121</v>
      </c>
    </row>
    <row r="338" spans="1:388" x14ac:dyDescent="0.35">
      <c r="A338">
        <v>337</v>
      </c>
      <c r="B338" t="s">
        <v>1464</v>
      </c>
      <c r="C338" t="s">
        <v>1136</v>
      </c>
      <c r="D338" t="s">
        <v>1137</v>
      </c>
      <c r="E338" t="s">
        <v>1138</v>
      </c>
      <c r="F338" t="s">
        <v>1436</v>
      </c>
      <c r="G338" t="s">
        <v>1098</v>
      </c>
      <c r="FM338" t="s">
        <v>1140</v>
      </c>
      <c r="FN338" t="s">
        <v>1313</v>
      </c>
      <c r="FO338" t="s">
        <v>1313</v>
      </c>
      <c r="MZ338" t="s">
        <v>1120</v>
      </c>
      <c r="NA338" t="s">
        <v>1120</v>
      </c>
      <c r="NB338" t="s">
        <v>1121</v>
      </c>
      <c r="NC338" t="s">
        <v>1121</v>
      </c>
      <c r="ND338" t="s">
        <v>1121</v>
      </c>
      <c r="NE338" t="s">
        <v>1121</v>
      </c>
      <c r="NF338" t="s">
        <v>1121</v>
      </c>
      <c r="NG338" t="s">
        <v>1121</v>
      </c>
      <c r="NI338" t="s">
        <v>1121</v>
      </c>
      <c r="NJ338" t="s">
        <v>1121</v>
      </c>
      <c r="NK338" t="s">
        <v>1121</v>
      </c>
      <c r="NL338" t="s">
        <v>1121</v>
      </c>
      <c r="NM338" t="s">
        <v>1121</v>
      </c>
      <c r="NN338" t="s">
        <v>1121</v>
      </c>
      <c r="NO338" t="s">
        <v>1121</v>
      </c>
      <c r="NP338" t="s">
        <v>1120</v>
      </c>
      <c r="NQ338" t="s">
        <v>1121</v>
      </c>
      <c r="NR338" t="s">
        <v>1121</v>
      </c>
      <c r="NS338" t="s">
        <v>1120</v>
      </c>
      <c r="NT338" t="s">
        <v>1121</v>
      </c>
      <c r="NU338" t="s">
        <v>1121</v>
      </c>
      <c r="NV338" t="s">
        <v>1121</v>
      </c>
      <c r="NW338" t="s">
        <v>1121</v>
      </c>
      <c r="NX338" t="s">
        <v>1121</v>
      </c>
    </row>
    <row r="339" spans="1:388" x14ac:dyDescent="0.35">
      <c r="A339">
        <v>338</v>
      </c>
      <c r="B339" t="s">
        <v>1464</v>
      </c>
      <c r="C339" t="s">
        <v>1136</v>
      </c>
      <c r="D339" t="s">
        <v>1137</v>
      </c>
      <c r="E339" t="s">
        <v>1138</v>
      </c>
      <c r="F339" t="s">
        <v>1139</v>
      </c>
      <c r="G339" t="s">
        <v>1098</v>
      </c>
      <c r="GH339" t="s">
        <v>1291</v>
      </c>
      <c r="GI339" t="s">
        <v>1242</v>
      </c>
      <c r="GJ339" t="s">
        <v>1242</v>
      </c>
      <c r="GK339" t="s">
        <v>1242</v>
      </c>
      <c r="GL339" t="s">
        <v>1242</v>
      </c>
      <c r="GM339" t="s">
        <v>1242</v>
      </c>
    </row>
    <row r="340" spans="1:388" x14ac:dyDescent="0.35">
      <c r="A340">
        <v>339</v>
      </c>
      <c r="B340" t="s">
        <v>1464</v>
      </c>
      <c r="C340" t="s">
        <v>1136</v>
      </c>
      <c r="D340" t="s">
        <v>1137</v>
      </c>
      <c r="E340" t="s">
        <v>1138</v>
      </c>
      <c r="F340" t="s">
        <v>1139</v>
      </c>
      <c r="G340" t="s">
        <v>1098</v>
      </c>
      <c r="GH340" t="s">
        <v>1291</v>
      </c>
      <c r="GI340" t="s">
        <v>1103</v>
      </c>
      <c r="GJ340" t="s">
        <v>1103</v>
      </c>
      <c r="GK340" t="s">
        <v>1103</v>
      </c>
      <c r="GL340" t="s">
        <v>1103</v>
      </c>
      <c r="GM340" t="s">
        <v>1103</v>
      </c>
    </row>
    <row r="341" spans="1:388" x14ac:dyDescent="0.35">
      <c r="A341">
        <v>340</v>
      </c>
      <c r="B341" t="s">
        <v>1464</v>
      </c>
      <c r="C341" t="s">
        <v>1136</v>
      </c>
      <c r="D341" t="s">
        <v>1137</v>
      </c>
      <c r="E341" t="s">
        <v>1138</v>
      </c>
      <c r="F341" t="s">
        <v>1139</v>
      </c>
      <c r="G341" t="s">
        <v>1098</v>
      </c>
      <c r="CT341" t="s">
        <v>1140</v>
      </c>
      <c r="CU341" t="s">
        <v>1107</v>
      </c>
      <c r="CV341" t="s">
        <v>1108</v>
      </c>
      <c r="CW341" t="s">
        <v>1148</v>
      </c>
      <c r="CX341" t="s">
        <v>1112</v>
      </c>
      <c r="CY341" t="s">
        <v>1143</v>
      </c>
      <c r="CZ341" t="s">
        <v>1143</v>
      </c>
      <c r="DA341" t="s">
        <v>1150</v>
      </c>
      <c r="GO341" t="s">
        <v>1114</v>
      </c>
      <c r="GW341" t="s">
        <v>1102</v>
      </c>
      <c r="GX341" t="s">
        <v>1166</v>
      </c>
      <c r="GY341" t="s">
        <v>1165</v>
      </c>
      <c r="HN341" t="s">
        <v>1171</v>
      </c>
      <c r="JH341" t="s">
        <v>1118</v>
      </c>
      <c r="MZ341" t="s">
        <v>1120</v>
      </c>
      <c r="NA341" t="s">
        <v>1121</v>
      </c>
      <c r="NB341" t="s">
        <v>1121</v>
      </c>
      <c r="NC341" t="s">
        <v>1121</v>
      </c>
      <c r="ND341" t="s">
        <v>1121</v>
      </c>
      <c r="NE341" t="s">
        <v>1121</v>
      </c>
      <c r="NF341" t="s">
        <v>1121</v>
      </c>
      <c r="NG341" t="s">
        <v>1121</v>
      </c>
      <c r="NI341" t="s">
        <v>1121</v>
      </c>
      <c r="NJ341" t="s">
        <v>1120</v>
      </c>
      <c r="NK341" t="s">
        <v>1120</v>
      </c>
      <c r="NL341" t="s">
        <v>1121</v>
      </c>
      <c r="NM341" t="s">
        <v>1120</v>
      </c>
      <c r="NN341" t="s">
        <v>1121</v>
      </c>
      <c r="NO341" t="s">
        <v>1121</v>
      </c>
      <c r="NP341" t="s">
        <v>1121</v>
      </c>
      <c r="NQ341" t="s">
        <v>1121</v>
      </c>
      <c r="NR341" t="s">
        <v>1120</v>
      </c>
      <c r="NS341" t="s">
        <v>1120</v>
      </c>
      <c r="NT341" t="s">
        <v>1120</v>
      </c>
      <c r="NU341" t="s">
        <v>1121</v>
      </c>
      <c r="NV341" t="s">
        <v>1121</v>
      </c>
      <c r="NW341" t="s">
        <v>1121</v>
      </c>
      <c r="NX341" t="s">
        <v>1121</v>
      </c>
    </row>
    <row r="342" spans="1:388" x14ac:dyDescent="0.35">
      <c r="A342">
        <v>341</v>
      </c>
      <c r="B342" t="s">
        <v>1464</v>
      </c>
      <c r="C342" t="s">
        <v>1136</v>
      </c>
      <c r="D342" t="s">
        <v>1137</v>
      </c>
      <c r="E342" t="s">
        <v>1138</v>
      </c>
      <c r="F342" t="s">
        <v>1139</v>
      </c>
      <c r="G342" t="s">
        <v>1098</v>
      </c>
      <c r="CT342" t="s">
        <v>1140</v>
      </c>
      <c r="CU342" t="s">
        <v>1107</v>
      </c>
      <c r="CV342" t="s">
        <v>1108</v>
      </c>
      <c r="CW342" t="s">
        <v>1130</v>
      </c>
      <c r="CX342" t="s">
        <v>1184</v>
      </c>
      <c r="CY342" t="s">
        <v>1143</v>
      </c>
      <c r="CZ342" t="s">
        <v>1143</v>
      </c>
      <c r="DA342" t="s">
        <v>1144</v>
      </c>
      <c r="GO342" t="s">
        <v>1114</v>
      </c>
      <c r="GW342" t="s">
        <v>1102</v>
      </c>
      <c r="GX342" t="s">
        <v>1166</v>
      </c>
      <c r="GY342" t="s">
        <v>1165</v>
      </c>
      <c r="HA342" t="s">
        <v>1144</v>
      </c>
      <c r="HN342" t="s">
        <v>1171</v>
      </c>
      <c r="JH342" t="s">
        <v>1118</v>
      </c>
      <c r="MZ342" t="s">
        <v>1120</v>
      </c>
      <c r="NA342" t="s">
        <v>1121</v>
      </c>
      <c r="NB342" t="s">
        <v>1121</v>
      </c>
      <c r="NC342" t="s">
        <v>1121</v>
      </c>
      <c r="ND342" t="s">
        <v>1121</v>
      </c>
      <c r="NE342" t="s">
        <v>1121</v>
      </c>
      <c r="NF342" t="s">
        <v>1121</v>
      </c>
      <c r="NG342" t="s">
        <v>1121</v>
      </c>
      <c r="NI342" t="s">
        <v>1121</v>
      </c>
      <c r="NJ342" t="s">
        <v>1120</v>
      </c>
      <c r="NK342" t="s">
        <v>1120</v>
      </c>
      <c r="NL342" t="s">
        <v>1121</v>
      </c>
      <c r="NM342" t="s">
        <v>1120</v>
      </c>
      <c r="NN342" t="s">
        <v>1121</v>
      </c>
      <c r="NO342" t="s">
        <v>1121</v>
      </c>
      <c r="NP342" t="s">
        <v>1121</v>
      </c>
      <c r="NQ342" t="s">
        <v>1121</v>
      </c>
      <c r="NR342" t="s">
        <v>1121</v>
      </c>
      <c r="NS342" t="s">
        <v>1121</v>
      </c>
      <c r="NT342" t="s">
        <v>1121</v>
      </c>
      <c r="NU342" t="s">
        <v>1121</v>
      </c>
      <c r="NV342" t="s">
        <v>1121</v>
      </c>
      <c r="NW342" t="s">
        <v>1121</v>
      </c>
      <c r="NX342" t="s">
        <v>1121</v>
      </c>
    </row>
    <row r="343" spans="1:388" x14ac:dyDescent="0.35">
      <c r="A343">
        <v>342</v>
      </c>
      <c r="B343" t="s">
        <v>1464</v>
      </c>
      <c r="C343" t="s">
        <v>1136</v>
      </c>
      <c r="D343" t="s">
        <v>1137</v>
      </c>
      <c r="E343" t="s">
        <v>1138</v>
      </c>
      <c r="F343" t="s">
        <v>1139</v>
      </c>
      <c r="G343" t="s">
        <v>1098</v>
      </c>
      <c r="CT343" t="s">
        <v>1140</v>
      </c>
      <c r="CU343" t="s">
        <v>1107</v>
      </c>
      <c r="CV343" t="s">
        <v>1108</v>
      </c>
      <c r="CW343" t="s">
        <v>1130</v>
      </c>
      <c r="CX343" t="s">
        <v>1184</v>
      </c>
      <c r="CY343" t="s">
        <v>1143</v>
      </c>
      <c r="CZ343" t="s">
        <v>1143</v>
      </c>
      <c r="DA343" t="s">
        <v>1160</v>
      </c>
      <c r="GO343" t="s">
        <v>1114</v>
      </c>
      <c r="GW343" t="s">
        <v>1143</v>
      </c>
      <c r="GX343" t="s">
        <v>1262</v>
      </c>
      <c r="GY343" t="s">
        <v>1116</v>
      </c>
      <c r="MZ343" t="s">
        <v>1120</v>
      </c>
      <c r="NA343" t="s">
        <v>1121</v>
      </c>
      <c r="NB343" t="s">
        <v>1121</v>
      </c>
      <c r="NC343" t="s">
        <v>1121</v>
      </c>
      <c r="ND343" t="s">
        <v>1121</v>
      </c>
      <c r="NE343" t="s">
        <v>1121</v>
      </c>
      <c r="NF343" t="s">
        <v>1121</v>
      </c>
      <c r="NG343" t="s">
        <v>1121</v>
      </c>
      <c r="NI343" t="s">
        <v>1121</v>
      </c>
      <c r="NJ343" t="s">
        <v>1120</v>
      </c>
      <c r="NK343" t="s">
        <v>1120</v>
      </c>
      <c r="NL343" t="s">
        <v>1121</v>
      </c>
      <c r="NM343" t="s">
        <v>1120</v>
      </c>
      <c r="NN343" t="s">
        <v>1121</v>
      </c>
      <c r="NO343" t="s">
        <v>1120</v>
      </c>
      <c r="NP343" t="s">
        <v>1121</v>
      </c>
      <c r="NQ343" t="s">
        <v>1121</v>
      </c>
      <c r="NR343" t="s">
        <v>1121</v>
      </c>
      <c r="NS343" t="s">
        <v>1121</v>
      </c>
      <c r="NT343" t="s">
        <v>1121</v>
      </c>
      <c r="NU343" t="s">
        <v>1121</v>
      </c>
      <c r="NV343" t="s">
        <v>1121</v>
      </c>
      <c r="NW343" t="s">
        <v>1121</v>
      </c>
      <c r="NX343" t="s">
        <v>1121</v>
      </c>
    </row>
    <row r="344" spans="1:388" x14ac:dyDescent="0.35">
      <c r="A344">
        <v>343</v>
      </c>
      <c r="B344" t="s">
        <v>1464</v>
      </c>
      <c r="C344" t="s">
        <v>1136</v>
      </c>
      <c r="D344" t="s">
        <v>1137</v>
      </c>
      <c r="E344" t="s">
        <v>1138</v>
      </c>
      <c r="F344" t="s">
        <v>1139</v>
      </c>
      <c r="G344" t="s">
        <v>1098</v>
      </c>
      <c r="CT344" t="s">
        <v>1140</v>
      </c>
      <c r="CU344" t="s">
        <v>1107</v>
      </c>
      <c r="CV344" t="s">
        <v>1108</v>
      </c>
      <c r="CW344" t="s">
        <v>1130</v>
      </c>
      <c r="CX344" t="s">
        <v>1184</v>
      </c>
      <c r="CY344" t="s">
        <v>1143</v>
      </c>
      <c r="CZ344" t="s">
        <v>1102</v>
      </c>
      <c r="GO344" t="s">
        <v>1217</v>
      </c>
      <c r="MZ344" t="s">
        <v>1120</v>
      </c>
      <c r="NA344" t="s">
        <v>1121</v>
      </c>
      <c r="NB344" t="s">
        <v>1121</v>
      </c>
      <c r="NC344" t="s">
        <v>1121</v>
      </c>
      <c r="ND344" t="s">
        <v>1121</v>
      </c>
      <c r="NE344" t="s">
        <v>1121</v>
      </c>
      <c r="NF344" t="s">
        <v>1121</v>
      </c>
      <c r="NG344" t="s">
        <v>1121</v>
      </c>
      <c r="NI344" t="s">
        <v>1121</v>
      </c>
      <c r="NJ344" t="s">
        <v>1120</v>
      </c>
      <c r="NK344" t="s">
        <v>1120</v>
      </c>
      <c r="NL344" t="s">
        <v>1121</v>
      </c>
      <c r="NM344" t="s">
        <v>1120</v>
      </c>
      <c r="NN344" t="s">
        <v>1121</v>
      </c>
      <c r="NO344" t="s">
        <v>1120</v>
      </c>
      <c r="NP344" t="s">
        <v>1120</v>
      </c>
      <c r="NQ344" t="s">
        <v>1121</v>
      </c>
      <c r="NR344" t="s">
        <v>1120</v>
      </c>
      <c r="NS344" t="s">
        <v>1120</v>
      </c>
      <c r="NT344" t="s">
        <v>1121</v>
      </c>
      <c r="NU344" t="s">
        <v>1121</v>
      </c>
      <c r="NV344" t="s">
        <v>1121</v>
      </c>
      <c r="NW344" t="s">
        <v>1121</v>
      </c>
      <c r="NX344" t="s">
        <v>1121</v>
      </c>
    </row>
    <row r="345" spans="1:388" x14ac:dyDescent="0.35">
      <c r="A345">
        <v>344</v>
      </c>
      <c r="B345" t="s">
        <v>1464</v>
      </c>
      <c r="C345" t="s">
        <v>1136</v>
      </c>
      <c r="D345" t="s">
        <v>1137</v>
      </c>
      <c r="E345" t="s">
        <v>1138</v>
      </c>
      <c r="F345" t="s">
        <v>1139</v>
      </c>
      <c r="G345" t="s">
        <v>1098</v>
      </c>
      <c r="P345" t="s">
        <v>1140</v>
      </c>
      <c r="Q345" t="s">
        <v>1141</v>
      </c>
      <c r="R345" t="s">
        <v>1296</v>
      </c>
      <c r="S345" t="s">
        <v>1470</v>
      </c>
      <c r="T345" t="s">
        <v>1470</v>
      </c>
      <c r="U345" t="s">
        <v>1143</v>
      </c>
      <c r="V345" t="s">
        <v>1102</v>
      </c>
      <c r="W345" t="s">
        <v>1125</v>
      </c>
      <c r="AE345" t="s">
        <v>1140</v>
      </c>
      <c r="AF345" t="s">
        <v>1296</v>
      </c>
      <c r="AG345" t="s">
        <v>1351</v>
      </c>
      <c r="AH345" t="s">
        <v>1351</v>
      </c>
      <c r="AI345" t="s">
        <v>1143</v>
      </c>
      <c r="AJ345" t="s">
        <v>1143</v>
      </c>
      <c r="AK345" t="s">
        <v>1155</v>
      </c>
      <c r="BO345" t="s">
        <v>1140</v>
      </c>
      <c r="BP345" t="s">
        <v>1146</v>
      </c>
      <c r="BQ345" t="s">
        <v>1296</v>
      </c>
      <c r="BR345" t="s">
        <v>1471</v>
      </c>
      <c r="BS345" t="s">
        <v>1471</v>
      </c>
      <c r="BT345" t="s">
        <v>1143</v>
      </c>
      <c r="BU345" t="s">
        <v>1143</v>
      </c>
      <c r="BV345" t="s">
        <v>1103</v>
      </c>
      <c r="CE345" t="s">
        <v>1140</v>
      </c>
      <c r="CF345" t="s">
        <v>1151</v>
      </c>
      <c r="CG345" t="s">
        <v>1296</v>
      </c>
      <c r="CH345" t="s">
        <v>1128</v>
      </c>
      <c r="CI345" t="s">
        <v>1128</v>
      </c>
      <c r="CJ345" t="s">
        <v>1143</v>
      </c>
      <c r="CK345" t="s">
        <v>1143</v>
      </c>
      <c r="CL345" t="s">
        <v>1106</v>
      </c>
      <c r="GN345" t="s">
        <v>1156</v>
      </c>
      <c r="GO345" t="s">
        <v>1169</v>
      </c>
      <c r="GQ345" t="s">
        <v>1102</v>
      </c>
      <c r="GR345" t="s">
        <v>1143</v>
      </c>
      <c r="GS345" t="s">
        <v>1157</v>
      </c>
      <c r="GT345" t="s">
        <v>1116</v>
      </c>
      <c r="GW345" t="s">
        <v>1143</v>
      </c>
      <c r="GX345" t="s">
        <v>1159</v>
      </c>
      <c r="GY345" t="s">
        <v>1165</v>
      </c>
      <c r="MZ345" t="s">
        <v>1120</v>
      </c>
      <c r="NA345" t="s">
        <v>1121</v>
      </c>
      <c r="NB345" t="s">
        <v>1121</v>
      </c>
      <c r="NC345" t="s">
        <v>1121</v>
      </c>
      <c r="ND345" t="s">
        <v>1121</v>
      </c>
      <c r="NE345" t="s">
        <v>1121</v>
      </c>
      <c r="NF345" t="s">
        <v>1121</v>
      </c>
      <c r="NG345" t="s">
        <v>1121</v>
      </c>
      <c r="NI345" t="s">
        <v>1121</v>
      </c>
      <c r="NJ345" t="s">
        <v>1120</v>
      </c>
      <c r="NK345" t="s">
        <v>1121</v>
      </c>
      <c r="NL345" t="s">
        <v>1121</v>
      </c>
      <c r="NM345" t="s">
        <v>1120</v>
      </c>
      <c r="NN345" t="s">
        <v>1121</v>
      </c>
      <c r="NO345" t="s">
        <v>1121</v>
      </c>
      <c r="NP345" t="s">
        <v>1121</v>
      </c>
      <c r="NQ345" t="s">
        <v>1121</v>
      </c>
      <c r="NR345" t="s">
        <v>1121</v>
      </c>
      <c r="NS345" t="s">
        <v>1121</v>
      </c>
      <c r="NT345" t="s">
        <v>1121</v>
      </c>
      <c r="NU345" t="s">
        <v>1121</v>
      </c>
      <c r="NV345" t="s">
        <v>1121</v>
      </c>
      <c r="NW345" t="s">
        <v>1121</v>
      </c>
      <c r="NX345" t="s">
        <v>1121</v>
      </c>
    </row>
    <row r="346" spans="1:388" x14ac:dyDescent="0.35">
      <c r="A346">
        <v>345</v>
      </c>
      <c r="B346" t="s">
        <v>1464</v>
      </c>
      <c r="C346" t="s">
        <v>1136</v>
      </c>
      <c r="D346" t="s">
        <v>1137</v>
      </c>
      <c r="E346" t="s">
        <v>1138</v>
      </c>
      <c r="F346" t="s">
        <v>1139</v>
      </c>
      <c r="G346" t="s">
        <v>1098</v>
      </c>
      <c r="P346" t="s">
        <v>1140</v>
      </c>
      <c r="Q346" t="s">
        <v>1141</v>
      </c>
      <c r="R346" t="s">
        <v>1296</v>
      </c>
      <c r="S346" t="s">
        <v>1284</v>
      </c>
      <c r="T346" t="s">
        <v>1284</v>
      </c>
      <c r="U346" t="s">
        <v>1143</v>
      </c>
      <c r="V346" t="s">
        <v>1102</v>
      </c>
      <c r="W346" t="s">
        <v>1125</v>
      </c>
      <c r="AE346" t="s">
        <v>1140</v>
      </c>
      <c r="AF346" t="s">
        <v>1296</v>
      </c>
      <c r="AG346" t="s">
        <v>1347</v>
      </c>
      <c r="AH346" t="s">
        <v>1347</v>
      </c>
      <c r="AI346" t="s">
        <v>1143</v>
      </c>
      <c r="AJ346" t="s">
        <v>1143</v>
      </c>
      <c r="AK346" t="s">
        <v>1106</v>
      </c>
      <c r="BO346" t="s">
        <v>1140</v>
      </c>
      <c r="BP346" t="s">
        <v>1146</v>
      </c>
      <c r="BQ346" t="s">
        <v>1296</v>
      </c>
      <c r="BR346" t="s">
        <v>1472</v>
      </c>
      <c r="BS346" t="s">
        <v>1472</v>
      </c>
      <c r="BT346" t="s">
        <v>1143</v>
      </c>
      <c r="BU346" t="s">
        <v>1143</v>
      </c>
      <c r="BV346" t="s">
        <v>1220</v>
      </c>
      <c r="CE346" t="s">
        <v>1140</v>
      </c>
      <c r="CF346" t="s">
        <v>1151</v>
      </c>
      <c r="CG346" t="s">
        <v>1296</v>
      </c>
      <c r="CH346" t="s">
        <v>1299</v>
      </c>
      <c r="CI346" t="s">
        <v>1299</v>
      </c>
      <c r="CJ346" t="s">
        <v>1143</v>
      </c>
      <c r="CK346" t="s">
        <v>1143</v>
      </c>
      <c r="CL346" t="s">
        <v>1103</v>
      </c>
      <c r="GN346" t="s">
        <v>1156</v>
      </c>
      <c r="GO346" t="s">
        <v>1114</v>
      </c>
      <c r="GQ346" t="s">
        <v>1143</v>
      </c>
      <c r="GR346" t="s">
        <v>1143</v>
      </c>
      <c r="GS346" t="s">
        <v>1404</v>
      </c>
      <c r="GT346" t="s">
        <v>1165</v>
      </c>
      <c r="GW346" t="s">
        <v>1102</v>
      </c>
      <c r="GX346" t="s">
        <v>1473</v>
      </c>
      <c r="GY346" t="s">
        <v>1116</v>
      </c>
      <c r="HN346" t="s">
        <v>1171</v>
      </c>
      <c r="JH346" t="s">
        <v>1118</v>
      </c>
      <c r="MZ346" t="s">
        <v>1120</v>
      </c>
      <c r="NA346" t="s">
        <v>1121</v>
      </c>
      <c r="NB346" t="s">
        <v>1121</v>
      </c>
      <c r="NC346" t="s">
        <v>1121</v>
      </c>
      <c r="ND346" t="s">
        <v>1121</v>
      </c>
      <c r="NE346" t="s">
        <v>1121</v>
      </c>
      <c r="NF346" t="s">
        <v>1121</v>
      </c>
      <c r="NG346" t="s">
        <v>1121</v>
      </c>
      <c r="NI346" t="s">
        <v>1121</v>
      </c>
      <c r="NJ346" t="s">
        <v>1120</v>
      </c>
      <c r="NK346" t="s">
        <v>1121</v>
      </c>
      <c r="NL346" t="s">
        <v>1121</v>
      </c>
      <c r="NM346" t="s">
        <v>1120</v>
      </c>
      <c r="NN346" t="s">
        <v>1121</v>
      </c>
      <c r="NO346" t="s">
        <v>1121</v>
      </c>
      <c r="NP346" t="s">
        <v>1121</v>
      </c>
      <c r="NQ346" t="s">
        <v>1121</v>
      </c>
      <c r="NR346" t="s">
        <v>1121</v>
      </c>
      <c r="NS346" t="s">
        <v>1121</v>
      </c>
      <c r="NT346" t="s">
        <v>1121</v>
      </c>
      <c r="NU346" t="s">
        <v>1121</v>
      </c>
      <c r="NV346" t="s">
        <v>1121</v>
      </c>
      <c r="NW346" t="s">
        <v>1121</v>
      </c>
      <c r="NX346" t="s">
        <v>1121</v>
      </c>
    </row>
    <row r="347" spans="1:388" x14ac:dyDescent="0.35">
      <c r="A347">
        <v>346</v>
      </c>
      <c r="B347" t="s">
        <v>1093</v>
      </c>
      <c r="C347" t="s">
        <v>1244</v>
      </c>
      <c r="D347" t="s">
        <v>1286</v>
      </c>
      <c r="E347" t="s">
        <v>1474</v>
      </c>
      <c r="F347" t="s">
        <v>1475</v>
      </c>
      <c r="G347" t="s">
        <v>1098</v>
      </c>
      <c r="AL347" t="s">
        <v>1140</v>
      </c>
      <c r="AM347" t="s">
        <v>1147</v>
      </c>
      <c r="AN347" t="s">
        <v>1184</v>
      </c>
      <c r="AO347" t="s">
        <v>1438</v>
      </c>
      <c r="AP347" t="s">
        <v>1143</v>
      </c>
      <c r="AQ347" t="s">
        <v>1143</v>
      </c>
      <c r="AR347" t="s">
        <v>1103</v>
      </c>
      <c r="AS347" t="s">
        <v>1140</v>
      </c>
      <c r="AT347" t="s">
        <v>1147</v>
      </c>
      <c r="AU347" t="s">
        <v>1104</v>
      </c>
      <c r="AV347" t="s">
        <v>1476</v>
      </c>
      <c r="AW347" t="s">
        <v>1143</v>
      </c>
      <c r="AX347" t="s">
        <v>1143</v>
      </c>
      <c r="AY347" t="s">
        <v>1106</v>
      </c>
      <c r="BG347" t="s">
        <v>1140</v>
      </c>
      <c r="BH347" t="s">
        <v>1146</v>
      </c>
      <c r="BI347" t="s">
        <v>1147</v>
      </c>
      <c r="BJ347" t="s">
        <v>1104</v>
      </c>
      <c r="BK347" t="s">
        <v>1477</v>
      </c>
      <c r="BL347" t="s">
        <v>1143</v>
      </c>
      <c r="BM347" t="s">
        <v>1143</v>
      </c>
      <c r="BN347" t="s">
        <v>1106</v>
      </c>
      <c r="BW347" t="s">
        <v>1140</v>
      </c>
      <c r="BX347" t="s">
        <v>1151</v>
      </c>
      <c r="BY347" t="s">
        <v>1147</v>
      </c>
      <c r="BZ347" t="s">
        <v>1184</v>
      </c>
      <c r="CA347" t="s">
        <v>1478</v>
      </c>
      <c r="CB347" t="s">
        <v>1143</v>
      </c>
      <c r="CC347" t="s">
        <v>1143</v>
      </c>
      <c r="CD347" t="s">
        <v>1103</v>
      </c>
      <c r="CM347" t="s">
        <v>1140</v>
      </c>
      <c r="CN347" t="s">
        <v>1147</v>
      </c>
      <c r="CO347" t="s">
        <v>1130</v>
      </c>
      <c r="CP347" t="s">
        <v>1164</v>
      </c>
      <c r="CQ347" t="s">
        <v>1143</v>
      </c>
      <c r="CR347" t="s">
        <v>1143</v>
      </c>
      <c r="CS347" t="s">
        <v>1144</v>
      </c>
      <c r="CT347" t="s">
        <v>1140</v>
      </c>
      <c r="CU347" t="s">
        <v>1364</v>
      </c>
      <c r="CV347" t="s">
        <v>1431</v>
      </c>
      <c r="CW347" t="s">
        <v>1184</v>
      </c>
      <c r="CX347" t="s">
        <v>1377</v>
      </c>
      <c r="CY347" t="s">
        <v>1143</v>
      </c>
      <c r="CZ347" t="s">
        <v>1143</v>
      </c>
      <c r="DA347" t="s">
        <v>1103</v>
      </c>
      <c r="DE347" t="s">
        <v>1140</v>
      </c>
      <c r="DF347" t="s">
        <v>1111</v>
      </c>
      <c r="DG347" t="s">
        <v>1184</v>
      </c>
      <c r="DH347" t="s">
        <v>1248</v>
      </c>
      <c r="DI347" t="s">
        <v>1143</v>
      </c>
      <c r="DJ347" t="s">
        <v>1143</v>
      </c>
      <c r="DK347" t="s">
        <v>1103</v>
      </c>
      <c r="GO347" t="s">
        <v>1217</v>
      </c>
      <c r="GP347" t="s">
        <v>1217</v>
      </c>
      <c r="GW347" t="s">
        <v>1102</v>
      </c>
      <c r="GX347" t="s">
        <v>1166</v>
      </c>
      <c r="GY347" t="s">
        <v>1165</v>
      </c>
      <c r="HA347" t="s">
        <v>1150</v>
      </c>
      <c r="HB347" t="s">
        <v>1102</v>
      </c>
      <c r="HC347" t="s">
        <v>1166</v>
      </c>
      <c r="HD347" t="s">
        <v>1166</v>
      </c>
      <c r="HE347" t="s">
        <v>1165</v>
      </c>
      <c r="HG347" t="s">
        <v>1249</v>
      </c>
      <c r="HL347" t="s">
        <v>1118</v>
      </c>
      <c r="MZ347" t="s">
        <v>1120</v>
      </c>
      <c r="NA347" t="s">
        <v>1121</v>
      </c>
      <c r="NB347" t="s">
        <v>1121</v>
      </c>
      <c r="NC347" t="s">
        <v>1121</v>
      </c>
      <c r="ND347" t="s">
        <v>1121</v>
      </c>
      <c r="NE347" t="s">
        <v>1121</v>
      </c>
      <c r="NF347" t="s">
        <v>1121</v>
      </c>
      <c r="NG347" t="s">
        <v>1121</v>
      </c>
      <c r="NI347" t="s">
        <v>1121</v>
      </c>
      <c r="NJ347" t="s">
        <v>1120</v>
      </c>
      <c r="NK347" t="s">
        <v>1121</v>
      </c>
      <c r="NL347" t="s">
        <v>1121</v>
      </c>
      <c r="NM347" t="s">
        <v>1121</v>
      </c>
      <c r="NN347" t="s">
        <v>1121</v>
      </c>
      <c r="NO347" t="s">
        <v>1121</v>
      </c>
      <c r="NP347" t="s">
        <v>1121</v>
      </c>
      <c r="NQ347" t="s">
        <v>1121</v>
      </c>
      <c r="NR347" t="s">
        <v>1121</v>
      </c>
      <c r="NS347" t="s">
        <v>1120</v>
      </c>
      <c r="NT347" t="s">
        <v>1120</v>
      </c>
      <c r="NU347" t="s">
        <v>1121</v>
      </c>
      <c r="NV347" t="s">
        <v>1121</v>
      </c>
      <c r="NW347" t="s">
        <v>1121</v>
      </c>
      <c r="NX347" t="s">
        <v>1121</v>
      </c>
    </row>
    <row r="348" spans="1:388" x14ac:dyDescent="0.35">
      <c r="A348">
        <v>347</v>
      </c>
      <c r="B348" t="s">
        <v>1093</v>
      </c>
      <c r="C348" t="s">
        <v>1244</v>
      </c>
      <c r="D348" t="s">
        <v>1286</v>
      </c>
      <c r="E348" t="s">
        <v>1474</v>
      </c>
      <c r="F348" t="s">
        <v>1475</v>
      </c>
      <c r="G348" t="s">
        <v>1098</v>
      </c>
      <c r="AL348" t="s">
        <v>1140</v>
      </c>
      <c r="AM348" t="s">
        <v>1147</v>
      </c>
      <c r="AN348" t="s">
        <v>1194</v>
      </c>
      <c r="AO348" t="s">
        <v>1405</v>
      </c>
      <c r="AP348" t="s">
        <v>1143</v>
      </c>
      <c r="AQ348" t="s">
        <v>1143</v>
      </c>
      <c r="AR348" t="s">
        <v>1106</v>
      </c>
      <c r="AS348" t="s">
        <v>1140</v>
      </c>
      <c r="AT348" t="s">
        <v>1147</v>
      </c>
      <c r="AU348" t="s">
        <v>1112</v>
      </c>
      <c r="AV348" t="s">
        <v>1402</v>
      </c>
      <c r="AW348" t="s">
        <v>1143</v>
      </c>
      <c r="AX348" t="s">
        <v>1143</v>
      </c>
      <c r="AY348" t="s">
        <v>1106</v>
      </c>
      <c r="BG348" t="s">
        <v>1140</v>
      </c>
      <c r="BL348" t="s">
        <v>1143</v>
      </c>
      <c r="BM348" t="s">
        <v>1143</v>
      </c>
      <c r="BN348" t="s">
        <v>1103</v>
      </c>
      <c r="BW348" t="s">
        <v>1099</v>
      </c>
      <c r="BX348" t="s">
        <v>1151</v>
      </c>
      <c r="BY348" t="s">
        <v>1147</v>
      </c>
      <c r="BZ348" t="s">
        <v>1194</v>
      </c>
      <c r="CA348" t="s">
        <v>1479</v>
      </c>
      <c r="CB348" t="s">
        <v>1143</v>
      </c>
      <c r="CC348" t="s">
        <v>1143</v>
      </c>
      <c r="CD348" t="s">
        <v>1103</v>
      </c>
      <c r="CM348" t="s">
        <v>1140</v>
      </c>
      <c r="CN348" t="s">
        <v>1147</v>
      </c>
      <c r="CO348" t="s">
        <v>1148</v>
      </c>
      <c r="CP348" t="s">
        <v>1409</v>
      </c>
      <c r="CQ348" t="s">
        <v>1143</v>
      </c>
      <c r="CR348" t="s">
        <v>1143</v>
      </c>
      <c r="CS348" t="s">
        <v>1144</v>
      </c>
      <c r="CT348" t="s">
        <v>1140</v>
      </c>
      <c r="CU348" t="s">
        <v>1364</v>
      </c>
      <c r="CV348" t="s">
        <v>1431</v>
      </c>
      <c r="CW348" t="s">
        <v>1161</v>
      </c>
      <c r="CX348" t="s">
        <v>1130</v>
      </c>
      <c r="CY348" t="s">
        <v>1143</v>
      </c>
      <c r="CZ348" t="s">
        <v>1143</v>
      </c>
      <c r="DA348" t="s">
        <v>1103</v>
      </c>
      <c r="DE348" t="s">
        <v>1140</v>
      </c>
      <c r="DF348" t="s">
        <v>1111</v>
      </c>
      <c r="DG348" t="s">
        <v>1194</v>
      </c>
      <c r="DH348" t="s">
        <v>1216</v>
      </c>
      <c r="DI348" t="s">
        <v>1143</v>
      </c>
      <c r="DJ348" t="s">
        <v>1143</v>
      </c>
      <c r="DK348" t="s">
        <v>1103</v>
      </c>
      <c r="GO348" t="s">
        <v>1217</v>
      </c>
      <c r="GP348" t="s">
        <v>1217</v>
      </c>
      <c r="GW348" t="s">
        <v>1102</v>
      </c>
      <c r="GX348" t="s">
        <v>1166</v>
      </c>
      <c r="GY348" t="s">
        <v>1116</v>
      </c>
      <c r="HA348" t="s">
        <v>1150</v>
      </c>
      <c r="HB348" t="s">
        <v>1102</v>
      </c>
      <c r="HC348" t="s">
        <v>1166</v>
      </c>
      <c r="HD348" t="s">
        <v>1166</v>
      </c>
      <c r="HE348" t="s">
        <v>1116</v>
      </c>
      <c r="HG348" t="s">
        <v>1150</v>
      </c>
      <c r="HL348" t="s">
        <v>1118</v>
      </c>
      <c r="MZ348" t="s">
        <v>1120</v>
      </c>
      <c r="NA348" t="s">
        <v>1121</v>
      </c>
      <c r="NB348" t="s">
        <v>1121</v>
      </c>
      <c r="NC348" t="s">
        <v>1121</v>
      </c>
      <c r="ND348" t="s">
        <v>1121</v>
      </c>
      <c r="NE348" t="s">
        <v>1121</v>
      </c>
      <c r="NF348" t="s">
        <v>1121</v>
      </c>
      <c r="NG348" t="s">
        <v>1121</v>
      </c>
      <c r="NI348" t="s">
        <v>1121</v>
      </c>
      <c r="NJ348" t="s">
        <v>1120</v>
      </c>
      <c r="NK348" t="s">
        <v>1121</v>
      </c>
      <c r="NL348" t="s">
        <v>1121</v>
      </c>
      <c r="NM348" t="s">
        <v>1121</v>
      </c>
      <c r="NN348" t="s">
        <v>1121</v>
      </c>
      <c r="NO348" t="s">
        <v>1121</v>
      </c>
      <c r="NP348" t="s">
        <v>1121</v>
      </c>
      <c r="NQ348" t="s">
        <v>1121</v>
      </c>
      <c r="NR348" t="s">
        <v>1121</v>
      </c>
      <c r="NS348" t="s">
        <v>1120</v>
      </c>
      <c r="NT348" t="s">
        <v>1120</v>
      </c>
      <c r="NU348" t="s">
        <v>1121</v>
      </c>
      <c r="NV348" t="s">
        <v>1121</v>
      </c>
      <c r="NW348" t="s">
        <v>1121</v>
      </c>
      <c r="NX348" t="s">
        <v>1121</v>
      </c>
    </row>
    <row r="349" spans="1:388" x14ac:dyDescent="0.35">
      <c r="A349">
        <v>348</v>
      </c>
      <c r="B349" t="s">
        <v>1093</v>
      </c>
      <c r="C349" t="s">
        <v>1244</v>
      </c>
      <c r="D349" t="s">
        <v>1286</v>
      </c>
      <c r="E349" t="s">
        <v>1474</v>
      </c>
      <c r="F349" t="s">
        <v>1475</v>
      </c>
      <c r="G349" t="s">
        <v>1098</v>
      </c>
      <c r="AL349" t="s">
        <v>1140</v>
      </c>
      <c r="AM349" t="s">
        <v>1147</v>
      </c>
      <c r="AN349" t="s">
        <v>1184</v>
      </c>
      <c r="AO349" t="s">
        <v>1438</v>
      </c>
      <c r="AP349" t="s">
        <v>1143</v>
      </c>
      <c r="AQ349" t="s">
        <v>1143</v>
      </c>
      <c r="AR349" t="s">
        <v>1103</v>
      </c>
      <c r="AS349" t="s">
        <v>1140</v>
      </c>
      <c r="AT349" t="s">
        <v>1147</v>
      </c>
      <c r="AU349" t="s">
        <v>1104</v>
      </c>
      <c r="AV349" t="s">
        <v>1476</v>
      </c>
      <c r="AW349" t="s">
        <v>1143</v>
      </c>
      <c r="AX349" t="s">
        <v>1143</v>
      </c>
      <c r="AY349" t="s">
        <v>1103</v>
      </c>
      <c r="BG349" t="s">
        <v>1140</v>
      </c>
      <c r="BH349" t="s">
        <v>1146</v>
      </c>
      <c r="BI349" t="s">
        <v>1147</v>
      </c>
      <c r="BJ349" t="s">
        <v>1104</v>
      </c>
      <c r="BK349" t="s">
        <v>1477</v>
      </c>
      <c r="BL349" t="s">
        <v>1143</v>
      </c>
      <c r="BM349" t="s">
        <v>1143</v>
      </c>
      <c r="BN349" t="s">
        <v>1103</v>
      </c>
      <c r="BW349" t="s">
        <v>1140</v>
      </c>
      <c r="BX349" t="s">
        <v>1151</v>
      </c>
      <c r="BY349" t="s">
        <v>1147</v>
      </c>
      <c r="BZ349" t="s">
        <v>1184</v>
      </c>
      <c r="CA349" t="s">
        <v>1478</v>
      </c>
      <c r="CB349" t="s">
        <v>1143</v>
      </c>
      <c r="CC349" t="s">
        <v>1143</v>
      </c>
      <c r="CD349" t="s">
        <v>1103</v>
      </c>
      <c r="CM349" t="s">
        <v>1140</v>
      </c>
      <c r="CN349" t="s">
        <v>1147</v>
      </c>
      <c r="CO349" t="s">
        <v>1148</v>
      </c>
      <c r="CP349" t="s">
        <v>1409</v>
      </c>
      <c r="CQ349" t="s">
        <v>1143</v>
      </c>
      <c r="CR349" t="s">
        <v>1143</v>
      </c>
      <c r="CS349" t="s">
        <v>1144</v>
      </c>
      <c r="CT349" t="s">
        <v>1140</v>
      </c>
      <c r="CU349" t="s">
        <v>1364</v>
      </c>
      <c r="CV349" t="s">
        <v>1431</v>
      </c>
      <c r="CW349" t="s">
        <v>1161</v>
      </c>
      <c r="CX349" t="s">
        <v>1130</v>
      </c>
      <c r="CY349" t="s">
        <v>1143</v>
      </c>
      <c r="CZ349" t="s">
        <v>1143</v>
      </c>
      <c r="DA349" t="s">
        <v>1103</v>
      </c>
      <c r="DE349" t="s">
        <v>1140</v>
      </c>
      <c r="DF349" t="s">
        <v>1111</v>
      </c>
      <c r="DG349" t="s">
        <v>1194</v>
      </c>
      <c r="DH349" t="s">
        <v>1216</v>
      </c>
      <c r="DI349" t="s">
        <v>1143</v>
      </c>
      <c r="DJ349" t="s">
        <v>1143</v>
      </c>
      <c r="DK349" t="s">
        <v>1106</v>
      </c>
      <c r="GO349" t="s">
        <v>1217</v>
      </c>
      <c r="GP349" t="s">
        <v>1217</v>
      </c>
      <c r="GW349" t="s">
        <v>1102</v>
      </c>
      <c r="GX349" t="s">
        <v>1166</v>
      </c>
      <c r="GY349" t="s">
        <v>1165</v>
      </c>
      <c r="HA349" t="s">
        <v>1150</v>
      </c>
      <c r="HB349" t="s">
        <v>1102</v>
      </c>
      <c r="HC349" t="s">
        <v>1442</v>
      </c>
      <c r="HD349" t="s">
        <v>1442</v>
      </c>
      <c r="HE349" t="s">
        <v>1116</v>
      </c>
      <c r="HG349" t="s">
        <v>1220</v>
      </c>
      <c r="HL349" t="s">
        <v>1118</v>
      </c>
      <c r="MZ349" t="s">
        <v>1120</v>
      </c>
      <c r="NA349" t="s">
        <v>1121</v>
      </c>
      <c r="NB349" t="s">
        <v>1121</v>
      </c>
      <c r="NC349" t="s">
        <v>1121</v>
      </c>
      <c r="ND349" t="s">
        <v>1121</v>
      </c>
      <c r="NE349" t="s">
        <v>1121</v>
      </c>
      <c r="NF349" t="s">
        <v>1121</v>
      </c>
      <c r="NG349" t="s">
        <v>1121</v>
      </c>
      <c r="NI349" t="s">
        <v>1121</v>
      </c>
      <c r="NJ349" t="s">
        <v>1120</v>
      </c>
      <c r="NK349" t="s">
        <v>1121</v>
      </c>
      <c r="NL349" t="s">
        <v>1121</v>
      </c>
      <c r="NM349" t="s">
        <v>1121</v>
      </c>
      <c r="NN349" t="s">
        <v>1121</v>
      </c>
      <c r="NO349" t="s">
        <v>1121</v>
      </c>
      <c r="NP349" t="s">
        <v>1121</v>
      </c>
      <c r="NQ349" t="s">
        <v>1121</v>
      </c>
      <c r="NR349" t="s">
        <v>1121</v>
      </c>
      <c r="NS349" t="s">
        <v>1120</v>
      </c>
      <c r="NT349" t="s">
        <v>1120</v>
      </c>
      <c r="NU349" t="s">
        <v>1121</v>
      </c>
      <c r="NV349" t="s">
        <v>1121</v>
      </c>
      <c r="NW349" t="s">
        <v>1121</v>
      </c>
      <c r="NX349" t="s">
        <v>1121</v>
      </c>
    </row>
    <row r="350" spans="1:388" x14ac:dyDescent="0.35">
      <c r="A350">
        <v>349</v>
      </c>
      <c r="B350" t="s">
        <v>1093</v>
      </c>
      <c r="C350" t="s">
        <v>1244</v>
      </c>
      <c r="D350" t="s">
        <v>1286</v>
      </c>
      <c r="E350" t="s">
        <v>1474</v>
      </c>
      <c r="F350" t="s">
        <v>1475</v>
      </c>
      <c r="G350" t="s">
        <v>1098</v>
      </c>
      <c r="AL350" t="s">
        <v>1140</v>
      </c>
      <c r="AM350" t="s">
        <v>1147</v>
      </c>
      <c r="AN350" t="s">
        <v>1189</v>
      </c>
      <c r="AO350" t="s">
        <v>1480</v>
      </c>
      <c r="AP350" t="s">
        <v>1143</v>
      </c>
      <c r="AQ350" t="s">
        <v>1143</v>
      </c>
      <c r="AR350" t="s">
        <v>1106</v>
      </c>
      <c r="AS350" t="s">
        <v>1140</v>
      </c>
      <c r="AT350" t="s">
        <v>1147</v>
      </c>
      <c r="AU350" t="s">
        <v>1167</v>
      </c>
      <c r="AV350" t="s">
        <v>1481</v>
      </c>
      <c r="AW350" t="s">
        <v>1143</v>
      </c>
      <c r="AX350" t="s">
        <v>1143</v>
      </c>
      <c r="AY350" t="s">
        <v>1106</v>
      </c>
      <c r="BG350" t="s">
        <v>1140</v>
      </c>
      <c r="BH350" t="s">
        <v>1146</v>
      </c>
      <c r="BI350" t="s">
        <v>1147</v>
      </c>
      <c r="BJ350" t="s">
        <v>1104</v>
      </c>
      <c r="BK350" t="s">
        <v>1477</v>
      </c>
      <c r="BL350" t="s">
        <v>1143</v>
      </c>
      <c r="BM350" t="s">
        <v>1143</v>
      </c>
      <c r="BN350" t="s">
        <v>1103</v>
      </c>
      <c r="BW350" t="s">
        <v>1140</v>
      </c>
      <c r="BX350" t="s">
        <v>1151</v>
      </c>
      <c r="BY350" t="s">
        <v>1147</v>
      </c>
      <c r="BZ350" t="s">
        <v>1194</v>
      </c>
      <c r="CA350" t="s">
        <v>1479</v>
      </c>
      <c r="CB350" t="s">
        <v>1143</v>
      </c>
      <c r="CC350" t="s">
        <v>1143</v>
      </c>
      <c r="CD350" t="s">
        <v>1103</v>
      </c>
      <c r="CM350" t="s">
        <v>1140</v>
      </c>
      <c r="CN350" t="s">
        <v>1147</v>
      </c>
      <c r="CO350" t="s">
        <v>1130</v>
      </c>
      <c r="CP350" t="s">
        <v>1164</v>
      </c>
      <c r="CQ350" t="s">
        <v>1143</v>
      </c>
      <c r="CR350" t="s">
        <v>1143</v>
      </c>
      <c r="CS350" t="s">
        <v>1144</v>
      </c>
      <c r="CT350" t="s">
        <v>1140</v>
      </c>
      <c r="CY350" t="s">
        <v>1143</v>
      </c>
      <c r="CZ350" t="s">
        <v>1143</v>
      </c>
      <c r="DA350" t="s">
        <v>1144</v>
      </c>
      <c r="DE350" t="s">
        <v>1140</v>
      </c>
      <c r="DF350" t="s">
        <v>1111</v>
      </c>
      <c r="DG350" t="s">
        <v>1184</v>
      </c>
      <c r="DH350" t="s">
        <v>1248</v>
      </c>
      <c r="DI350" t="s">
        <v>1143</v>
      </c>
      <c r="DJ350" t="s">
        <v>1143</v>
      </c>
      <c r="DK350" t="s">
        <v>1103</v>
      </c>
      <c r="GO350" t="s">
        <v>1217</v>
      </c>
      <c r="GP350" t="s">
        <v>1217</v>
      </c>
      <c r="GW350" t="s">
        <v>1102</v>
      </c>
      <c r="GX350" t="s">
        <v>1166</v>
      </c>
      <c r="GY350" t="s">
        <v>1165</v>
      </c>
      <c r="HA350" t="s">
        <v>1150</v>
      </c>
      <c r="HB350" t="s">
        <v>1102</v>
      </c>
      <c r="HC350" t="s">
        <v>1442</v>
      </c>
      <c r="HD350" t="s">
        <v>1442</v>
      </c>
      <c r="HE350" t="s">
        <v>1116</v>
      </c>
      <c r="HG350" t="s">
        <v>1220</v>
      </c>
      <c r="HL350" t="s">
        <v>1118</v>
      </c>
      <c r="MZ350" t="s">
        <v>1120</v>
      </c>
      <c r="NA350" t="s">
        <v>1121</v>
      </c>
      <c r="NB350" t="s">
        <v>1121</v>
      </c>
      <c r="NC350" t="s">
        <v>1121</v>
      </c>
      <c r="ND350" t="s">
        <v>1121</v>
      </c>
      <c r="NE350" t="s">
        <v>1121</v>
      </c>
      <c r="NF350" t="s">
        <v>1121</v>
      </c>
      <c r="NG350" t="s">
        <v>1121</v>
      </c>
      <c r="NI350" t="s">
        <v>1121</v>
      </c>
      <c r="NJ350" t="s">
        <v>1120</v>
      </c>
      <c r="NK350" t="s">
        <v>1121</v>
      </c>
      <c r="NL350" t="s">
        <v>1121</v>
      </c>
      <c r="NM350" t="s">
        <v>1121</v>
      </c>
      <c r="NN350" t="s">
        <v>1121</v>
      </c>
      <c r="NO350" t="s">
        <v>1121</v>
      </c>
      <c r="NP350" t="s">
        <v>1121</v>
      </c>
      <c r="NQ350" t="s">
        <v>1121</v>
      </c>
      <c r="NR350" t="s">
        <v>1121</v>
      </c>
      <c r="NS350" t="s">
        <v>1120</v>
      </c>
      <c r="NT350" t="s">
        <v>1120</v>
      </c>
      <c r="NU350" t="s">
        <v>1121</v>
      </c>
      <c r="NV350" t="s">
        <v>1121</v>
      </c>
      <c r="NW350" t="s">
        <v>1121</v>
      </c>
      <c r="NX350" t="s">
        <v>1121</v>
      </c>
    </row>
    <row r="351" spans="1:388" x14ac:dyDescent="0.35">
      <c r="A351">
        <v>350</v>
      </c>
      <c r="B351" t="s">
        <v>1093</v>
      </c>
      <c r="C351" t="s">
        <v>1244</v>
      </c>
      <c r="D351" t="s">
        <v>1286</v>
      </c>
      <c r="E351" t="s">
        <v>1474</v>
      </c>
      <c r="F351" t="s">
        <v>1475</v>
      </c>
      <c r="G351" t="s">
        <v>1098</v>
      </c>
      <c r="EY351" t="s">
        <v>1140</v>
      </c>
      <c r="EZ351" t="s">
        <v>1220</v>
      </c>
      <c r="FA351" t="s">
        <v>1161</v>
      </c>
      <c r="FB351" t="s">
        <v>1161</v>
      </c>
      <c r="FC351" t="s">
        <v>1140</v>
      </c>
      <c r="FD351" t="s">
        <v>1176</v>
      </c>
      <c r="FE351" t="s">
        <v>1153</v>
      </c>
      <c r="FF351" t="s">
        <v>1263</v>
      </c>
      <c r="MZ351" t="s">
        <v>1120</v>
      </c>
      <c r="NA351" t="s">
        <v>1121</v>
      </c>
      <c r="NB351" t="s">
        <v>1121</v>
      </c>
      <c r="NC351" t="s">
        <v>1121</v>
      </c>
      <c r="ND351" t="s">
        <v>1121</v>
      </c>
      <c r="NE351" t="s">
        <v>1121</v>
      </c>
      <c r="NF351" t="s">
        <v>1121</v>
      </c>
      <c r="NG351" t="s">
        <v>1121</v>
      </c>
      <c r="NI351" t="s">
        <v>1121</v>
      </c>
      <c r="NJ351" t="s">
        <v>1121</v>
      </c>
      <c r="NK351" t="s">
        <v>1121</v>
      </c>
      <c r="NL351" t="s">
        <v>1121</v>
      </c>
      <c r="NM351" t="s">
        <v>1121</v>
      </c>
      <c r="NN351" t="s">
        <v>1121</v>
      </c>
      <c r="NO351" t="s">
        <v>1121</v>
      </c>
      <c r="NP351" t="s">
        <v>1121</v>
      </c>
      <c r="NQ351" t="s">
        <v>1121</v>
      </c>
      <c r="NR351" t="s">
        <v>1121</v>
      </c>
      <c r="NS351" t="s">
        <v>1120</v>
      </c>
      <c r="NT351" t="s">
        <v>1121</v>
      </c>
      <c r="NU351" t="s">
        <v>1121</v>
      </c>
      <c r="NV351" t="s">
        <v>1121</v>
      </c>
      <c r="NW351" t="s">
        <v>1121</v>
      </c>
      <c r="NX351" t="s">
        <v>1121</v>
      </c>
    </row>
    <row r="352" spans="1:388" x14ac:dyDescent="0.35">
      <c r="A352">
        <v>351</v>
      </c>
      <c r="B352" t="s">
        <v>1093</v>
      </c>
      <c r="C352" t="s">
        <v>1244</v>
      </c>
      <c r="D352" t="s">
        <v>1286</v>
      </c>
      <c r="E352" t="s">
        <v>1474</v>
      </c>
      <c r="F352" t="s">
        <v>1475</v>
      </c>
      <c r="G352" t="s">
        <v>1098</v>
      </c>
      <c r="GH352" t="s">
        <v>1291</v>
      </c>
      <c r="GI352" t="s">
        <v>1103</v>
      </c>
      <c r="GJ352" t="s">
        <v>1103</v>
      </c>
      <c r="GM352" t="s">
        <v>1103</v>
      </c>
    </row>
    <row r="353" spans="1:388" x14ac:dyDescent="0.35">
      <c r="A353">
        <v>352</v>
      </c>
      <c r="B353" t="s">
        <v>1093</v>
      </c>
      <c r="C353" t="s">
        <v>1244</v>
      </c>
      <c r="D353" t="s">
        <v>1286</v>
      </c>
      <c r="E353" t="s">
        <v>1474</v>
      </c>
      <c r="F353" t="s">
        <v>1475</v>
      </c>
      <c r="G353" t="s">
        <v>1098</v>
      </c>
      <c r="EY353" t="s">
        <v>1140</v>
      </c>
      <c r="EZ353" t="s">
        <v>1220</v>
      </c>
      <c r="FA353" t="s">
        <v>1161</v>
      </c>
      <c r="FB353" t="s">
        <v>1161</v>
      </c>
      <c r="FC353" t="s">
        <v>1140</v>
      </c>
      <c r="FD353" t="s">
        <v>1176</v>
      </c>
      <c r="FE353" t="s">
        <v>1170</v>
      </c>
      <c r="FF353" t="s">
        <v>1227</v>
      </c>
      <c r="MZ353" t="s">
        <v>1120</v>
      </c>
      <c r="NA353" t="s">
        <v>1121</v>
      </c>
      <c r="NB353" t="s">
        <v>1121</v>
      </c>
      <c r="NC353" t="s">
        <v>1121</v>
      </c>
      <c r="ND353" t="s">
        <v>1121</v>
      </c>
      <c r="NE353" t="s">
        <v>1121</v>
      </c>
      <c r="NF353" t="s">
        <v>1121</v>
      </c>
      <c r="NG353" t="s">
        <v>1121</v>
      </c>
      <c r="NI353" t="s">
        <v>1121</v>
      </c>
      <c r="NJ353" t="s">
        <v>1121</v>
      </c>
      <c r="NK353" t="s">
        <v>1121</v>
      </c>
      <c r="NL353" t="s">
        <v>1121</v>
      </c>
      <c r="NM353" t="s">
        <v>1121</v>
      </c>
      <c r="NN353" t="s">
        <v>1121</v>
      </c>
      <c r="NO353" t="s">
        <v>1121</v>
      </c>
      <c r="NP353" t="s">
        <v>1121</v>
      </c>
      <c r="NQ353" t="s">
        <v>1121</v>
      </c>
      <c r="NR353" t="s">
        <v>1121</v>
      </c>
      <c r="NS353" t="s">
        <v>1120</v>
      </c>
      <c r="NT353" t="s">
        <v>1121</v>
      </c>
      <c r="NU353" t="s">
        <v>1121</v>
      </c>
      <c r="NV353" t="s">
        <v>1121</v>
      </c>
      <c r="NW353" t="s">
        <v>1121</v>
      </c>
      <c r="NX353" t="s">
        <v>1121</v>
      </c>
    </row>
    <row r="354" spans="1:388" x14ac:dyDescent="0.35">
      <c r="A354">
        <v>353</v>
      </c>
      <c r="B354" t="s">
        <v>1093</v>
      </c>
      <c r="C354" t="s">
        <v>1244</v>
      </c>
      <c r="D354" t="s">
        <v>1286</v>
      </c>
      <c r="E354" t="s">
        <v>1474</v>
      </c>
      <c r="F354" t="s">
        <v>1475</v>
      </c>
      <c r="G354" t="s">
        <v>1098</v>
      </c>
      <c r="GH354" t="s">
        <v>1291</v>
      </c>
      <c r="GK354" t="s">
        <v>1103</v>
      </c>
      <c r="GL354" t="s">
        <v>1103</v>
      </c>
      <c r="GM354" t="s">
        <v>1103</v>
      </c>
    </row>
    <row r="355" spans="1:388" x14ac:dyDescent="0.35">
      <c r="A355">
        <v>354</v>
      </c>
      <c r="B355" t="s">
        <v>1252</v>
      </c>
      <c r="C355" t="s">
        <v>1244</v>
      </c>
      <c r="D355" t="s">
        <v>1286</v>
      </c>
      <c r="E355" t="s">
        <v>1474</v>
      </c>
      <c r="F355" t="s">
        <v>1475</v>
      </c>
      <c r="G355" t="s">
        <v>1098</v>
      </c>
      <c r="EY355" t="s">
        <v>1140</v>
      </c>
      <c r="EZ355" t="s">
        <v>1220</v>
      </c>
      <c r="FA355" t="s">
        <v>1161</v>
      </c>
      <c r="FB355" t="s">
        <v>1161</v>
      </c>
      <c r="FC355" t="s">
        <v>1140</v>
      </c>
      <c r="FD355" t="s">
        <v>1176</v>
      </c>
      <c r="FE355" t="s">
        <v>1170</v>
      </c>
      <c r="FF355" t="s">
        <v>1227</v>
      </c>
      <c r="MZ355" t="s">
        <v>1120</v>
      </c>
      <c r="NA355" t="s">
        <v>1121</v>
      </c>
      <c r="NB355" t="s">
        <v>1121</v>
      </c>
      <c r="NC355" t="s">
        <v>1121</v>
      </c>
      <c r="ND355" t="s">
        <v>1121</v>
      </c>
      <c r="NE355" t="s">
        <v>1121</v>
      </c>
      <c r="NF355" t="s">
        <v>1121</v>
      </c>
      <c r="NG355" t="s">
        <v>1121</v>
      </c>
      <c r="NI355" t="s">
        <v>1121</v>
      </c>
      <c r="NJ355" t="s">
        <v>1121</v>
      </c>
      <c r="NK355" t="s">
        <v>1121</v>
      </c>
      <c r="NL355" t="s">
        <v>1121</v>
      </c>
      <c r="NM355" t="s">
        <v>1121</v>
      </c>
      <c r="NN355" t="s">
        <v>1121</v>
      </c>
      <c r="NO355" t="s">
        <v>1121</v>
      </c>
      <c r="NP355" t="s">
        <v>1121</v>
      </c>
      <c r="NQ355" t="s">
        <v>1121</v>
      </c>
      <c r="NR355" t="s">
        <v>1121</v>
      </c>
      <c r="NS355" t="s">
        <v>1120</v>
      </c>
      <c r="NT355" t="s">
        <v>1120</v>
      </c>
      <c r="NU355" t="s">
        <v>1121</v>
      </c>
      <c r="NV355" t="s">
        <v>1121</v>
      </c>
      <c r="NW355" t="s">
        <v>1121</v>
      </c>
      <c r="NX355" t="s">
        <v>1121</v>
      </c>
    </row>
    <row r="356" spans="1:388" x14ac:dyDescent="0.35">
      <c r="A356">
        <v>355</v>
      </c>
      <c r="B356" t="s">
        <v>1252</v>
      </c>
      <c r="C356" t="s">
        <v>1244</v>
      </c>
      <c r="D356" t="s">
        <v>1286</v>
      </c>
      <c r="E356" t="s">
        <v>1474</v>
      </c>
      <c r="F356" t="s">
        <v>1475</v>
      </c>
      <c r="G356" t="s">
        <v>1098</v>
      </c>
      <c r="EY356" t="s">
        <v>1140</v>
      </c>
      <c r="EZ356" t="s">
        <v>1220</v>
      </c>
      <c r="FA356" t="s">
        <v>1161</v>
      </c>
      <c r="FB356" t="s">
        <v>1161</v>
      </c>
      <c r="FC356" t="s">
        <v>1140</v>
      </c>
      <c r="FD356" t="s">
        <v>1176</v>
      </c>
      <c r="FE356" t="s">
        <v>1170</v>
      </c>
      <c r="FF356" t="s">
        <v>1227</v>
      </c>
      <c r="MZ356" t="s">
        <v>1120</v>
      </c>
      <c r="NA356" t="s">
        <v>1121</v>
      </c>
      <c r="NB356" t="s">
        <v>1121</v>
      </c>
      <c r="NC356" t="s">
        <v>1121</v>
      </c>
      <c r="ND356" t="s">
        <v>1121</v>
      </c>
      <c r="NE356" t="s">
        <v>1121</v>
      </c>
      <c r="NF356" t="s">
        <v>1121</v>
      </c>
      <c r="NG356" t="s">
        <v>1121</v>
      </c>
      <c r="NI356" t="s">
        <v>1121</v>
      </c>
      <c r="NJ356" t="s">
        <v>1120</v>
      </c>
      <c r="NK356" t="s">
        <v>1121</v>
      </c>
      <c r="NL356" t="s">
        <v>1121</v>
      </c>
      <c r="NM356" t="s">
        <v>1121</v>
      </c>
      <c r="NN356" t="s">
        <v>1121</v>
      </c>
      <c r="NO356" t="s">
        <v>1121</v>
      </c>
      <c r="NP356" t="s">
        <v>1121</v>
      </c>
      <c r="NQ356" t="s">
        <v>1121</v>
      </c>
      <c r="NR356" t="s">
        <v>1121</v>
      </c>
      <c r="NS356" t="s">
        <v>1120</v>
      </c>
      <c r="NT356" t="s">
        <v>1120</v>
      </c>
      <c r="NU356" t="s">
        <v>1121</v>
      </c>
      <c r="NV356" t="s">
        <v>1121</v>
      </c>
      <c r="NW356" t="s">
        <v>1121</v>
      </c>
      <c r="NX356" t="s">
        <v>1121</v>
      </c>
    </row>
    <row r="357" spans="1:388" x14ac:dyDescent="0.35">
      <c r="A357">
        <v>356</v>
      </c>
      <c r="B357" t="s">
        <v>1267</v>
      </c>
      <c r="C357" t="s">
        <v>1244</v>
      </c>
      <c r="D357" t="s">
        <v>1286</v>
      </c>
      <c r="E357" t="s">
        <v>1474</v>
      </c>
      <c r="F357" t="s">
        <v>1475</v>
      </c>
      <c r="G357" t="s">
        <v>1098</v>
      </c>
      <c r="DL357" t="s">
        <v>1140</v>
      </c>
      <c r="DO357" t="s">
        <v>1143</v>
      </c>
      <c r="DP357" t="s">
        <v>1143</v>
      </c>
      <c r="DQ357" t="s">
        <v>1103</v>
      </c>
      <c r="DR357" t="s">
        <v>1140</v>
      </c>
      <c r="DS357" t="s">
        <v>1240</v>
      </c>
      <c r="DT357" t="s">
        <v>1240</v>
      </c>
      <c r="DU357" t="s">
        <v>1143</v>
      </c>
      <c r="DV357" t="s">
        <v>1143</v>
      </c>
      <c r="DW357" t="s">
        <v>1103</v>
      </c>
      <c r="EJ357" t="s">
        <v>1140</v>
      </c>
      <c r="EK357" t="s">
        <v>1129</v>
      </c>
      <c r="EL357" t="s">
        <v>1129</v>
      </c>
      <c r="EM357" t="s">
        <v>1143</v>
      </c>
      <c r="EN357" t="s">
        <v>1143</v>
      </c>
      <c r="EO357" t="s">
        <v>1106</v>
      </c>
      <c r="GP357" t="s">
        <v>1217</v>
      </c>
      <c r="HB357" t="s">
        <v>1102</v>
      </c>
      <c r="HC357" t="s">
        <v>1166</v>
      </c>
      <c r="HD357" t="s">
        <v>1166</v>
      </c>
      <c r="HE357" t="s">
        <v>1116</v>
      </c>
      <c r="HG357" t="s">
        <v>1150</v>
      </c>
      <c r="HL357" t="s">
        <v>1118</v>
      </c>
      <c r="MZ357" t="s">
        <v>1120</v>
      </c>
      <c r="NA357" t="s">
        <v>1121</v>
      </c>
      <c r="NB357" t="s">
        <v>1121</v>
      </c>
      <c r="NC357" t="s">
        <v>1121</v>
      </c>
      <c r="ND357" t="s">
        <v>1121</v>
      </c>
      <c r="NE357" t="s">
        <v>1121</v>
      </c>
      <c r="NF357" t="s">
        <v>1121</v>
      </c>
      <c r="NG357" t="s">
        <v>1121</v>
      </c>
      <c r="NI357" t="s">
        <v>1121</v>
      </c>
      <c r="NJ357" t="s">
        <v>1120</v>
      </c>
      <c r="NK357" t="s">
        <v>1121</v>
      </c>
      <c r="NL357" t="s">
        <v>1121</v>
      </c>
      <c r="NM357" t="s">
        <v>1121</v>
      </c>
      <c r="NN357" t="s">
        <v>1121</v>
      </c>
      <c r="NO357" t="s">
        <v>1121</v>
      </c>
      <c r="NP357" t="s">
        <v>1121</v>
      </c>
      <c r="NQ357" t="s">
        <v>1121</v>
      </c>
      <c r="NR357" t="s">
        <v>1121</v>
      </c>
      <c r="NS357" t="s">
        <v>1120</v>
      </c>
      <c r="NT357" t="s">
        <v>1120</v>
      </c>
      <c r="NU357" t="s">
        <v>1121</v>
      </c>
      <c r="NV357" t="s">
        <v>1121</v>
      </c>
      <c r="NW357" t="s">
        <v>1121</v>
      </c>
      <c r="NX357" t="s">
        <v>1121</v>
      </c>
    </row>
    <row r="358" spans="1:388" x14ac:dyDescent="0.35">
      <c r="A358">
        <v>357</v>
      </c>
      <c r="B358" t="s">
        <v>1267</v>
      </c>
      <c r="C358" t="s">
        <v>1244</v>
      </c>
      <c r="D358" t="s">
        <v>1286</v>
      </c>
      <c r="E358" t="s">
        <v>1474</v>
      </c>
      <c r="F358" t="s">
        <v>1475</v>
      </c>
      <c r="G358" t="s">
        <v>1098</v>
      </c>
      <c r="DL358" t="s">
        <v>1140</v>
      </c>
      <c r="DO358" t="s">
        <v>1143</v>
      </c>
      <c r="DP358" t="s">
        <v>1143</v>
      </c>
      <c r="DQ358" t="s">
        <v>1103</v>
      </c>
      <c r="DR358" t="s">
        <v>1140</v>
      </c>
      <c r="DU358" t="s">
        <v>1143</v>
      </c>
      <c r="DV358" t="s">
        <v>1143</v>
      </c>
      <c r="DW358" t="s">
        <v>1144</v>
      </c>
      <c r="EJ358" t="s">
        <v>1140</v>
      </c>
      <c r="EK358" t="s">
        <v>1272</v>
      </c>
      <c r="EL358" t="s">
        <v>1272</v>
      </c>
      <c r="EM358" t="s">
        <v>1143</v>
      </c>
      <c r="EN358" t="s">
        <v>1143</v>
      </c>
      <c r="EO358" t="s">
        <v>1144</v>
      </c>
      <c r="GP358" t="s">
        <v>1217</v>
      </c>
      <c r="HB358" t="s">
        <v>1102</v>
      </c>
      <c r="HC358" t="s">
        <v>1166</v>
      </c>
      <c r="HD358" t="s">
        <v>1166</v>
      </c>
      <c r="HE358" t="s">
        <v>1116</v>
      </c>
      <c r="HG358" t="s">
        <v>1150</v>
      </c>
      <c r="HL358" t="s">
        <v>1118</v>
      </c>
      <c r="MZ358" t="s">
        <v>1120</v>
      </c>
      <c r="NA358" t="s">
        <v>1121</v>
      </c>
      <c r="NB358" t="s">
        <v>1121</v>
      </c>
      <c r="NC358" t="s">
        <v>1121</v>
      </c>
      <c r="ND358" t="s">
        <v>1121</v>
      </c>
      <c r="NE358" t="s">
        <v>1121</v>
      </c>
      <c r="NF358" t="s">
        <v>1121</v>
      </c>
      <c r="NG358" t="s">
        <v>1121</v>
      </c>
      <c r="NI358" t="s">
        <v>1121</v>
      </c>
      <c r="NJ358" t="s">
        <v>1120</v>
      </c>
      <c r="NK358" t="s">
        <v>1121</v>
      </c>
      <c r="NL358" t="s">
        <v>1121</v>
      </c>
      <c r="NM358" t="s">
        <v>1121</v>
      </c>
      <c r="NN358" t="s">
        <v>1121</v>
      </c>
      <c r="NO358" t="s">
        <v>1121</v>
      </c>
      <c r="NP358" t="s">
        <v>1121</v>
      </c>
      <c r="NQ358" t="s">
        <v>1121</v>
      </c>
      <c r="NR358" t="s">
        <v>1121</v>
      </c>
      <c r="NS358" t="s">
        <v>1120</v>
      </c>
      <c r="NT358" t="s">
        <v>1120</v>
      </c>
      <c r="NU358" t="s">
        <v>1121</v>
      </c>
      <c r="NV358" t="s">
        <v>1121</v>
      </c>
      <c r="NW358" t="s">
        <v>1121</v>
      </c>
      <c r="NX358" t="s">
        <v>1121</v>
      </c>
    </row>
    <row r="359" spans="1:388" x14ac:dyDescent="0.35">
      <c r="A359">
        <v>358</v>
      </c>
      <c r="B359" t="s">
        <v>1464</v>
      </c>
      <c r="C359" t="s">
        <v>1244</v>
      </c>
      <c r="D359" t="s">
        <v>1286</v>
      </c>
      <c r="E359" t="s">
        <v>1474</v>
      </c>
      <c r="F359" t="s">
        <v>1475</v>
      </c>
      <c r="G359" t="s">
        <v>1098</v>
      </c>
      <c r="DL359" t="s">
        <v>1140</v>
      </c>
      <c r="DM359" t="s">
        <v>1101</v>
      </c>
      <c r="DN359" t="s">
        <v>1101</v>
      </c>
      <c r="DO359" t="s">
        <v>1143</v>
      </c>
      <c r="DP359" t="s">
        <v>1143</v>
      </c>
      <c r="DQ359" t="s">
        <v>1103</v>
      </c>
      <c r="DR359" t="s">
        <v>1140</v>
      </c>
      <c r="DS359" t="s">
        <v>1240</v>
      </c>
      <c r="DT359" t="s">
        <v>1240</v>
      </c>
      <c r="DU359" t="s">
        <v>1143</v>
      </c>
      <c r="DV359" t="s">
        <v>1143</v>
      </c>
      <c r="DW359" t="s">
        <v>1106</v>
      </c>
      <c r="EJ359" t="s">
        <v>1140</v>
      </c>
      <c r="EK359" t="s">
        <v>1211</v>
      </c>
      <c r="EL359" t="s">
        <v>1211</v>
      </c>
      <c r="EM359" t="s">
        <v>1143</v>
      </c>
      <c r="EN359" t="s">
        <v>1143</v>
      </c>
      <c r="EO359" t="s">
        <v>1106</v>
      </c>
      <c r="GP359" t="s">
        <v>1217</v>
      </c>
      <c r="HB359" t="s">
        <v>1102</v>
      </c>
      <c r="HC359" t="s">
        <v>1166</v>
      </c>
      <c r="HD359" t="s">
        <v>1166</v>
      </c>
      <c r="HE359" t="s">
        <v>1116</v>
      </c>
      <c r="HG359" t="s">
        <v>1150</v>
      </c>
      <c r="HL359" t="s">
        <v>1118</v>
      </c>
      <c r="MZ359" t="s">
        <v>1120</v>
      </c>
      <c r="NA359" t="s">
        <v>1121</v>
      </c>
      <c r="NB359" t="s">
        <v>1121</v>
      </c>
      <c r="NC359" t="s">
        <v>1121</v>
      </c>
      <c r="ND359" t="s">
        <v>1121</v>
      </c>
      <c r="NE359" t="s">
        <v>1121</v>
      </c>
      <c r="NF359" t="s">
        <v>1121</v>
      </c>
      <c r="NG359" t="s">
        <v>1121</v>
      </c>
      <c r="NI359" t="s">
        <v>1121</v>
      </c>
      <c r="NJ359" t="s">
        <v>1120</v>
      </c>
      <c r="NK359" t="s">
        <v>1121</v>
      </c>
      <c r="NL359" t="s">
        <v>1121</v>
      </c>
      <c r="NM359" t="s">
        <v>1121</v>
      </c>
      <c r="NN359" t="s">
        <v>1121</v>
      </c>
      <c r="NO359" t="s">
        <v>1121</v>
      </c>
      <c r="NP359" t="s">
        <v>1121</v>
      </c>
      <c r="NQ359" t="s">
        <v>1121</v>
      </c>
      <c r="NR359" t="s">
        <v>1121</v>
      </c>
      <c r="NS359" t="s">
        <v>1120</v>
      </c>
      <c r="NT359" t="s">
        <v>1120</v>
      </c>
      <c r="NU359" t="s">
        <v>1121</v>
      </c>
      <c r="NV359" t="s">
        <v>1121</v>
      </c>
      <c r="NW359" t="s">
        <v>1121</v>
      </c>
      <c r="NX359" t="s">
        <v>1121</v>
      </c>
    </row>
    <row r="360" spans="1:388" x14ac:dyDescent="0.35">
      <c r="A360">
        <v>359</v>
      </c>
      <c r="B360" t="s">
        <v>1464</v>
      </c>
      <c r="C360" t="s">
        <v>1244</v>
      </c>
      <c r="D360" t="s">
        <v>1286</v>
      </c>
      <c r="E360" t="s">
        <v>1474</v>
      </c>
      <c r="F360" t="s">
        <v>1475</v>
      </c>
      <c r="G360" t="s">
        <v>1098</v>
      </c>
      <c r="DL360" t="s">
        <v>1140</v>
      </c>
      <c r="DM360" t="s">
        <v>1280</v>
      </c>
      <c r="DN360" t="s">
        <v>1280</v>
      </c>
      <c r="DO360" t="s">
        <v>1143</v>
      </c>
      <c r="DP360" t="s">
        <v>1143</v>
      </c>
      <c r="DQ360" t="s">
        <v>1125</v>
      </c>
      <c r="DR360" t="s">
        <v>1140</v>
      </c>
      <c r="DS360" t="s">
        <v>1126</v>
      </c>
      <c r="DT360" t="s">
        <v>1126</v>
      </c>
      <c r="DU360" t="s">
        <v>1143</v>
      </c>
      <c r="DV360" t="s">
        <v>1143</v>
      </c>
      <c r="DW360" t="s">
        <v>1103</v>
      </c>
      <c r="EJ360" t="s">
        <v>1140</v>
      </c>
      <c r="EK360" t="s">
        <v>1272</v>
      </c>
      <c r="EL360" t="s">
        <v>1272</v>
      </c>
      <c r="EM360" t="s">
        <v>1143</v>
      </c>
      <c r="EN360" t="s">
        <v>1143</v>
      </c>
      <c r="EO360" t="s">
        <v>1106</v>
      </c>
      <c r="GP360" t="s">
        <v>1217</v>
      </c>
      <c r="HB360" t="s">
        <v>1102</v>
      </c>
      <c r="HC360" t="s">
        <v>1442</v>
      </c>
      <c r="HD360" t="s">
        <v>1442</v>
      </c>
      <c r="HE360" t="s">
        <v>1116</v>
      </c>
      <c r="HG360" t="s">
        <v>1120</v>
      </c>
      <c r="MZ360" t="s">
        <v>1120</v>
      </c>
      <c r="NA360" t="s">
        <v>1121</v>
      </c>
      <c r="NB360" t="s">
        <v>1121</v>
      </c>
      <c r="NC360" t="s">
        <v>1121</v>
      </c>
      <c r="ND360" t="s">
        <v>1121</v>
      </c>
      <c r="NE360" t="s">
        <v>1121</v>
      </c>
      <c r="NF360" t="s">
        <v>1121</v>
      </c>
      <c r="NG360" t="s">
        <v>1121</v>
      </c>
      <c r="NI360" t="s">
        <v>1121</v>
      </c>
      <c r="NJ360" t="s">
        <v>1120</v>
      </c>
      <c r="NK360" t="s">
        <v>1121</v>
      </c>
      <c r="NL360" t="s">
        <v>1121</v>
      </c>
      <c r="NM360" t="s">
        <v>1121</v>
      </c>
      <c r="NN360" t="s">
        <v>1121</v>
      </c>
      <c r="NO360" t="s">
        <v>1121</v>
      </c>
      <c r="NP360" t="s">
        <v>1121</v>
      </c>
      <c r="NQ360" t="s">
        <v>1121</v>
      </c>
      <c r="NR360" t="s">
        <v>1121</v>
      </c>
      <c r="NS360" t="s">
        <v>1120</v>
      </c>
      <c r="NT360" t="s">
        <v>1120</v>
      </c>
      <c r="NU360" t="s">
        <v>1121</v>
      </c>
      <c r="NV360" t="s">
        <v>1121</v>
      </c>
      <c r="NW360" t="s">
        <v>1121</v>
      </c>
      <c r="NX360" t="s">
        <v>1121</v>
      </c>
    </row>
    <row r="361" spans="1:388" x14ac:dyDescent="0.35">
      <c r="A361">
        <v>360</v>
      </c>
      <c r="B361" t="s">
        <v>1464</v>
      </c>
      <c r="C361" t="s">
        <v>1244</v>
      </c>
      <c r="D361" t="s">
        <v>1286</v>
      </c>
      <c r="E361" t="s">
        <v>1474</v>
      </c>
      <c r="F361" t="s">
        <v>1475</v>
      </c>
      <c r="G361" t="s">
        <v>1098</v>
      </c>
      <c r="DX361" t="s">
        <v>1140</v>
      </c>
      <c r="DY361" t="s">
        <v>1170</v>
      </c>
      <c r="DZ361" t="s">
        <v>1170</v>
      </c>
      <c r="EA361" t="s">
        <v>1143</v>
      </c>
      <c r="EB361" t="s">
        <v>1143</v>
      </c>
      <c r="EC361" t="s">
        <v>1221</v>
      </c>
      <c r="ED361" t="s">
        <v>1140</v>
      </c>
      <c r="EE361" t="s">
        <v>1134</v>
      </c>
      <c r="EF361" t="s">
        <v>1134</v>
      </c>
      <c r="EG361" t="s">
        <v>1143</v>
      </c>
      <c r="EH361" t="s">
        <v>1143</v>
      </c>
      <c r="EI361" t="s">
        <v>1103</v>
      </c>
      <c r="EP361" t="s">
        <v>1140</v>
      </c>
      <c r="EQ361" t="s">
        <v>1351</v>
      </c>
      <c r="ER361" t="s">
        <v>1351</v>
      </c>
      <c r="ES361" t="s">
        <v>1143</v>
      </c>
      <c r="ET361" t="s">
        <v>1143</v>
      </c>
      <c r="EU361" t="s">
        <v>1106</v>
      </c>
      <c r="GP361" t="s">
        <v>1217</v>
      </c>
      <c r="HB361" t="s">
        <v>1102</v>
      </c>
      <c r="HC361" t="s">
        <v>1166</v>
      </c>
      <c r="HD361" t="s">
        <v>1166</v>
      </c>
      <c r="HE361" t="s">
        <v>1116</v>
      </c>
      <c r="HG361" t="s">
        <v>1150</v>
      </c>
      <c r="HL361" t="s">
        <v>1118</v>
      </c>
      <c r="MZ361" t="s">
        <v>1120</v>
      </c>
      <c r="NA361" t="s">
        <v>1121</v>
      </c>
      <c r="NB361" t="s">
        <v>1121</v>
      </c>
      <c r="NC361" t="s">
        <v>1121</v>
      </c>
      <c r="ND361" t="s">
        <v>1121</v>
      </c>
      <c r="NE361" t="s">
        <v>1121</v>
      </c>
      <c r="NF361" t="s">
        <v>1121</v>
      </c>
      <c r="NG361" t="s">
        <v>1121</v>
      </c>
      <c r="NI361" t="s">
        <v>1121</v>
      </c>
      <c r="NJ361" t="s">
        <v>1120</v>
      </c>
      <c r="NK361" t="s">
        <v>1121</v>
      </c>
      <c r="NL361" t="s">
        <v>1121</v>
      </c>
      <c r="NM361" t="s">
        <v>1121</v>
      </c>
      <c r="NN361" t="s">
        <v>1121</v>
      </c>
      <c r="NO361" t="s">
        <v>1121</v>
      </c>
      <c r="NP361" t="s">
        <v>1121</v>
      </c>
      <c r="NQ361" t="s">
        <v>1121</v>
      </c>
      <c r="NR361" t="s">
        <v>1121</v>
      </c>
      <c r="NS361" t="s">
        <v>1120</v>
      </c>
      <c r="NT361" t="s">
        <v>1120</v>
      </c>
      <c r="NU361" t="s">
        <v>1121</v>
      </c>
      <c r="NV361" t="s">
        <v>1121</v>
      </c>
      <c r="NW361" t="s">
        <v>1121</v>
      </c>
      <c r="NX361" t="s">
        <v>1121</v>
      </c>
    </row>
    <row r="362" spans="1:388" x14ac:dyDescent="0.35">
      <c r="A362">
        <v>361</v>
      </c>
      <c r="B362" t="s">
        <v>1464</v>
      </c>
      <c r="C362" t="s">
        <v>1244</v>
      </c>
      <c r="D362" t="s">
        <v>1286</v>
      </c>
      <c r="E362" t="s">
        <v>1474</v>
      </c>
      <c r="F362" t="s">
        <v>1475</v>
      </c>
      <c r="G362" t="s">
        <v>1098</v>
      </c>
      <c r="DX362" t="s">
        <v>1140</v>
      </c>
      <c r="DY362" t="s">
        <v>1153</v>
      </c>
      <c r="DZ362" t="s">
        <v>1153</v>
      </c>
      <c r="EA362" t="s">
        <v>1143</v>
      </c>
      <c r="EB362" t="s">
        <v>1143</v>
      </c>
      <c r="EC362" t="s">
        <v>1103</v>
      </c>
      <c r="ED362" t="s">
        <v>1140</v>
      </c>
      <c r="EE362" t="s">
        <v>1127</v>
      </c>
      <c r="EF362" t="s">
        <v>1127</v>
      </c>
      <c r="EG362" t="s">
        <v>1143</v>
      </c>
      <c r="EH362" t="s">
        <v>1143</v>
      </c>
      <c r="EI362" t="s">
        <v>1103</v>
      </c>
      <c r="EP362" t="s">
        <v>1140</v>
      </c>
      <c r="EQ362" t="s">
        <v>1347</v>
      </c>
      <c r="ER362" t="s">
        <v>1347</v>
      </c>
      <c r="ES362" t="s">
        <v>1143</v>
      </c>
      <c r="ET362" t="s">
        <v>1143</v>
      </c>
      <c r="EU362" t="s">
        <v>1106</v>
      </c>
      <c r="GP362" t="s">
        <v>1217</v>
      </c>
      <c r="HB362" t="s">
        <v>1102</v>
      </c>
      <c r="HC362" t="s">
        <v>1166</v>
      </c>
      <c r="HD362" t="s">
        <v>1166</v>
      </c>
      <c r="HE362" t="s">
        <v>1116</v>
      </c>
      <c r="HG362" t="s">
        <v>1155</v>
      </c>
      <c r="HL362" t="s">
        <v>1118</v>
      </c>
      <c r="MZ362" t="s">
        <v>1120</v>
      </c>
      <c r="NA362" t="s">
        <v>1121</v>
      </c>
      <c r="NB362" t="s">
        <v>1121</v>
      </c>
      <c r="NC362" t="s">
        <v>1121</v>
      </c>
      <c r="ND362" t="s">
        <v>1121</v>
      </c>
      <c r="NE362" t="s">
        <v>1121</v>
      </c>
      <c r="NF362" t="s">
        <v>1121</v>
      </c>
      <c r="NG362" t="s">
        <v>1121</v>
      </c>
      <c r="NI362" t="s">
        <v>1121</v>
      </c>
      <c r="NJ362" t="s">
        <v>1120</v>
      </c>
      <c r="NK362" t="s">
        <v>1121</v>
      </c>
      <c r="NL362" t="s">
        <v>1121</v>
      </c>
      <c r="NM362" t="s">
        <v>1121</v>
      </c>
      <c r="NN362" t="s">
        <v>1121</v>
      </c>
      <c r="NO362" t="s">
        <v>1121</v>
      </c>
      <c r="NP362" t="s">
        <v>1121</v>
      </c>
      <c r="NQ362" t="s">
        <v>1121</v>
      </c>
      <c r="NR362" t="s">
        <v>1121</v>
      </c>
      <c r="NS362" t="s">
        <v>1120</v>
      </c>
      <c r="NT362" t="s">
        <v>1120</v>
      </c>
      <c r="NU362" t="s">
        <v>1121</v>
      </c>
      <c r="NV362" t="s">
        <v>1121</v>
      </c>
      <c r="NW362" t="s">
        <v>1121</v>
      </c>
      <c r="NX362" t="s">
        <v>1121</v>
      </c>
    </row>
    <row r="363" spans="1:388" x14ac:dyDescent="0.35">
      <c r="A363">
        <v>362</v>
      </c>
      <c r="B363" t="s">
        <v>1464</v>
      </c>
      <c r="C363" t="s">
        <v>1244</v>
      </c>
      <c r="D363" t="s">
        <v>1286</v>
      </c>
      <c r="E363" t="s">
        <v>1474</v>
      </c>
      <c r="F363" t="s">
        <v>1475</v>
      </c>
      <c r="G363" t="s">
        <v>1098</v>
      </c>
      <c r="DX363" t="s">
        <v>1140</v>
      </c>
      <c r="DY363" t="s">
        <v>1170</v>
      </c>
      <c r="DZ363" t="s">
        <v>1170</v>
      </c>
      <c r="EA363" t="s">
        <v>1143</v>
      </c>
      <c r="EB363" t="s">
        <v>1143</v>
      </c>
      <c r="EC363" t="s">
        <v>1144</v>
      </c>
      <c r="ED363" t="s">
        <v>1140</v>
      </c>
      <c r="EE363" t="s">
        <v>1345</v>
      </c>
      <c r="EF363" t="s">
        <v>1345</v>
      </c>
      <c r="EG363" t="s">
        <v>1143</v>
      </c>
      <c r="EH363" t="s">
        <v>1143</v>
      </c>
      <c r="EI363" t="s">
        <v>1103</v>
      </c>
      <c r="EP363" t="s">
        <v>1140</v>
      </c>
      <c r="EQ363" t="s">
        <v>1351</v>
      </c>
      <c r="ER363" t="s">
        <v>1351</v>
      </c>
      <c r="ES363" t="s">
        <v>1143</v>
      </c>
      <c r="ET363" t="s">
        <v>1143</v>
      </c>
      <c r="EU363" t="s">
        <v>1106</v>
      </c>
      <c r="GP363" t="s">
        <v>1217</v>
      </c>
      <c r="HB363" t="s">
        <v>1102</v>
      </c>
      <c r="HC363" t="s">
        <v>1166</v>
      </c>
      <c r="HD363" t="s">
        <v>1166</v>
      </c>
      <c r="HE363" t="s">
        <v>1116</v>
      </c>
      <c r="HG363" t="s">
        <v>1155</v>
      </c>
      <c r="HL363" t="s">
        <v>1118</v>
      </c>
      <c r="MZ363" t="s">
        <v>1120</v>
      </c>
      <c r="NA363" t="s">
        <v>1121</v>
      </c>
      <c r="NB363" t="s">
        <v>1121</v>
      </c>
      <c r="NC363" t="s">
        <v>1121</v>
      </c>
      <c r="ND363" t="s">
        <v>1121</v>
      </c>
      <c r="NE363" t="s">
        <v>1121</v>
      </c>
      <c r="NF363" t="s">
        <v>1121</v>
      </c>
      <c r="NG363" t="s">
        <v>1121</v>
      </c>
      <c r="NI363" t="s">
        <v>1121</v>
      </c>
      <c r="NJ363" t="s">
        <v>1120</v>
      </c>
      <c r="NK363" t="s">
        <v>1121</v>
      </c>
      <c r="NL363" t="s">
        <v>1121</v>
      </c>
      <c r="NM363" t="s">
        <v>1121</v>
      </c>
      <c r="NN363" t="s">
        <v>1121</v>
      </c>
      <c r="NO363" t="s">
        <v>1121</v>
      </c>
      <c r="NP363" t="s">
        <v>1121</v>
      </c>
      <c r="NQ363" t="s">
        <v>1121</v>
      </c>
      <c r="NR363" t="s">
        <v>1121</v>
      </c>
      <c r="NS363" t="s">
        <v>1120</v>
      </c>
      <c r="NT363" t="s">
        <v>1120</v>
      </c>
      <c r="NU363" t="s">
        <v>1121</v>
      </c>
      <c r="NV363" t="s">
        <v>1121</v>
      </c>
      <c r="NW363" t="s">
        <v>1121</v>
      </c>
      <c r="NX363" t="s">
        <v>1121</v>
      </c>
    </row>
    <row r="364" spans="1:388" x14ac:dyDescent="0.35">
      <c r="A364">
        <v>363</v>
      </c>
      <c r="B364" t="s">
        <v>1464</v>
      </c>
      <c r="C364" t="s">
        <v>1244</v>
      </c>
      <c r="D364" t="s">
        <v>1286</v>
      </c>
      <c r="E364" t="s">
        <v>1474</v>
      </c>
      <c r="F364" t="s">
        <v>1475</v>
      </c>
      <c r="G364" t="s">
        <v>1098</v>
      </c>
      <c r="DX364" t="s">
        <v>1140</v>
      </c>
      <c r="DY364" t="s">
        <v>1170</v>
      </c>
      <c r="DZ364" t="s">
        <v>1170</v>
      </c>
      <c r="EA364" t="s">
        <v>1143</v>
      </c>
      <c r="EB364" t="s">
        <v>1143</v>
      </c>
      <c r="EC364" t="s">
        <v>1106</v>
      </c>
      <c r="ED364" t="s">
        <v>1140</v>
      </c>
      <c r="EE364" t="s">
        <v>1126</v>
      </c>
      <c r="EF364" t="s">
        <v>1126</v>
      </c>
      <c r="EG364" t="s">
        <v>1143</v>
      </c>
      <c r="EH364" t="s">
        <v>1143</v>
      </c>
      <c r="EI364" t="s">
        <v>1103</v>
      </c>
      <c r="EP364" t="s">
        <v>1140</v>
      </c>
      <c r="EQ364" t="s">
        <v>1192</v>
      </c>
      <c r="ER364" t="s">
        <v>1192</v>
      </c>
      <c r="ES364" t="s">
        <v>1143</v>
      </c>
      <c r="ET364" t="s">
        <v>1143</v>
      </c>
      <c r="EU364" t="s">
        <v>1221</v>
      </c>
      <c r="GP364" t="s">
        <v>1217</v>
      </c>
      <c r="HB364" t="s">
        <v>1102</v>
      </c>
      <c r="HC364" t="s">
        <v>1166</v>
      </c>
      <c r="HD364" t="s">
        <v>1166</v>
      </c>
      <c r="HE364" t="s">
        <v>1116</v>
      </c>
      <c r="HG364" t="s">
        <v>1150</v>
      </c>
      <c r="HL364" t="s">
        <v>1118</v>
      </c>
      <c r="MZ364" t="s">
        <v>1120</v>
      </c>
      <c r="NA364" t="s">
        <v>1121</v>
      </c>
      <c r="NB364" t="s">
        <v>1121</v>
      </c>
      <c r="NC364" t="s">
        <v>1121</v>
      </c>
      <c r="ND364" t="s">
        <v>1121</v>
      </c>
      <c r="NE364" t="s">
        <v>1121</v>
      </c>
      <c r="NF364" t="s">
        <v>1121</v>
      </c>
      <c r="NG364" t="s">
        <v>1121</v>
      </c>
      <c r="NI364" t="s">
        <v>1121</v>
      </c>
      <c r="NJ364" t="s">
        <v>1120</v>
      </c>
      <c r="NK364" t="s">
        <v>1121</v>
      </c>
      <c r="NL364" t="s">
        <v>1121</v>
      </c>
      <c r="NM364" t="s">
        <v>1121</v>
      </c>
      <c r="NN364" t="s">
        <v>1121</v>
      </c>
      <c r="NO364" t="s">
        <v>1121</v>
      </c>
      <c r="NP364" t="s">
        <v>1121</v>
      </c>
      <c r="NQ364" t="s">
        <v>1121</v>
      </c>
      <c r="NR364" t="s">
        <v>1121</v>
      </c>
      <c r="NS364" t="s">
        <v>1120</v>
      </c>
      <c r="NT364" t="s">
        <v>1120</v>
      </c>
      <c r="NU364" t="s">
        <v>1121</v>
      </c>
      <c r="NV364" t="s">
        <v>1121</v>
      </c>
      <c r="NW364" t="s">
        <v>1121</v>
      </c>
      <c r="NX364" t="s">
        <v>1121</v>
      </c>
    </row>
    <row r="365" spans="1:388" x14ac:dyDescent="0.35">
      <c r="A365">
        <v>364</v>
      </c>
      <c r="B365" t="s">
        <v>1464</v>
      </c>
      <c r="C365" t="s">
        <v>1244</v>
      </c>
      <c r="D365" t="s">
        <v>1286</v>
      </c>
      <c r="E365" t="s">
        <v>1474</v>
      </c>
      <c r="F365" t="s">
        <v>1475</v>
      </c>
      <c r="G365" t="s">
        <v>1098</v>
      </c>
      <c r="H365" t="s">
        <v>1140</v>
      </c>
      <c r="I365" t="s">
        <v>1122</v>
      </c>
      <c r="J365" t="s">
        <v>1147</v>
      </c>
      <c r="K365" t="s">
        <v>1130</v>
      </c>
      <c r="L365" t="s">
        <v>1310</v>
      </c>
      <c r="M365" t="s">
        <v>1143</v>
      </c>
      <c r="N365" t="s">
        <v>1143</v>
      </c>
      <c r="O365" t="s">
        <v>1106</v>
      </c>
      <c r="X365" t="s">
        <v>1140</v>
      </c>
      <c r="Y365" t="s">
        <v>1147</v>
      </c>
      <c r="Z365" t="s">
        <v>1153</v>
      </c>
      <c r="AA365" t="s">
        <v>1482</v>
      </c>
      <c r="AB365" t="s">
        <v>1143</v>
      </c>
      <c r="AC365" t="s">
        <v>1143</v>
      </c>
      <c r="AD365" t="s">
        <v>1103</v>
      </c>
      <c r="GN365" t="s">
        <v>1217</v>
      </c>
      <c r="GW365" t="s">
        <v>1102</v>
      </c>
      <c r="GX365" t="s">
        <v>1259</v>
      </c>
      <c r="GY365" t="s">
        <v>1165</v>
      </c>
      <c r="HA365" t="s">
        <v>1354</v>
      </c>
      <c r="MZ365" t="s">
        <v>1120</v>
      </c>
      <c r="NA365" t="s">
        <v>1121</v>
      </c>
      <c r="NB365" t="s">
        <v>1121</v>
      </c>
      <c r="NC365" t="s">
        <v>1121</v>
      </c>
      <c r="ND365" t="s">
        <v>1121</v>
      </c>
      <c r="NE365" t="s">
        <v>1121</v>
      </c>
      <c r="NF365" t="s">
        <v>1121</v>
      </c>
      <c r="NG365" t="s">
        <v>1121</v>
      </c>
      <c r="NI365" t="s">
        <v>1121</v>
      </c>
      <c r="NJ365" t="s">
        <v>1120</v>
      </c>
      <c r="NK365" t="s">
        <v>1121</v>
      </c>
      <c r="NL365" t="s">
        <v>1121</v>
      </c>
      <c r="NM365" t="s">
        <v>1121</v>
      </c>
      <c r="NN365" t="s">
        <v>1121</v>
      </c>
      <c r="NO365" t="s">
        <v>1121</v>
      </c>
      <c r="NP365" t="s">
        <v>1121</v>
      </c>
      <c r="NQ365" t="s">
        <v>1121</v>
      </c>
      <c r="NR365" t="s">
        <v>1121</v>
      </c>
      <c r="NS365" t="s">
        <v>1120</v>
      </c>
      <c r="NT365" t="s">
        <v>1120</v>
      </c>
      <c r="NU365" t="s">
        <v>1121</v>
      </c>
      <c r="NV365" t="s">
        <v>1121</v>
      </c>
      <c r="NW365" t="s">
        <v>1121</v>
      </c>
      <c r="NX365" t="s">
        <v>1121</v>
      </c>
    </row>
    <row r="366" spans="1:388" x14ac:dyDescent="0.35">
      <c r="A366">
        <v>365</v>
      </c>
      <c r="B366" t="s">
        <v>1464</v>
      </c>
      <c r="C366" t="s">
        <v>1244</v>
      </c>
      <c r="D366" t="s">
        <v>1286</v>
      </c>
      <c r="E366" t="s">
        <v>1474</v>
      </c>
      <c r="F366" t="s">
        <v>1475</v>
      </c>
      <c r="G366" t="s">
        <v>1098</v>
      </c>
      <c r="H366" t="s">
        <v>1140</v>
      </c>
      <c r="I366" t="s">
        <v>1122</v>
      </c>
      <c r="J366" t="s">
        <v>1147</v>
      </c>
      <c r="K366" t="s">
        <v>1148</v>
      </c>
      <c r="L366" t="s">
        <v>1483</v>
      </c>
      <c r="M366" t="s">
        <v>1143</v>
      </c>
      <c r="N366" t="s">
        <v>1143</v>
      </c>
      <c r="O366" t="s">
        <v>1103</v>
      </c>
      <c r="X366" t="s">
        <v>1140</v>
      </c>
      <c r="Y366" t="s">
        <v>1147</v>
      </c>
      <c r="Z366" t="s">
        <v>1130</v>
      </c>
      <c r="AA366" t="s">
        <v>1311</v>
      </c>
      <c r="AB366" t="s">
        <v>1143</v>
      </c>
      <c r="AC366" t="s">
        <v>1143</v>
      </c>
      <c r="AD366" t="s">
        <v>1103</v>
      </c>
      <c r="GN366" t="s">
        <v>1217</v>
      </c>
      <c r="GW366" t="s">
        <v>1102</v>
      </c>
      <c r="GX366" t="s">
        <v>1259</v>
      </c>
      <c r="GY366" t="s">
        <v>1165</v>
      </c>
      <c r="HA366" t="s">
        <v>1373</v>
      </c>
      <c r="MZ366" t="s">
        <v>1120</v>
      </c>
      <c r="NA366" t="s">
        <v>1121</v>
      </c>
      <c r="NB366" t="s">
        <v>1121</v>
      </c>
      <c r="NC366" t="s">
        <v>1121</v>
      </c>
      <c r="ND366" t="s">
        <v>1121</v>
      </c>
      <c r="NE366" t="s">
        <v>1121</v>
      </c>
      <c r="NF366" t="s">
        <v>1121</v>
      </c>
      <c r="NG366" t="s">
        <v>1121</v>
      </c>
      <c r="NI366" t="s">
        <v>1121</v>
      </c>
      <c r="NJ366" t="s">
        <v>1120</v>
      </c>
      <c r="NK366" t="s">
        <v>1121</v>
      </c>
      <c r="NL366" t="s">
        <v>1121</v>
      </c>
      <c r="NM366" t="s">
        <v>1121</v>
      </c>
      <c r="NN366" t="s">
        <v>1121</v>
      </c>
      <c r="NO366" t="s">
        <v>1121</v>
      </c>
      <c r="NP366" t="s">
        <v>1121</v>
      </c>
      <c r="NQ366" t="s">
        <v>1121</v>
      </c>
      <c r="NR366" t="s">
        <v>1121</v>
      </c>
      <c r="NS366" t="s">
        <v>1120</v>
      </c>
      <c r="NT366" t="s">
        <v>1120</v>
      </c>
      <c r="NU366" t="s">
        <v>1121</v>
      </c>
      <c r="NV366" t="s">
        <v>1121</v>
      </c>
      <c r="NW366" t="s">
        <v>1121</v>
      </c>
      <c r="NX366" t="s">
        <v>1121</v>
      </c>
    </row>
    <row r="367" spans="1:388" x14ac:dyDescent="0.35">
      <c r="A367">
        <v>366</v>
      </c>
      <c r="B367" t="s">
        <v>1464</v>
      </c>
      <c r="C367" t="s">
        <v>1244</v>
      </c>
      <c r="D367" t="s">
        <v>1286</v>
      </c>
      <c r="E367" t="s">
        <v>1474</v>
      </c>
      <c r="F367" t="s">
        <v>1475</v>
      </c>
      <c r="G367" t="s">
        <v>1098</v>
      </c>
      <c r="H367" t="s">
        <v>1140</v>
      </c>
      <c r="I367" t="s">
        <v>1122</v>
      </c>
      <c r="J367" t="s">
        <v>1147</v>
      </c>
      <c r="K367" t="s">
        <v>1148</v>
      </c>
      <c r="L367" t="s">
        <v>1483</v>
      </c>
      <c r="M367" t="s">
        <v>1143</v>
      </c>
      <c r="N367" t="s">
        <v>1143</v>
      </c>
      <c r="O367" t="s">
        <v>1103</v>
      </c>
      <c r="X367" t="s">
        <v>1140</v>
      </c>
      <c r="Y367" t="s">
        <v>1147</v>
      </c>
      <c r="Z367" t="s">
        <v>1130</v>
      </c>
      <c r="AA367" t="s">
        <v>1311</v>
      </c>
      <c r="AB367" t="s">
        <v>1143</v>
      </c>
      <c r="AC367" t="s">
        <v>1143</v>
      </c>
      <c r="AD367" t="s">
        <v>1103</v>
      </c>
      <c r="GN367" t="s">
        <v>1217</v>
      </c>
      <c r="GQ367" t="s">
        <v>1102</v>
      </c>
      <c r="GR367" t="s">
        <v>1143</v>
      </c>
      <c r="GS367" t="s">
        <v>1404</v>
      </c>
      <c r="GT367" t="s">
        <v>1116</v>
      </c>
      <c r="GV367" t="s">
        <v>1155</v>
      </c>
      <c r="GW367" t="s">
        <v>1102</v>
      </c>
      <c r="GX367" t="s">
        <v>1166</v>
      </c>
      <c r="GY367" t="s">
        <v>1116</v>
      </c>
      <c r="HA367" t="s">
        <v>1155</v>
      </c>
      <c r="HL367" t="s">
        <v>1118</v>
      </c>
      <c r="MZ367" t="s">
        <v>1120</v>
      </c>
      <c r="NA367" t="s">
        <v>1121</v>
      </c>
      <c r="NB367" t="s">
        <v>1121</v>
      </c>
      <c r="NC367" t="s">
        <v>1121</v>
      </c>
      <c r="ND367" t="s">
        <v>1121</v>
      </c>
      <c r="NE367" t="s">
        <v>1121</v>
      </c>
      <c r="NF367" t="s">
        <v>1121</v>
      </c>
      <c r="NG367" t="s">
        <v>1121</v>
      </c>
      <c r="NI367" t="s">
        <v>1121</v>
      </c>
      <c r="NJ367" t="s">
        <v>1120</v>
      </c>
      <c r="NK367" t="s">
        <v>1121</v>
      </c>
      <c r="NL367" t="s">
        <v>1121</v>
      </c>
      <c r="NM367" t="s">
        <v>1121</v>
      </c>
      <c r="NN367" t="s">
        <v>1121</v>
      </c>
      <c r="NO367" t="s">
        <v>1121</v>
      </c>
      <c r="NP367" t="s">
        <v>1121</v>
      </c>
      <c r="NQ367" t="s">
        <v>1121</v>
      </c>
      <c r="NR367" t="s">
        <v>1121</v>
      </c>
      <c r="NS367" t="s">
        <v>1120</v>
      </c>
      <c r="NT367" t="s">
        <v>1120</v>
      </c>
      <c r="NU367" t="s">
        <v>1121</v>
      </c>
      <c r="NV367" t="s">
        <v>1121</v>
      </c>
      <c r="NW367" t="s">
        <v>1121</v>
      </c>
      <c r="NX367" t="s">
        <v>1121</v>
      </c>
    </row>
    <row r="368" spans="1:388" x14ac:dyDescent="0.35">
      <c r="A368">
        <v>367</v>
      </c>
      <c r="B368" t="s">
        <v>1464</v>
      </c>
      <c r="C368" t="s">
        <v>1244</v>
      </c>
      <c r="D368" t="s">
        <v>1286</v>
      </c>
      <c r="E368" t="s">
        <v>1474</v>
      </c>
      <c r="F368" t="s">
        <v>1475</v>
      </c>
      <c r="G368" t="s">
        <v>1098</v>
      </c>
      <c r="H368" t="s">
        <v>1140</v>
      </c>
      <c r="I368" t="s">
        <v>1122</v>
      </c>
      <c r="J368" t="s">
        <v>1147</v>
      </c>
      <c r="K368" t="s">
        <v>1161</v>
      </c>
      <c r="L368" t="s">
        <v>1484</v>
      </c>
      <c r="M368" t="s">
        <v>1143</v>
      </c>
      <c r="N368" t="s">
        <v>1143</v>
      </c>
      <c r="O368" t="s">
        <v>1103</v>
      </c>
      <c r="X368" t="s">
        <v>1140</v>
      </c>
      <c r="Y368" t="s">
        <v>1147</v>
      </c>
      <c r="Z368" t="s">
        <v>1148</v>
      </c>
      <c r="AA368" t="s">
        <v>1485</v>
      </c>
      <c r="AB368" t="s">
        <v>1143</v>
      </c>
      <c r="AC368" t="s">
        <v>1143</v>
      </c>
      <c r="AD368" t="s">
        <v>1103</v>
      </c>
      <c r="GN368" t="s">
        <v>1217</v>
      </c>
      <c r="GQ368" t="s">
        <v>1143</v>
      </c>
      <c r="GR368" t="s">
        <v>1143</v>
      </c>
      <c r="GS368" t="s">
        <v>1404</v>
      </c>
      <c r="GT368" t="s">
        <v>1116</v>
      </c>
      <c r="GW368" t="s">
        <v>1102</v>
      </c>
      <c r="GX368" t="s">
        <v>1166</v>
      </c>
      <c r="GY368" t="s">
        <v>1116</v>
      </c>
      <c r="HA368" t="s">
        <v>1150</v>
      </c>
      <c r="HL368" t="s">
        <v>1118</v>
      </c>
      <c r="MZ368" t="s">
        <v>1120</v>
      </c>
      <c r="NA368" t="s">
        <v>1121</v>
      </c>
      <c r="NB368" t="s">
        <v>1121</v>
      </c>
      <c r="NC368" t="s">
        <v>1121</v>
      </c>
      <c r="ND368" t="s">
        <v>1121</v>
      </c>
      <c r="NE368" t="s">
        <v>1121</v>
      </c>
      <c r="NF368" t="s">
        <v>1121</v>
      </c>
      <c r="NG368" t="s">
        <v>1121</v>
      </c>
      <c r="NI368" t="s">
        <v>1121</v>
      </c>
      <c r="NJ368" t="s">
        <v>1120</v>
      </c>
      <c r="NK368" t="s">
        <v>1121</v>
      </c>
      <c r="NL368" t="s">
        <v>1121</v>
      </c>
      <c r="NM368" t="s">
        <v>1121</v>
      </c>
      <c r="NN368" t="s">
        <v>1121</v>
      </c>
      <c r="NO368" t="s">
        <v>1121</v>
      </c>
      <c r="NP368" t="s">
        <v>1121</v>
      </c>
      <c r="NQ368" t="s">
        <v>1121</v>
      </c>
      <c r="NR368" t="s">
        <v>1121</v>
      </c>
      <c r="NS368" t="s">
        <v>1120</v>
      </c>
      <c r="NT368" t="s">
        <v>1120</v>
      </c>
      <c r="NU368" t="s">
        <v>1121</v>
      </c>
      <c r="NV368" t="s">
        <v>1121</v>
      </c>
      <c r="NW368" t="s">
        <v>1121</v>
      </c>
      <c r="NX368" t="s">
        <v>1121</v>
      </c>
    </row>
    <row r="369" spans="1:388" x14ac:dyDescent="0.35">
      <c r="A369">
        <v>368</v>
      </c>
      <c r="B369" t="s">
        <v>1464</v>
      </c>
      <c r="C369" t="s">
        <v>1244</v>
      </c>
      <c r="D369" t="s">
        <v>1286</v>
      </c>
      <c r="E369" t="s">
        <v>1474</v>
      </c>
      <c r="F369" t="s">
        <v>1475</v>
      </c>
      <c r="G369" t="s">
        <v>1098</v>
      </c>
      <c r="FG369" t="s">
        <v>1140</v>
      </c>
      <c r="FH369" t="s">
        <v>1213</v>
      </c>
      <c r="FI369" t="s">
        <v>1213</v>
      </c>
      <c r="FJ369" t="s">
        <v>1140</v>
      </c>
      <c r="FK369" t="s">
        <v>1126</v>
      </c>
      <c r="FL369" t="s">
        <v>1126</v>
      </c>
      <c r="MZ369" t="s">
        <v>1120</v>
      </c>
      <c r="NA369" t="s">
        <v>1121</v>
      </c>
      <c r="NB369" t="s">
        <v>1121</v>
      </c>
      <c r="NC369" t="s">
        <v>1121</v>
      </c>
      <c r="ND369" t="s">
        <v>1121</v>
      </c>
      <c r="NE369" t="s">
        <v>1121</v>
      </c>
      <c r="NF369" t="s">
        <v>1121</v>
      </c>
      <c r="NG369" t="s">
        <v>1121</v>
      </c>
      <c r="NI369" t="s">
        <v>1121</v>
      </c>
      <c r="NJ369" t="s">
        <v>1121</v>
      </c>
      <c r="NK369" t="s">
        <v>1121</v>
      </c>
      <c r="NL369" t="s">
        <v>1121</v>
      </c>
      <c r="NM369" t="s">
        <v>1121</v>
      </c>
      <c r="NN369" t="s">
        <v>1121</v>
      </c>
      <c r="NO369" t="s">
        <v>1121</v>
      </c>
      <c r="NP369" t="s">
        <v>1121</v>
      </c>
      <c r="NQ369" t="s">
        <v>1121</v>
      </c>
      <c r="NR369" t="s">
        <v>1121</v>
      </c>
      <c r="NS369" t="s">
        <v>1120</v>
      </c>
      <c r="NT369" t="s">
        <v>1121</v>
      </c>
      <c r="NU369" t="s">
        <v>1121</v>
      </c>
      <c r="NV369" t="s">
        <v>1121</v>
      </c>
      <c r="NW369" t="s">
        <v>1121</v>
      </c>
      <c r="NX369" t="s">
        <v>1121</v>
      </c>
    </row>
    <row r="370" spans="1:388" x14ac:dyDescent="0.35">
      <c r="A370">
        <v>369</v>
      </c>
      <c r="B370" t="s">
        <v>1464</v>
      </c>
      <c r="C370" t="s">
        <v>1244</v>
      </c>
      <c r="D370" t="s">
        <v>1286</v>
      </c>
      <c r="E370" t="s">
        <v>1474</v>
      </c>
      <c r="F370" t="s">
        <v>1475</v>
      </c>
      <c r="G370" t="s">
        <v>1098</v>
      </c>
      <c r="FJ370" t="s">
        <v>1140</v>
      </c>
      <c r="FK370" t="s">
        <v>1134</v>
      </c>
      <c r="FL370" t="s">
        <v>1134</v>
      </c>
      <c r="MZ370" t="s">
        <v>1120</v>
      </c>
      <c r="NA370" t="s">
        <v>1121</v>
      </c>
      <c r="NB370" t="s">
        <v>1121</v>
      </c>
      <c r="NC370" t="s">
        <v>1121</v>
      </c>
      <c r="ND370" t="s">
        <v>1121</v>
      </c>
      <c r="NE370" t="s">
        <v>1121</v>
      </c>
      <c r="NF370" t="s">
        <v>1121</v>
      </c>
      <c r="NG370" t="s">
        <v>1121</v>
      </c>
      <c r="NI370" t="s">
        <v>1121</v>
      </c>
      <c r="NJ370" t="s">
        <v>1121</v>
      </c>
      <c r="NK370" t="s">
        <v>1121</v>
      </c>
      <c r="NL370" t="s">
        <v>1121</v>
      </c>
      <c r="NM370" t="s">
        <v>1121</v>
      </c>
      <c r="NN370" t="s">
        <v>1121</v>
      </c>
      <c r="NO370" t="s">
        <v>1121</v>
      </c>
      <c r="NP370" t="s">
        <v>1121</v>
      </c>
      <c r="NQ370" t="s">
        <v>1121</v>
      </c>
      <c r="NR370" t="s">
        <v>1121</v>
      </c>
      <c r="NS370" t="s">
        <v>1120</v>
      </c>
      <c r="NT370" t="s">
        <v>1121</v>
      </c>
      <c r="NU370" t="s">
        <v>1121</v>
      </c>
      <c r="NV370" t="s">
        <v>1121</v>
      </c>
      <c r="NW370" t="s">
        <v>1121</v>
      </c>
      <c r="NX370" t="s">
        <v>1121</v>
      </c>
    </row>
    <row r="371" spans="1:388" x14ac:dyDescent="0.35">
      <c r="A371">
        <v>370</v>
      </c>
      <c r="B371" t="s">
        <v>1464</v>
      </c>
      <c r="C371" t="s">
        <v>1244</v>
      </c>
      <c r="D371" t="s">
        <v>1286</v>
      </c>
      <c r="E371" t="s">
        <v>1474</v>
      </c>
      <c r="F371" t="s">
        <v>1475</v>
      </c>
      <c r="G371" t="s">
        <v>1098</v>
      </c>
      <c r="FG371" t="s">
        <v>1140</v>
      </c>
      <c r="FH371" t="s">
        <v>1273</v>
      </c>
      <c r="FI371" t="s">
        <v>1273</v>
      </c>
      <c r="MZ371" t="s">
        <v>1120</v>
      </c>
      <c r="NA371" t="s">
        <v>1121</v>
      </c>
      <c r="NB371" t="s">
        <v>1121</v>
      </c>
      <c r="NC371" t="s">
        <v>1121</v>
      </c>
      <c r="ND371" t="s">
        <v>1121</v>
      </c>
      <c r="NE371" t="s">
        <v>1121</v>
      </c>
      <c r="NF371" t="s">
        <v>1121</v>
      </c>
      <c r="NG371" t="s">
        <v>1121</v>
      </c>
      <c r="NI371" t="s">
        <v>1121</v>
      </c>
      <c r="NJ371" t="s">
        <v>1121</v>
      </c>
      <c r="NK371" t="s">
        <v>1121</v>
      </c>
      <c r="NL371" t="s">
        <v>1121</v>
      </c>
      <c r="NM371" t="s">
        <v>1121</v>
      </c>
      <c r="NN371" t="s">
        <v>1121</v>
      </c>
      <c r="NO371" t="s">
        <v>1121</v>
      </c>
      <c r="NP371" t="s">
        <v>1121</v>
      </c>
      <c r="NQ371" t="s">
        <v>1121</v>
      </c>
      <c r="NR371" t="s">
        <v>1121</v>
      </c>
      <c r="NS371" t="s">
        <v>1120</v>
      </c>
      <c r="NT371" t="s">
        <v>1121</v>
      </c>
      <c r="NU371" t="s">
        <v>1121</v>
      </c>
      <c r="NV371" t="s">
        <v>1121</v>
      </c>
      <c r="NW371" t="s">
        <v>1121</v>
      </c>
      <c r="NX371" t="s">
        <v>1121</v>
      </c>
    </row>
    <row r="372" spans="1:388" x14ac:dyDescent="0.35">
      <c r="A372">
        <v>371</v>
      </c>
      <c r="B372" t="s">
        <v>1464</v>
      </c>
      <c r="C372" t="s">
        <v>1244</v>
      </c>
      <c r="D372" t="s">
        <v>1286</v>
      </c>
      <c r="E372" t="s">
        <v>1474</v>
      </c>
      <c r="F372" t="s">
        <v>1475</v>
      </c>
      <c r="G372" t="s">
        <v>1098</v>
      </c>
      <c r="FG372" t="s">
        <v>1140</v>
      </c>
      <c r="FH372" t="s">
        <v>1208</v>
      </c>
      <c r="FI372" t="s">
        <v>1208</v>
      </c>
      <c r="FJ372" t="s">
        <v>1140</v>
      </c>
      <c r="FK372" t="s">
        <v>1134</v>
      </c>
      <c r="FL372" t="s">
        <v>1134</v>
      </c>
      <c r="MZ372" t="s">
        <v>1120</v>
      </c>
      <c r="NA372" t="s">
        <v>1121</v>
      </c>
      <c r="NB372" t="s">
        <v>1121</v>
      </c>
      <c r="NC372" t="s">
        <v>1121</v>
      </c>
      <c r="ND372" t="s">
        <v>1121</v>
      </c>
      <c r="NE372" t="s">
        <v>1121</v>
      </c>
      <c r="NF372" t="s">
        <v>1121</v>
      </c>
      <c r="NG372" t="s">
        <v>1121</v>
      </c>
      <c r="NI372" t="s">
        <v>1121</v>
      </c>
      <c r="NJ372" t="s">
        <v>1121</v>
      </c>
      <c r="NK372" t="s">
        <v>1121</v>
      </c>
      <c r="NL372" t="s">
        <v>1121</v>
      </c>
      <c r="NM372" t="s">
        <v>1121</v>
      </c>
      <c r="NN372" t="s">
        <v>1121</v>
      </c>
      <c r="NO372" t="s">
        <v>1121</v>
      </c>
      <c r="NP372" t="s">
        <v>1121</v>
      </c>
      <c r="NQ372" t="s">
        <v>1121</v>
      </c>
      <c r="NR372" t="s">
        <v>1121</v>
      </c>
      <c r="NS372" t="s">
        <v>1120</v>
      </c>
      <c r="NT372" t="s">
        <v>1121</v>
      </c>
      <c r="NU372" t="s">
        <v>1121</v>
      </c>
      <c r="NV372" t="s">
        <v>1121</v>
      </c>
      <c r="NW372" t="s">
        <v>1121</v>
      </c>
      <c r="NX372" t="s">
        <v>1121</v>
      </c>
    </row>
    <row r="373" spans="1:388" x14ac:dyDescent="0.35">
      <c r="A373">
        <v>372</v>
      </c>
      <c r="B373" t="s">
        <v>1464</v>
      </c>
      <c r="C373" t="s">
        <v>1244</v>
      </c>
      <c r="D373" t="s">
        <v>1286</v>
      </c>
      <c r="E373" t="s">
        <v>1474</v>
      </c>
      <c r="F373" t="s">
        <v>1475</v>
      </c>
      <c r="G373" t="s">
        <v>1098</v>
      </c>
      <c r="FJ373" t="s">
        <v>1140</v>
      </c>
      <c r="MZ373" t="s">
        <v>1120</v>
      </c>
      <c r="NA373" t="s">
        <v>1121</v>
      </c>
      <c r="NB373" t="s">
        <v>1121</v>
      </c>
      <c r="NC373" t="s">
        <v>1121</v>
      </c>
      <c r="ND373" t="s">
        <v>1121</v>
      </c>
      <c r="NE373" t="s">
        <v>1121</v>
      </c>
      <c r="NF373" t="s">
        <v>1121</v>
      </c>
      <c r="NG373" t="s">
        <v>1121</v>
      </c>
      <c r="NI373" t="s">
        <v>1121</v>
      </c>
      <c r="NJ373" t="s">
        <v>1121</v>
      </c>
      <c r="NK373" t="s">
        <v>1121</v>
      </c>
      <c r="NL373" t="s">
        <v>1121</v>
      </c>
      <c r="NM373" t="s">
        <v>1121</v>
      </c>
      <c r="NN373" t="s">
        <v>1121</v>
      </c>
      <c r="NO373" t="s">
        <v>1121</v>
      </c>
      <c r="NP373" t="s">
        <v>1121</v>
      </c>
      <c r="NQ373" t="s">
        <v>1121</v>
      </c>
      <c r="NR373" t="s">
        <v>1121</v>
      </c>
      <c r="NS373" t="s">
        <v>1120</v>
      </c>
      <c r="NT373" t="s">
        <v>1121</v>
      </c>
      <c r="NU373" t="s">
        <v>1121</v>
      </c>
      <c r="NV373" t="s">
        <v>1121</v>
      </c>
      <c r="NW373" t="s">
        <v>1121</v>
      </c>
      <c r="NX373" t="s">
        <v>1121</v>
      </c>
    </row>
    <row r="374" spans="1:388" x14ac:dyDescent="0.35">
      <c r="A374">
        <v>373</v>
      </c>
      <c r="B374" t="s">
        <v>1464</v>
      </c>
      <c r="C374" t="s">
        <v>1244</v>
      </c>
      <c r="D374" t="s">
        <v>1286</v>
      </c>
      <c r="E374" t="s">
        <v>1474</v>
      </c>
      <c r="F374" t="s">
        <v>1475</v>
      </c>
      <c r="G374" t="s">
        <v>1098</v>
      </c>
      <c r="FG374" t="s">
        <v>1140</v>
      </c>
      <c r="FH374" t="s">
        <v>1468</v>
      </c>
      <c r="FI374" t="s">
        <v>1468</v>
      </c>
      <c r="MZ374" t="s">
        <v>1120</v>
      </c>
      <c r="NA374" t="s">
        <v>1121</v>
      </c>
      <c r="NB374" t="s">
        <v>1121</v>
      </c>
      <c r="NC374" t="s">
        <v>1121</v>
      </c>
      <c r="ND374" t="s">
        <v>1121</v>
      </c>
      <c r="NE374" t="s">
        <v>1121</v>
      </c>
      <c r="NF374" t="s">
        <v>1121</v>
      </c>
      <c r="NG374" t="s">
        <v>1121</v>
      </c>
      <c r="NI374" t="s">
        <v>1121</v>
      </c>
      <c r="NJ374" t="s">
        <v>1121</v>
      </c>
      <c r="NK374" t="s">
        <v>1121</v>
      </c>
      <c r="NL374" t="s">
        <v>1121</v>
      </c>
      <c r="NM374" t="s">
        <v>1121</v>
      </c>
      <c r="NN374" t="s">
        <v>1121</v>
      </c>
      <c r="NO374" t="s">
        <v>1121</v>
      </c>
      <c r="NP374" t="s">
        <v>1121</v>
      </c>
      <c r="NQ374" t="s">
        <v>1121</v>
      </c>
      <c r="NR374" t="s">
        <v>1121</v>
      </c>
      <c r="NS374" t="s">
        <v>1120</v>
      </c>
      <c r="NT374" t="s">
        <v>1121</v>
      </c>
      <c r="NU374" t="s">
        <v>1121</v>
      </c>
      <c r="NV374" t="s">
        <v>1121</v>
      </c>
      <c r="NW374" t="s">
        <v>1121</v>
      </c>
      <c r="NX374" t="s">
        <v>1121</v>
      </c>
    </row>
    <row r="375" spans="1:388" x14ac:dyDescent="0.35">
      <c r="A375">
        <v>374</v>
      </c>
      <c r="B375" t="s">
        <v>1464</v>
      </c>
      <c r="C375" t="s">
        <v>1486</v>
      </c>
      <c r="D375" t="s">
        <v>1487</v>
      </c>
      <c r="E375" t="s">
        <v>1488</v>
      </c>
      <c r="F375" t="s">
        <v>1489</v>
      </c>
      <c r="G375" t="s">
        <v>1098</v>
      </c>
      <c r="H375" t="s">
        <v>1140</v>
      </c>
      <c r="I375" t="s">
        <v>1141</v>
      </c>
      <c r="J375" t="s">
        <v>1147</v>
      </c>
      <c r="K375" t="s">
        <v>1153</v>
      </c>
      <c r="L375" t="s">
        <v>1490</v>
      </c>
      <c r="M375" t="s">
        <v>1143</v>
      </c>
      <c r="N375" t="s">
        <v>1102</v>
      </c>
      <c r="O375" t="s">
        <v>1206</v>
      </c>
      <c r="X375" t="s">
        <v>1140</v>
      </c>
      <c r="Y375" t="s">
        <v>1147</v>
      </c>
      <c r="Z375" t="s">
        <v>1153</v>
      </c>
      <c r="AA375" t="s">
        <v>1482</v>
      </c>
      <c r="AB375" t="s">
        <v>1143</v>
      </c>
      <c r="AC375" t="s">
        <v>1102</v>
      </c>
      <c r="AD375" t="s">
        <v>1125</v>
      </c>
      <c r="AL375" t="s">
        <v>1140</v>
      </c>
      <c r="AM375" t="s">
        <v>1147</v>
      </c>
      <c r="AN375" t="s">
        <v>1148</v>
      </c>
      <c r="AO375" t="s">
        <v>1491</v>
      </c>
      <c r="AP375" t="s">
        <v>1143</v>
      </c>
      <c r="AQ375" t="s">
        <v>1143</v>
      </c>
      <c r="AR375" t="s">
        <v>1106</v>
      </c>
      <c r="AS375" t="s">
        <v>1140</v>
      </c>
      <c r="AT375" t="s">
        <v>1147</v>
      </c>
      <c r="AU375" t="s">
        <v>1194</v>
      </c>
      <c r="AV375" t="s">
        <v>1437</v>
      </c>
      <c r="AW375" t="s">
        <v>1143</v>
      </c>
      <c r="AX375" t="s">
        <v>1143</v>
      </c>
      <c r="AY375" t="s">
        <v>1144</v>
      </c>
      <c r="AZ375" t="s">
        <v>1099</v>
      </c>
      <c r="BA375" t="s">
        <v>1147</v>
      </c>
      <c r="BB375" t="s">
        <v>1148</v>
      </c>
      <c r="BC375" t="s">
        <v>1397</v>
      </c>
      <c r="BD375" t="s">
        <v>1102</v>
      </c>
      <c r="BE375" t="s">
        <v>1102</v>
      </c>
      <c r="BF375" t="s">
        <v>1150</v>
      </c>
      <c r="BG375" t="s">
        <v>1140</v>
      </c>
      <c r="BH375" t="s">
        <v>1146</v>
      </c>
      <c r="BI375" t="s">
        <v>1147</v>
      </c>
      <c r="BJ375" t="s">
        <v>1194</v>
      </c>
      <c r="BK375" t="s">
        <v>1492</v>
      </c>
      <c r="BL375" t="s">
        <v>1143</v>
      </c>
      <c r="BM375" t="s">
        <v>1143</v>
      </c>
      <c r="BN375" t="s">
        <v>1125</v>
      </c>
      <c r="BW375" t="s">
        <v>1140</v>
      </c>
      <c r="BX375" t="s">
        <v>1151</v>
      </c>
      <c r="BY375" t="s">
        <v>1147</v>
      </c>
      <c r="BZ375" t="s">
        <v>1161</v>
      </c>
      <c r="CA375" t="s">
        <v>1416</v>
      </c>
      <c r="CB375" t="s">
        <v>1143</v>
      </c>
      <c r="CC375" t="s">
        <v>1143</v>
      </c>
      <c r="CD375" t="s">
        <v>1125</v>
      </c>
      <c r="CM375" t="s">
        <v>1140</v>
      </c>
      <c r="CN375" t="s">
        <v>1100</v>
      </c>
      <c r="CO375" t="s">
        <v>1104</v>
      </c>
      <c r="CP375" t="s">
        <v>1104</v>
      </c>
      <c r="CQ375" t="s">
        <v>1143</v>
      </c>
      <c r="CR375" t="s">
        <v>1102</v>
      </c>
      <c r="CS375" t="s">
        <v>1221</v>
      </c>
      <c r="CT375" t="s">
        <v>1140</v>
      </c>
      <c r="CU375" t="s">
        <v>1107</v>
      </c>
      <c r="CV375" t="s">
        <v>1431</v>
      </c>
      <c r="CW375" t="s">
        <v>1109</v>
      </c>
      <c r="CX375" t="s">
        <v>1240</v>
      </c>
      <c r="CY375" t="s">
        <v>1143</v>
      </c>
      <c r="CZ375" t="s">
        <v>1143</v>
      </c>
      <c r="DA375" t="s">
        <v>1144</v>
      </c>
      <c r="DE375" t="s">
        <v>1140</v>
      </c>
      <c r="DF375" t="s">
        <v>1111</v>
      </c>
      <c r="DG375" t="s">
        <v>1194</v>
      </c>
      <c r="DH375" t="s">
        <v>1216</v>
      </c>
      <c r="DI375" t="s">
        <v>1143</v>
      </c>
      <c r="DJ375" t="s">
        <v>1143</v>
      </c>
      <c r="DK375" t="s">
        <v>1125</v>
      </c>
      <c r="GN375" t="s">
        <v>1156</v>
      </c>
      <c r="GO375" t="s">
        <v>1156</v>
      </c>
      <c r="GP375" t="s">
        <v>1169</v>
      </c>
      <c r="GQ375" t="s">
        <v>1102</v>
      </c>
      <c r="GR375" t="s">
        <v>1143</v>
      </c>
      <c r="GS375" t="s">
        <v>1366</v>
      </c>
      <c r="GT375" t="s">
        <v>1165</v>
      </c>
      <c r="GV375" t="s">
        <v>1222</v>
      </c>
      <c r="GW375" t="s">
        <v>1102</v>
      </c>
      <c r="GX375" t="s">
        <v>1166</v>
      </c>
      <c r="GY375" t="s">
        <v>1165</v>
      </c>
      <c r="HA375" t="s">
        <v>1220</v>
      </c>
      <c r="HB375" t="s">
        <v>1102</v>
      </c>
      <c r="HC375" t="s">
        <v>1166</v>
      </c>
      <c r="HD375" t="s">
        <v>1166</v>
      </c>
      <c r="HE375" t="s">
        <v>1165</v>
      </c>
      <c r="HG375" t="s">
        <v>1220</v>
      </c>
      <c r="LV375" t="s">
        <v>1169</v>
      </c>
      <c r="LW375" t="s">
        <v>1169</v>
      </c>
      <c r="LX375" t="s">
        <v>1169</v>
      </c>
      <c r="LY375" t="s">
        <v>1191</v>
      </c>
      <c r="MZ375" t="s">
        <v>1120</v>
      </c>
      <c r="NA375" t="s">
        <v>1121</v>
      </c>
      <c r="NB375" t="s">
        <v>1121</v>
      </c>
      <c r="NC375" t="s">
        <v>1121</v>
      </c>
      <c r="ND375" t="s">
        <v>1121</v>
      </c>
      <c r="NE375" t="s">
        <v>1121</v>
      </c>
      <c r="NF375" t="s">
        <v>1121</v>
      </c>
      <c r="NG375" t="s">
        <v>1121</v>
      </c>
      <c r="NI375" t="s">
        <v>1121</v>
      </c>
      <c r="NJ375" t="s">
        <v>1121</v>
      </c>
      <c r="NK375" t="s">
        <v>1121</v>
      </c>
      <c r="NL375" t="s">
        <v>1121</v>
      </c>
      <c r="NM375" t="s">
        <v>1120</v>
      </c>
      <c r="NN375" t="s">
        <v>1120</v>
      </c>
      <c r="NO375" t="s">
        <v>1120</v>
      </c>
      <c r="NP375" t="s">
        <v>1121</v>
      </c>
      <c r="NQ375" t="s">
        <v>1121</v>
      </c>
      <c r="NR375" t="s">
        <v>1121</v>
      </c>
      <c r="NS375" t="s">
        <v>1120</v>
      </c>
      <c r="NT375" t="s">
        <v>1121</v>
      </c>
      <c r="NU375" t="s">
        <v>1120</v>
      </c>
      <c r="NV375" t="s">
        <v>1121</v>
      </c>
      <c r="NW375" t="s">
        <v>1121</v>
      </c>
      <c r="NX375" t="s">
        <v>1121</v>
      </c>
    </row>
    <row r="376" spans="1:388" x14ac:dyDescent="0.35">
      <c r="A376">
        <v>375</v>
      </c>
      <c r="B376" t="s">
        <v>1464</v>
      </c>
      <c r="C376" t="s">
        <v>1486</v>
      </c>
      <c r="D376" t="s">
        <v>1487</v>
      </c>
      <c r="E376" t="s">
        <v>1488</v>
      </c>
      <c r="F376" t="s">
        <v>1489</v>
      </c>
      <c r="G376" t="s">
        <v>1098</v>
      </c>
      <c r="DL376" t="s">
        <v>1140</v>
      </c>
      <c r="DM376" t="s">
        <v>1104</v>
      </c>
      <c r="DN376" t="s">
        <v>1104</v>
      </c>
      <c r="DO376" t="s">
        <v>1102</v>
      </c>
      <c r="DP376" t="s">
        <v>1102</v>
      </c>
      <c r="DQ376" t="s">
        <v>1144</v>
      </c>
      <c r="DR376" t="s">
        <v>1140</v>
      </c>
      <c r="DS376" t="s">
        <v>1129</v>
      </c>
      <c r="DT376" t="s">
        <v>1129</v>
      </c>
      <c r="DU376" t="s">
        <v>1143</v>
      </c>
      <c r="DV376" t="s">
        <v>1102</v>
      </c>
      <c r="DW376" t="s">
        <v>1221</v>
      </c>
      <c r="DX376" t="s">
        <v>1140</v>
      </c>
      <c r="DY376" t="s">
        <v>1130</v>
      </c>
      <c r="DZ376" t="s">
        <v>1130</v>
      </c>
      <c r="EA376" t="s">
        <v>1102</v>
      </c>
      <c r="EB376" t="s">
        <v>1102</v>
      </c>
      <c r="EC376" t="s">
        <v>1153</v>
      </c>
      <c r="ED376" t="s">
        <v>1140</v>
      </c>
      <c r="EE376" t="s">
        <v>1272</v>
      </c>
      <c r="EF376" t="s">
        <v>1272</v>
      </c>
      <c r="EG376" t="s">
        <v>1102</v>
      </c>
      <c r="EH376" t="s">
        <v>1102</v>
      </c>
      <c r="EI376" t="s">
        <v>1223</v>
      </c>
      <c r="EJ376" t="s">
        <v>1140</v>
      </c>
      <c r="EK376" t="s">
        <v>1129</v>
      </c>
      <c r="EL376" t="s">
        <v>1129</v>
      </c>
      <c r="EM376" t="s">
        <v>1143</v>
      </c>
      <c r="EN376" t="s">
        <v>1102</v>
      </c>
      <c r="EO376" t="s">
        <v>1221</v>
      </c>
      <c r="EP376" t="s">
        <v>1140</v>
      </c>
      <c r="EQ376" t="s">
        <v>1304</v>
      </c>
      <c r="ER376" t="s">
        <v>1304</v>
      </c>
      <c r="ES376" t="s">
        <v>1143</v>
      </c>
      <c r="ET376" t="s">
        <v>1143</v>
      </c>
      <c r="EU376" t="s">
        <v>1106</v>
      </c>
      <c r="GP376" t="s">
        <v>1114</v>
      </c>
      <c r="HB376" t="s">
        <v>1102</v>
      </c>
      <c r="HC376" t="s">
        <v>1166</v>
      </c>
      <c r="HD376" t="s">
        <v>1166</v>
      </c>
      <c r="HE376" t="s">
        <v>1165</v>
      </c>
      <c r="HG376" t="s">
        <v>1220</v>
      </c>
      <c r="LV376" t="s">
        <v>1169</v>
      </c>
      <c r="LW376" t="s">
        <v>1169</v>
      </c>
      <c r="LX376" t="s">
        <v>1169</v>
      </c>
      <c r="LY376" t="s">
        <v>1191</v>
      </c>
      <c r="MZ376" t="s">
        <v>1120</v>
      </c>
      <c r="NA376" t="s">
        <v>1121</v>
      </c>
      <c r="NB376" t="s">
        <v>1121</v>
      </c>
      <c r="NC376" t="s">
        <v>1121</v>
      </c>
      <c r="ND376" t="s">
        <v>1121</v>
      </c>
      <c r="NE376" t="s">
        <v>1121</v>
      </c>
      <c r="NF376" t="s">
        <v>1121</v>
      </c>
      <c r="NG376" t="s">
        <v>1121</v>
      </c>
      <c r="NI376" t="s">
        <v>1121</v>
      </c>
      <c r="NJ376" t="s">
        <v>1120</v>
      </c>
      <c r="NK376" t="s">
        <v>1121</v>
      </c>
      <c r="NL376" t="s">
        <v>1121</v>
      </c>
      <c r="NM376" t="s">
        <v>1120</v>
      </c>
      <c r="NN376" t="s">
        <v>1121</v>
      </c>
      <c r="NO376" t="s">
        <v>1121</v>
      </c>
      <c r="NP376" t="s">
        <v>1121</v>
      </c>
      <c r="NQ376" t="s">
        <v>1121</v>
      </c>
      <c r="NR376" t="s">
        <v>1121</v>
      </c>
      <c r="NS376" t="s">
        <v>1121</v>
      </c>
      <c r="NT376" t="s">
        <v>1121</v>
      </c>
      <c r="NU376" t="s">
        <v>1120</v>
      </c>
      <c r="NV376" t="s">
        <v>1121</v>
      </c>
      <c r="NW376" t="s">
        <v>1121</v>
      </c>
      <c r="NX376" t="s">
        <v>1121</v>
      </c>
    </row>
    <row r="377" spans="1:388" x14ac:dyDescent="0.35">
      <c r="A377">
        <v>376</v>
      </c>
      <c r="B377" t="s">
        <v>1464</v>
      </c>
      <c r="C377" t="s">
        <v>1486</v>
      </c>
      <c r="D377" t="s">
        <v>1487</v>
      </c>
      <c r="E377" t="s">
        <v>1488</v>
      </c>
      <c r="F377" t="s">
        <v>1489</v>
      </c>
      <c r="G377" t="s">
        <v>1098</v>
      </c>
      <c r="H377" t="s">
        <v>1140</v>
      </c>
      <c r="I377" t="s">
        <v>1141</v>
      </c>
      <c r="J377" t="s">
        <v>1147</v>
      </c>
      <c r="K377" t="s">
        <v>1130</v>
      </c>
      <c r="L377" t="s">
        <v>1493</v>
      </c>
      <c r="M377" t="s">
        <v>1143</v>
      </c>
      <c r="N377" t="s">
        <v>1143</v>
      </c>
      <c r="O377" t="s">
        <v>1125</v>
      </c>
      <c r="X377" t="s">
        <v>1140</v>
      </c>
      <c r="Y377" t="s">
        <v>1147</v>
      </c>
      <c r="Z377" t="s">
        <v>1153</v>
      </c>
      <c r="AA377" t="s">
        <v>1482</v>
      </c>
      <c r="AB377" t="s">
        <v>1143</v>
      </c>
      <c r="AC377" t="s">
        <v>1143</v>
      </c>
      <c r="AD377" t="s">
        <v>1144</v>
      </c>
      <c r="AL377" t="s">
        <v>1140</v>
      </c>
      <c r="AM377" t="s">
        <v>1147</v>
      </c>
      <c r="AN377" t="s">
        <v>1148</v>
      </c>
      <c r="AO377" t="s">
        <v>1491</v>
      </c>
      <c r="AP377" t="s">
        <v>1143</v>
      </c>
      <c r="AQ377" t="s">
        <v>1143</v>
      </c>
      <c r="AR377" t="s">
        <v>1125</v>
      </c>
      <c r="AS377" t="s">
        <v>1140</v>
      </c>
      <c r="AT377" t="s">
        <v>1147</v>
      </c>
      <c r="AU377" t="s">
        <v>1194</v>
      </c>
      <c r="AV377" t="s">
        <v>1437</v>
      </c>
      <c r="AW377" t="s">
        <v>1143</v>
      </c>
      <c r="AX377" t="s">
        <v>1143</v>
      </c>
      <c r="AY377" t="s">
        <v>1125</v>
      </c>
      <c r="AZ377" t="s">
        <v>1140</v>
      </c>
      <c r="BA377" t="s">
        <v>1147</v>
      </c>
      <c r="BB377" t="s">
        <v>1130</v>
      </c>
      <c r="BC377" t="s">
        <v>1494</v>
      </c>
      <c r="BD377" t="s">
        <v>1102</v>
      </c>
      <c r="BE377" t="s">
        <v>1143</v>
      </c>
      <c r="BF377" t="s">
        <v>1150</v>
      </c>
      <c r="BG377" t="s">
        <v>1140</v>
      </c>
      <c r="BH377" t="s">
        <v>1146</v>
      </c>
      <c r="BI377" t="s">
        <v>1147</v>
      </c>
      <c r="BJ377" t="s">
        <v>1161</v>
      </c>
      <c r="BK377" t="s">
        <v>1162</v>
      </c>
      <c r="BL377" t="s">
        <v>1143</v>
      </c>
      <c r="BM377" t="s">
        <v>1143</v>
      </c>
      <c r="BN377" t="s">
        <v>1144</v>
      </c>
      <c r="BW377" t="s">
        <v>1140</v>
      </c>
      <c r="BX377" t="s">
        <v>1151</v>
      </c>
      <c r="BY377" t="s">
        <v>1147</v>
      </c>
      <c r="BZ377" t="s">
        <v>1161</v>
      </c>
      <c r="CA377" t="s">
        <v>1416</v>
      </c>
      <c r="CB377" t="s">
        <v>1143</v>
      </c>
      <c r="CC377" t="s">
        <v>1143</v>
      </c>
      <c r="CD377" t="s">
        <v>1106</v>
      </c>
      <c r="CM377" t="s">
        <v>1140</v>
      </c>
      <c r="CN377" t="s">
        <v>1100</v>
      </c>
      <c r="CO377" t="s">
        <v>1280</v>
      </c>
      <c r="CP377" t="s">
        <v>1280</v>
      </c>
      <c r="CQ377" t="s">
        <v>1143</v>
      </c>
      <c r="CR377" t="s">
        <v>1102</v>
      </c>
      <c r="CS377" t="s">
        <v>1206</v>
      </c>
      <c r="CT377" t="s">
        <v>1140</v>
      </c>
      <c r="CU377" t="s">
        <v>1107</v>
      </c>
      <c r="CV377" t="s">
        <v>1431</v>
      </c>
      <c r="CW377" t="s">
        <v>1126</v>
      </c>
      <c r="CX377" t="s">
        <v>1495</v>
      </c>
      <c r="CY377" t="s">
        <v>1143</v>
      </c>
      <c r="CZ377" t="s">
        <v>1143</v>
      </c>
      <c r="DA377" t="s">
        <v>1144</v>
      </c>
      <c r="DE377" t="s">
        <v>1140</v>
      </c>
      <c r="DF377" t="s">
        <v>1111</v>
      </c>
      <c r="DG377" t="s">
        <v>1194</v>
      </c>
      <c r="DH377" t="s">
        <v>1216</v>
      </c>
      <c r="DI377" t="s">
        <v>1143</v>
      </c>
      <c r="DJ377" t="s">
        <v>1143</v>
      </c>
      <c r="DK377" t="s">
        <v>1106</v>
      </c>
      <c r="DL377" t="s">
        <v>1140</v>
      </c>
      <c r="DM377" t="s">
        <v>1101</v>
      </c>
      <c r="DN377" t="s">
        <v>1101</v>
      </c>
      <c r="DO377" t="s">
        <v>1169</v>
      </c>
      <c r="DP377" t="s">
        <v>1102</v>
      </c>
      <c r="DQ377" t="s">
        <v>1125</v>
      </c>
      <c r="DR377" t="s">
        <v>1099</v>
      </c>
      <c r="DS377" t="s">
        <v>1127</v>
      </c>
      <c r="DT377" t="s">
        <v>1127</v>
      </c>
      <c r="DU377" t="s">
        <v>1143</v>
      </c>
      <c r="DV377" t="s">
        <v>1102</v>
      </c>
      <c r="DW377" t="s">
        <v>1106</v>
      </c>
      <c r="DX377" t="s">
        <v>1140</v>
      </c>
      <c r="DY377" t="s">
        <v>1148</v>
      </c>
      <c r="DZ377" t="s">
        <v>1148</v>
      </c>
      <c r="EA377" t="s">
        <v>1102</v>
      </c>
      <c r="EB377" t="s">
        <v>1102</v>
      </c>
      <c r="EC377" t="s">
        <v>1221</v>
      </c>
      <c r="ED377" t="s">
        <v>1099</v>
      </c>
      <c r="EE377" t="s">
        <v>1129</v>
      </c>
      <c r="EF377" t="s">
        <v>1129</v>
      </c>
      <c r="EG377" t="s">
        <v>1143</v>
      </c>
      <c r="EH377" t="s">
        <v>1102</v>
      </c>
      <c r="EI377" t="s">
        <v>1223</v>
      </c>
      <c r="EJ377" t="s">
        <v>1140</v>
      </c>
      <c r="EK377" t="s">
        <v>1129</v>
      </c>
      <c r="EL377" t="s">
        <v>1129</v>
      </c>
      <c r="EM377" t="s">
        <v>1102</v>
      </c>
      <c r="EN377" t="s">
        <v>1102</v>
      </c>
      <c r="EO377" t="s">
        <v>1221</v>
      </c>
      <c r="EP377" t="s">
        <v>1140</v>
      </c>
      <c r="EQ377" t="s">
        <v>1207</v>
      </c>
      <c r="ER377" t="s">
        <v>1207</v>
      </c>
      <c r="ES377" t="s">
        <v>1143</v>
      </c>
      <c r="ET377" t="s">
        <v>1143</v>
      </c>
      <c r="EU377" t="s">
        <v>1206</v>
      </c>
      <c r="GN377" t="s">
        <v>1169</v>
      </c>
      <c r="GO377" t="s">
        <v>1169</v>
      </c>
      <c r="GP377" t="s">
        <v>1169</v>
      </c>
      <c r="GQ377" t="s">
        <v>1102</v>
      </c>
      <c r="GR377" t="s">
        <v>1102</v>
      </c>
      <c r="GS377" t="s">
        <v>1496</v>
      </c>
      <c r="GT377" t="s">
        <v>1165</v>
      </c>
      <c r="GV377" t="s">
        <v>1220</v>
      </c>
      <c r="GW377" t="s">
        <v>1102</v>
      </c>
      <c r="GX377" t="s">
        <v>1166</v>
      </c>
      <c r="GY377" t="s">
        <v>1165</v>
      </c>
      <c r="HA377" t="s">
        <v>1222</v>
      </c>
      <c r="HB377" t="s">
        <v>1102</v>
      </c>
      <c r="HC377" t="s">
        <v>1497</v>
      </c>
      <c r="HD377" t="s">
        <v>1344</v>
      </c>
      <c r="HE377" t="s">
        <v>1165</v>
      </c>
      <c r="HG377" t="s">
        <v>1120</v>
      </c>
      <c r="LV377" t="s">
        <v>1169</v>
      </c>
      <c r="LW377" t="s">
        <v>1169</v>
      </c>
      <c r="LX377" t="s">
        <v>1169</v>
      </c>
      <c r="LY377" t="s">
        <v>1191</v>
      </c>
      <c r="MZ377" t="s">
        <v>1120</v>
      </c>
      <c r="NA377" t="s">
        <v>1120</v>
      </c>
      <c r="NB377" t="s">
        <v>1121</v>
      </c>
      <c r="NC377" t="s">
        <v>1121</v>
      </c>
      <c r="ND377" t="s">
        <v>1121</v>
      </c>
      <c r="NE377" t="s">
        <v>1121</v>
      </c>
      <c r="NF377" t="s">
        <v>1121</v>
      </c>
      <c r="NG377" t="s">
        <v>1121</v>
      </c>
      <c r="NI377" t="s">
        <v>1121</v>
      </c>
      <c r="NJ377" t="s">
        <v>1121</v>
      </c>
      <c r="NK377" t="s">
        <v>1121</v>
      </c>
      <c r="NL377" t="s">
        <v>1121</v>
      </c>
      <c r="NM377" t="s">
        <v>1121</v>
      </c>
      <c r="NN377" t="s">
        <v>1121</v>
      </c>
      <c r="NO377" t="s">
        <v>1120</v>
      </c>
      <c r="NP377" t="s">
        <v>1120</v>
      </c>
      <c r="NQ377" t="s">
        <v>1121</v>
      </c>
      <c r="NR377" t="s">
        <v>1121</v>
      </c>
      <c r="NS377" t="s">
        <v>1121</v>
      </c>
      <c r="NT377" t="s">
        <v>1120</v>
      </c>
      <c r="NU377" t="s">
        <v>1121</v>
      </c>
      <c r="NV377" t="s">
        <v>1121</v>
      </c>
      <c r="NW377" t="s">
        <v>1121</v>
      </c>
      <c r="NX377" t="s">
        <v>1121</v>
      </c>
    </row>
    <row r="378" spans="1:388" x14ac:dyDescent="0.35">
      <c r="A378">
        <v>377</v>
      </c>
      <c r="B378" t="s">
        <v>1464</v>
      </c>
      <c r="C378" t="s">
        <v>1486</v>
      </c>
      <c r="D378" t="s">
        <v>1487</v>
      </c>
      <c r="E378" t="s">
        <v>1488</v>
      </c>
      <c r="F378" t="s">
        <v>1489</v>
      </c>
      <c r="G378" t="s">
        <v>1098</v>
      </c>
      <c r="H378" t="s">
        <v>1140</v>
      </c>
      <c r="I378" t="s">
        <v>1231</v>
      </c>
      <c r="J378" t="s">
        <v>1147</v>
      </c>
      <c r="K378" t="s">
        <v>1153</v>
      </c>
      <c r="L378" t="s">
        <v>1498</v>
      </c>
      <c r="M378" t="s">
        <v>1143</v>
      </c>
      <c r="N378" t="s">
        <v>1143</v>
      </c>
      <c r="O378" t="s">
        <v>1144</v>
      </c>
      <c r="X378" t="s">
        <v>1140</v>
      </c>
      <c r="Y378" t="s">
        <v>1147</v>
      </c>
      <c r="Z378" t="s">
        <v>1130</v>
      </c>
      <c r="AA378" t="s">
        <v>1311</v>
      </c>
      <c r="AB378" t="s">
        <v>1143</v>
      </c>
      <c r="AC378" t="s">
        <v>1143</v>
      </c>
      <c r="AD378" t="s">
        <v>1144</v>
      </c>
      <c r="AL378" t="s">
        <v>1140</v>
      </c>
      <c r="AM378" t="s">
        <v>1147</v>
      </c>
      <c r="AN378" t="s">
        <v>1148</v>
      </c>
      <c r="AO378" t="s">
        <v>1491</v>
      </c>
      <c r="AP378" t="s">
        <v>1143</v>
      </c>
      <c r="AQ378" t="s">
        <v>1143</v>
      </c>
      <c r="AR378" t="s">
        <v>1144</v>
      </c>
      <c r="AS378" t="s">
        <v>1140</v>
      </c>
      <c r="AT378" t="s">
        <v>1147</v>
      </c>
      <c r="AU378" t="s">
        <v>1194</v>
      </c>
      <c r="AV378" t="s">
        <v>1437</v>
      </c>
      <c r="AW378" t="s">
        <v>1102</v>
      </c>
      <c r="AX378" t="s">
        <v>1143</v>
      </c>
      <c r="AY378" t="s">
        <v>1125</v>
      </c>
      <c r="AZ378" t="s">
        <v>1099</v>
      </c>
      <c r="BA378" t="s">
        <v>1147</v>
      </c>
      <c r="BB378" t="s">
        <v>1130</v>
      </c>
      <c r="BC378" t="s">
        <v>1494</v>
      </c>
      <c r="BD378" t="s">
        <v>1102</v>
      </c>
      <c r="BE378" t="s">
        <v>1102</v>
      </c>
      <c r="BF378" t="s">
        <v>1144</v>
      </c>
      <c r="BG378" t="s">
        <v>1140</v>
      </c>
      <c r="BH378" t="s">
        <v>1146</v>
      </c>
      <c r="BI378" t="s">
        <v>1147</v>
      </c>
      <c r="BJ378" t="s">
        <v>1161</v>
      </c>
      <c r="BK378" t="s">
        <v>1162</v>
      </c>
      <c r="BL378" t="s">
        <v>1143</v>
      </c>
      <c r="BM378" t="s">
        <v>1102</v>
      </c>
      <c r="BN378" t="s">
        <v>1186</v>
      </c>
      <c r="BW378" t="s">
        <v>1140</v>
      </c>
      <c r="BX378" t="s">
        <v>1151</v>
      </c>
      <c r="BY378" t="s">
        <v>1147</v>
      </c>
      <c r="BZ378" t="s">
        <v>1161</v>
      </c>
      <c r="CA378" t="s">
        <v>1416</v>
      </c>
      <c r="CB378" t="s">
        <v>1143</v>
      </c>
      <c r="CC378" t="s">
        <v>1143</v>
      </c>
      <c r="CD378" t="s">
        <v>1144</v>
      </c>
      <c r="CM378" t="s">
        <v>1140</v>
      </c>
      <c r="CN378" t="s">
        <v>1100</v>
      </c>
      <c r="CO378" t="s">
        <v>1189</v>
      </c>
      <c r="CP378" t="s">
        <v>1189</v>
      </c>
      <c r="CQ378" t="s">
        <v>1143</v>
      </c>
      <c r="CR378" t="s">
        <v>1143</v>
      </c>
      <c r="CS378" t="s">
        <v>1221</v>
      </c>
      <c r="CT378" t="s">
        <v>1140</v>
      </c>
      <c r="CU378" t="s">
        <v>1107</v>
      </c>
      <c r="CV378" t="s">
        <v>1431</v>
      </c>
      <c r="CW378" t="s">
        <v>1126</v>
      </c>
      <c r="CX378" t="s">
        <v>1495</v>
      </c>
      <c r="CY378" t="s">
        <v>1143</v>
      </c>
      <c r="CZ378" t="s">
        <v>1143</v>
      </c>
      <c r="DA378" t="s">
        <v>1144</v>
      </c>
      <c r="DE378" t="s">
        <v>1140</v>
      </c>
      <c r="DF378" t="s">
        <v>1111</v>
      </c>
      <c r="DG378" t="s">
        <v>1161</v>
      </c>
      <c r="DH378" t="s">
        <v>1170</v>
      </c>
      <c r="DI378" t="s">
        <v>1143</v>
      </c>
      <c r="DJ378" t="s">
        <v>1143</v>
      </c>
      <c r="DK378" t="s">
        <v>1125</v>
      </c>
      <c r="DL378" t="s">
        <v>1140</v>
      </c>
      <c r="DM378" t="s">
        <v>1280</v>
      </c>
      <c r="DN378" t="s">
        <v>1280</v>
      </c>
      <c r="DO378" t="s">
        <v>1143</v>
      </c>
      <c r="DP378" t="s">
        <v>1143</v>
      </c>
      <c r="DQ378" t="s">
        <v>1103</v>
      </c>
      <c r="DR378" t="s">
        <v>1140</v>
      </c>
      <c r="DS378" t="s">
        <v>1127</v>
      </c>
      <c r="DT378" t="s">
        <v>1127</v>
      </c>
      <c r="DU378" t="s">
        <v>1102</v>
      </c>
      <c r="DV378" t="s">
        <v>1102</v>
      </c>
      <c r="DW378" t="s">
        <v>1185</v>
      </c>
      <c r="DX378" t="s">
        <v>1140</v>
      </c>
      <c r="DY378" t="s">
        <v>1130</v>
      </c>
      <c r="DZ378" t="s">
        <v>1130</v>
      </c>
      <c r="EA378" t="s">
        <v>1143</v>
      </c>
      <c r="EB378" t="s">
        <v>1102</v>
      </c>
      <c r="EC378" t="s">
        <v>1221</v>
      </c>
      <c r="ED378" t="s">
        <v>1140</v>
      </c>
      <c r="EE378" t="s">
        <v>1129</v>
      </c>
      <c r="EF378" t="s">
        <v>1129</v>
      </c>
      <c r="EG378" t="s">
        <v>1143</v>
      </c>
      <c r="EH378" t="s">
        <v>1102</v>
      </c>
      <c r="EI378" t="s">
        <v>1125</v>
      </c>
      <c r="EJ378" t="s">
        <v>1140</v>
      </c>
      <c r="EK378" t="s">
        <v>1127</v>
      </c>
      <c r="EL378" t="s">
        <v>1127</v>
      </c>
      <c r="EM378" t="s">
        <v>1143</v>
      </c>
      <c r="EN378" t="s">
        <v>1102</v>
      </c>
      <c r="EO378" t="s">
        <v>1106</v>
      </c>
      <c r="EP378" t="s">
        <v>1140</v>
      </c>
      <c r="EQ378" t="s">
        <v>1304</v>
      </c>
      <c r="ER378" t="s">
        <v>1304</v>
      </c>
      <c r="ES378" t="s">
        <v>1143</v>
      </c>
      <c r="ET378" t="s">
        <v>1102</v>
      </c>
      <c r="EU378" t="s">
        <v>1106</v>
      </c>
      <c r="GN378" t="s">
        <v>1169</v>
      </c>
      <c r="GO378" t="s">
        <v>1169</v>
      </c>
      <c r="GP378" t="s">
        <v>1169</v>
      </c>
      <c r="GQ378" t="s">
        <v>1102</v>
      </c>
      <c r="GR378" t="s">
        <v>1143</v>
      </c>
      <c r="GS378" t="s">
        <v>1404</v>
      </c>
      <c r="GT378" t="s">
        <v>1165</v>
      </c>
      <c r="GV378" t="s">
        <v>1222</v>
      </c>
      <c r="GW378" t="s">
        <v>1102</v>
      </c>
      <c r="GX378" t="s">
        <v>1166</v>
      </c>
      <c r="GY378" t="s">
        <v>1165</v>
      </c>
      <c r="HA378" t="s">
        <v>1220</v>
      </c>
      <c r="HB378" t="s">
        <v>1102</v>
      </c>
      <c r="HC378" t="s">
        <v>1356</v>
      </c>
      <c r="HD378" t="s">
        <v>1344</v>
      </c>
      <c r="HE378" t="s">
        <v>1165</v>
      </c>
      <c r="HG378" t="s">
        <v>1117</v>
      </c>
      <c r="LV378" t="s">
        <v>1169</v>
      </c>
      <c r="LW378" t="s">
        <v>1169</v>
      </c>
      <c r="LX378" t="s">
        <v>1169</v>
      </c>
      <c r="LY378" t="s">
        <v>1191</v>
      </c>
      <c r="MZ378" t="s">
        <v>1120</v>
      </c>
      <c r="NA378" t="s">
        <v>1120</v>
      </c>
      <c r="NB378" t="s">
        <v>1121</v>
      </c>
      <c r="NC378" t="s">
        <v>1121</v>
      </c>
      <c r="ND378" t="s">
        <v>1121</v>
      </c>
      <c r="NE378" t="s">
        <v>1121</v>
      </c>
      <c r="NF378" t="s">
        <v>1121</v>
      </c>
      <c r="NG378" t="s">
        <v>1121</v>
      </c>
      <c r="NI378" t="s">
        <v>1121</v>
      </c>
      <c r="NJ378" t="s">
        <v>1121</v>
      </c>
      <c r="NK378" t="s">
        <v>1121</v>
      </c>
      <c r="NL378" t="s">
        <v>1121</v>
      </c>
      <c r="NM378" t="s">
        <v>1121</v>
      </c>
      <c r="NN378" t="s">
        <v>1121</v>
      </c>
      <c r="NO378" t="s">
        <v>1120</v>
      </c>
      <c r="NP378" t="s">
        <v>1120</v>
      </c>
      <c r="NQ378" t="s">
        <v>1121</v>
      </c>
      <c r="NR378" t="s">
        <v>1121</v>
      </c>
      <c r="NS378" t="s">
        <v>1120</v>
      </c>
      <c r="NT378" t="s">
        <v>1120</v>
      </c>
      <c r="NU378" t="s">
        <v>1120</v>
      </c>
      <c r="NV378" t="s">
        <v>1121</v>
      </c>
      <c r="NW378" t="s">
        <v>1121</v>
      </c>
      <c r="NX378" t="s">
        <v>1121</v>
      </c>
    </row>
    <row r="379" spans="1:388" x14ac:dyDescent="0.35">
      <c r="A379">
        <v>378</v>
      </c>
      <c r="B379" t="s">
        <v>1464</v>
      </c>
      <c r="C379" t="s">
        <v>1486</v>
      </c>
      <c r="D379" t="s">
        <v>1487</v>
      </c>
      <c r="E379" t="s">
        <v>1488</v>
      </c>
      <c r="F379" t="s">
        <v>1489</v>
      </c>
      <c r="G379" t="s">
        <v>1098</v>
      </c>
      <c r="H379" t="s">
        <v>1140</v>
      </c>
      <c r="I379" t="s">
        <v>1141</v>
      </c>
      <c r="J379" t="s">
        <v>1147</v>
      </c>
      <c r="K379" t="s">
        <v>1153</v>
      </c>
      <c r="L379" t="s">
        <v>1490</v>
      </c>
      <c r="M379" t="s">
        <v>1143</v>
      </c>
      <c r="N379" t="s">
        <v>1143</v>
      </c>
      <c r="O379" t="s">
        <v>1144</v>
      </c>
      <c r="X379" t="s">
        <v>1140</v>
      </c>
      <c r="Y379" t="s">
        <v>1147</v>
      </c>
      <c r="Z379" t="s">
        <v>1153</v>
      </c>
      <c r="AA379" t="s">
        <v>1482</v>
      </c>
      <c r="AB379" t="s">
        <v>1143</v>
      </c>
      <c r="AC379" t="s">
        <v>1143</v>
      </c>
      <c r="AD379" t="s">
        <v>1144</v>
      </c>
      <c r="AL379" t="s">
        <v>1140</v>
      </c>
      <c r="AM379" t="s">
        <v>1147</v>
      </c>
      <c r="AN379" t="s">
        <v>1148</v>
      </c>
      <c r="AO379" t="s">
        <v>1491</v>
      </c>
      <c r="AP379" t="s">
        <v>1143</v>
      </c>
      <c r="AQ379" t="s">
        <v>1143</v>
      </c>
      <c r="AR379" t="s">
        <v>1125</v>
      </c>
      <c r="AS379" t="s">
        <v>1140</v>
      </c>
      <c r="AT379" t="s">
        <v>1147</v>
      </c>
      <c r="AU379" t="s">
        <v>1161</v>
      </c>
      <c r="AV379" t="s">
        <v>1187</v>
      </c>
      <c r="AW379" t="s">
        <v>1143</v>
      </c>
      <c r="AX379" t="s">
        <v>1102</v>
      </c>
      <c r="AY379" t="s">
        <v>1144</v>
      </c>
      <c r="AZ379" t="s">
        <v>1099</v>
      </c>
      <c r="BA379" t="s">
        <v>1147</v>
      </c>
      <c r="BB379" t="s">
        <v>1130</v>
      </c>
      <c r="BC379" t="s">
        <v>1494</v>
      </c>
      <c r="BD379" t="s">
        <v>1102</v>
      </c>
      <c r="BE379" t="s">
        <v>1143</v>
      </c>
      <c r="BF379" t="s">
        <v>1150</v>
      </c>
      <c r="BG379" t="s">
        <v>1140</v>
      </c>
      <c r="BH379" t="s">
        <v>1146</v>
      </c>
      <c r="BI379" t="s">
        <v>1147</v>
      </c>
      <c r="BJ379" t="s">
        <v>1161</v>
      </c>
      <c r="BK379" t="s">
        <v>1162</v>
      </c>
      <c r="BL379" t="s">
        <v>1143</v>
      </c>
      <c r="BM379" t="s">
        <v>1143</v>
      </c>
      <c r="BN379" t="s">
        <v>1144</v>
      </c>
      <c r="BW379" t="s">
        <v>1140</v>
      </c>
      <c r="BX379" t="s">
        <v>1151</v>
      </c>
      <c r="BY379" t="s">
        <v>1147</v>
      </c>
      <c r="BZ379" t="s">
        <v>1161</v>
      </c>
      <c r="CA379" t="s">
        <v>1416</v>
      </c>
      <c r="CB379" t="s">
        <v>1143</v>
      </c>
      <c r="CC379" t="s">
        <v>1143</v>
      </c>
      <c r="CD379" t="s">
        <v>1125</v>
      </c>
      <c r="CM379" t="s">
        <v>1140</v>
      </c>
      <c r="CN379" t="s">
        <v>1100</v>
      </c>
      <c r="CO379" t="s">
        <v>1112</v>
      </c>
      <c r="CP379" t="s">
        <v>1112</v>
      </c>
      <c r="CQ379" t="s">
        <v>1143</v>
      </c>
      <c r="CR379" t="s">
        <v>1102</v>
      </c>
      <c r="CS379" t="s">
        <v>1125</v>
      </c>
      <c r="CT379" t="s">
        <v>1140</v>
      </c>
      <c r="CU379" t="s">
        <v>1107</v>
      </c>
      <c r="CV379" t="s">
        <v>1431</v>
      </c>
      <c r="CW379" t="s">
        <v>1109</v>
      </c>
      <c r="CX379" t="s">
        <v>1240</v>
      </c>
      <c r="CY379" t="s">
        <v>1169</v>
      </c>
      <c r="CZ379" t="s">
        <v>1169</v>
      </c>
      <c r="DA379" t="s">
        <v>1144</v>
      </c>
      <c r="DE379" t="s">
        <v>1140</v>
      </c>
      <c r="DF379" t="s">
        <v>1111</v>
      </c>
      <c r="DG379" t="s">
        <v>1194</v>
      </c>
      <c r="DH379" t="s">
        <v>1216</v>
      </c>
      <c r="DI379" t="s">
        <v>1143</v>
      </c>
      <c r="DJ379" t="s">
        <v>1143</v>
      </c>
      <c r="DK379" t="s">
        <v>1249</v>
      </c>
      <c r="DL379" t="s">
        <v>1140</v>
      </c>
      <c r="DM379" t="s">
        <v>1101</v>
      </c>
      <c r="DN379" t="s">
        <v>1101</v>
      </c>
      <c r="DO379" t="s">
        <v>1143</v>
      </c>
      <c r="DP379" t="s">
        <v>1143</v>
      </c>
      <c r="DQ379" t="s">
        <v>1144</v>
      </c>
      <c r="DR379" t="s">
        <v>1140</v>
      </c>
      <c r="DS379" t="s">
        <v>1346</v>
      </c>
      <c r="DT379" t="s">
        <v>1346</v>
      </c>
      <c r="DU379" t="s">
        <v>1143</v>
      </c>
      <c r="DV379" t="s">
        <v>1102</v>
      </c>
      <c r="DW379" t="s">
        <v>1206</v>
      </c>
      <c r="DX379" t="s">
        <v>1140</v>
      </c>
      <c r="DY379" t="s">
        <v>1148</v>
      </c>
      <c r="DZ379" t="s">
        <v>1148</v>
      </c>
      <c r="EA379" t="s">
        <v>1143</v>
      </c>
      <c r="EB379" t="s">
        <v>1143</v>
      </c>
      <c r="EC379" t="s">
        <v>1144</v>
      </c>
      <c r="ED379" t="s">
        <v>1099</v>
      </c>
      <c r="EE379" t="s">
        <v>1127</v>
      </c>
      <c r="EF379" t="s">
        <v>1127</v>
      </c>
      <c r="EG379" t="s">
        <v>1102</v>
      </c>
      <c r="EH379" t="s">
        <v>1102</v>
      </c>
      <c r="EI379" t="s">
        <v>1125</v>
      </c>
      <c r="EJ379" t="s">
        <v>1140</v>
      </c>
      <c r="EK379" t="s">
        <v>1129</v>
      </c>
      <c r="EL379" t="s">
        <v>1129</v>
      </c>
      <c r="EM379" t="s">
        <v>1143</v>
      </c>
      <c r="EN379" t="s">
        <v>1143</v>
      </c>
      <c r="EO379" t="s">
        <v>1144</v>
      </c>
      <c r="EP379" t="s">
        <v>1140</v>
      </c>
      <c r="EQ379" t="s">
        <v>1304</v>
      </c>
      <c r="ER379" t="s">
        <v>1304</v>
      </c>
      <c r="ES379" t="s">
        <v>1143</v>
      </c>
      <c r="ET379" t="s">
        <v>1102</v>
      </c>
      <c r="EU379" t="s">
        <v>1125</v>
      </c>
      <c r="GN379" t="s">
        <v>1114</v>
      </c>
      <c r="GO379" t="s">
        <v>1114</v>
      </c>
      <c r="GP379" t="s">
        <v>1169</v>
      </c>
      <c r="GQ379" t="s">
        <v>1102</v>
      </c>
      <c r="GR379" t="s">
        <v>1143</v>
      </c>
      <c r="GS379" t="s">
        <v>1366</v>
      </c>
      <c r="GT379" t="s">
        <v>1165</v>
      </c>
      <c r="GV379" t="s">
        <v>1155</v>
      </c>
      <c r="HB379" t="s">
        <v>1102</v>
      </c>
      <c r="HC379" t="s">
        <v>1166</v>
      </c>
      <c r="HD379" t="s">
        <v>1166</v>
      </c>
      <c r="HE379" t="s">
        <v>1165</v>
      </c>
      <c r="HG379" t="s">
        <v>1155</v>
      </c>
      <c r="LV379" t="s">
        <v>1169</v>
      </c>
      <c r="LW379" t="s">
        <v>1169</v>
      </c>
      <c r="LX379" t="s">
        <v>1169</v>
      </c>
      <c r="LY379" t="s">
        <v>1191</v>
      </c>
      <c r="MZ379" t="s">
        <v>1120</v>
      </c>
      <c r="NA379" t="s">
        <v>1121</v>
      </c>
      <c r="NB379" t="s">
        <v>1121</v>
      </c>
      <c r="NC379" t="s">
        <v>1121</v>
      </c>
      <c r="ND379" t="s">
        <v>1121</v>
      </c>
      <c r="NE379" t="s">
        <v>1121</v>
      </c>
      <c r="NF379" t="s">
        <v>1121</v>
      </c>
      <c r="NG379" t="s">
        <v>1121</v>
      </c>
      <c r="NI379" t="s">
        <v>1121</v>
      </c>
      <c r="NJ379" t="s">
        <v>1121</v>
      </c>
      <c r="NK379" t="s">
        <v>1121</v>
      </c>
      <c r="NL379" t="s">
        <v>1121</v>
      </c>
      <c r="NM379" t="s">
        <v>1120</v>
      </c>
      <c r="NN379" t="s">
        <v>1121</v>
      </c>
      <c r="NO379" t="s">
        <v>1120</v>
      </c>
      <c r="NP379" t="s">
        <v>1120</v>
      </c>
      <c r="NQ379" t="s">
        <v>1120</v>
      </c>
      <c r="NR379" t="s">
        <v>1121</v>
      </c>
      <c r="NS379" t="s">
        <v>1120</v>
      </c>
      <c r="NT379" t="s">
        <v>1121</v>
      </c>
      <c r="NU379" t="s">
        <v>1120</v>
      </c>
      <c r="NV379" t="s">
        <v>1121</v>
      </c>
      <c r="NW379" t="s">
        <v>1121</v>
      </c>
      <c r="NX379" t="s">
        <v>1121</v>
      </c>
    </row>
    <row r="380" spans="1:388" x14ac:dyDescent="0.35">
      <c r="A380">
        <v>379</v>
      </c>
      <c r="B380" t="s">
        <v>1464</v>
      </c>
      <c r="C380" t="s">
        <v>1486</v>
      </c>
      <c r="D380" t="s">
        <v>1487</v>
      </c>
      <c r="E380" t="s">
        <v>1488</v>
      </c>
      <c r="F380" t="s">
        <v>1489</v>
      </c>
      <c r="G380" t="s">
        <v>1098</v>
      </c>
      <c r="EV380" t="s">
        <v>1140</v>
      </c>
      <c r="EW380" t="s">
        <v>1161</v>
      </c>
      <c r="EX380" t="s">
        <v>1161</v>
      </c>
      <c r="EY380" t="s">
        <v>1140</v>
      </c>
      <c r="EZ380" t="s">
        <v>1220</v>
      </c>
      <c r="FA380" t="s">
        <v>1129</v>
      </c>
      <c r="FB380" t="s">
        <v>1129</v>
      </c>
      <c r="FC380" t="s">
        <v>1140</v>
      </c>
      <c r="FD380" t="s">
        <v>1176</v>
      </c>
      <c r="FE380" t="s">
        <v>1130</v>
      </c>
      <c r="FF380" t="s">
        <v>1180</v>
      </c>
      <c r="MZ380" t="s">
        <v>1120</v>
      </c>
      <c r="NA380" t="s">
        <v>1121</v>
      </c>
      <c r="NB380" t="s">
        <v>1121</v>
      </c>
      <c r="NC380" t="s">
        <v>1121</v>
      </c>
      <c r="ND380" t="s">
        <v>1121</v>
      </c>
      <c r="NE380" t="s">
        <v>1121</v>
      </c>
      <c r="NF380" t="s">
        <v>1121</v>
      </c>
      <c r="NG380" t="s">
        <v>1121</v>
      </c>
      <c r="NI380" t="s">
        <v>1121</v>
      </c>
      <c r="NJ380" t="s">
        <v>1121</v>
      </c>
      <c r="NK380" t="s">
        <v>1121</v>
      </c>
      <c r="NL380" t="s">
        <v>1121</v>
      </c>
      <c r="NM380" t="s">
        <v>1121</v>
      </c>
      <c r="NN380" t="s">
        <v>1121</v>
      </c>
      <c r="NO380" t="s">
        <v>1121</v>
      </c>
      <c r="NP380" t="s">
        <v>1121</v>
      </c>
      <c r="NQ380" t="s">
        <v>1121</v>
      </c>
      <c r="NR380" t="s">
        <v>1121</v>
      </c>
      <c r="NS380" t="s">
        <v>1121</v>
      </c>
      <c r="NT380" t="s">
        <v>1121</v>
      </c>
      <c r="NU380" t="s">
        <v>1120</v>
      </c>
      <c r="NV380" t="s">
        <v>1120</v>
      </c>
      <c r="NW380" t="s">
        <v>1121</v>
      </c>
      <c r="NX380" t="s">
        <v>1121</v>
      </c>
    </row>
    <row r="381" spans="1:388" x14ac:dyDescent="0.35">
      <c r="A381">
        <v>380</v>
      </c>
      <c r="B381" t="s">
        <v>1464</v>
      </c>
      <c r="C381" t="s">
        <v>1486</v>
      </c>
      <c r="D381" t="s">
        <v>1487</v>
      </c>
      <c r="E381" t="s">
        <v>1488</v>
      </c>
      <c r="F381" t="s">
        <v>1489</v>
      </c>
      <c r="G381" t="s">
        <v>1098</v>
      </c>
      <c r="EV381" t="s">
        <v>1140</v>
      </c>
      <c r="EW381" t="s">
        <v>1184</v>
      </c>
      <c r="EX381" t="s">
        <v>1184</v>
      </c>
      <c r="EY381" t="s">
        <v>1140</v>
      </c>
      <c r="EZ381" t="s">
        <v>1220</v>
      </c>
      <c r="FA381" t="s">
        <v>1129</v>
      </c>
      <c r="FB381" t="s">
        <v>1129</v>
      </c>
      <c r="FC381" t="s">
        <v>1140</v>
      </c>
      <c r="FD381" t="s">
        <v>1176</v>
      </c>
      <c r="FE381" t="s">
        <v>1130</v>
      </c>
      <c r="FF381" t="s">
        <v>1180</v>
      </c>
      <c r="MZ381" t="s">
        <v>1120</v>
      </c>
      <c r="NA381" t="s">
        <v>1121</v>
      </c>
      <c r="NB381" t="s">
        <v>1121</v>
      </c>
      <c r="NC381" t="s">
        <v>1121</v>
      </c>
      <c r="ND381" t="s">
        <v>1121</v>
      </c>
      <c r="NE381" t="s">
        <v>1121</v>
      </c>
      <c r="NF381" t="s">
        <v>1121</v>
      </c>
      <c r="NG381" t="s">
        <v>1121</v>
      </c>
      <c r="NI381" t="s">
        <v>1121</v>
      </c>
      <c r="NJ381" t="s">
        <v>1121</v>
      </c>
      <c r="NK381" t="s">
        <v>1121</v>
      </c>
      <c r="NL381" t="s">
        <v>1121</v>
      </c>
      <c r="NM381" t="s">
        <v>1120</v>
      </c>
      <c r="NN381" t="s">
        <v>1121</v>
      </c>
      <c r="NO381" t="s">
        <v>1121</v>
      </c>
      <c r="NP381" t="s">
        <v>1121</v>
      </c>
      <c r="NQ381" t="s">
        <v>1121</v>
      </c>
      <c r="NR381" t="s">
        <v>1121</v>
      </c>
      <c r="NS381" t="s">
        <v>1121</v>
      </c>
      <c r="NT381" t="s">
        <v>1121</v>
      </c>
      <c r="NU381" t="s">
        <v>1120</v>
      </c>
      <c r="NV381" t="s">
        <v>1120</v>
      </c>
      <c r="NW381" t="s">
        <v>1121</v>
      </c>
      <c r="NX381" t="s">
        <v>1121</v>
      </c>
    </row>
    <row r="382" spans="1:388" x14ac:dyDescent="0.35">
      <c r="A382">
        <v>381</v>
      </c>
      <c r="B382" t="s">
        <v>1464</v>
      </c>
      <c r="C382" t="s">
        <v>1486</v>
      </c>
      <c r="D382" t="s">
        <v>1487</v>
      </c>
      <c r="E382" t="s">
        <v>1488</v>
      </c>
      <c r="F382" t="s">
        <v>1489</v>
      </c>
      <c r="G382" t="s">
        <v>1098</v>
      </c>
      <c r="EV382" t="s">
        <v>1140</v>
      </c>
      <c r="EW382" t="s">
        <v>1161</v>
      </c>
      <c r="EX382" t="s">
        <v>1161</v>
      </c>
      <c r="EY382" t="s">
        <v>1140</v>
      </c>
      <c r="EZ382" t="s">
        <v>1220</v>
      </c>
      <c r="FA382" t="s">
        <v>1127</v>
      </c>
      <c r="FB382" t="s">
        <v>1127</v>
      </c>
      <c r="FC382" t="s">
        <v>1140</v>
      </c>
      <c r="FD382" t="s">
        <v>1176</v>
      </c>
      <c r="FE382" t="s">
        <v>1130</v>
      </c>
      <c r="FF382" t="s">
        <v>1180</v>
      </c>
      <c r="MZ382" t="s">
        <v>1120</v>
      </c>
      <c r="NA382" t="s">
        <v>1121</v>
      </c>
      <c r="NB382" t="s">
        <v>1121</v>
      </c>
      <c r="NC382" t="s">
        <v>1121</v>
      </c>
      <c r="ND382" t="s">
        <v>1121</v>
      </c>
      <c r="NE382" t="s">
        <v>1121</v>
      </c>
      <c r="NF382" t="s">
        <v>1121</v>
      </c>
      <c r="NG382" t="s">
        <v>1121</v>
      </c>
      <c r="NI382" t="s">
        <v>1121</v>
      </c>
      <c r="NJ382" t="s">
        <v>1121</v>
      </c>
      <c r="NK382" t="s">
        <v>1121</v>
      </c>
      <c r="NL382" t="s">
        <v>1121</v>
      </c>
      <c r="NM382" t="s">
        <v>1120</v>
      </c>
      <c r="NN382" t="s">
        <v>1121</v>
      </c>
      <c r="NO382" t="s">
        <v>1121</v>
      </c>
      <c r="NP382" t="s">
        <v>1121</v>
      </c>
      <c r="NQ382" t="s">
        <v>1120</v>
      </c>
      <c r="NR382" t="s">
        <v>1121</v>
      </c>
      <c r="NS382" t="s">
        <v>1121</v>
      </c>
      <c r="NT382" t="s">
        <v>1121</v>
      </c>
      <c r="NU382" t="s">
        <v>1120</v>
      </c>
      <c r="NV382" t="s">
        <v>1121</v>
      </c>
      <c r="NW382" t="s">
        <v>1121</v>
      </c>
      <c r="NX382" t="s">
        <v>1121</v>
      </c>
    </row>
    <row r="383" spans="1:388" x14ac:dyDescent="0.35">
      <c r="A383">
        <v>382</v>
      </c>
      <c r="B383" t="s">
        <v>1464</v>
      </c>
      <c r="C383" t="s">
        <v>1486</v>
      </c>
      <c r="D383" t="s">
        <v>1487</v>
      </c>
      <c r="E383" t="s">
        <v>1488</v>
      </c>
      <c r="F383" t="s">
        <v>1489</v>
      </c>
      <c r="G383" t="s">
        <v>1098</v>
      </c>
      <c r="EV383" t="s">
        <v>1140</v>
      </c>
      <c r="EW383" t="s">
        <v>1194</v>
      </c>
      <c r="EX383" t="s">
        <v>1194</v>
      </c>
      <c r="EY383" t="s">
        <v>1140</v>
      </c>
      <c r="FC383" t="s">
        <v>1140</v>
      </c>
      <c r="FD383" t="s">
        <v>1176</v>
      </c>
      <c r="FE383" t="s">
        <v>1130</v>
      </c>
      <c r="FF383" t="s">
        <v>1180</v>
      </c>
      <c r="MZ383" t="s">
        <v>1120</v>
      </c>
      <c r="NA383" t="s">
        <v>1121</v>
      </c>
      <c r="NB383" t="s">
        <v>1121</v>
      </c>
      <c r="NC383" t="s">
        <v>1121</v>
      </c>
      <c r="ND383" t="s">
        <v>1121</v>
      </c>
      <c r="NE383" t="s">
        <v>1121</v>
      </c>
      <c r="NF383" t="s">
        <v>1121</v>
      </c>
      <c r="NG383" t="s">
        <v>1121</v>
      </c>
      <c r="NI383" t="s">
        <v>1121</v>
      </c>
      <c r="NJ383" t="s">
        <v>1121</v>
      </c>
      <c r="NK383" t="s">
        <v>1121</v>
      </c>
      <c r="NL383" t="s">
        <v>1121</v>
      </c>
      <c r="NM383" t="s">
        <v>1120</v>
      </c>
      <c r="NN383" t="s">
        <v>1121</v>
      </c>
      <c r="NO383" t="s">
        <v>1121</v>
      </c>
      <c r="NP383" t="s">
        <v>1121</v>
      </c>
      <c r="NQ383" t="s">
        <v>1121</v>
      </c>
      <c r="NR383" t="s">
        <v>1121</v>
      </c>
      <c r="NS383" t="s">
        <v>1121</v>
      </c>
      <c r="NT383" t="s">
        <v>1121</v>
      </c>
      <c r="NU383" t="s">
        <v>1120</v>
      </c>
      <c r="NV383" t="s">
        <v>1121</v>
      </c>
      <c r="NW383" t="s">
        <v>1121</v>
      </c>
      <c r="NX383" t="s">
        <v>1121</v>
      </c>
    </row>
    <row r="384" spans="1:388" x14ac:dyDescent="0.35">
      <c r="A384">
        <v>383</v>
      </c>
      <c r="B384" t="s">
        <v>1464</v>
      </c>
      <c r="C384" t="s">
        <v>1486</v>
      </c>
      <c r="D384" t="s">
        <v>1487</v>
      </c>
      <c r="E384" t="s">
        <v>1488</v>
      </c>
      <c r="F384" t="s">
        <v>1489</v>
      </c>
      <c r="G384" t="s">
        <v>1098</v>
      </c>
      <c r="GH384" t="s">
        <v>1291</v>
      </c>
      <c r="GI384" t="s">
        <v>1103</v>
      </c>
      <c r="GJ384" t="s">
        <v>1103</v>
      </c>
      <c r="GK384" t="s">
        <v>1103</v>
      </c>
      <c r="GL384" t="s">
        <v>1103</v>
      </c>
      <c r="GM384" t="s">
        <v>1103</v>
      </c>
    </row>
    <row r="385" spans="1:388" x14ac:dyDescent="0.35">
      <c r="A385">
        <v>384</v>
      </c>
      <c r="B385" t="s">
        <v>1464</v>
      </c>
      <c r="C385" t="s">
        <v>1486</v>
      </c>
      <c r="D385" t="s">
        <v>1487</v>
      </c>
      <c r="E385" t="s">
        <v>1488</v>
      </c>
      <c r="F385" t="s">
        <v>1489</v>
      </c>
      <c r="G385" t="s">
        <v>1098</v>
      </c>
      <c r="GH385" t="s">
        <v>1291</v>
      </c>
      <c r="GI385" t="s">
        <v>1242</v>
      </c>
      <c r="GJ385" t="s">
        <v>1242</v>
      </c>
      <c r="GK385" t="s">
        <v>1242</v>
      </c>
      <c r="GL385" t="s">
        <v>1242</v>
      </c>
      <c r="GM385" t="s">
        <v>1242</v>
      </c>
    </row>
    <row r="386" spans="1:388" x14ac:dyDescent="0.35">
      <c r="A386">
        <v>385</v>
      </c>
      <c r="B386" t="s">
        <v>1464</v>
      </c>
      <c r="C386" t="s">
        <v>1486</v>
      </c>
      <c r="D386" t="s">
        <v>1487</v>
      </c>
      <c r="E386" t="s">
        <v>1488</v>
      </c>
      <c r="F386" t="s">
        <v>1489</v>
      </c>
      <c r="G386" t="s">
        <v>1098</v>
      </c>
      <c r="BO386" t="s">
        <v>1140</v>
      </c>
      <c r="BP386" t="s">
        <v>1146</v>
      </c>
      <c r="BQ386" t="s">
        <v>1296</v>
      </c>
      <c r="BR386" t="s">
        <v>1303</v>
      </c>
      <c r="BS386" t="s">
        <v>1303</v>
      </c>
      <c r="BT386" t="s">
        <v>1143</v>
      </c>
      <c r="BU386" t="s">
        <v>1143</v>
      </c>
      <c r="BV386" t="s">
        <v>1106</v>
      </c>
      <c r="CE386" t="s">
        <v>1140</v>
      </c>
      <c r="CF386" t="s">
        <v>1151</v>
      </c>
      <c r="CG386" t="s">
        <v>1296</v>
      </c>
      <c r="CH386" t="s">
        <v>1289</v>
      </c>
      <c r="CI386" t="s">
        <v>1289</v>
      </c>
      <c r="CJ386" t="s">
        <v>1143</v>
      </c>
      <c r="CK386" t="s">
        <v>1143</v>
      </c>
      <c r="CL386" t="s">
        <v>1144</v>
      </c>
      <c r="GO386" t="s">
        <v>1114</v>
      </c>
      <c r="GW386" t="s">
        <v>1102</v>
      </c>
      <c r="GX386" t="s">
        <v>1241</v>
      </c>
      <c r="GY386" t="s">
        <v>1165</v>
      </c>
      <c r="HA386" t="s">
        <v>1155</v>
      </c>
      <c r="MZ386" t="s">
        <v>1120</v>
      </c>
      <c r="NA386" t="s">
        <v>1120</v>
      </c>
      <c r="NB386" t="s">
        <v>1121</v>
      </c>
      <c r="NC386" t="s">
        <v>1121</v>
      </c>
      <c r="ND386" t="s">
        <v>1121</v>
      </c>
      <c r="NE386" t="s">
        <v>1121</v>
      </c>
      <c r="NF386" t="s">
        <v>1121</v>
      </c>
      <c r="NG386" t="s">
        <v>1121</v>
      </c>
      <c r="NI386" t="s">
        <v>1121</v>
      </c>
      <c r="NJ386" t="s">
        <v>1121</v>
      </c>
      <c r="NK386" t="s">
        <v>1121</v>
      </c>
      <c r="NL386" t="s">
        <v>1121</v>
      </c>
      <c r="NM386" t="s">
        <v>1121</v>
      </c>
      <c r="NN386" t="s">
        <v>1121</v>
      </c>
      <c r="NO386" t="s">
        <v>1120</v>
      </c>
      <c r="NP386" t="s">
        <v>1120</v>
      </c>
      <c r="NQ386" t="s">
        <v>1121</v>
      </c>
      <c r="NR386" t="s">
        <v>1121</v>
      </c>
      <c r="NS386" t="s">
        <v>1121</v>
      </c>
      <c r="NT386" t="s">
        <v>1120</v>
      </c>
      <c r="NU386" t="s">
        <v>1120</v>
      </c>
      <c r="NV386" t="s">
        <v>1121</v>
      </c>
      <c r="NW386" t="s">
        <v>1121</v>
      </c>
      <c r="NX386" t="s">
        <v>1121</v>
      </c>
    </row>
    <row r="387" spans="1:388" x14ac:dyDescent="0.35">
      <c r="A387">
        <v>386</v>
      </c>
      <c r="B387" t="s">
        <v>1464</v>
      </c>
      <c r="C387" t="s">
        <v>1486</v>
      </c>
      <c r="D387" t="s">
        <v>1487</v>
      </c>
      <c r="E387" t="s">
        <v>1488</v>
      </c>
      <c r="F387" t="s">
        <v>1489</v>
      </c>
      <c r="G387" t="s">
        <v>1098</v>
      </c>
      <c r="BO387" t="s">
        <v>1140</v>
      </c>
      <c r="BP387" t="s">
        <v>1146</v>
      </c>
      <c r="BQ387" t="s">
        <v>1296</v>
      </c>
      <c r="BR387" t="s">
        <v>1499</v>
      </c>
      <c r="BS387" t="s">
        <v>1499</v>
      </c>
      <c r="BT387" t="s">
        <v>1143</v>
      </c>
      <c r="BU387" t="s">
        <v>1102</v>
      </c>
      <c r="BV387" t="s">
        <v>1125</v>
      </c>
      <c r="CE387" t="s">
        <v>1140</v>
      </c>
      <c r="CF387" t="s">
        <v>1151</v>
      </c>
      <c r="CG387" t="s">
        <v>1296</v>
      </c>
      <c r="CH387" t="s">
        <v>1500</v>
      </c>
      <c r="CI387" t="s">
        <v>1500</v>
      </c>
      <c r="CJ387" t="s">
        <v>1143</v>
      </c>
      <c r="CK387" t="s">
        <v>1143</v>
      </c>
      <c r="CL387" t="s">
        <v>1125</v>
      </c>
      <c r="GO387" t="s">
        <v>1114</v>
      </c>
      <c r="GW387" t="s">
        <v>1102</v>
      </c>
      <c r="GX387" t="s">
        <v>1356</v>
      </c>
      <c r="GY387" t="s">
        <v>1165</v>
      </c>
      <c r="HA387" t="s">
        <v>1220</v>
      </c>
      <c r="MZ387" t="s">
        <v>1120</v>
      </c>
      <c r="NA387" t="s">
        <v>1120</v>
      </c>
      <c r="NB387" t="s">
        <v>1121</v>
      </c>
      <c r="NC387" t="s">
        <v>1121</v>
      </c>
      <c r="ND387" t="s">
        <v>1121</v>
      </c>
      <c r="NE387" t="s">
        <v>1121</v>
      </c>
      <c r="NF387" t="s">
        <v>1121</v>
      </c>
      <c r="NG387" t="s">
        <v>1121</v>
      </c>
      <c r="NI387" t="s">
        <v>1121</v>
      </c>
      <c r="NJ387" t="s">
        <v>1121</v>
      </c>
      <c r="NK387" t="s">
        <v>1121</v>
      </c>
      <c r="NL387" t="s">
        <v>1121</v>
      </c>
      <c r="NM387" t="s">
        <v>1121</v>
      </c>
      <c r="NN387" t="s">
        <v>1121</v>
      </c>
      <c r="NO387" t="s">
        <v>1120</v>
      </c>
      <c r="NP387" t="s">
        <v>1120</v>
      </c>
      <c r="NQ387" t="s">
        <v>1121</v>
      </c>
      <c r="NR387" t="s">
        <v>1121</v>
      </c>
      <c r="NS387" t="s">
        <v>1120</v>
      </c>
      <c r="NT387" t="s">
        <v>1120</v>
      </c>
      <c r="NU387" t="s">
        <v>1120</v>
      </c>
      <c r="NV387" t="s">
        <v>1121</v>
      </c>
      <c r="NW387" t="s">
        <v>1121</v>
      </c>
      <c r="NX387" t="s">
        <v>1121</v>
      </c>
    </row>
    <row r="388" spans="1:388" x14ac:dyDescent="0.35">
      <c r="A388">
        <v>387</v>
      </c>
      <c r="B388" t="s">
        <v>1464</v>
      </c>
      <c r="C388" t="s">
        <v>1486</v>
      </c>
      <c r="D388" t="s">
        <v>1487</v>
      </c>
      <c r="E388" t="s">
        <v>1488</v>
      </c>
      <c r="F388" t="s">
        <v>1501</v>
      </c>
      <c r="G388" t="s">
        <v>1098</v>
      </c>
      <c r="FM388" t="s">
        <v>1140</v>
      </c>
      <c r="FN388" t="s">
        <v>1312</v>
      </c>
      <c r="FO388" t="s">
        <v>1230</v>
      </c>
      <c r="FV388" t="s">
        <v>1140</v>
      </c>
      <c r="FY388" t="s">
        <v>1140</v>
      </c>
      <c r="MZ388" t="s">
        <v>1120</v>
      </c>
      <c r="NA388" t="s">
        <v>1120</v>
      </c>
      <c r="NB388" t="s">
        <v>1121</v>
      </c>
      <c r="NC388" t="s">
        <v>1120</v>
      </c>
      <c r="ND388" t="s">
        <v>1121</v>
      </c>
      <c r="NE388" t="s">
        <v>1121</v>
      </c>
      <c r="NF388" t="s">
        <v>1121</v>
      </c>
      <c r="NG388" t="s">
        <v>1121</v>
      </c>
      <c r="NI388" t="s">
        <v>1121</v>
      </c>
      <c r="NJ388" t="s">
        <v>1121</v>
      </c>
      <c r="NK388" t="s">
        <v>1121</v>
      </c>
      <c r="NL388" t="s">
        <v>1121</v>
      </c>
      <c r="NM388" t="s">
        <v>1120</v>
      </c>
      <c r="NN388" t="s">
        <v>1121</v>
      </c>
      <c r="NO388" t="s">
        <v>1120</v>
      </c>
      <c r="NP388" t="s">
        <v>1120</v>
      </c>
      <c r="NQ388" t="s">
        <v>1121</v>
      </c>
      <c r="NR388" t="s">
        <v>1121</v>
      </c>
      <c r="NS388" t="s">
        <v>1121</v>
      </c>
      <c r="NT388" t="s">
        <v>1120</v>
      </c>
      <c r="NU388" t="s">
        <v>1121</v>
      </c>
      <c r="NV388" t="s">
        <v>1121</v>
      </c>
      <c r="NW388" t="s">
        <v>1121</v>
      </c>
      <c r="NX388" t="s">
        <v>1121</v>
      </c>
    </row>
    <row r="389" spans="1:388" x14ac:dyDescent="0.35">
      <c r="A389">
        <v>388</v>
      </c>
      <c r="B389" t="s">
        <v>1464</v>
      </c>
      <c r="C389" t="s">
        <v>1486</v>
      </c>
      <c r="D389" t="s">
        <v>1487</v>
      </c>
      <c r="E389" t="s">
        <v>1488</v>
      </c>
      <c r="F389" t="s">
        <v>1501</v>
      </c>
      <c r="G389" t="s">
        <v>1098</v>
      </c>
      <c r="FM389" t="s">
        <v>1140</v>
      </c>
      <c r="FN389" t="s">
        <v>1313</v>
      </c>
      <c r="FO389" t="s">
        <v>1230</v>
      </c>
      <c r="FV389" t="s">
        <v>1099</v>
      </c>
      <c r="FY389" t="s">
        <v>1140</v>
      </c>
      <c r="MZ389" t="s">
        <v>1120</v>
      </c>
      <c r="NA389" t="s">
        <v>1121</v>
      </c>
      <c r="NB389" t="s">
        <v>1121</v>
      </c>
      <c r="NC389" t="s">
        <v>1121</v>
      </c>
      <c r="ND389" t="s">
        <v>1121</v>
      </c>
      <c r="NE389" t="s">
        <v>1121</v>
      </c>
      <c r="NF389" t="s">
        <v>1121</v>
      </c>
      <c r="NG389" t="s">
        <v>1121</v>
      </c>
      <c r="NI389" t="s">
        <v>1121</v>
      </c>
      <c r="NJ389" t="s">
        <v>1121</v>
      </c>
      <c r="NK389" t="s">
        <v>1121</v>
      </c>
      <c r="NL389" t="s">
        <v>1121</v>
      </c>
      <c r="NM389" t="s">
        <v>1121</v>
      </c>
      <c r="NN389" t="s">
        <v>1121</v>
      </c>
      <c r="NO389" t="s">
        <v>1120</v>
      </c>
      <c r="NP389" t="s">
        <v>1120</v>
      </c>
      <c r="NQ389" t="s">
        <v>1121</v>
      </c>
      <c r="NR389" t="s">
        <v>1121</v>
      </c>
      <c r="NS389" t="s">
        <v>1120</v>
      </c>
      <c r="NT389" t="s">
        <v>1120</v>
      </c>
      <c r="NU389" t="s">
        <v>1121</v>
      </c>
      <c r="NV389" t="s">
        <v>1121</v>
      </c>
      <c r="NW389" t="s">
        <v>1121</v>
      </c>
      <c r="NX389" t="s">
        <v>1121</v>
      </c>
    </row>
    <row r="390" spans="1:388" x14ac:dyDescent="0.35">
      <c r="A390">
        <v>389</v>
      </c>
      <c r="B390" t="s">
        <v>1267</v>
      </c>
      <c r="C390" t="s">
        <v>1172</v>
      </c>
      <c r="D390" t="s">
        <v>1173</v>
      </c>
      <c r="E390" t="s">
        <v>1166</v>
      </c>
      <c r="F390" t="s">
        <v>1502</v>
      </c>
      <c r="G390" t="s">
        <v>1098</v>
      </c>
      <c r="H390" t="s">
        <v>1140</v>
      </c>
      <c r="M390" t="s">
        <v>1143</v>
      </c>
      <c r="N390" t="s">
        <v>1102</v>
      </c>
      <c r="O390" t="s">
        <v>1125</v>
      </c>
      <c r="X390" t="s">
        <v>1140</v>
      </c>
      <c r="AB390" t="s">
        <v>1143</v>
      </c>
      <c r="AC390" t="s">
        <v>1102</v>
      </c>
      <c r="AD390" t="s">
        <v>1125</v>
      </c>
      <c r="GN390" t="s">
        <v>1217</v>
      </c>
      <c r="GQ390" t="s">
        <v>1143</v>
      </c>
      <c r="GR390" t="s">
        <v>1102</v>
      </c>
      <c r="GS390" t="s">
        <v>1503</v>
      </c>
      <c r="GT390" t="s">
        <v>1165</v>
      </c>
      <c r="LY390" t="s">
        <v>1504</v>
      </c>
      <c r="MZ390" t="s">
        <v>1120</v>
      </c>
      <c r="NA390" t="s">
        <v>1121</v>
      </c>
      <c r="NB390" t="s">
        <v>1121</v>
      </c>
      <c r="NC390" t="s">
        <v>1121</v>
      </c>
      <c r="ND390" t="s">
        <v>1121</v>
      </c>
      <c r="NE390" t="s">
        <v>1121</v>
      </c>
      <c r="NF390" t="s">
        <v>1121</v>
      </c>
      <c r="NG390" t="s">
        <v>1121</v>
      </c>
      <c r="NI390" t="s">
        <v>1121</v>
      </c>
      <c r="NJ390" t="s">
        <v>1120</v>
      </c>
      <c r="NK390" t="s">
        <v>1121</v>
      </c>
      <c r="NL390" t="s">
        <v>1121</v>
      </c>
      <c r="NM390" t="s">
        <v>1120</v>
      </c>
      <c r="NN390" t="s">
        <v>1120</v>
      </c>
      <c r="NO390" t="s">
        <v>1121</v>
      </c>
      <c r="NP390" t="s">
        <v>1121</v>
      </c>
      <c r="NQ390" t="s">
        <v>1121</v>
      </c>
      <c r="NR390" t="s">
        <v>1121</v>
      </c>
      <c r="NS390" t="s">
        <v>1120</v>
      </c>
      <c r="NT390" t="s">
        <v>1120</v>
      </c>
      <c r="NU390" t="s">
        <v>1121</v>
      </c>
      <c r="NV390" t="s">
        <v>1121</v>
      </c>
      <c r="NW390" t="s">
        <v>1121</v>
      </c>
      <c r="NX390" t="s">
        <v>1121</v>
      </c>
    </row>
    <row r="391" spans="1:388" x14ac:dyDescent="0.35">
      <c r="A391">
        <v>390</v>
      </c>
      <c r="B391" t="s">
        <v>1267</v>
      </c>
      <c r="C391" t="s">
        <v>1172</v>
      </c>
      <c r="D391" t="s">
        <v>1173</v>
      </c>
      <c r="E391" t="s">
        <v>1166</v>
      </c>
      <c r="F391" t="s">
        <v>1502</v>
      </c>
      <c r="G391" t="s">
        <v>1098</v>
      </c>
      <c r="H391" t="s">
        <v>1140</v>
      </c>
      <c r="M391" t="s">
        <v>1143</v>
      </c>
      <c r="N391" t="s">
        <v>1102</v>
      </c>
      <c r="O391" t="s">
        <v>1250</v>
      </c>
      <c r="X391" t="s">
        <v>1140</v>
      </c>
      <c r="AB391" t="s">
        <v>1143</v>
      </c>
      <c r="AC391" t="s">
        <v>1102</v>
      </c>
      <c r="AD391" t="s">
        <v>1250</v>
      </c>
      <c r="GN391" t="s">
        <v>1217</v>
      </c>
      <c r="GQ391" t="s">
        <v>1143</v>
      </c>
      <c r="GR391" t="s">
        <v>1102</v>
      </c>
      <c r="GS391" t="s">
        <v>1503</v>
      </c>
      <c r="GT391" t="s">
        <v>1165</v>
      </c>
      <c r="LY391" t="s">
        <v>1504</v>
      </c>
      <c r="MZ391" t="s">
        <v>1120</v>
      </c>
      <c r="NA391" t="s">
        <v>1121</v>
      </c>
      <c r="NB391" t="s">
        <v>1121</v>
      </c>
      <c r="NC391" t="s">
        <v>1121</v>
      </c>
      <c r="ND391" t="s">
        <v>1121</v>
      </c>
      <c r="NE391" t="s">
        <v>1121</v>
      </c>
      <c r="NF391" t="s">
        <v>1121</v>
      </c>
      <c r="NG391" t="s">
        <v>1121</v>
      </c>
      <c r="NI391" t="s">
        <v>1121</v>
      </c>
      <c r="NJ391" t="s">
        <v>1120</v>
      </c>
      <c r="NK391" t="s">
        <v>1121</v>
      </c>
      <c r="NL391" t="s">
        <v>1121</v>
      </c>
      <c r="NM391" t="s">
        <v>1120</v>
      </c>
      <c r="NN391" t="s">
        <v>1120</v>
      </c>
      <c r="NO391" t="s">
        <v>1121</v>
      </c>
      <c r="NP391" t="s">
        <v>1121</v>
      </c>
      <c r="NQ391" t="s">
        <v>1121</v>
      </c>
      <c r="NR391" t="s">
        <v>1121</v>
      </c>
      <c r="NS391" t="s">
        <v>1120</v>
      </c>
      <c r="NT391" t="s">
        <v>1120</v>
      </c>
      <c r="NU391" t="s">
        <v>1121</v>
      </c>
      <c r="NV391" t="s">
        <v>1121</v>
      </c>
      <c r="NW391" t="s">
        <v>1121</v>
      </c>
      <c r="NX391" t="s">
        <v>1121</v>
      </c>
    </row>
    <row r="392" spans="1:388" x14ac:dyDescent="0.35">
      <c r="A392">
        <v>391</v>
      </c>
      <c r="B392" t="s">
        <v>1464</v>
      </c>
      <c r="C392" t="s">
        <v>1369</v>
      </c>
      <c r="D392" t="s">
        <v>1391</v>
      </c>
      <c r="E392" t="s">
        <v>1505</v>
      </c>
      <c r="F392" t="s">
        <v>1506</v>
      </c>
      <c r="G392" t="s">
        <v>1098</v>
      </c>
      <c r="H392" t="s">
        <v>1140</v>
      </c>
      <c r="I392" t="s">
        <v>1122</v>
      </c>
      <c r="J392" t="s">
        <v>1147</v>
      </c>
      <c r="K392" t="s">
        <v>1170</v>
      </c>
      <c r="L392" t="s">
        <v>1394</v>
      </c>
      <c r="M392" t="s">
        <v>1143</v>
      </c>
      <c r="N392" t="s">
        <v>1143</v>
      </c>
      <c r="O392" t="s">
        <v>1144</v>
      </c>
      <c r="X392" t="s">
        <v>1140</v>
      </c>
      <c r="Y392" t="s">
        <v>1147</v>
      </c>
      <c r="Z392" t="s">
        <v>1507</v>
      </c>
      <c r="AA392" t="s">
        <v>1508</v>
      </c>
      <c r="AB392" t="s">
        <v>1143</v>
      </c>
      <c r="AC392" t="s">
        <v>1143</v>
      </c>
      <c r="AD392" t="s">
        <v>1206</v>
      </c>
      <c r="AL392" t="s">
        <v>1140</v>
      </c>
      <c r="AM392" t="s">
        <v>1147</v>
      </c>
      <c r="AN392" t="s">
        <v>1407</v>
      </c>
      <c r="AO392" t="s">
        <v>1509</v>
      </c>
      <c r="AP392" t="s">
        <v>1143</v>
      </c>
      <c r="AQ392" t="s">
        <v>1143</v>
      </c>
      <c r="AR392" t="s">
        <v>1125</v>
      </c>
      <c r="AS392" t="s">
        <v>1140</v>
      </c>
      <c r="AT392" t="s">
        <v>1147</v>
      </c>
      <c r="AU392" t="s">
        <v>1112</v>
      </c>
      <c r="AV392" t="s">
        <v>1402</v>
      </c>
      <c r="AW392" t="s">
        <v>1143</v>
      </c>
      <c r="AX392" t="s">
        <v>1143</v>
      </c>
      <c r="AY392" t="s">
        <v>1125</v>
      </c>
      <c r="AZ392" t="s">
        <v>1140</v>
      </c>
      <c r="BA392" t="s">
        <v>1147</v>
      </c>
      <c r="BB392" t="s">
        <v>1148</v>
      </c>
      <c r="BC392" t="s">
        <v>1397</v>
      </c>
      <c r="BD392" t="s">
        <v>1143</v>
      </c>
      <c r="BE392" t="s">
        <v>1143</v>
      </c>
      <c r="BF392" t="s">
        <v>1144</v>
      </c>
      <c r="BG392" t="s">
        <v>1140</v>
      </c>
      <c r="BH392" t="s">
        <v>1146</v>
      </c>
      <c r="BI392" t="s">
        <v>1147</v>
      </c>
      <c r="BJ392" t="s">
        <v>1132</v>
      </c>
      <c r="BK392" t="s">
        <v>1510</v>
      </c>
      <c r="BL392" t="s">
        <v>1143</v>
      </c>
      <c r="BM392" t="s">
        <v>1143</v>
      </c>
      <c r="BN392" t="s">
        <v>1125</v>
      </c>
      <c r="GN392" t="s">
        <v>1114</v>
      </c>
      <c r="GO392" t="s">
        <v>1114</v>
      </c>
      <c r="GQ392" t="s">
        <v>1102</v>
      </c>
      <c r="GR392" t="s">
        <v>1143</v>
      </c>
      <c r="GS392" t="s">
        <v>1404</v>
      </c>
      <c r="GT392" t="s">
        <v>1398</v>
      </c>
      <c r="GV392" t="s">
        <v>1150</v>
      </c>
      <c r="GW392" t="s">
        <v>1102</v>
      </c>
      <c r="GX392" t="s">
        <v>1166</v>
      </c>
      <c r="GY392" t="s">
        <v>1165</v>
      </c>
      <c r="HA392" t="s">
        <v>1179</v>
      </c>
      <c r="MM392" t="s">
        <v>1203</v>
      </c>
      <c r="MZ392" t="s">
        <v>1120</v>
      </c>
      <c r="NA392" t="s">
        <v>1120</v>
      </c>
      <c r="NB392" t="s">
        <v>1121</v>
      </c>
      <c r="NC392" t="s">
        <v>1121</v>
      </c>
      <c r="ND392" t="s">
        <v>1121</v>
      </c>
      <c r="NE392" t="s">
        <v>1121</v>
      </c>
      <c r="NF392" t="s">
        <v>1121</v>
      </c>
      <c r="NG392" t="s">
        <v>1121</v>
      </c>
      <c r="NI392" t="s">
        <v>1121</v>
      </c>
      <c r="NJ392" t="s">
        <v>1120</v>
      </c>
      <c r="NK392" t="s">
        <v>1121</v>
      </c>
      <c r="NL392" t="s">
        <v>1121</v>
      </c>
      <c r="NM392" t="s">
        <v>1120</v>
      </c>
      <c r="NN392" t="s">
        <v>1120</v>
      </c>
      <c r="NO392" t="s">
        <v>1121</v>
      </c>
      <c r="NP392" t="s">
        <v>1121</v>
      </c>
      <c r="NQ392" t="s">
        <v>1121</v>
      </c>
      <c r="NR392" t="s">
        <v>1121</v>
      </c>
      <c r="NS392" t="s">
        <v>1120</v>
      </c>
      <c r="NT392" t="s">
        <v>1120</v>
      </c>
      <c r="NU392" t="s">
        <v>1121</v>
      </c>
      <c r="NV392" t="s">
        <v>1121</v>
      </c>
      <c r="NW392" t="s">
        <v>1121</v>
      </c>
      <c r="NX392" t="s">
        <v>1121</v>
      </c>
    </row>
    <row r="393" spans="1:388" x14ac:dyDescent="0.35">
      <c r="A393">
        <v>392</v>
      </c>
      <c r="B393" t="s">
        <v>1464</v>
      </c>
      <c r="C393" t="s">
        <v>1369</v>
      </c>
      <c r="D393" t="s">
        <v>1391</v>
      </c>
      <c r="E393" t="s">
        <v>1505</v>
      </c>
      <c r="F393" t="s">
        <v>1506</v>
      </c>
      <c r="G393" t="s">
        <v>1098</v>
      </c>
      <c r="H393" t="s">
        <v>1140</v>
      </c>
      <c r="I393" t="s">
        <v>1122</v>
      </c>
      <c r="J393" t="s">
        <v>1147</v>
      </c>
      <c r="K393" t="s">
        <v>1196</v>
      </c>
      <c r="L393" t="s">
        <v>1400</v>
      </c>
      <c r="M393" t="s">
        <v>1143</v>
      </c>
      <c r="N393" t="s">
        <v>1143</v>
      </c>
      <c r="O393" t="s">
        <v>1144</v>
      </c>
      <c r="X393" t="s">
        <v>1140</v>
      </c>
      <c r="Y393" t="s">
        <v>1147</v>
      </c>
      <c r="Z393" t="s">
        <v>1507</v>
      </c>
      <c r="AA393" t="s">
        <v>1508</v>
      </c>
      <c r="AB393" t="s">
        <v>1143</v>
      </c>
      <c r="AC393" t="s">
        <v>1143</v>
      </c>
      <c r="AD393" t="s">
        <v>1206</v>
      </c>
      <c r="AL393" t="s">
        <v>1140</v>
      </c>
      <c r="AM393" t="s">
        <v>1147</v>
      </c>
      <c r="AN393" t="s">
        <v>1511</v>
      </c>
      <c r="AO393" t="s">
        <v>1512</v>
      </c>
      <c r="AP393" t="s">
        <v>1143</v>
      </c>
      <c r="AQ393" t="s">
        <v>1143</v>
      </c>
      <c r="AR393" t="s">
        <v>1125</v>
      </c>
      <c r="AS393" t="s">
        <v>1140</v>
      </c>
      <c r="AT393" t="s">
        <v>1147</v>
      </c>
      <c r="AU393" t="s">
        <v>1112</v>
      </c>
      <c r="AV393" t="s">
        <v>1402</v>
      </c>
      <c r="AW393" t="s">
        <v>1143</v>
      </c>
      <c r="AX393" t="s">
        <v>1143</v>
      </c>
      <c r="AY393" t="s">
        <v>1125</v>
      </c>
      <c r="AZ393" t="s">
        <v>1140</v>
      </c>
      <c r="BA393" t="s">
        <v>1147</v>
      </c>
      <c r="BB393" t="s">
        <v>1513</v>
      </c>
      <c r="BC393" t="s">
        <v>1514</v>
      </c>
      <c r="BD393" t="s">
        <v>1143</v>
      </c>
      <c r="BE393" t="s">
        <v>1143</v>
      </c>
      <c r="BF393" t="s">
        <v>1150</v>
      </c>
      <c r="BG393" t="s">
        <v>1140</v>
      </c>
      <c r="BH393" t="s">
        <v>1146</v>
      </c>
      <c r="BI393" t="s">
        <v>1147</v>
      </c>
      <c r="BJ393" t="s">
        <v>1132</v>
      </c>
      <c r="BK393" t="s">
        <v>1510</v>
      </c>
      <c r="BL393" t="s">
        <v>1143</v>
      </c>
      <c r="BM393" t="s">
        <v>1143</v>
      </c>
      <c r="BN393" t="s">
        <v>1125</v>
      </c>
      <c r="GN393" t="s">
        <v>1114</v>
      </c>
      <c r="GO393" t="s">
        <v>1114</v>
      </c>
      <c r="GQ393" t="s">
        <v>1102</v>
      </c>
      <c r="GR393" t="s">
        <v>1143</v>
      </c>
      <c r="GS393" t="s">
        <v>1404</v>
      </c>
      <c r="GT393" t="s">
        <v>1360</v>
      </c>
      <c r="GV393" t="s">
        <v>1179</v>
      </c>
      <c r="GW393" t="s">
        <v>1102</v>
      </c>
      <c r="GX393" t="s">
        <v>1166</v>
      </c>
      <c r="GY393" t="s">
        <v>1360</v>
      </c>
      <c r="HA393" t="s">
        <v>1250</v>
      </c>
      <c r="MM393" t="s">
        <v>1203</v>
      </c>
      <c r="MZ393" t="s">
        <v>1120</v>
      </c>
      <c r="NA393" t="s">
        <v>1120</v>
      </c>
      <c r="NB393" t="s">
        <v>1121</v>
      </c>
      <c r="NC393" t="s">
        <v>1121</v>
      </c>
      <c r="ND393" t="s">
        <v>1121</v>
      </c>
      <c r="NE393" t="s">
        <v>1121</v>
      </c>
      <c r="NF393" t="s">
        <v>1121</v>
      </c>
      <c r="NG393" t="s">
        <v>1121</v>
      </c>
      <c r="NI393" t="s">
        <v>1121</v>
      </c>
      <c r="NJ393" t="s">
        <v>1121</v>
      </c>
      <c r="NK393" t="s">
        <v>1120</v>
      </c>
      <c r="NL393" t="s">
        <v>1121</v>
      </c>
      <c r="NM393" t="s">
        <v>1120</v>
      </c>
      <c r="NN393" t="s">
        <v>1121</v>
      </c>
      <c r="NO393" t="s">
        <v>1121</v>
      </c>
      <c r="NP393" t="s">
        <v>1121</v>
      </c>
      <c r="NQ393" t="s">
        <v>1121</v>
      </c>
      <c r="NR393" t="s">
        <v>1121</v>
      </c>
      <c r="NS393" t="s">
        <v>1120</v>
      </c>
      <c r="NT393" t="s">
        <v>1120</v>
      </c>
      <c r="NU393" t="s">
        <v>1121</v>
      </c>
      <c r="NV393" t="s">
        <v>1121</v>
      </c>
      <c r="NW393" t="s">
        <v>1121</v>
      </c>
      <c r="NX393" t="s">
        <v>1121</v>
      </c>
    </row>
    <row r="394" spans="1:388" x14ac:dyDescent="0.35">
      <c r="A394">
        <v>393</v>
      </c>
      <c r="B394" t="s">
        <v>1464</v>
      </c>
      <c r="C394" t="s">
        <v>1369</v>
      </c>
      <c r="D394" t="s">
        <v>1391</v>
      </c>
      <c r="E394" t="s">
        <v>1505</v>
      </c>
      <c r="F394" t="s">
        <v>1506</v>
      </c>
      <c r="G394" t="s">
        <v>1098</v>
      </c>
      <c r="H394" t="s">
        <v>1140</v>
      </c>
      <c r="I394" t="s">
        <v>1122</v>
      </c>
      <c r="J394" t="s">
        <v>1147</v>
      </c>
      <c r="K394" t="s">
        <v>1170</v>
      </c>
      <c r="L394" t="s">
        <v>1394</v>
      </c>
      <c r="M394" t="s">
        <v>1143</v>
      </c>
      <c r="N394" t="s">
        <v>1143</v>
      </c>
      <c r="O394" t="s">
        <v>1125</v>
      </c>
      <c r="X394" t="s">
        <v>1140</v>
      </c>
      <c r="Y394" t="s">
        <v>1147</v>
      </c>
      <c r="Z394" t="s">
        <v>1507</v>
      </c>
      <c r="AA394" t="s">
        <v>1508</v>
      </c>
      <c r="AB394" t="s">
        <v>1143</v>
      </c>
      <c r="AC394" t="s">
        <v>1143</v>
      </c>
      <c r="AD394" t="s">
        <v>1125</v>
      </c>
      <c r="AL394" t="s">
        <v>1140</v>
      </c>
      <c r="AM394" t="s">
        <v>1147</v>
      </c>
      <c r="AN394" t="s">
        <v>1161</v>
      </c>
      <c r="AO394" t="s">
        <v>1395</v>
      </c>
      <c r="AP394" t="s">
        <v>1143</v>
      </c>
      <c r="AQ394" t="s">
        <v>1143</v>
      </c>
      <c r="AR394" t="s">
        <v>1150</v>
      </c>
      <c r="AS394" t="s">
        <v>1140</v>
      </c>
      <c r="AT394" t="s">
        <v>1147</v>
      </c>
      <c r="AU394" t="s">
        <v>1112</v>
      </c>
      <c r="AV394" t="s">
        <v>1402</v>
      </c>
      <c r="AW394" t="s">
        <v>1143</v>
      </c>
      <c r="AX394" t="s">
        <v>1143</v>
      </c>
      <c r="AY394" t="s">
        <v>1125</v>
      </c>
      <c r="AZ394" t="s">
        <v>1140</v>
      </c>
      <c r="BA394" t="s">
        <v>1147</v>
      </c>
      <c r="BB394" t="s">
        <v>1161</v>
      </c>
      <c r="BC394" t="s">
        <v>1309</v>
      </c>
      <c r="BD394" t="s">
        <v>1143</v>
      </c>
      <c r="BE394" t="s">
        <v>1143</v>
      </c>
      <c r="BF394" t="s">
        <v>1125</v>
      </c>
      <c r="BG394" t="s">
        <v>1140</v>
      </c>
      <c r="BH394" t="s">
        <v>1146</v>
      </c>
      <c r="BI394" t="s">
        <v>1147</v>
      </c>
      <c r="BJ394" t="s">
        <v>1132</v>
      </c>
      <c r="BK394" t="s">
        <v>1510</v>
      </c>
      <c r="BL394" t="s">
        <v>1143</v>
      </c>
      <c r="BM394" t="s">
        <v>1143</v>
      </c>
      <c r="BN394" t="s">
        <v>1125</v>
      </c>
      <c r="GN394" t="s">
        <v>1114</v>
      </c>
      <c r="GO394" t="s">
        <v>1114</v>
      </c>
      <c r="GQ394" t="s">
        <v>1102</v>
      </c>
      <c r="GR394" t="s">
        <v>1102</v>
      </c>
      <c r="GS394" t="s">
        <v>1166</v>
      </c>
      <c r="GT394" t="s">
        <v>1398</v>
      </c>
      <c r="GV394" t="s">
        <v>1150</v>
      </c>
      <c r="GW394" t="s">
        <v>1102</v>
      </c>
      <c r="GX394" t="s">
        <v>1166</v>
      </c>
      <c r="GY394" t="s">
        <v>1360</v>
      </c>
      <c r="HA394" t="s">
        <v>1150</v>
      </c>
      <c r="MM394" t="s">
        <v>1203</v>
      </c>
      <c r="MZ394" t="s">
        <v>1120</v>
      </c>
      <c r="NA394" t="s">
        <v>1120</v>
      </c>
      <c r="NB394" t="s">
        <v>1121</v>
      </c>
      <c r="NC394" t="s">
        <v>1121</v>
      </c>
      <c r="ND394" t="s">
        <v>1121</v>
      </c>
      <c r="NE394" t="s">
        <v>1121</v>
      </c>
      <c r="NF394" t="s">
        <v>1121</v>
      </c>
      <c r="NG394" t="s">
        <v>1121</v>
      </c>
      <c r="NI394" t="s">
        <v>1121</v>
      </c>
      <c r="NJ394" t="s">
        <v>1121</v>
      </c>
      <c r="NK394" t="s">
        <v>1121</v>
      </c>
      <c r="NL394" t="s">
        <v>1121</v>
      </c>
      <c r="NM394" t="s">
        <v>1121</v>
      </c>
      <c r="NN394" t="s">
        <v>1121</v>
      </c>
      <c r="NO394" t="s">
        <v>1121</v>
      </c>
      <c r="NP394" t="s">
        <v>1121</v>
      </c>
      <c r="NQ394" t="s">
        <v>1121</v>
      </c>
      <c r="NR394" t="s">
        <v>1121</v>
      </c>
      <c r="NS394" t="s">
        <v>1120</v>
      </c>
      <c r="NT394" t="s">
        <v>1121</v>
      </c>
      <c r="NU394" t="s">
        <v>1121</v>
      </c>
      <c r="NV394" t="s">
        <v>1121</v>
      </c>
      <c r="NW394" t="s">
        <v>1121</v>
      </c>
      <c r="NX394" t="s">
        <v>1121</v>
      </c>
    </row>
    <row r="395" spans="1:388" x14ac:dyDescent="0.35">
      <c r="A395">
        <v>394</v>
      </c>
      <c r="B395" t="s">
        <v>1464</v>
      </c>
      <c r="C395" t="s">
        <v>1369</v>
      </c>
      <c r="D395" t="s">
        <v>1391</v>
      </c>
      <c r="E395" t="s">
        <v>1505</v>
      </c>
      <c r="F395" t="s">
        <v>1506</v>
      </c>
      <c r="G395" t="s">
        <v>1098</v>
      </c>
      <c r="H395" t="s">
        <v>1140</v>
      </c>
      <c r="I395" t="s">
        <v>1122</v>
      </c>
      <c r="J395" t="s">
        <v>1147</v>
      </c>
      <c r="K395" t="s">
        <v>1196</v>
      </c>
      <c r="L395" t="s">
        <v>1400</v>
      </c>
      <c r="M395" t="s">
        <v>1143</v>
      </c>
      <c r="N395" t="s">
        <v>1143</v>
      </c>
      <c r="O395" t="s">
        <v>1144</v>
      </c>
      <c r="X395" t="s">
        <v>1140</v>
      </c>
      <c r="Y395" t="s">
        <v>1147</v>
      </c>
      <c r="Z395" t="s">
        <v>1507</v>
      </c>
      <c r="AA395" t="s">
        <v>1508</v>
      </c>
      <c r="AB395" t="s">
        <v>1143</v>
      </c>
      <c r="AC395" t="s">
        <v>1143</v>
      </c>
      <c r="AD395" t="s">
        <v>1125</v>
      </c>
      <c r="AL395" t="s">
        <v>1140</v>
      </c>
      <c r="AM395" t="s">
        <v>1147</v>
      </c>
      <c r="AN395" t="s">
        <v>1161</v>
      </c>
      <c r="AO395" t="s">
        <v>1395</v>
      </c>
      <c r="AP395" t="s">
        <v>1143</v>
      </c>
      <c r="AQ395" t="s">
        <v>1143</v>
      </c>
      <c r="AR395" t="s">
        <v>1150</v>
      </c>
      <c r="AS395" t="s">
        <v>1140</v>
      </c>
      <c r="AT395" t="s">
        <v>1147</v>
      </c>
      <c r="AU395" t="s">
        <v>1112</v>
      </c>
      <c r="AV395" t="s">
        <v>1402</v>
      </c>
      <c r="AW395" t="s">
        <v>1143</v>
      </c>
      <c r="AX395" t="s">
        <v>1143</v>
      </c>
      <c r="AY395" t="s">
        <v>1125</v>
      </c>
      <c r="AZ395" t="s">
        <v>1140</v>
      </c>
      <c r="BA395" t="s">
        <v>1147</v>
      </c>
      <c r="BB395" t="s">
        <v>1161</v>
      </c>
      <c r="BC395" t="s">
        <v>1309</v>
      </c>
      <c r="BD395" t="s">
        <v>1143</v>
      </c>
      <c r="BE395" t="s">
        <v>1143</v>
      </c>
      <c r="BF395" t="s">
        <v>1144</v>
      </c>
      <c r="BG395" t="s">
        <v>1140</v>
      </c>
      <c r="BH395" t="s">
        <v>1146</v>
      </c>
      <c r="BI395" t="s">
        <v>1147</v>
      </c>
      <c r="BJ395" t="s">
        <v>1132</v>
      </c>
      <c r="BK395" t="s">
        <v>1510</v>
      </c>
      <c r="BL395" t="s">
        <v>1143</v>
      </c>
      <c r="BM395" t="s">
        <v>1143</v>
      </c>
      <c r="BN395" t="s">
        <v>1144</v>
      </c>
      <c r="GN395" t="s">
        <v>1114</v>
      </c>
      <c r="GO395" t="s">
        <v>1114</v>
      </c>
      <c r="GQ395" t="s">
        <v>1102</v>
      </c>
      <c r="GR395" t="s">
        <v>1143</v>
      </c>
      <c r="GS395" t="s">
        <v>1404</v>
      </c>
      <c r="GT395" t="s">
        <v>1165</v>
      </c>
      <c r="GV395" t="s">
        <v>1179</v>
      </c>
      <c r="GW395" t="s">
        <v>1102</v>
      </c>
      <c r="GX395" t="s">
        <v>1166</v>
      </c>
      <c r="GY395" t="s">
        <v>1165</v>
      </c>
      <c r="HA395" t="s">
        <v>1179</v>
      </c>
      <c r="MM395" t="s">
        <v>1203</v>
      </c>
      <c r="MZ395" t="s">
        <v>1120</v>
      </c>
      <c r="NA395" t="s">
        <v>1120</v>
      </c>
      <c r="NB395" t="s">
        <v>1121</v>
      </c>
      <c r="NC395" t="s">
        <v>1121</v>
      </c>
      <c r="ND395" t="s">
        <v>1121</v>
      </c>
      <c r="NE395" t="s">
        <v>1121</v>
      </c>
      <c r="NF395" t="s">
        <v>1121</v>
      </c>
      <c r="NG395" t="s">
        <v>1121</v>
      </c>
      <c r="NI395" t="s">
        <v>1121</v>
      </c>
      <c r="NJ395" t="s">
        <v>1121</v>
      </c>
      <c r="NK395" t="s">
        <v>1121</v>
      </c>
      <c r="NL395" t="s">
        <v>1121</v>
      </c>
      <c r="NM395" t="s">
        <v>1120</v>
      </c>
      <c r="NN395" t="s">
        <v>1120</v>
      </c>
      <c r="NO395" t="s">
        <v>1121</v>
      </c>
      <c r="NP395" t="s">
        <v>1121</v>
      </c>
      <c r="NQ395" t="s">
        <v>1121</v>
      </c>
      <c r="NR395" t="s">
        <v>1121</v>
      </c>
      <c r="NS395" t="s">
        <v>1120</v>
      </c>
      <c r="NT395" t="s">
        <v>1120</v>
      </c>
      <c r="NU395" t="s">
        <v>1121</v>
      </c>
      <c r="NV395" t="s">
        <v>1121</v>
      </c>
      <c r="NW395" t="s">
        <v>1121</v>
      </c>
      <c r="NX395" t="s">
        <v>1121</v>
      </c>
    </row>
    <row r="396" spans="1:388" x14ac:dyDescent="0.35">
      <c r="A396">
        <v>395</v>
      </c>
      <c r="B396" t="s">
        <v>1464</v>
      </c>
      <c r="C396" t="s">
        <v>1369</v>
      </c>
      <c r="D396" t="s">
        <v>1391</v>
      </c>
      <c r="E396" t="s">
        <v>1505</v>
      </c>
      <c r="F396" t="s">
        <v>1506</v>
      </c>
      <c r="G396" t="s">
        <v>1098</v>
      </c>
      <c r="BW396" t="s">
        <v>1140</v>
      </c>
      <c r="BX396" t="s">
        <v>1151</v>
      </c>
      <c r="BY396" t="s">
        <v>1147</v>
      </c>
      <c r="BZ396" t="s">
        <v>1184</v>
      </c>
      <c r="CA396" t="s">
        <v>1478</v>
      </c>
      <c r="CB396" t="s">
        <v>1143</v>
      </c>
      <c r="CC396" t="s">
        <v>1143</v>
      </c>
      <c r="CD396" t="s">
        <v>1144</v>
      </c>
      <c r="CM396" t="s">
        <v>1140</v>
      </c>
      <c r="CN396" t="s">
        <v>1147</v>
      </c>
      <c r="CO396" t="s">
        <v>1148</v>
      </c>
      <c r="CP396" t="s">
        <v>1409</v>
      </c>
      <c r="CQ396" t="s">
        <v>1143</v>
      </c>
      <c r="CR396" t="s">
        <v>1143</v>
      </c>
      <c r="CS396" t="s">
        <v>1125</v>
      </c>
      <c r="CT396" t="s">
        <v>1140</v>
      </c>
      <c r="CU396" t="s">
        <v>1107</v>
      </c>
      <c r="CV396" t="s">
        <v>1108</v>
      </c>
      <c r="CW396" t="s">
        <v>1101</v>
      </c>
      <c r="CX396" t="s">
        <v>1386</v>
      </c>
      <c r="CY396" t="s">
        <v>1143</v>
      </c>
      <c r="CZ396" t="s">
        <v>1143</v>
      </c>
      <c r="DA396" t="s">
        <v>1144</v>
      </c>
      <c r="DE396" t="s">
        <v>1140</v>
      </c>
      <c r="DF396" t="s">
        <v>1111</v>
      </c>
      <c r="DG396" t="s">
        <v>1104</v>
      </c>
      <c r="DH396" t="s">
        <v>1130</v>
      </c>
      <c r="DI396" t="s">
        <v>1143</v>
      </c>
      <c r="DJ396" t="s">
        <v>1143</v>
      </c>
      <c r="DK396" t="s">
        <v>1125</v>
      </c>
      <c r="DL396" t="s">
        <v>1140</v>
      </c>
      <c r="DM396" t="s">
        <v>1127</v>
      </c>
      <c r="DN396" t="s">
        <v>1127</v>
      </c>
      <c r="DO396" t="s">
        <v>1143</v>
      </c>
      <c r="DP396" t="s">
        <v>1143</v>
      </c>
      <c r="DQ396" t="s">
        <v>1206</v>
      </c>
      <c r="DR396" t="s">
        <v>1140</v>
      </c>
      <c r="DS396" t="s">
        <v>1213</v>
      </c>
      <c r="DT396" t="s">
        <v>1213</v>
      </c>
      <c r="DU396" t="s">
        <v>1143</v>
      </c>
      <c r="DV396" t="s">
        <v>1143</v>
      </c>
      <c r="DW396" t="s">
        <v>1144</v>
      </c>
      <c r="DX396" t="s">
        <v>1140</v>
      </c>
      <c r="DY396" t="s">
        <v>1161</v>
      </c>
      <c r="DZ396" t="s">
        <v>1161</v>
      </c>
      <c r="EA396" t="s">
        <v>1143</v>
      </c>
      <c r="EB396" t="s">
        <v>1143</v>
      </c>
      <c r="EC396" t="s">
        <v>1125</v>
      </c>
      <c r="ED396" t="s">
        <v>1140</v>
      </c>
      <c r="EE396" t="s">
        <v>1410</v>
      </c>
      <c r="EF396" t="s">
        <v>1410</v>
      </c>
      <c r="EG396" t="s">
        <v>1143</v>
      </c>
      <c r="EH396" t="s">
        <v>1143</v>
      </c>
      <c r="EI396" t="s">
        <v>1144</v>
      </c>
      <c r="EJ396" t="s">
        <v>1140</v>
      </c>
      <c r="EK396" t="s">
        <v>1129</v>
      </c>
      <c r="EL396" t="s">
        <v>1129</v>
      </c>
      <c r="EM396" t="s">
        <v>1143</v>
      </c>
      <c r="EN396" t="s">
        <v>1143</v>
      </c>
      <c r="EO396" t="s">
        <v>1144</v>
      </c>
      <c r="EP396" t="s">
        <v>1140</v>
      </c>
      <c r="EQ396" t="s">
        <v>1289</v>
      </c>
      <c r="ER396" t="s">
        <v>1289</v>
      </c>
      <c r="ES396" t="s">
        <v>1143</v>
      </c>
      <c r="ET396" t="s">
        <v>1143</v>
      </c>
      <c r="EU396" t="s">
        <v>1150</v>
      </c>
      <c r="GO396" t="s">
        <v>1114</v>
      </c>
      <c r="GP396" t="s">
        <v>1114</v>
      </c>
      <c r="GW396" t="s">
        <v>1102</v>
      </c>
      <c r="GX396" t="s">
        <v>1166</v>
      </c>
      <c r="GY396" t="s">
        <v>1165</v>
      </c>
      <c r="HA396" t="s">
        <v>1179</v>
      </c>
      <c r="HB396" t="s">
        <v>1102</v>
      </c>
      <c r="HC396" t="s">
        <v>1166</v>
      </c>
      <c r="HD396" t="s">
        <v>1166</v>
      </c>
      <c r="HE396" t="s">
        <v>1360</v>
      </c>
      <c r="HG396" t="s">
        <v>1179</v>
      </c>
      <c r="MM396" t="s">
        <v>1203</v>
      </c>
      <c r="MZ396" t="s">
        <v>1120</v>
      </c>
      <c r="NA396" t="s">
        <v>1120</v>
      </c>
      <c r="NB396" t="s">
        <v>1121</v>
      </c>
      <c r="NC396" t="s">
        <v>1121</v>
      </c>
      <c r="ND396" t="s">
        <v>1121</v>
      </c>
      <c r="NE396" t="s">
        <v>1121</v>
      </c>
      <c r="NF396" t="s">
        <v>1121</v>
      </c>
      <c r="NG396" t="s">
        <v>1121</v>
      </c>
      <c r="NI396" t="s">
        <v>1121</v>
      </c>
      <c r="NJ396" t="s">
        <v>1121</v>
      </c>
      <c r="NK396" t="s">
        <v>1120</v>
      </c>
      <c r="NL396" t="s">
        <v>1121</v>
      </c>
      <c r="NM396" t="s">
        <v>1120</v>
      </c>
      <c r="NN396" t="s">
        <v>1120</v>
      </c>
      <c r="NO396" t="s">
        <v>1121</v>
      </c>
      <c r="NP396" t="s">
        <v>1121</v>
      </c>
      <c r="NQ396" t="s">
        <v>1121</v>
      </c>
      <c r="NR396" t="s">
        <v>1121</v>
      </c>
      <c r="NS396" t="s">
        <v>1120</v>
      </c>
      <c r="NT396" t="s">
        <v>1120</v>
      </c>
      <c r="NU396" t="s">
        <v>1121</v>
      </c>
      <c r="NV396" t="s">
        <v>1121</v>
      </c>
      <c r="NW396" t="s">
        <v>1121</v>
      </c>
      <c r="NX396" t="s">
        <v>1121</v>
      </c>
    </row>
    <row r="397" spans="1:388" x14ac:dyDescent="0.35">
      <c r="A397">
        <v>396</v>
      </c>
      <c r="B397" t="s">
        <v>1464</v>
      </c>
      <c r="C397" t="s">
        <v>1369</v>
      </c>
      <c r="D397" t="s">
        <v>1391</v>
      </c>
      <c r="E397" t="s">
        <v>1505</v>
      </c>
      <c r="F397" t="s">
        <v>1506</v>
      </c>
      <c r="G397" t="s">
        <v>1098</v>
      </c>
      <c r="BW397" t="s">
        <v>1140</v>
      </c>
      <c r="BX397" t="s">
        <v>1105</v>
      </c>
      <c r="BY397" t="s">
        <v>1147</v>
      </c>
      <c r="BZ397" t="s">
        <v>1184</v>
      </c>
      <c r="CA397" t="s">
        <v>1515</v>
      </c>
      <c r="CB397" t="s">
        <v>1143</v>
      </c>
      <c r="CC397" t="s">
        <v>1143</v>
      </c>
      <c r="CD397" t="s">
        <v>1125</v>
      </c>
      <c r="CM397" t="s">
        <v>1140</v>
      </c>
      <c r="CN397" t="s">
        <v>1147</v>
      </c>
      <c r="CO397" t="s">
        <v>1161</v>
      </c>
      <c r="CP397" t="s">
        <v>1412</v>
      </c>
      <c r="CQ397" t="s">
        <v>1143</v>
      </c>
      <c r="CR397" t="s">
        <v>1143</v>
      </c>
      <c r="CS397" t="s">
        <v>1144</v>
      </c>
      <c r="CT397" t="s">
        <v>1140</v>
      </c>
      <c r="CU397" t="s">
        <v>1107</v>
      </c>
      <c r="CV397" t="s">
        <v>1108</v>
      </c>
      <c r="CW397" t="s">
        <v>1240</v>
      </c>
      <c r="CX397" t="s">
        <v>1334</v>
      </c>
      <c r="CY397" t="s">
        <v>1143</v>
      </c>
      <c r="CZ397" t="s">
        <v>1143</v>
      </c>
      <c r="DA397" t="s">
        <v>1144</v>
      </c>
      <c r="DE397" t="s">
        <v>1140</v>
      </c>
      <c r="DF397" t="s">
        <v>1111</v>
      </c>
      <c r="DG397" t="s">
        <v>1101</v>
      </c>
      <c r="DH397" t="s">
        <v>1432</v>
      </c>
      <c r="DI397" t="s">
        <v>1143</v>
      </c>
      <c r="DJ397" t="s">
        <v>1143</v>
      </c>
      <c r="DK397" t="s">
        <v>1125</v>
      </c>
      <c r="DL397" t="s">
        <v>1140</v>
      </c>
      <c r="DM397" t="s">
        <v>1134</v>
      </c>
      <c r="DN397" t="s">
        <v>1134</v>
      </c>
      <c r="DO397" t="s">
        <v>1143</v>
      </c>
      <c r="DP397" t="s">
        <v>1143</v>
      </c>
      <c r="DQ397" t="s">
        <v>1125</v>
      </c>
      <c r="DR397" t="s">
        <v>1140</v>
      </c>
      <c r="DS397" t="s">
        <v>1351</v>
      </c>
      <c r="DT397" t="s">
        <v>1351</v>
      </c>
      <c r="DU397" t="s">
        <v>1143</v>
      </c>
      <c r="DV397" t="s">
        <v>1143</v>
      </c>
      <c r="DW397" t="s">
        <v>1144</v>
      </c>
      <c r="DX397" t="s">
        <v>1140</v>
      </c>
      <c r="DY397" t="s">
        <v>1194</v>
      </c>
      <c r="DZ397" t="s">
        <v>1194</v>
      </c>
      <c r="EA397" t="s">
        <v>1143</v>
      </c>
      <c r="EB397" t="s">
        <v>1143</v>
      </c>
      <c r="EC397" t="s">
        <v>1144</v>
      </c>
      <c r="ED397" t="s">
        <v>1140</v>
      </c>
      <c r="EE397" t="s">
        <v>1215</v>
      </c>
      <c r="EF397" t="s">
        <v>1215</v>
      </c>
      <c r="EG397" t="s">
        <v>1143</v>
      </c>
      <c r="EH397" t="s">
        <v>1143</v>
      </c>
      <c r="EI397" t="s">
        <v>1150</v>
      </c>
      <c r="EJ397" t="s">
        <v>1140</v>
      </c>
      <c r="EK397" t="s">
        <v>1272</v>
      </c>
      <c r="EL397" t="s">
        <v>1272</v>
      </c>
      <c r="EM397" t="s">
        <v>1143</v>
      </c>
      <c r="EN397" t="s">
        <v>1143</v>
      </c>
      <c r="EO397" t="s">
        <v>1144</v>
      </c>
      <c r="EP397" t="s">
        <v>1140</v>
      </c>
      <c r="EQ397" t="s">
        <v>1500</v>
      </c>
      <c r="ER397" t="s">
        <v>1500</v>
      </c>
      <c r="ES397" t="s">
        <v>1143</v>
      </c>
      <c r="ET397" t="s">
        <v>1143</v>
      </c>
      <c r="EU397" t="s">
        <v>1144</v>
      </c>
      <c r="GO397" t="s">
        <v>1114</v>
      </c>
      <c r="GP397" t="s">
        <v>1114</v>
      </c>
      <c r="GW397" t="s">
        <v>1102</v>
      </c>
      <c r="GX397" t="s">
        <v>1166</v>
      </c>
      <c r="GY397" t="s">
        <v>1398</v>
      </c>
      <c r="HA397" t="s">
        <v>1150</v>
      </c>
      <c r="HB397" t="s">
        <v>1102</v>
      </c>
      <c r="HC397" t="s">
        <v>1166</v>
      </c>
      <c r="HD397" t="s">
        <v>1166</v>
      </c>
      <c r="HE397" t="s">
        <v>1360</v>
      </c>
      <c r="HG397" t="s">
        <v>1179</v>
      </c>
      <c r="MM397" t="s">
        <v>1203</v>
      </c>
      <c r="MZ397" t="s">
        <v>1120</v>
      </c>
      <c r="NA397" t="s">
        <v>1120</v>
      </c>
      <c r="NB397" t="s">
        <v>1121</v>
      </c>
      <c r="NC397" t="s">
        <v>1121</v>
      </c>
      <c r="ND397" t="s">
        <v>1121</v>
      </c>
      <c r="NE397" t="s">
        <v>1121</v>
      </c>
      <c r="NF397" t="s">
        <v>1121</v>
      </c>
      <c r="NG397" t="s">
        <v>1121</v>
      </c>
      <c r="NI397" t="s">
        <v>1121</v>
      </c>
      <c r="NJ397" t="s">
        <v>1121</v>
      </c>
      <c r="NK397" t="s">
        <v>1120</v>
      </c>
      <c r="NL397" t="s">
        <v>1121</v>
      </c>
      <c r="NM397" t="s">
        <v>1120</v>
      </c>
      <c r="NN397" t="s">
        <v>1120</v>
      </c>
      <c r="NO397" t="s">
        <v>1121</v>
      </c>
      <c r="NP397" t="s">
        <v>1121</v>
      </c>
      <c r="NQ397" t="s">
        <v>1121</v>
      </c>
      <c r="NR397" t="s">
        <v>1121</v>
      </c>
      <c r="NS397" t="s">
        <v>1120</v>
      </c>
      <c r="NT397" t="s">
        <v>1120</v>
      </c>
      <c r="NU397" t="s">
        <v>1121</v>
      </c>
      <c r="NV397" t="s">
        <v>1121</v>
      </c>
      <c r="NW397" t="s">
        <v>1121</v>
      </c>
      <c r="NX397" t="s">
        <v>1121</v>
      </c>
    </row>
    <row r="398" spans="1:388" x14ac:dyDescent="0.35">
      <c r="A398">
        <v>397</v>
      </c>
      <c r="B398" t="s">
        <v>1464</v>
      </c>
      <c r="C398" t="s">
        <v>1369</v>
      </c>
      <c r="D398" t="s">
        <v>1391</v>
      </c>
      <c r="E398" t="s">
        <v>1505</v>
      </c>
      <c r="F398" t="s">
        <v>1506</v>
      </c>
      <c r="G398" t="s">
        <v>1098</v>
      </c>
      <c r="BW398" t="s">
        <v>1140</v>
      </c>
      <c r="BX398" t="s">
        <v>1151</v>
      </c>
      <c r="BY398" t="s">
        <v>1147</v>
      </c>
      <c r="BZ398" t="s">
        <v>1396</v>
      </c>
      <c r="CA398" t="s">
        <v>1516</v>
      </c>
      <c r="CB398" t="s">
        <v>1143</v>
      </c>
      <c r="CC398" t="s">
        <v>1143</v>
      </c>
      <c r="CD398" t="s">
        <v>1144</v>
      </c>
      <c r="CM398" t="s">
        <v>1140</v>
      </c>
      <c r="CN398" t="s">
        <v>1147</v>
      </c>
      <c r="CO398" t="s">
        <v>1148</v>
      </c>
      <c r="CP398" t="s">
        <v>1409</v>
      </c>
      <c r="CQ398" t="s">
        <v>1143</v>
      </c>
      <c r="CR398" t="s">
        <v>1143</v>
      </c>
      <c r="CS398" t="s">
        <v>1144</v>
      </c>
      <c r="CT398" t="s">
        <v>1140</v>
      </c>
      <c r="CU398" t="s">
        <v>1107</v>
      </c>
      <c r="CV398" t="s">
        <v>1108</v>
      </c>
      <c r="CW398" t="s">
        <v>1240</v>
      </c>
      <c r="CX398" t="s">
        <v>1334</v>
      </c>
      <c r="CY398" t="s">
        <v>1143</v>
      </c>
      <c r="CZ398" t="s">
        <v>1143</v>
      </c>
      <c r="DA398" t="s">
        <v>1125</v>
      </c>
      <c r="DE398" t="s">
        <v>1140</v>
      </c>
      <c r="DF398" t="s">
        <v>1111</v>
      </c>
      <c r="DG398" t="s">
        <v>1104</v>
      </c>
      <c r="DH398" t="s">
        <v>1130</v>
      </c>
      <c r="DI398" t="s">
        <v>1143</v>
      </c>
      <c r="DJ398" t="s">
        <v>1143</v>
      </c>
      <c r="DK398" t="s">
        <v>1517</v>
      </c>
      <c r="DL398" t="s">
        <v>1140</v>
      </c>
      <c r="DM398" t="s">
        <v>1127</v>
      </c>
      <c r="DN398" t="s">
        <v>1127</v>
      </c>
      <c r="DO398" t="s">
        <v>1143</v>
      </c>
      <c r="DP398" t="s">
        <v>1143</v>
      </c>
      <c r="DQ398" t="s">
        <v>1144</v>
      </c>
      <c r="DR398" t="s">
        <v>1140</v>
      </c>
      <c r="DS398" t="s">
        <v>1351</v>
      </c>
      <c r="DT398" t="s">
        <v>1351</v>
      </c>
      <c r="DU398" t="s">
        <v>1143</v>
      </c>
      <c r="DV398" t="s">
        <v>1143</v>
      </c>
      <c r="DW398" t="s">
        <v>1125</v>
      </c>
      <c r="DX398" t="s">
        <v>1140</v>
      </c>
      <c r="DY398" t="s">
        <v>1161</v>
      </c>
      <c r="DZ398" t="s">
        <v>1161</v>
      </c>
      <c r="EA398" t="s">
        <v>1143</v>
      </c>
      <c r="EB398" t="s">
        <v>1143</v>
      </c>
      <c r="EC398" t="s">
        <v>1144</v>
      </c>
      <c r="ED398" t="s">
        <v>1140</v>
      </c>
      <c r="EE398" t="s">
        <v>1499</v>
      </c>
      <c r="EF398" t="s">
        <v>1499</v>
      </c>
      <c r="EG398" t="s">
        <v>1143</v>
      </c>
      <c r="EH398" t="s">
        <v>1143</v>
      </c>
      <c r="EI398" t="s">
        <v>1125</v>
      </c>
      <c r="EJ398" t="s">
        <v>1140</v>
      </c>
      <c r="EK398" t="s">
        <v>1207</v>
      </c>
      <c r="EL398" t="s">
        <v>1207</v>
      </c>
      <c r="EM398" t="s">
        <v>1143</v>
      </c>
      <c r="EN398" t="s">
        <v>1143</v>
      </c>
      <c r="EO398" t="s">
        <v>1144</v>
      </c>
      <c r="EP398" t="s">
        <v>1140</v>
      </c>
      <c r="EQ398" t="s">
        <v>1289</v>
      </c>
      <c r="ER398" t="s">
        <v>1289</v>
      </c>
      <c r="ES398" t="s">
        <v>1143</v>
      </c>
      <c r="ET398" t="s">
        <v>1143</v>
      </c>
      <c r="EU398" t="s">
        <v>1150</v>
      </c>
      <c r="GO398" t="s">
        <v>1114</v>
      </c>
      <c r="GP398" t="s">
        <v>1114</v>
      </c>
      <c r="GW398" t="s">
        <v>1102</v>
      </c>
      <c r="GX398" t="s">
        <v>1166</v>
      </c>
      <c r="GY398" t="s">
        <v>1398</v>
      </c>
      <c r="HA398" t="s">
        <v>1150</v>
      </c>
      <c r="HB398" t="s">
        <v>1102</v>
      </c>
      <c r="HC398" t="s">
        <v>1166</v>
      </c>
      <c r="HD398" t="s">
        <v>1166</v>
      </c>
      <c r="HE398" t="s">
        <v>1360</v>
      </c>
      <c r="HG398" t="s">
        <v>1179</v>
      </c>
      <c r="MM398" t="s">
        <v>1203</v>
      </c>
      <c r="MZ398" t="s">
        <v>1120</v>
      </c>
      <c r="NA398" t="s">
        <v>1120</v>
      </c>
      <c r="NB398" t="s">
        <v>1121</v>
      </c>
      <c r="NC398" t="s">
        <v>1121</v>
      </c>
      <c r="ND398" t="s">
        <v>1121</v>
      </c>
      <c r="NE398" t="s">
        <v>1121</v>
      </c>
      <c r="NF398" t="s">
        <v>1121</v>
      </c>
      <c r="NG398" t="s">
        <v>1121</v>
      </c>
      <c r="NI398" t="s">
        <v>1121</v>
      </c>
      <c r="NJ398" t="s">
        <v>1121</v>
      </c>
      <c r="NK398" t="s">
        <v>1121</v>
      </c>
      <c r="NL398" t="s">
        <v>1121</v>
      </c>
      <c r="NM398" t="s">
        <v>1121</v>
      </c>
      <c r="NN398" t="s">
        <v>1121</v>
      </c>
      <c r="NO398" t="s">
        <v>1121</v>
      </c>
      <c r="NP398" t="s">
        <v>1121</v>
      </c>
      <c r="NQ398" t="s">
        <v>1121</v>
      </c>
      <c r="NR398" t="s">
        <v>1121</v>
      </c>
      <c r="NS398" t="s">
        <v>1120</v>
      </c>
      <c r="NT398" t="s">
        <v>1121</v>
      </c>
      <c r="NU398" t="s">
        <v>1121</v>
      </c>
      <c r="NV398" t="s">
        <v>1121</v>
      </c>
      <c r="NW398" t="s">
        <v>1121</v>
      </c>
      <c r="NX398" t="s">
        <v>1121</v>
      </c>
    </row>
    <row r="399" spans="1:388" x14ac:dyDescent="0.35">
      <c r="A399">
        <v>398</v>
      </c>
      <c r="B399" t="s">
        <v>1464</v>
      </c>
      <c r="C399" t="s">
        <v>1369</v>
      </c>
      <c r="D399" t="s">
        <v>1391</v>
      </c>
      <c r="E399" t="s">
        <v>1505</v>
      </c>
      <c r="F399" t="s">
        <v>1506</v>
      </c>
      <c r="G399" t="s">
        <v>1098</v>
      </c>
      <c r="BW399" t="s">
        <v>1140</v>
      </c>
      <c r="BX399" t="s">
        <v>1151</v>
      </c>
      <c r="BY399" t="s">
        <v>1147</v>
      </c>
      <c r="BZ399" t="s">
        <v>1396</v>
      </c>
      <c r="CA399" t="s">
        <v>1516</v>
      </c>
      <c r="CB399" t="s">
        <v>1143</v>
      </c>
      <c r="CC399" t="s">
        <v>1143</v>
      </c>
      <c r="CD399" t="s">
        <v>1125</v>
      </c>
      <c r="CM399" t="s">
        <v>1140</v>
      </c>
      <c r="CN399" t="s">
        <v>1147</v>
      </c>
      <c r="CO399" t="s">
        <v>1148</v>
      </c>
      <c r="CP399" t="s">
        <v>1409</v>
      </c>
      <c r="CQ399" t="s">
        <v>1143</v>
      </c>
      <c r="CR399" t="s">
        <v>1143</v>
      </c>
      <c r="CS399" t="s">
        <v>1125</v>
      </c>
      <c r="CT399" t="s">
        <v>1140</v>
      </c>
      <c r="CU399" t="s">
        <v>1107</v>
      </c>
      <c r="CV399" t="s">
        <v>1108</v>
      </c>
      <c r="CW399" t="s">
        <v>1240</v>
      </c>
      <c r="CX399" t="s">
        <v>1334</v>
      </c>
      <c r="CY399" t="s">
        <v>1143</v>
      </c>
      <c r="CZ399" t="s">
        <v>1143</v>
      </c>
      <c r="DA399" t="s">
        <v>1144</v>
      </c>
      <c r="DE399" t="s">
        <v>1140</v>
      </c>
      <c r="DF399" t="s">
        <v>1111</v>
      </c>
      <c r="DG399" t="s">
        <v>1101</v>
      </c>
      <c r="DH399" t="s">
        <v>1432</v>
      </c>
      <c r="DI399" t="s">
        <v>1143</v>
      </c>
      <c r="DJ399" t="s">
        <v>1143</v>
      </c>
      <c r="DK399" t="s">
        <v>1125</v>
      </c>
      <c r="DL399" t="s">
        <v>1140</v>
      </c>
      <c r="DM399" t="s">
        <v>1127</v>
      </c>
      <c r="DN399" t="s">
        <v>1127</v>
      </c>
      <c r="DO399" t="s">
        <v>1143</v>
      </c>
      <c r="DP399" t="s">
        <v>1143</v>
      </c>
      <c r="DQ399" t="s">
        <v>1144</v>
      </c>
      <c r="DR399" t="s">
        <v>1140</v>
      </c>
      <c r="DS399" t="s">
        <v>1351</v>
      </c>
      <c r="DT399" t="s">
        <v>1351</v>
      </c>
      <c r="DU399" t="s">
        <v>1143</v>
      </c>
      <c r="DV399" t="s">
        <v>1143</v>
      </c>
      <c r="DW399" t="s">
        <v>1144</v>
      </c>
      <c r="DX399" t="s">
        <v>1140</v>
      </c>
      <c r="DY399" t="s">
        <v>1161</v>
      </c>
      <c r="DZ399" t="s">
        <v>1161</v>
      </c>
      <c r="EA399" t="s">
        <v>1143</v>
      </c>
      <c r="EB399" t="s">
        <v>1143</v>
      </c>
      <c r="EC399" t="s">
        <v>1125</v>
      </c>
      <c r="ED399" t="s">
        <v>1140</v>
      </c>
      <c r="EE399" t="s">
        <v>1499</v>
      </c>
      <c r="EF399" t="s">
        <v>1499</v>
      </c>
      <c r="EG399" t="s">
        <v>1143</v>
      </c>
      <c r="EH399" t="s">
        <v>1143</v>
      </c>
      <c r="EI399" t="s">
        <v>1144</v>
      </c>
      <c r="EJ399" t="s">
        <v>1140</v>
      </c>
      <c r="EK399" t="s">
        <v>1304</v>
      </c>
      <c r="EL399" t="s">
        <v>1304</v>
      </c>
      <c r="EM399" t="s">
        <v>1143</v>
      </c>
      <c r="EN399" t="s">
        <v>1143</v>
      </c>
      <c r="EO399" t="s">
        <v>1206</v>
      </c>
      <c r="EP399" t="s">
        <v>1140</v>
      </c>
      <c r="EQ399" t="s">
        <v>1214</v>
      </c>
      <c r="ER399" t="s">
        <v>1214</v>
      </c>
      <c r="ES399" t="s">
        <v>1143</v>
      </c>
      <c r="ET399" t="s">
        <v>1143</v>
      </c>
      <c r="EU399" t="s">
        <v>1144</v>
      </c>
      <c r="GO399" t="s">
        <v>1114</v>
      </c>
      <c r="GP399" t="s">
        <v>1114</v>
      </c>
      <c r="GW399" t="s">
        <v>1102</v>
      </c>
      <c r="GX399" t="s">
        <v>1166</v>
      </c>
      <c r="GY399" t="s">
        <v>1360</v>
      </c>
      <c r="HA399" t="s">
        <v>1179</v>
      </c>
      <c r="HB399" t="s">
        <v>1102</v>
      </c>
      <c r="HC399" t="s">
        <v>1166</v>
      </c>
      <c r="HD399" t="s">
        <v>1166</v>
      </c>
      <c r="HE399" t="s">
        <v>1360</v>
      </c>
      <c r="HG399" t="s">
        <v>1179</v>
      </c>
      <c r="MM399" t="s">
        <v>1203</v>
      </c>
      <c r="MZ399" t="s">
        <v>1120</v>
      </c>
      <c r="NA399" t="s">
        <v>1120</v>
      </c>
      <c r="NB399" t="s">
        <v>1121</v>
      </c>
      <c r="NC399" t="s">
        <v>1121</v>
      </c>
      <c r="ND399" t="s">
        <v>1121</v>
      </c>
      <c r="NE399" t="s">
        <v>1121</v>
      </c>
      <c r="NF399" t="s">
        <v>1121</v>
      </c>
      <c r="NG399" t="s">
        <v>1121</v>
      </c>
      <c r="NI399" t="s">
        <v>1121</v>
      </c>
      <c r="NJ399" t="s">
        <v>1121</v>
      </c>
      <c r="NK399" t="s">
        <v>1120</v>
      </c>
      <c r="NL399" t="s">
        <v>1121</v>
      </c>
      <c r="NM399" t="s">
        <v>1120</v>
      </c>
      <c r="NN399" t="s">
        <v>1120</v>
      </c>
      <c r="NO399" t="s">
        <v>1121</v>
      </c>
      <c r="NP399" t="s">
        <v>1121</v>
      </c>
      <c r="NQ399" t="s">
        <v>1121</v>
      </c>
      <c r="NR399" t="s">
        <v>1121</v>
      </c>
      <c r="NS399" t="s">
        <v>1120</v>
      </c>
      <c r="NT399" t="s">
        <v>1120</v>
      </c>
      <c r="NU399" t="s">
        <v>1121</v>
      </c>
      <c r="NV399" t="s">
        <v>1121</v>
      </c>
      <c r="NW399" t="s">
        <v>1121</v>
      </c>
      <c r="NX399" t="s">
        <v>1121</v>
      </c>
    </row>
    <row r="400" spans="1:388" x14ac:dyDescent="0.35">
      <c r="A400">
        <v>399</v>
      </c>
      <c r="B400" t="s">
        <v>1464</v>
      </c>
      <c r="C400" t="s">
        <v>1369</v>
      </c>
      <c r="D400" t="s">
        <v>1391</v>
      </c>
      <c r="E400" t="s">
        <v>1505</v>
      </c>
      <c r="F400" t="s">
        <v>1506</v>
      </c>
      <c r="G400" t="s">
        <v>1098</v>
      </c>
      <c r="EV400" t="s">
        <v>1140</v>
      </c>
      <c r="EW400" t="s">
        <v>1211</v>
      </c>
      <c r="EX400" t="s">
        <v>1211</v>
      </c>
      <c r="EY400" t="s">
        <v>1140</v>
      </c>
      <c r="EZ400" t="s">
        <v>1120</v>
      </c>
      <c r="FA400" t="s">
        <v>1130</v>
      </c>
      <c r="FB400" t="s">
        <v>1104</v>
      </c>
      <c r="FC400" t="s">
        <v>1140</v>
      </c>
      <c r="FD400" t="s">
        <v>1123</v>
      </c>
      <c r="FE400" t="s">
        <v>1130</v>
      </c>
      <c r="FF400" t="s">
        <v>1325</v>
      </c>
      <c r="MZ400" t="s">
        <v>1120</v>
      </c>
      <c r="NA400" t="s">
        <v>1120</v>
      </c>
      <c r="NB400" t="s">
        <v>1121</v>
      </c>
      <c r="NC400" t="s">
        <v>1121</v>
      </c>
      <c r="ND400" t="s">
        <v>1121</v>
      </c>
      <c r="NE400" t="s">
        <v>1121</v>
      </c>
      <c r="NF400" t="s">
        <v>1121</v>
      </c>
      <c r="NG400" t="s">
        <v>1121</v>
      </c>
      <c r="NI400" t="s">
        <v>1121</v>
      </c>
      <c r="NJ400" t="s">
        <v>1120</v>
      </c>
      <c r="NK400" t="s">
        <v>1121</v>
      </c>
      <c r="NL400" t="s">
        <v>1121</v>
      </c>
      <c r="NM400" t="s">
        <v>1120</v>
      </c>
      <c r="NN400" t="s">
        <v>1120</v>
      </c>
      <c r="NO400" t="s">
        <v>1121</v>
      </c>
      <c r="NP400" t="s">
        <v>1121</v>
      </c>
      <c r="NQ400" t="s">
        <v>1121</v>
      </c>
      <c r="NR400" t="s">
        <v>1121</v>
      </c>
      <c r="NS400" t="s">
        <v>1120</v>
      </c>
      <c r="NT400" t="s">
        <v>1120</v>
      </c>
      <c r="NU400" t="s">
        <v>1121</v>
      </c>
      <c r="NV400" t="s">
        <v>1121</v>
      </c>
      <c r="NW400" t="s">
        <v>1121</v>
      </c>
      <c r="NX400" t="s">
        <v>1121</v>
      </c>
    </row>
    <row r="401" spans="1:388" x14ac:dyDescent="0.35">
      <c r="A401">
        <v>400</v>
      </c>
      <c r="B401" t="s">
        <v>1464</v>
      </c>
      <c r="C401" t="s">
        <v>1369</v>
      </c>
      <c r="D401" t="s">
        <v>1391</v>
      </c>
      <c r="E401" t="s">
        <v>1505</v>
      </c>
      <c r="F401" t="s">
        <v>1506</v>
      </c>
      <c r="G401" t="s">
        <v>1098</v>
      </c>
      <c r="EV401" t="s">
        <v>1140</v>
      </c>
      <c r="EW401" t="s">
        <v>1304</v>
      </c>
      <c r="EX401" t="s">
        <v>1304</v>
      </c>
      <c r="EY401" t="s">
        <v>1140</v>
      </c>
      <c r="EZ401" t="s">
        <v>1220</v>
      </c>
      <c r="FA401" t="s">
        <v>1104</v>
      </c>
      <c r="FB401" t="s">
        <v>1104</v>
      </c>
      <c r="FC401" t="s">
        <v>1140</v>
      </c>
      <c r="FD401" t="s">
        <v>1123</v>
      </c>
      <c r="FE401" t="s">
        <v>1130</v>
      </c>
      <c r="FF401" t="s">
        <v>1325</v>
      </c>
      <c r="MZ401" t="s">
        <v>1120</v>
      </c>
      <c r="NA401" t="s">
        <v>1120</v>
      </c>
      <c r="NB401" t="s">
        <v>1121</v>
      </c>
      <c r="NC401" t="s">
        <v>1121</v>
      </c>
      <c r="ND401" t="s">
        <v>1121</v>
      </c>
      <c r="NE401" t="s">
        <v>1121</v>
      </c>
      <c r="NF401" t="s">
        <v>1121</v>
      </c>
      <c r="NG401" t="s">
        <v>1121</v>
      </c>
      <c r="NI401" t="s">
        <v>1121</v>
      </c>
      <c r="NJ401" t="s">
        <v>1120</v>
      </c>
      <c r="NK401" t="s">
        <v>1121</v>
      </c>
      <c r="NL401" t="s">
        <v>1121</v>
      </c>
      <c r="NM401" t="s">
        <v>1120</v>
      </c>
      <c r="NN401" t="s">
        <v>1120</v>
      </c>
      <c r="NO401" t="s">
        <v>1121</v>
      </c>
      <c r="NP401" t="s">
        <v>1121</v>
      </c>
      <c r="NQ401" t="s">
        <v>1121</v>
      </c>
      <c r="NR401" t="s">
        <v>1121</v>
      </c>
      <c r="NS401" t="s">
        <v>1120</v>
      </c>
      <c r="NT401" t="s">
        <v>1120</v>
      </c>
      <c r="NU401" t="s">
        <v>1121</v>
      </c>
      <c r="NV401" t="s">
        <v>1121</v>
      </c>
      <c r="NW401" t="s">
        <v>1121</v>
      </c>
      <c r="NX401" t="s">
        <v>1121</v>
      </c>
    </row>
    <row r="402" spans="1:388" x14ac:dyDescent="0.35">
      <c r="A402">
        <v>401</v>
      </c>
      <c r="B402" t="s">
        <v>1464</v>
      </c>
      <c r="C402" t="s">
        <v>1369</v>
      </c>
      <c r="D402" t="s">
        <v>1391</v>
      </c>
      <c r="E402" t="s">
        <v>1505</v>
      </c>
      <c r="F402" t="s">
        <v>1506</v>
      </c>
      <c r="G402" t="s">
        <v>1098</v>
      </c>
      <c r="EV402" t="s">
        <v>1140</v>
      </c>
      <c r="EW402" t="s">
        <v>1272</v>
      </c>
      <c r="EX402" t="s">
        <v>1272</v>
      </c>
      <c r="EY402" t="s">
        <v>1140</v>
      </c>
      <c r="EZ402" t="s">
        <v>1117</v>
      </c>
      <c r="FA402" t="s">
        <v>1184</v>
      </c>
      <c r="FB402" t="s">
        <v>1104</v>
      </c>
      <c r="FC402" t="s">
        <v>1140</v>
      </c>
      <c r="FD402" t="s">
        <v>1123</v>
      </c>
      <c r="FE402" t="s">
        <v>1130</v>
      </c>
      <c r="FF402" t="s">
        <v>1325</v>
      </c>
      <c r="MZ402" t="s">
        <v>1120</v>
      </c>
      <c r="NA402" t="s">
        <v>1120</v>
      </c>
      <c r="NB402" t="s">
        <v>1121</v>
      </c>
      <c r="NC402" t="s">
        <v>1121</v>
      </c>
      <c r="ND402" t="s">
        <v>1121</v>
      </c>
      <c r="NE402" t="s">
        <v>1121</v>
      </c>
      <c r="NF402" t="s">
        <v>1121</v>
      </c>
      <c r="NG402" t="s">
        <v>1121</v>
      </c>
      <c r="NI402" t="s">
        <v>1121</v>
      </c>
      <c r="NJ402" t="s">
        <v>1120</v>
      </c>
      <c r="NK402" t="s">
        <v>1121</v>
      </c>
      <c r="NL402" t="s">
        <v>1121</v>
      </c>
      <c r="NM402" t="s">
        <v>1120</v>
      </c>
      <c r="NN402" t="s">
        <v>1120</v>
      </c>
      <c r="NO402" t="s">
        <v>1121</v>
      </c>
      <c r="NP402" t="s">
        <v>1121</v>
      </c>
      <c r="NQ402" t="s">
        <v>1121</v>
      </c>
      <c r="NR402" t="s">
        <v>1121</v>
      </c>
      <c r="NS402" t="s">
        <v>1120</v>
      </c>
      <c r="NT402" t="s">
        <v>1120</v>
      </c>
      <c r="NU402" t="s">
        <v>1121</v>
      </c>
      <c r="NV402" t="s">
        <v>1121</v>
      </c>
      <c r="NW402" t="s">
        <v>1121</v>
      </c>
      <c r="NX402" t="s">
        <v>1121</v>
      </c>
    </row>
    <row r="403" spans="1:388" x14ac:dyDescent="0.35">
      <c r="A403">
        <v>402</v>
      </c>
      <c r="B403" t="s">
        <v>1464</v>
      </c>
      <c r="C403" t="s">
        <v>1369</v>
      </c>
      <c r="D403" t="s">
        <v>1391</v>
      </c>
      <c r="E403" t="s">
        <v>1505</v>
      </c>
      <c r="F403" t="s">
        <v>1506</v>
      </c>
      <c r="G403" t="s">
        <v>1098</v>
      </c>
      <c r="EV403" t="s">
        <v>1140</v>
      </c>
      <c r="EW403" t="s">
        <v>1211</v>
      </c>
      <c r="EX403" t="s">
        <v>1211</v>
      </c>
      <c r="EY403" t="s">
        <v>1140</v>
      </c>
      <c r="EZ403" t="s">
        <v>1220</v>
      </c>
      <c r="FA403" t="s">
        <v>1104</v>
      </c>
      <c r="FB403" t="s">
        <v>1104</v>
      </c>
      <c r="FC403" t="s">
        <v>1140</v>
      </c>
      <c r="FD403" t="s">
        <v>1123</v>
      </c>
      <c r="FE403" t="s">
        <v>1130</v>
      </c>
      <c r="FF403" t="s">
        <v>1325</v>
      </c>
      <c r="MZ403" t="s">
        <v>1120</v>
      </c>
      <c r="NA403" t="s">
        <v>1120</v>
      </c>
      <c r="NB403" t="s">
        <v>1121</v>
      </c>
      <c r="NC403" t="s">
        <v>1121</v>
      </c>
      <c r="ND403" t="s">
        <v>1121</v>
      </c>
      <c r="NE403" t="s">
        <v>1121</v>
      </c>
      <c r="NF403" t="s">
        <v>1121</v>
      </c>
      <c r="NG403" t="s">
        <v>1121</v>
      </c>
      <c r="NI403" t="s">
        <v>1121</v>
      </c>
      <c r="NJ403" t="s">
        <v>1120</v>
      </c>
      <c r="NK403" t="s">
        <v>1121</v>
      </c>
      <c r="NL403" t="s">
        <v>1121</v>
      </c>
      <c r="NM403" t="s">
        <v>1120</v>
      </c>
      <c r="NN403" t="s">
        <v>1120</v>
      </c>
      <c r="NO403" t="s">
        <v>1121</v>
      </c>
      <c r="NP403" t="s">
        <v>1121</v>
      </c>
      <c r="NQ403" t="s">
        <v>1121</v>
      </c>
      <c r="NR403" t="s">
        <v>1121</v>
      </c>
      <c r="NS403" t="s">
        <v>1121</v>
      </c>
      <c r="NT403" t="s">
        <v>1120</v>
      </c>
      <c r="NU403" t="s">
        <v>1121</v>
      </c>
      <c r="NV403" t="s">
        <v>1121</v>
      </c>
      <c r="NW403" t="s">
        <v>1121</v>
      </c>
      <c r="NX403" t="s">
        <v>1121</v>
      </c>
    </row>
    <row r="404" spans="1:388" x14ac:dyDescent="0.35">
      <c r="A404">
        <v>403</v>
      </c>
      <c r="B404" t="s">
        <v>1464</v>
      </c>
      <c r="C404" t="s">
        <v>1369</v>
      </c>
      <c r="D404" t="s">
        <v>1391</v>
      </c>
      <c r="E404" t="s">
        <v>1505</v>
      </c>
      <c r="F404" t="s">
        <v>1506</v>
      </c>
      <c r="G404" t="s">
        <v>1098</v>
      </c>
      <c r="FG404" t="s">
        <v>1140</v>
      </c>
      <c r="FH404" t="s">
        <v>1351</v>
      </c>
      <c r="FI404" t="s">
        <v>1351</v>
      </c>
      <c r="FJ404" t="s">
        <v>1140</v>
      </c>
      <c r="FK404" t="s">
        <v>1129</v>
      </c>
      <c r="FL404" t="s">
        <v>1129</v>
      </c>
      <c r="MZ404" t="s">
        <v>1120</v>
      </c>
      <c r="NA404" t="s">
        <v>1120</v>
      </c>
      <c r="NB404" t="s">
        <v>1121</v>
      </c>
      <c r="NC404" t="s">
        <v>1121</v>
      </c>
      <c r="ND404" t="s">
        <v>1121</v>
      </c>
      <c r="NE404" t="s">
        <v>1121</v>
      </c>
      <c r="NF404" t="s">
        <v>1121</v>
      </c>
      <c r="NG404" t="s">
        <v>1121</v>
      </c>
      <c r="NI404" t="s">
        <v>1121</v>
      </c>
      <c r="NJ404" t="s">
        <v>1120</v>
      </c>
      <c r="NK404" t="s">
        <v>1121</v>
      </c>
      <c r="NL404" t="s">
        <v>1121</v>
      </c>
      <c r="NM404" t="s">
        <v>1121</v>
      </c>
      <c r="NN404" t="s">
        <v>1121</v>
      </c>
      <c r="NO404" t="s">
        <v>1121</v>
      </c>
      <c r="NP404" t="s">
        <v>1121</v>
      </c>
      <c r="NQ404" t="s">
        <v>1121</v>
      </c>
      <c r="NR404" t="s">
        <v>1121</v>
      </c>
      <c r="NS404" t="s">
        <v>1121</v>
      </c>
      <c r="NT404" t="s">
        <v>1121</v>
      </c>
      <c r="NU404" t="s">
        <v>1121</v>
      </c>
      <c r="NV404" t="s">
        <v>1121</v>
      </c>
      <c r="NW404" t="s">
        <v>1121</v>
      </c>
      <c r="NX404" t="s">
        <v>1121</v>
      </c>
    </row>
    <row r="405" spans="1:388" x14ac:dyDescent="0.35">
      <c r="A405">
        <v>404</v>
      </c>
      <c r="B405" t="s">
        <v>1464</v>
      </c>
      <c r="C405" t="s">
        <v>1369</v>
      </c>
      <c r="D405" t="s">
        <v>1391</v>
      </c>
      <c r="E405" t="s">
        <v>1505</v>
      </c>
      <c r="F405" t="s">
        <v>1506</v>
      </c>
      <c r="G405" t="s">
        <v>1098</v>
      </c>
      <c r="FG405" t="s">
        <v>1140</v>
      </c>
      <c r="FH405" t="s">
        <v>1192</v>
      </c>
      <c r="FI405" t="s">
        <v>1192</v>
      </c>
      <c r="FJ405" t="s">
        <v>1140</v>
      </c>
      <c r="FK405" t="s">
        <v>1134</v>
      </c>
      <c r="FL405" t="s">
        <v>1134</v>
      </c>
      <c r="MZ405" t="s">
        <v>1120</v>
      </c>
      <c r="NA405" t="s">
        <v>1120</v>
      </c>
      <c r="NB405" t="s">
        <v>1121</v>
      </c>
      <c r="NC405" t="s">
        <v>1121</v>
      </c>
      <c r="ND405" t="s">
        <v>1121</v>
      </c>
      <c r="NE405" t="s">
        <v>1121</v>
      </c>
      <c r="NF405" t="s">
        <v>1121</v>
      </c>
      <c r="NG405" t="s">
        <v>1121</v>
      </c>
      <c r="NI405" t="s">
        <v>1121</v>
      </c>
      <c r="NJ405" t="s">
        <v>1120</v>
      </c>
      <c r="NK405" t="s">
        <v>1121</v>
      </c>
      <c r="NL405" t="s">
        <v>1121</v>
      </c>
      <c r="NM405" t="s">
        <v>1121</v>
      </c>
      <c r="NN405" t="s">
        <v>1121</v>
      </c>
      <c r="NO405" t="s">
        <v>1121</v>
      </c>
      <c r="NP405" t="s">
        <v>1121</v>
      </c>
      <c r="NQ405" t="s">
        <v>1121</v>
      </c>
      <c r="NR405" t="s">
        <v>1121</v>
      </c>
      <c r="NS405" t="s">
        <v>1121</v>
      </c>
      <c r="NT405" t="s">
        <v>1121</v>
      </c>
      <c r="NU405" t="s">
        <v>1121</v>
      </c>
      <c r="NV405" t="s">
        <v>1121</v>
      </c>
      <c r="NW405" t="s">
        <v>1121</v>
      </c>
      <c r="NX405" t="s">
        <v>1121</v>
      </c>
    </row>
    <row r="406" spans="1:388" x14ac:dyDescent="0.35">
      <c r="A406">
        <v>405</v>
      </c>
      <c r="B406" t="s">
        <v>1464</v>
      </c>
      <c r="C406" t="s">
        <v>1369</v>
      </c>
      <c r="D406" t="s">
        <v>1391</v>
      </c>
      <c r="E406" t="s">
        <v>1505</v>
      </c>
      <c r="F406" t="s">
        <v>1506</v>
      </c>
      <c r="G406" t="s">
        <v>1098</v>
      </c>
      <c r="FG406" t="s">
        <v>1140</v>
      </c>
      <c r="FH406" t="s">
        <v>1208</v>
      </c>
      <c r="FI406" t="s">
        <v>1208</v>
      </c>
      <c r="FJ406" t="s">
        <v>1140</v>
      </c>
      <c r="FK406" t="s">
        <v>1129</v>
      </c>
      <c r="FL406" t="s">
        <v>1129</v>
      </c>
      <c r="MZ406" t="s">
        <v>1120</v>
      </c>
      <c r="NA406" t="s">
        <v>1120</v>
      </c>
      <c r="NB406" t="s">
        <v>1121</v>
      </c>
      <c r="NC406" t="s">
        <v>1121</v>
      </c>
      <c r="ND406" t="s">
        <v>1121</v>
      </c>
      <c r="NE406" t="s">
        <v>1121</v>
      </c>
      <c r="NF406" t="s">
        <v>1121</v>
      </c>
      <c r="NG406" t="s">
        <v>1121</v>
      </c>
      <c r="NI406" t="s">
        <v>1121</v>
      </c>
      <c r="NJ406" t="s">
        <v>1120</v>
      </c>
      <c r="NK406" t="s">
        <v>1121</v>
      </c>
      <c r="NL406" t="s">
        <v>1121</v>
      </c>
      <c r="NM406" t="s">
        <v>1120</v>
      </c>
      <c r="NN406" t="s">
        <v>1121</v>
      </c>
      <c r="NO406" t="s">
        <v>1121</v>
      </c>
      <c r="NP406" t="s">
        <v>1121</v>
      </c>
      <c r="NQ406" t="s">
        <v>1121</v>
      </c>
      <c r="NR406" t="s">
        <v>1121</v>
      </c>
      <c r="NS406" t="s">
        <v>1121</v>
      </c>
      <c r="NT406" t="s">
        <v>1121</v>
      </c>
      <c r="NU406" t="s">
        <v>1121</v>
      </c>
      <c r="NV406" t="s">
        <v>1121</v>
      </c>
      <c r="NW406" t="s">
        <v>1121</v>
      </c>
      <c r="NX406" t="s">
        <v>1121</v>
      </c>
    </row>
    <row r="407" spans="1:388" x14ac:dyDescent="0.35">
      <c r="A407">
        <v>406</v>
      </c>
      <c r="B407" t="s">
        <v>1464</v>
      </c>
      <c r="C407" t="s">
        <v>1369</v>
      </c>
      <c r="D407" t="s">
        <v>1391</v>
      </c>
      <c r="E407" t="s">
        <v>1505</v>
      </c>
      <c r="F407" t="s">
        <v>1506</v>
      </c>
      <c r="G407" t="s">
        <v>1098</v>
      </c>
      <c r="FG407" t="s">
        <v>1140</v>
      </c>
      <c r="FH407" t="s">
        <v>1347</v>
      </c>
      <c r="FI407" t="s">
        <v>1347</v>
      </c>
      <c r="FJ407" t="s">
        <v>1140</v>
      </c>
      <c r="FK407" t="s">
        <v>1134</v>
      </c>
      <c r="FL407" t="s">
        <v>1134</v>
      </c>
      <c r="MZ407" t="s">
        <v>1120</v>
      </c>
      <c r="NA407" t="s">
        <v>1120</v>
      </c>
      <c r="NB407" t="s">
        <v>1121</v>
      </c>
      <c r="NC407" t="s">
        <v>1121</v>
      </c>
      <c r="ND407" t="s">
        <v>1121</v>
      </c>
      <c r="NE407" t="s">
        <v>1121</v>
      </c>
      <c r="NF407" t="s">
        <v>1121</v>
      </c>
      <c r="NG407" t="s">
        <v>1121</v>
      </c>
      <c r="NI407" t="s">
        <v>1121</v>
      </c>
      <c r="NJ407" t="s">
        <v>1120</v>
      </c>
      <c r="NK407" t="s">
        <v>1121</v>
      </c>
      <c r="NL407" t="s">
        <v>1121</v>
      </c>
      <c r="NM407" t="s">
        <v>1121</v>
      </c>
      <c r="NN407" t="s">
        <v>1121</v>
      </c>
      <c r="NO407" t="s">
        <v>1121</v>
      </c>
      <c r="NP407" t="s">
        <v>1121</v>
      </c>
      <c r="NQ407" t="s">
        <v>1121</v>
      </c>
      <c r="NR407" t="s">
        <v>1121</v>
      </c>
      <c r="NS407" t="s">
        <v>1121</v>
      </c>
      <c r="NT407" t="s">
        <v>1121</v>
      </c>
      <c r="NU407" t="s">
        <v>1121</v>
      </c>
      <c r="NV407" t="s">
        <v>1121</v>
      </c>
      <c r="NW407" t="s">
        <v>1121</v>
      </c>
      <c r="NX407" t="s">
        <v>1121</v>
      </c>
    </row>
    <row r="408" spans="1:388" x14ac:dyDescent="0.35">
      <c r="A408">
        <v>407</v>
      </c>
      <c r="B408" t="s">
        <v>1464</v>
      </c>
      <c r="C408" t="s">
        <v>1369</v>
      </c>
      <c r="D408" t="s">
        <v>1391</v>
      </c>
      <c r="E408" t="s">
        <v>1505</v>
      </c>
      <c r="F408" t="s">
        <v>1506</v>
      </c>
      <c r="G408" t="s">
        <v>1098</v>
      </c>
      <c r="FM408" t="s">
        <v>1140</v>
      </c>
      <c r="FN408" t="s">
        <v>1418</v>
      </c>
      <c r="FO408" t="s">
        <v>1229</v>
      </c>
      <c r="FP408" t="s">
        <v>1140</v>
      </c>
      <c r="FQ408" t="s">
        <v>1419</v>
      </c>
      <c r="FR408" t="s">
        <v>1518</v>
      </c>
      <c r="MZ408" t="s">
        <v>1120</v>
      </c>
      <c r="NA408" t="s">
        <v>1120</v>
      </c>
      <c r="NB408" t="s">
        <v>1121</v>
      </c>
      <c r="NC408" t="s">
        <v>1121</v>
      </c>
      <c r="ND408" t="s">
        <v>1121</v>
      </c>
      <c r="NE408" t="s">
        <v>1121</v>
      </c>
      <c r="NF408" t="s">
        <v>1121</v>
      </c>
      <c r="NG408" t="s">
        <v>1121</v>
      </c>
      <c r="NI408" t="s">
        <v>1121</v>
      </c>
      <c r="NJ408" t="s">
        <v>1121</v>
      </c>
      <c r="NK408" t="s">
        <v>1121</v>
      </c>
      <c r="NL408" t="s">
        <v>1121</v>
      </c>
      <c r="NM408" t="s">
        <v>1121</v>
      </c>
      <c r="NN408" t="s">
        <v>1120</v>
      </c>
      <c r="NO408" t="s">
        <v>1121</v>
      </c>
      <c r="NP408" t="s">
        <v>1121</v>
      </c>
      <c r="NQ408" t="s">
        <v>1121</v>
      </c>
      <c r="NR408" t="s">
        <v>1121</v>
      </c>
      <c r="NS408" t="s">
        <v>1121</v>
      </c>
      <c r="NT408" t="s">
        <v>1121</v>
      </c>
      <c r="NU408" t="s">
        <v>1121</v>
      </c>
      <c r="NV408" t="s">
        <v>1121</v>
      </c>
      <c r="NW408" t="s">
        <v>1121</v>
      </c>
      <c r="NX408" t="s">
        <v>1121</v>
      </c>
    </row>
    <row r="409" spans="1:388" x14ac:dyDescent="0.35">
      <c r="A409">
        <v>408</v>
      </c>
      <c r="B409" t="s">
        <v>1464</v>
      </c>
      <c r="C409" t="s">
        <v>1369</v>
      </c>
      <c r="D409" t="s">
        <v>1391</v>
      </c>
      <c r="E409" t="s">
        <v>1505</v>
      </c>
      <c r="F409" t="s">
        <v>1506</v>
      </c>
      <c r="G409" t="s">
        <v>1098</v>
      </c>
      <c r="FM409" t="s">
        <v>1140</v>
      </c>
      <c r="FN409" t="s">
        <v>1313</v>
      </c>
      <c r="FO409" t="s">
        <v>1420</v>
      </c>
      <c r="FP409" t="s">
        <v>1140</v>
      </c>
      <c r="FQ409" t="s">
        <v>1419</v>
      </c>
      <c r="FR409" t="s">
        <v>1518</v>
      </c>
      <c r="MZ409" t="s">
        <v>1120</v>
      </c>
      <c r="NA409" t="s">
        <v>1120</v>
      </c>
      <c r="NB409" t="s">
        <v>1121</v>
      </c>
      <c r="NC409" t="s">
        <v>1121</v>
      </c>
      <c r="ND409" t="s">
        <v>1121</v>
      </c>
      <c r="NE409" t="s">
        <v>1121</v>
      </c>
      <c r="NF409" t="s">
        <v>1121</v>
      </c>
      <c r="NG409" t="s">
        <v>1121</v>
      </c>
      <c r="NI409" t="s">
        <v>1121</v>
      </c>
      <c r="NJ409" t="s">
        <v>1121</v>
      </c>
      <c r="NK409" t="s">
        <v>1121</v>
      </c>
      <c r="NL409" t="s">
        <v>1121</v>
      </c>
      <c r="NM409" t="s">
        <v>1121</v>
      </c>
      <c r="NN409" t="s">
        <v>1120</v>
      </c>
      <c r="NO409" t="s">
        <v>1121</v>
      </c>
      <c r="NP409" t="s">
        <v>1121</v>
      </c>
      <c r="NQ409" t="s">
        <v>1121</v>
      </c>
      <c r="NR409" t="s">
        <v>1121</v>
      </c>
      <c r="NS409" t="s">
        <v>1120</v>
      </c>
      <c r="NT409" t="s">
        <v>1121</v>
      </c>
      <c r="NU409" t="s">
        <v>1121</v>
      </c>
      <c r="NV409" t="s">
        <v>1121</v>
      </c>
      <c r="NW409" t="s">
        <v>1121</v>
      </c>
      <c r="NX409" t="s">
        <v>1121</v>
      </c>
    </row>
    <row r="410" spans="1:388" x14ac:dyDescent="0.35">
      <c r="A410">
        <v>409</v>
      </c>
      <c r="B410" t="s">
        <v>1464</v>
      </c>
      <c r="C410" t="s">
        <v>1369</v>
      </c>
      <c r="D410" t="s">
        <v>1391</v>
      </c>
      <c r="E410" t="s">
        <v>1505</v>
      </c>
      <c r="F410" t="s">
        <v>1506</v>
      </c>
      <c r="G410" t="s">
        <v>1098</v>
      </c>
      <c r="GH410" t="s">
        <v>1123</v>
      </c>
      <c r="GI410" t="s">
        <v>1130</v>
      </c>
      <c r="GJ410" t="s">
        <v>1131</v>
      </c>
      <c r="GK410" t="s">
        <v>1161</v>
      </c>
      <c r="GL410" t="s">
        <v>1276</v>
      </c>
      <c r="GM410" t="s">
        <v>1463</v>
      </c>
    </row>
    <row r="411" spans="1:388" x14ac:dyDescent="0.35">
      <c r="A411">
        <v>410</v>
      </c>
      <c r="B411" t="s">
        <v>1464</v>
      </c>
      <c r="C411" t="s">
        <v>1369</v>
      </c>
      <c r="D411" t="s">
        <v>1391</v>
      </c>
      <c r="E411" t="s">
        <v>1505</v>
      </c>
      <c r="F411" t="s">
        <v>1506</v>
      </c>
      <c r="G411" t="s">
        <v>1098</v>
      </c>
      <c r="GH411" t="s">
        <v>1123</v>
      </c>
      <c r="GI411" t="s">
        <v>1130</v>
      </c>
      <c r="GJ411" t="s">
        <v>1131</v>
      </c>
      <c r="GK411" t="s">
        <v>1148</v>
      </c>
      <c r="GL411" t="s">
        <v>1275</v>
      </c>
      <c r="GM411" t="s">
        <v>1316</v>
      </c>
    </row>
    <row r="412" spans="1:388" x14ac:dyDescent="0.35">
      <c r="A412">
        <v>411</v>
      </c>
      <c r="B412" t="s">
        <v>1464</v>
      </c>
      <c r="C412" t="s">
        <v>1369</v>
      </c>
      <c r="D412" t="s">
        <v>1391</v>
      </c>
      <c r="E412" t="s">
        <v>1505</v>
      </c>
      <c r="F412" t="s">
        <v>1506</v>
      </c>
      <c r="G412" t="s">
        <v>1098</v>
      </c>
      <c r="P412" t="s">
        <v>1140</v>
      </c>
      <c r="Q412" t="s">
        <v>1122</v>
      </c>
      <c r="R412" t="s">
        <v>1296</v>
      </c>
      <c r="S412" t="s">
        <v>1447</v>
      </c>
      <c r="T412" t="s">
        <v>1447</v>
      </c>
      <c r="U412" t="s">
        <v>1143</v>
      </c>
      <c r="V412" t="s">
        <v>1143</v>
      </c>
      <c r="W412" t="s">
        <v>1206</v>
      </c>
      <c r="AE412" t="s">
        <v>1140</v>
      </c>
      <c r="AF412" t="s">
        <v>1296</v>
      </c>
      <c r="AG412" t="s">
        <v>1468</v>
      </c>
      <c r="AH412" t="s">
        <v>1468</v>
      </c>
      <c r="AI412" t="s">
        <v>1143</v>
      </c>
      <c r="AJ412" t="s">
        <v>1143</v>
      </c>
      <c r="AK412" t="s">
        <v>1125</v>
      </c>
      <c r="BO412" t="s">
        <v>1140</v>
      </c>
      <c r="BP412" t="s">
        <v>1146</v>
      </c>
      <c r="BQ412" t="s">
        <v>1296</v>
      </c>
      <c r="BR412" t="s">
        <v>1422</v>
      </c>
      <c r="BS412" t="s">
        <v>1422</v>
      </c>
      <c r="BT412" t="s">
        <v>1143</v>
      </c>
      <c r="BU412" t="s">
        <v>1143</v>
      </c>
      <c r="BV412" t="s">
        <v>1206</v>
      </c>
      <c r="CE412" t="s">
        <v>1140</v>
      </c>
      <c r="CF412" t="s">
        <v>1151</v>
      </c>
      <c r="CG412" t="s">
        <v>1296</v>
      </c>
      <c r="CH412" t="s">
        <v>1519</v>
      </c>
      <c r="CI412" t="s">
        <v>1519</v>
      </c>
      <c r="CJ412" t="s">
        <v>1143</v>
      </c>
      <c r="CK412" t="s">
        <v>1143</v>
      </c>
      <c r="CL412" t="s">
        <v>1125</v>
      </c>
      <c r="GN412" t="s">
        <v>1114</v>
      </c>
      <c r="GO412" t="s">
        <v>1114</v>
      </c>
      <c r="GQ412" t="s">
        <v>1102</v>
      </c>
      <c r="GR412" t="s">
        <v>1143</v>
      </c>
      <c r="GS412" t="s">
        <v>1404</v>
      </c>
      <c r="GT412" t="s">
        <v>1398</v>
      </c>
      <c r="GV412" t="s">
        <v>1179</v>
      </c>
      <c r="GW412" t="s">
        <v>1102</v>
      </c>
      <c r="GX412" t="s">
        <v>1166</v>
      </c>
      <c r="GY412" t="s">
        <v>1360</v>
      </c>
      <c r="HA412" t="s">
        <v>1179</v>
      </c>
      <c r="MZ412" t="s">
        <v>1120</v>
      </c>
      <c r="NA412" t="s">
        <v>1120</v>
      </c>
      <c r="NB412" t="s">
        <v>1121</v>
      </c>
      <c r="NC412" t="s">
        <v>1121</v>
      </c>
      <c r="ND412" t="s">
        <v>1121</v>
      </c>
      <c r="NE412" t="s">
        <v>1121</v>
      </c>
      <c r="NF412" t="s">
        <v>1121</v>
      </c>
      <c r="NG412" t="s">
        <v>1121</v>
      </c>
      <c r="NI412" t="s">
        <v>1121</v>
      </c>
      <c r="NJ412" t="s">
        <v>1121</v>
      </c>
      <c r="NK412" t="s">
        <v>1120</v>
      </c>
      <c r="NL412" t="s">
        <v>1121</v>
      </c>
      <c r="NM412" t="s">
        <v>1120</v>
      </c>
      <c r="NN412" t="s">
        <v>1120</v>
      </c>
      <c r="NO412" t="s">
        <v>1121</v>
      </c>
      <c r="NP412" t="s">
        <v>1121</v>
      </c>
      <c r="NQ412" t="s">
        <v>1121</v>
      </c>
      <c r="NR412" t="s">
        <v>1121</v>
      </c>
      <c r="NS412" t="s">
        <v>1120</v>
      </c>
      <c r="NT412" t="s">
        <v>1120</v>
      </c>
      <c r="NU412" t="s">
        <v>1121</v>
      </c>
      <c r="NV412" t="s">
        <v>1121</v>
      </c>
      <c r="NW412" t="s">
        <v>1121</v>
      </c>
      <c r="NX412" t="s">
        <v>1121</v>
      </c>
    </row>
    <row r="413" spans="1:388" x14ac:dyDescent="0.35">
      <c r="A413">
        <v>412</v>
      </c>
      <c r="B413" t="s">
        <v>1464</v>
      </c>
      <c r="C413" t="s">
        <v>1369</v>
      </c>
      <c r="D413" t="s">
        <v>1391</v>
      </c>
      <c r="E413" t="s">
        <v>1505</v>
      </c>
      <c r="F413" t="s">
        <v>1506</v>
      </c>
      <c r="G413" t="s">
        <v>1098</v>
      </c>
      <c r="P413" t="s">
        <v>1140</v>
      </c>
      <c r="Q413" t="s">
        <v>1122</v>
      </c>
      <c r="R413" t="s">
        <v>1296</v>
      </c>
      <c r="S413" t="s">
        <v>1273</v>
      </c>
      <c r="T413" t="s">
        <v>1273</v>
      </c>
      <c r="U413" t="s">
        <v>1143</v>
      </c>
      <c r="V413" t="s">
        <v>1143</v>
      </c>
      <c r="W413" t="s">
        <v>1125</v>
      </c>
      <c r="AE413" t="s">
        <v>1140</v>
      </c>
      <c r="AF413" t="s">
        <v>1296</v>
      </c>
      <c r="AG413" t="s">
        <v>1264</v>
      </c>
      <c r="AH413" t="s">
        <v>1264</v>
      </c>
      <c r="AI413" t="s">
        <v>1143</v>
      </c>
      <c r="AJ413" t="s">
        <v>1143</v>
      </c>
      <c r="AK413" t="s">
        <v>1206</v>
      </c>
      <c r="BO413" t="s">
        <v>1140</v>
      </c>
      <c r="BP413" t="s">
        <v>1146</v>
      </c>
      <c r="BQ413" t="s">
        <v>1296</v>
      </c>
      <c r="BR413" t="s">
        <v>1520</v>
      </c>
      <c r="BS413" t="s">
        <v>1520</v>
      </c>
      <c r="BT413" t="s">
        <v>1143</v>
      </c>
      <c r="BU413" t="s">
        <v>1143</v>
      </c>
      <c r="BV413" t="s">
        <v>1206</v>
      </c>
      <c r="CE413" t="s">
        <v>1140</v>
      </c>
      <c r="CF413" t="s">
        <v>1105</v>
      </c>
      <c r="CG413" t="s">
        <v>1296</v>
      </c>
      <c r="CH413" t="s">
        <v>1521</v>
      </c>
      <c r="CI413" t="s">
        <v>1521</v>
      </c>
      <c r="CJ413" t="s">
        <v>1143</v>
      </c>
      <c r="CK413" t="s">
        <v>1143</v>
      </c>
      <c r="CL413" t="s">
        <v>1125</v>
      </c>
      <c r="GN413" t="s">
        <v>1114</v>
      </c>
      <c r="GO413" t="s">
        <v>1114</v>
      </c>
      <c r="GQ413" t="s">
        <v>1102</v>
      </c>
      <c r="GR413" t="s">
        <v>1143</v>
      </c>
      <c r="GS413" t="s">
        <v>1404</v>
      </c>
      <c r="GT413" t="s">
        <v>1398</v>
      </c>
      <c r="GV413" t="s">
        <v>1150</v>
      </c>
      <c r="GW413" t="s">
        <v>1102</v>
      </c>
      <c r="GX413" t="s">
        <v>1166</v>
      </c>
      <c r="GY413" t="s">
        <v>1360</v>
      </c>
      <c r="HA413" t="s">
        <v>1179</v>
      </c>
      <c r="MZ413" t="s">
        <v>1120</v>
      </c>
      <c r="NA413" t="s">
        <v>1120</v>
      </c>
      <c r="NB413" t="s">
        <v>1121</v>
      </c>
      <c r="NC413" t="s">
        <v>1121</v>
      </c>
      <c r="ND413" t="s">
        <v>1121</v>
      </c>
      <c r="NE413" t="s">
        <v>1121</v>
      </c>
      <c r="NF413" t="s">
        <v>1121</v>
      </c>
      <c r="NG413" t="s">
        <v>1121</v>
      </c>
      <c r="NI413" t="s">
        <v>1121</v>
      </c>
      <c r="NJ413" t="s">
        <v>1121</v>
      </c>
      <c r="NK413" t="s">
        <v>1120</v>
      </c>
      <c r="NL413" t="s">
        <v>1121</v>
      </c>
      <c r="NM413" t="s">
        <v>1120</v>
      </c>
      <c r="NN413" t="s">
        <v>1120</v>
      </c>
      <c r="NO413" t="s">
        <v>1121</v>
      </c>
      <c r="NP413" t="s">
        <v>1121</v>
      </c>
      <c r="NQ413" t="s">
        <v>1121</v>
      </c>
      <c r="NR413" t="s">
        <v>1121</v>
      </c>
      <c r="NS413" t="s">
        <v>1120</v>
      </c>
      <c r="NT413" t="s">
        <v>1120</v>
      </c>
      <c r="NU413" t="s">
        <v>1121</v>
      </c>
      <c r="NV413" t="s">
        <v>1121</v>
      </c>
      <c r="NW413" t="s">
        <v>1121</v>
      </c>
      <c r="NX413" t="s">
        <v>1121</v>
      </c>
    </row>
    <row r="414" spans="1:388" x14ac:dyDescent="0.35">
      <c r="A414">
        <v>413</v>
      </c>
      <c r="B414" t="s">
        <v>1267</v>
      </c>
      <c r="C414" t="s">
        <v>1136</v>
      </c>
      <c r="D414" t="s">
        <v>1522</v>
      </c>
      <c r="E414" t="s">
        <v>1159</v>
      </c>
      <c r="F414" t="s">
        <v>1523</v>
      </c>
      <c r="G414" t="s">
        <v>1098</v>
      </c>
      <c r="AS414" t="s">
        <v>1140</v>
      </c>
      <c r="AT414" t="s">
        <v>1147</v>
      </c>
      <c r="AU414" t="s">
        <v>1130</v>
      </c>
      <c r="AV414" t="s">
        <v>1189</v>
      </c>
      <c r="AW414" t="s">
        <v>1102</v>
      </c>
      <c r="AX414" t="s">
        <v>1143</v>
      </c>
      <c r="AY414" t="s">
        <v>1155</v>
      </c>
      <c r="AZ414" t="s">
        <v>1140</v>
      </c>
      <c r="BA414" t="s">
        <v>1147</v>
      </c>
      <c r="BB414" t="s">
        <v>1130</v>
      </c>
      <c r="BC414" t="s">
        <v>1494</v>
      </c>
      <c r="BD414" t="s">
        <v>1102</v>
      </c>
      <c r="BE414" t="s">
        <v>1143</v>
      </c>
      <c r="BG414" t="s">
        <v>1140</v>
      </c>
      <c r="BH414" t="s">
        <v>1146</v>
      </c>
      <c r="BI414" t="s">
        <v>1147</v>
      </c>
      <c r="BJ414" t="s">
        <v>1130</v>
      </c>
      <c r="BK414" t="s">
        <v>1306</v>
      </c>
      <c r="BL414" t="s">
        <v>1102</v>
      </c>
      <c r="BM414" t="s">
        <v>1143</v>
      </c>
      <c r="BW414" t="s">
        <v>1140</v>
      </c>
      <c r="CB414" t="s">
        <v>1102</v>
      </c>
      <c r="CC414" t="s">
        <v>1143</v>
      </c>
      <c r="CM414" t="s">
        <v>1140</v>
      </c>
      <c r="CN414" t="s">
        <v>1100</v>
      </c>
      <c r="CO414" t="s">
        <v>1130</v>
      </c>
      <c r="CP414" t="s">
        <v>1130</v>
      </c>
      <c r="CQ414" t="s">
        <v>1102</v>
      </c>
      <c r="CR414" t="s">
        <v>1143</v>
      </c>
      <c r="CS414" t="s">
        <v>1144</v>
      </c>
      <c r="GO414" t="s">
        <v>1169</v>
      </c>
      <c r="GW414" t="s">
        <v>1143</v>
      </c>
      <c r="GX414" t="s">
        <v>1524</v>
      </c>
      <c r="GY414" t="s">
        <v>1165</v>
      </c>
      <c r="MD414" t="s">
        <v>1203</v>
      </c>
      <c r="ME414" t="s">
        <v>1191</v>
      </c>
      <c r="MF414" t="s">
        <v>1191</v>
      </c>
      <c r="MG414" t="s">
        <v>1203</v>
      </c>
      <c r="MH414" t="s">
        <v>1203</v>
      </c>
      <c r="MZ414" t="s">
        <v>1120</v>
      </c>
      <c r="NA414" t="s">
        <v>1121</v>
      </c>
      <c r="NB414" t="s">
        <v>1121</v>
      </c>
      <c r="NC414" t="s">
        <v>1121</v>
      </c>
      <c r="ND414" t="s">
        <v>1121</v>
      </c>
      <c r="NE414" t="s">
        <v>1121</v>
      </c>
      <c r="NF414" t="s">
        <v>1121</v>
      </c>
      <c r="NG414" t="s">
        <v>1121</v>
      </c>
      <c r="NI414" t="s">
        <v>1121</v>
      </c>
      <c r="NJ414" t="s">
        <v>1121</v>
      </c>
      <c r="NK414" t="s">
        <v>1121</v>
      </c>
      <c r="NL414" t="s">
        <v>1121</v>
      </c>
      <c r="NM414" t="s">
        <v>1121</v>
      </c>
      <c r="NN414" t="s">
        <v>1120</v>
      </c>
      <c r="NO414" t="s">
        <v>1120</v>
      </c>
      <c r="NP414" t="s">
        <v>1121</v>
      </c>
      <c r="NQ414" t="s">
        <v>1121</v>
      </c>
      <c r="NR414" t="s">
        <v>1121</v>
      </c>
      <c r="NS414" t="s">
        <v>1121</v>
      </c>
      <c r="NT414" t="s">
        <v>1121</v>
      </c>
      <c r="NU414" t="s">
        <v>1121</v>
      </c>
      <c r="NV414" t="s">
        <v>1121</v>
      </c>
      <c r="NW414" t="s">
        <v>1121</v>
      </c>
      <c r="NX414" t="s">
        <v>1121</v>
      </c>
    </row>
    <row r="415" spans="1:388" x14ac:dyDescent="0.35">
      <c r="A415">
        <v>414</v>
      </c>
      <c r="B415" t="s">
        <v>1267</v>
      </c>
      <c r="C415" t="s">
        <v>1136</v>
      </c>
      <c r="D415" t="s">
        <v>1522</v>
      </c>
      <c r="E415" t="s">
        <v>1159</v>
      </c>
      <c r="F415" t="s">
        <v>1523</v>
      </c>
      <c r="G415" t="s">
        <v>1098</v>
      </c>
      <c r="AL415" t="s">
        <v>1140</v>
      </c>
      <c r="AM415" t="s">
        <v>1100</v>
      </c>
      <c r="AN415" t="s">
        <v>1112</v>
      </c>
      <c r="AO415" t="s">
        <v>1112</v>
      </c>
      <c r="AP415" t="s">
        <v>1143</v>
      </c>
      <c r="AQ415" t="s">
        <v>1102</v>
      </c>
      <c r="AR415" t="s">
        <v>1150</v>
      </c>
      <c r="AS415" t="s">
        <v>1140</v>
      </c>
      <c r="AT415" t="s">
        <v>1147</v>
      </c>
      <c r="AU415" t="s">
        <v>1130</v>
      </c>
      <c r="AV415" t="s">
        <v>1189</v>
      </c>
      <c r="AW415" t="s">
        <v>1143</v>
      </c>
      <c r="AX415" t="s">
        <v>1143</v>
      </c>
      <c r="AZ415" t="s">
        <v>1140</v>
      </c>
      <c r="BA415" t="s">
        <v>1147</v>
      </c>
      <c r="BB415" t="s">
        <v>1130</v>
      </c>
      <c r="BC415" t="s">
        <v>1494</v>
      </c>
      <c r="BD415" t="s">
        <v>1143</v>
      </c>
      <c r="BE415" t="s">
        <v>1143</v>
      </c>
      <c r="BF415" t="s">
        <v>1150</v>
      </c>
      <c r="BG415" t="s">
        <v>1140</v>
      </c>
      <c r="BH415" t="s">
        <v>1146</v>
      </c>
      <c r="BI415" t="s">
        <v>1147</v>
      </c>
      <c r="BJ415" t="s">
        <v>1130</v>
      </c>
      <c r="BK415" t="s">
        <v>1306</v>
      </c>
      <c r="BL415" t="s">
        <v>1143</v>
      </c>
      <c r="BM415" t="s">
        <v>1143</v>
      </c>
      <c r="BW415" t="s">
        <v>1140</v>
      </c>
      <c r="BX415" t="s">
        <v>1151</v>
      </c>
      <c r="BY415" t="s">
        <v>1147</v>
      </c>
      <c r="BZ415" t="s">
        <v>1153</v>
      </c>
      <c r="CA415" t="s">
        <v>1525</v>
      </c>
      <c r="CB415" t="s">
        <v>1143</v>
      </c>
      <c r="CC415" t="s">
        <v>1143</v>
      </c>
      <c r="CM415" t="s">
        <v>1140</v>
      </c>
      <c r="CN415" t="s">
        <v>1100</v>
      </c>
      <c r="CO415" t="s">
        <v>1130</v>
      </c>
      <c r="CP415" t="s">
        <v>1130</v>
      </c>
      <c r="CQ415" t="s">
        <v>1143</v>
      </c>
      <c r="CR415" t="s">
        <v>1143</v>
      </c>
      <c r="CT415" t="s">
        <v>1140</v>
      </c>
      <c r="CU415" t="s">
        <v>1364</v>
      </c>
      <c r="CV415" t="s">
        <v>1431</v>
      </c>
      <c r="CW415" t="s">
        <v>1240</v>
      </c>
      <c r="CX415" t="s">
        <v>1526</v>
      </c>
      <c r="CY415" t="s">
        <v>1143</v>
      </c>
      <c r="CZ415" t="s">
        <v>1143</v>
      </c>
      <c r="GO415" t="s">
        <v>1217</v>
      </c>
      <c r="GW415" t="s">
        <v>1143</v>
      </c>
      <c r="GX415" t="s">
        <v>1527</v>
      </c>
      <c r="GY415" t="s">
        <v>1165</v>
      </c>
      <c r="MD415" t="s">
        <v>1203</v>
      </c>
      <c r="ME415" t="s">
        <v>1191</v>
      </c>
      <c r="MF415" t="s">
        <v>1191</v>
      </c>
      <c r="MG415" t="s">
        <v>1203</v>
      </c>
      <c r="MH415" t="s">
        <v>1203</v>
      </c>
      <c r="MZ415" t="s">
        <v>1120</v>
      </c>
      <c r="NA415" t="s">
        <v>1121</v>
      </c>
      <c r="NB415" t="s">
        <v>1121</v>
      </c>
      <c r="NC415" t="s">
        <v>1121</v>
      </c>
      <c r="ND415" t="s">
        <v>1121</v>
      </c>
      <c r="NE415" t="s">
        <v>1121</v>
      </c>
      <c r="NF415" t="s">
        <v>1121</v>
      </c>
      <c r="NG415" t="s">
        <v>1121</v>
      </c>
      <c r="NI415" t="s">
        <v>1120</v>
      </c>
      <c r="NJ415" t="s">
        <v>1121</v>
      </c>
      <c r="NK415" t="s">
        <v>1121</v>
      </c>
      <c r="NL415" t="s">
        <v>1121</v>
      </c>
      <c r="NM415" t="s">
        <v>1121</v>
      </c>
      <c r="NN415" t="s">
        <v>1121</v>
      </c>
      <c r="NO415" t="s">
        <v>1121</v>
      </c>
      <c r="NP415" t="s">
        <v>1121</v>
      </c>
      <c r="NQ415" t="s">
        <v>1121</v>
      </c>
      <c r="NR415" t="s">
        <v>1121</v>
      </c>
      <c r="NS415" t="s">
        <v>1121</v>
      </c>
      <c r="NT415" t="s">
        <v>1121</v>
      </c>
      <c r="NU415" t="s">
        <v>1121</v>
      </c>
      <c r="NV415" t="s">
        <v>1121</v>
      </c>
      <c r="NW415" t="s">
        <v>1121</v>
      </c>
      <c r="NX415" t="s">
        <v>1121</v>
      </c>
    </row>
    <row r="416" spans="1:388" x14ac:dyDescent="0.35">
      <c r="A416">
        <v>415</v>
      </c>
      <c r="B416" t="s">
        <v>1267</v>
      </c>
      <c r="C416" t="s">
        <v>1136</v>
      </c>
      <c r="D416" t="s">
        <v>1522</v>
      </c>
      <c r="E416" t="s">
        <v>1159</v>
      </c>
      <c r="F416" t="s">
        <v>1523</v>
      </c>
      <c r="G416" t="s">
        <v>1098</v>
      </c>
      <c r="CM416" t="s">
        <v>1140</v>
      </c>
      <c r="CN416" t="s">
        <v>1100</v>
      </c>
      <c r="CO416" t="s">
        <v>1130</v>
      </c>
      <c r="CP416" t="s">
        <v>1130</v>
      </c>
      <c r="CQ416" t="s">
        <v>1143</v>
      </c>
      <c r="CR416" t="s">
        <v>1143</v>
      </c>
      <c r="DE416" t="s">
        <v>1140</v>
      </c>
      <c r="DF416" t="s">
        <v>1111</v>
      </c>
      <c r="DG416" t="s">
        <v>1161</v>
      </c>
      <c r="DH416" t="s">
        <v>1170</v>
      </c>
      <c r="DI416" t="s">
        <v>1102</v>
      </c>
      <c r="DJ416" t="s">
        <v>1143</v>
      </c>
      <c r="DL416" t="s">
        <v>1140</v>
      </c>
      <c r="DM416" t="s">
        <v>1134</v>
      </c>
      <c r="DN416" t="s">
        <v>1134</v>
      </c>
      <c r="DO416" t="s">
        <v>1143</v>
      </c>
      <c r="DP416" t="s">
        <v>1143</v>
      </c>
      <c r="DX416" t="s">
        <v>1140</v>
      </c>
      <c r="DY416" t="s">
        <v>1130</v>
      </c>
      <c r="DZ416" t="s">
        <v>1130</v>
      </c>
      <c r="EA416" t="s">
        <v>1143</v>
      </c>
      <c r="EB416" t="s">
        <v>1143</v>
      </c>
      <c r="EJ416" t="s">
        <v>1140</v>
      </c>
      <c r="EK416" t="s">
        <v>1213</v>
      </c>
      <c r="EL416" t="s">
        <v>1213</v>
      </c>
      <c r="EM416" t="s">
        <v>1102</v>
      </c>
      <c r="EN416" t="s">
        <v>1143</v>
      </c>
      <c r="EP416" t="s">
        <v>1140</v>
      </c>
      <c r="EQ416" t="s">
        <v>1208</v>
      </c>
      <c r="ER416" t="s">
        <v>1208</v>
      </c>
      <c r="ES416" t="s">
        <v>1143</v>
      </c>
      <c r="ET416" t="s">
        <v>1143</v>
      </c>
      <c r="GO416" t="s">
        <v>1217</v>
      </c>
      <c r="GP416" t="s">
        <v>1169</v>
      </c>
      <c r="GW416" t="s">
        <v>1102</v>
      </c>
      <c r="GX416" t="s">
        <v>1166</v>
      </c>
      <c r="GY416" t="s">
        <v>1165</v>
      </c>
      <c r="HA416" t="s">
        <v>1354</v>
      </c>
      <c r="HB416" t="s">
        <v>1102</v>
      </c>
      <c r="HC416" t="s">
        <v>1166</v>
      </c>
      <c r="HD416" t="s">
        <v>1166</v>
      </c>
      <c r="HE416" t="s">
        <v>1165</v>
      </c>
      <c r="HG416" t="s">
        <v>1354</v>
      </c>
      <c r="JN416" t="s">
        <v>1118</v>
      </c>
      <c r="JO416" t="s">
        <v>1118</v>
      </c>
      <c r="MD416" t="s">
        <v>1191</v>
      </c>
      <c r="ME416" t="s">
        <v>1191</v>
      </c>
      <c r="MF416" t="s">
        <v>1191</v>
      </c>
      <c r="MG416" t="s">
        <v>1203</v>
      </c>
      <c r="MH416" t="s">
        <v>1203</v>
      </c>
      <c r="MZ416" t="s">
        <v>1120</v>
      </c>
      <c r="NA416" t="s">
        <v>1120</v>
      </c>
      <c r="NB416" t="s">
        <v>1121</v>
      </c>
      <c r="NC416" t="s">
        <v>1121</v>
      </c>
      <c r="ND416" t="s">
        <v>1121</v>
      </c>
      <c r="NE416" t="s">
        <v>1121</v>
      </c>
      <c r="NF416" t="s">
        <v>1121</v>
      </c>
      <c r="NG416" t="s">
        <v>1121</v>
      </c>
      <c r="NI416" t="s">
        <v>1121</v>
      </c>
      <c r="NJ416" t="s">
        <v>1120</v>
      </c>
      <c r="NK416" t="s">
        <v>1120</v>
      </c>
      <c r="NL416" t="s">
        <v>1121</v>
      </c>
      <c r="NM416" t="s">
        <v>1120</v>
      </c>
      <c r="NN416" t="s">
        <v>1121</v>
      </c>
      <c r="NO416" t="s">
        <v>1121</v>
      </c>
      <c r="NP416" t="s">
        <v>1121</v>
      </c>
      <c r="NQ416" t="s">
        <v>1121</v>
      </c>
      <c r="NR416" t="s">
        <v>1121</v>
      </c>
      <c r="NS416" t="s">
        <v>1121</v>
      </c>
      <c r="NT416" t="s">
        <v>1120</v>
      </c>
      <c r="NU416" t="s">
        <v>1121</v>
      </c>
      <c r="NV416" t="s">
        <v>1121</v>
      </c>
      <c r="NW416" t="s">
        <v>1121</v>
      </c>
      <c r="NX416" t="s">
        <v>1121</v>
      </c>
    </row>
    <row r="417" spans="1:388" x14ac:dyDescent="0.35">
      <c r="A417">
        <v>416</v>
      </c>
      <c r="B417" t="s">
        <v>1267</v>
      </c>
      <c r="C417" t="s">
        <v>1136</v>
      </c>
      <c r="D417" t="s">
        <v>1522</v>
      </c>
      <c r="E417" t="s">
        <v>1159</v>
      </c>
      <c r="F417" t="s">
        <v>1523</v>
      </c>
      <c r="G417" t="s">
        <v>1098</v>
      </c>
      <c r="AL417" t="s">
        <v>1140</v>
      </c>
      <c r="AM417" t="s">
        <v>1100</v>
      </c>
      <c r="AN417" t="s">
        <v>1112</v>
      </c>
      <c r="AO417" t="s">
        <v>1112</v>
      </c>
      <c r="AP417" t="s">
        <v>1143</v>
      </c>
      <c r="AQ417" t="s">
        <v>1102</v>
      </c>
      <c r="AS417" t="s">
        <v>1140</v>
      </c>
      <c r="AT417" t="s">
        <v>1147</v>
      </c>
      <c r="AU417" t="s">
        <v>1528</v>
      </c>
      <c r="AV417" t="s">
        <v>1529</v>
      </c>
      <c r="AW417" t="s">
        <v>1102</v>
      </c>
      <c r="AX417" t="s">
        <v>1143</v>
      </c>
      <c r="BG417" t="s">
        <v>1140</v>
      </c>
      <c r="BH417" t="s">
        <v>1146</v>
      </c>
      <c r="BI417" t="s">
        <v>1147</v>
      </c>
      <c r="BJ417" t="s">
        <v>1130</v>
      </c>
      <c r="BK417" t="s">
        <v>1306</v>
      </c>
      <c r="BL417" t="s">
        <v>1102</v>
      </c>
      <c r="BM417" t="s">
        <v>1143</v>
      </c>
      <c r="BW417" t="s">
        <v>1140</v>
      </c>
      <c r="BX417" t="s">
        <v>1151</v>
      </c>
      <c r="BY417" t="s">
        <v>1147</v>
      </c>
      <c r="BZ417" t="s">
        <v>1130</v>
      </c>
      <c r="CA417" t="s">
        <v>1152</v>
      </c>
      <c r="CB417" t="s">
        <v>1102</v>
      </c>
      <c r="CC417" t="s">
        <v>1143</v>
      </c>
      <c r="CM417" t="s">
        <v>1140</v>
      </c>
      <c r="CN417" t="s">
        <v>1100</v>
      </c>
      <c r="CO417" t="s">
        <v>1130</v>
      </c>
      <c r="CP417" t="s">
        <v>1130</v>
      </c>
      <c r="CQ417" t="s">
        <v>1102</v>
      </c>
      <c r="CR417" t="s">
        <v>1143</v>
      </c>
      <c r="DE417" t="s">
        <v>1140</v>
      </c>
      <c r="DF417" t="s">
        <v>1111</v>
      </c>
      <c r="DG417" t="s">
        <v>1161</v>
      </c>
      <c r="DH417" t="s">
        <v>1170</v>
      </c>
      <c r="DI417" t="s">
        <v>1102</v>
      </c>
      <c r="DJ417" t="s">
        <v>1143</v>
      </c>
      <c r="DL417" t="s">
        <v>1140</v>
      </c>
      <c r="DM417" t="s">
        <v>1134</v>
      </c>
      <c r="DN417" t="s">
        <v>1134</v>
      </c>
      <c r="DO417" t="s">
        <v>1102</v>
      </c>
      <c r="DP417" t="s">
        <v>1143</v>
      </c>
      <c r="DX417" t="s">
        <v>1140</v>
      </c>
      <c r="DY417" t="s">
        <v>1130</v>
      </c>
      <c r="DZ417" t="s">
        <v>1130</v>
      </c>
      <c r="EA417" t="s">
        <v>1143</v>
      </c>
      <c r="EB417" t="s">
        <v>1143</v>
      </c>
      <c r="EJ417" t="s">
        <v>1140</v>
      </c>
      <c r="EK417" t="s">
        <v>1213</v>
      </c>
      <c r="EL417" t="s">
        <v>1213</v>
      </c>
      <c r="EM417" t="s">
        <v>1102</v>
      </c>
      <c r="EN417" t="s">
        <v>1143</v>
      </c>
      <c r="EP417" t="s">
        <v>1140</v>
      </c>
      <c r="EQ417" t="s">
        <v>1468</v>
      </c>
      <c r="ER417" t="s">
        <v>1468</v>
      </c>
      <c r="ES417" t="s">
        <v>1102</v>
      </c>
      <c r="ET417" t="s">
        <v>1143</v>
      </c>
      <c r="GO417" t="s">
        <v>1217</v>
      </c>
      <c r="GP417" t="s">
        <v>1217</v>
      </c>
      <c r="GW417" t="s">
        <v>1102</v>
      </c>
      <c r="GX417" t="s">
        <v>1166</v>
      </c>
      <c r="GY417" t="s">
        <v>1165</v>
      </c>
      <c r="HA417" t="s">
        <v>1373</v>
      </c>
      <c r="HB417" t="s">
        <v>1102</v>
      </c>
      <c r="HC417" t="s">
        <v>1166</v>
      </c>
      <c r="HD417" t="s">
        <v>1166</v>
      </c>
      <c r="HE417" t="s">
        <v>1165</v>
      </c>
      <c r="HG417" t="s">
        <v>1373</v>
      </c>
      <c r="JN417" t="s">
        <v>1118</v>
      </c>
      <c r="JO417" t="s">
        <v>1118</v>
      </c>
      <c r="MD417" t="s">
        <v>1203</v>
      </c>
      <c r="ME417" t="s">
        <v>1191</v>
      </c>
      <c r="MF417" t="s">
        <v>1191</v>
      </c>
      <c r="MG417" t="s">
        <v>1203</v>
      </c>
      <c r="MH417" t="s">
        <v>1203</v>
      </c>
      <c r="MZ417" t="s">
        <v>1120</v>
      </c>
      <c r="NA417" t="s">
        <v>1121</v>
      </c>
      <c r="NB417" t="s">
        <v>1121</v>
      </c>
      <c r="NC417" t="s">
        <v>1121</v>
      </c>
      <c r="ND417" t="s">
        <v>1121</v>
      </c>
      <c r="NE417" t="s">
        <v>1121</v>
      </c>
      <c r="NF417" t="s">
        <v>1121</v>
      </c>
      <c r="NG417" t="s">
        <v>1121</v>
      </c>
      <c r="NI417" t="s">
        <v>1121</v>
      </c>
      <c r="NJ417" t="s">
        <v>1120</v>
      </c>
      <c r="NK417" t="s">
        <v>1121</v>
      </c>
      <c r="NL417" t="s">
        <v>1121</v>
      </c>
      <c r="NM417" t="s">
        <v>1121</v>
      </c>
      <c r="NN417" t="s">
        <v>1121</v>
      </c>
      <c r="NO417" t="s">
        <v>1120</v>
      </c>
      <c r="NP417" t="s">
        <v>1121</v>
      </c>
      <c r="NQ417" t="s">
        <v>1121</v>
      </c>
      <c r="NR417" t="s">
        <v>1121</v>
      </c>
      <c r="NS417" t="s">
        <v>1121</v>
      </c>
      <c r="NT417" t="s">
        <v>1120</v>
      </c>
      <c r="NU417" t="s">
        <v>1121</v>
      </c>
      <c r="NV417" t="s">
        <v>1121</v>
      </c>
      <c r="NW417" t="s">
        <v>1121</v>
      </c>
      <c r="NX417" t="s">
        <v>1121</v>
      </c>
    </row>
    <row r="418" spans="1:388" x14ac:dyDescent="0.35">
      <c r="A418">
        <v>417</v>
      </c>
      <c r="B418" t="s">
        <v>1267</v>
      </c>
      <c r="C418" t="s">
        <v>1136</v>
      </c>
      <c r="D418" t="s">
        <v>1522</v>
      </c>
      <c r="E418" t="s">
        <v>1159</v>
      </c>
      <c r="F418" t="s">
        <v>1523</v>
      </c>
      <c r="G418" t="s">
        <v>1098</v>
      </c>
      <c r="X418" t="s">
        <v>1140</v>
      </c>
      <c r="Y418" t="s">
        <v>1123</v>
      </c>
      <c r="Z418" t="s">
        <v>1112</v>
      </c>
      <c r="AA418" t="s">
        <v>1145</v>
      </c>
      <c r="AB418" t="s">
        <v>1143</v>
      </c>
      <c r="AC418" t="s">
        <v>1143</v>
      </c>
      <c r="AZ418" t="s">
        <v>1140</v>
      </c>
      <c r="BA418" t="s">
        <v>1147</v>
      </c>
      <c r="BB418" t="s">
        <v>1130</v>
      </c>
      <c r="BC418" t="s">
        <v>1494</v>
      </c>
      <c r="BD418" t="s">
        <v>1143</v>
      </c>
      <c r="BE418" t="s">
        <v>1143</v>
      </c>
      <c r="GN418" t="s">
        <v>1217</v>
      </c>
      <c r="GQ418" t="s">
        <v>1143</v>
      </c>
      <c r="GR418" t="s">
        <v>1143</v>
      </c>
      <c r="GS418" t="s">
        <v>1158</v>
      </c>
      <c r="GT418" t="s">
        <v>1205</v>
      </c>
      <c r="MD418" t="s">
        <v>1191</v>
      </c>
      <c r="ME418" t="s">
        <v>1191</v>
      </c>
      <c r="MF418" t="s">
        <v>1191</v>
      </c>
      <c r="MG418" t="s">
        <v>1203</v>
      </c>
      <c r="MH418" t="s">
        <v>1203</v>
      </c>
      <c r="MZ418" t="s">
        <v>1120</v>
      </c>
      <c r="NA418" t="s">
        <v>1121</v>
      </c>
      <c r="NB418" t="s">
        <v>1121</v>
      </c>
      <c r="NC418" t="s">
        <v>1121</v>
      </c>
      <c r="ND418" t="s">
        <v>1121</v>
      </c>
      <c r="NE418" t="s">
        <v>1121</v>
      </c>
      <c r="NF418" t="s">
        <v>1121</v>
      </c>
      <c r="NG418" t="s">
        <v>1121</v>
      </c>
      <c r="NI418" t="s">
        <v>1121</v>
      </c>
      <c r="NJ418" t="s">
        <v>1121</v>
      </c>
      <c r="NK418" t="s">
        <v>1121</v>
      </c>
      <c r="NL418" t="s">
        <v>1121</v>
      </c>
      <c r="NM418" t="s">
        <v>1121</v>
      </c>
      <c r="NN418" t="s">
        <v>1121</v>
      </c>
      <c r="NO418" t="s">
        <v>1121</v>
      </c>
      <c r="NP418" t="s">
        <v>1121</v>
      </c>
      <c r="NQ418" t="s">
        <v>1121</v>
      </c>
      <c r="NR418" t="s">
        <v>1121</v>
      </c>
      <c r="NS418" t="s">
        <v>1121</v>
      </c>
      <c r="NT418" t="s">
        <v>1121</v>
      </c>
      <c r="NU418" t="s">
        <v>1120</v>
      </c>
      <c r="NV418" t="s">
        <v>1121</v>
      </c>
      <c r="NW418" t="s">
        <v>1121</v>
      </c>
      <c r="NX418" t="s">
        <v>1121</v>
      </c>
    </row>
    <row r="419" spans="1:388" x14ac:dyDescent="0.35">
      <c r="A419">
        <v>418</v>
      </c>
      <c r="B419" t="s">
        <v>1267</v>
      </c>
      <c r="C419" t="s">
        <v>1136</v>
      </c>
      <c r="D419" t="s">
        <v>1522</v>
      </c>
      <c r="E419" t="s">
        <v>1159</v>
      </c>
      <c r="F419" t="s">
        <v>1523</v>
      </c>
      <c r="G419" t="s">
        <v>1098</v>
      </c>
      <c r="AL419" t="s">
        <v>1140</v>
      </c>
      <c r="AM419" t="s">
        <v>1100</v>
      </c>
      <c r="AN419" t="s">
        <v>1112</v>
      </c>
      <c r="AO419" t="s">
        <v>1112</v>
      </c>
      <c r="AP419" t="s">
        <v>1102</v>
      </c>
      <c r="AQ419" t="s">
        <v>1143</v>
      </c>
      <c r="AS419" t="s">
        <v>1140</v>
      </c>
      <c r="AT419" t="s">
        <v>1147</v>
      </c>
      <c r="AU419" t="s">
        <v>1130</v>
      </c>
      <c r="AV419" t="s">
        <v>1189</v>
      </c>
      <c r="AW419" t="s">
        <v>1102</v>
      </c>
      <c r="AX419" t="s">
        <v>1143</v>
      </c>
      <c r="BG419" t="s">
        <v>1140</v>
      </c>
      <c r="BH419" t="s">
        <v>1146</v>
      </c>
      <c r="BI419" t="s">
        <v>1147</v>
      </c>
      <c r="BJ419" t="s">
        <v>1130</v>
      </c>
      <c r="BK419" t="s">
        <v>1306</v>
      </c>
      <c r="BL419" t="s">
        <v>1102</v>
      </c>
      <c r="BM419" t="s">
        <v>1143</v>
      </c>
      <c r="BW419" t="s">
        <v>1140</v>
      </c>
      <c r="BX419" t="s">
        <v>1151</v>
      </c>
      <c r="BY419" t="s">
        <v>1147</v>
      </c>
      <c r="BZ419" t="s">
        <v>1153</v>
      </c>
      <c r="CA419" t="s">
        <v>1525</v>
      </c>
      <c r="CB419" t="s">
        <v>1102</v>
      </c>
      <c r="CC419" t="s">
        <v>1143</v>
      </c>
      <c r="GO419" t="s">
        <v>1114</v>
      </c>
      <c r="GW419" t="s">
        <v>1102</v>
      </c>
      <c r="GX419" t="s">
        <v>1241</v>
      </c>
      <c r="GY419" t="s">
        <v>1165</v>
      </c>
      <c r="HA419" t="s">
        <v>1530</v>
      </c>
      <c r="JN419" t="s">
        <v>1118</v>
      </c>
      <c r="JO419" t="s">
        <v>1118</v>
      </c>
      <c r="MD419" t="s">
        <v>1191</v>
      </c>
      <c r="ME419" t="s">
        <v>1191</v>
      </c>
      <c r="MF419" t="s">
        <v>1191</v>
      </c>
      <c r="MG419" t="s">
        <v>1203</v>
      </c>
      <c r="MH419" t="s">
        <v>1203</v>
      </c>
      <c r="MZ419" t="s">
        <v>1120</v>
      </c>
      <c r="NA419" t="s">
        <v>1120</v>
      </c>
      <c r="NB419" t="s">
        <v>1121</v>
      </c>
      <c r="NC419" t="s">
        <v>1121</v>
      </c>
      <c r="ND419" t="s">
        <v>1121</v>
      </c>
      <c r="NE419" t="s">
        <v>1121</v>
      </c>
      <c r="NF419" t="s">
        <v>1121</v>
      </c>
      <c r="NG419" t="s">
        <v>1121</v>
      </c>
      <c r="NI419" t="s">
        <v>1121</v>
      </c>
      <c r="NJ419" t="s">
        <v>1121</v>
      </c>
      <c r="NK419" t="s">
        <v>1121</v>
      </c>
      <c r="NL419" t="s">
        <v>1121</v>
      </c>
      <c r="NM419" t="s">
        <v>1121</v>
      </c>
      <c r="NN419" t="s">
        <v>1121</v>
      </c>
      <c r="NO419" t="s">
        <v>1121</v>
      </c>
      <c r="NP419" t="s">
        <v>1121</v>
      </c>
      <c r="NQ419" t="s">
        <v>1121</v>
      </c>
      <c r="NR419" t="s">
        <v>1121</v>
      </c>
      <c r="NS419" t="s">
        <v>1121</v>
      </c>
      <c r="NT419" t="s">
        <v>1121</v>
      </c>
      <c r="NU419" t="s">
        <v>1121</v>
      </c>
      <c r="NV419" t="s">
        <v>1121</v>
      </c>
      <c r="NW419" t="s">
        <v>1121</v>
      </c>
      <c r="NX419" t="s">
        <v>1120</v>
      </c>
    </row>
    <row r="420" spans="1:388" x14ac:dyDescent="0.35">
      <c r="A420">
        <v>419</v>
      </c>
      <c r="B420" t="s">
        <v>1267</v>
      </c>
      <c r="C420" t="s">
        <v>1136</v>
      </c>
      <c r="D420" t="s">
        <v>1522</v>
      </c>
      <c r="E420" t="s">
        <v>1159</v>
      </c>
      <c r="F420" t="s">
        <v>1523</v>
      </c>
      <c r="G420" t="s">
        <v>1098</v>
      </c>
      <c r="X420" t="s">
        <v>1140</v>
      </c>
      <c r="Y420" t="s">
        <v>1123</v>
      </c>
      <c r="Z420" t="s">
        <v>1112</v>
      </c>
      <c r="AA420" t="s">
        <v>1145</v>
      </c>
      <c r="AB420" t="s">
        <v>1102</v>
      </c>
      <c r="AC420" t="s">
        <v>1102</v>
      </c>
      <c r="GN420" t="s">
        <v>1169</v>
      </c>
      <c r="GQ420" t="s">
        <v>1143</v>
      </c>
      <c r="GR420" t="s">
        <v>1143</v>
      </c>
      <c r="GS420" t="s">
        <v>1158</v>
      </c>
      <c r="GT420" t="s">
        <v>1202</v>
      </c>
      <c r="MD420" t="s">
        <v>1191</v>
      </c>
      <c r="ME420" t="s">
        <v>1191</v>
      </c>
      <c r="MF420" t="s">
        <v>1191</v>
      </c>
      <c r="MG420" t="s">
        <v>1203</v>
      </c>
      <c r="MH420" t="s">
        <v>1203</v>
      </c>
      <c r="MZ420" t="s">
        <v>1120</v>
      </c>
      <c r="NA420" t="s">
        <v>1121</v>
      </c>
      <c r="NB420" t="s">
        <v>1121</v>
      </c>
      <c r="NC420" t="s">
        <v>1121</v>
      </c>
      <c r="ND420" t="s">
        <v>1121</v>
      </c>
      <c r="NE420" t="s">
        <v>1121</v>
      </c>
      <c r="NF420" t="s">
        <v>1121</v>
      </c>
      <c r="NG420" t="s">
        <v>1121</v>
      </c>
      <c r="NI420" t="s">
        <v>1121</v>
      </c>
      <c r="NJ420" t="s">
        <v>1121</v>
      </c>
      <c r="NK420" t="s">
        <v>1121</v>
      </c>
      <c r="NL420" t="s">
        <v>1121</v>
      </c>
      <c r="NM420" t="s">
        <v>1121</v>
      </c>
      <c r="NN420" t="s">
        <v>1121</v>
      </c>
      <c r="NO420" t="s">
        <v>1121</v>
      </c>
      <c r="NP420" t="s">
        <v>1121</v>
      </c>
      <c r="NQ420" t="s">
        <v>1121</v>
      </c>
      <c r="NR420" t="s">
        <v>1121</v>
      </c>
      <c r="NS420" t="s">
        <v>1121</v>
      </c>
      <c r="NT420" t="s">
        <v>1121</v>
      </c>
      <c r="NU420" t="s">
        <v>1121</v>
      </c>
      <c r="NV420" t="s">
        <v>1121</v>
      </c>
      <c r="NW420" t="s">
        <v>1121</v>
      </c>
      <c r="NX420" t="s">
        <v>1120</v>
      </c>
    </row>
    <row r="421" spans="1:388" x14ac:dyDescent="0.35">
      <c r="A421">
        <v>420</v>
      </c>
      <c r="B421" t="s">
        <v>1267</v>
      </c>
      <c r="C421" t="s">
        <v>1136</v>
      </c>
      <c r="D421" t="s">
        <v>1522</v>
      </c>
      <c r="E421" t="s">
        <v>1159</v>
      </c>
      <c r="F421" t="s">
        <v>1523</v>
      </c>
      <c r="G421" t="s">
        <v>1098</v>
      </c>
      <c r="X421" t="s">
        <v>1099</v>
      </c>
      <c r="Y421" t="s">
        <v>1123</v>
      </c>
      <c r="Z421" t="s">
        <v>1189</v>
      </c>
      <c r="AA421" t="s">
        <v>1531</v>
      </c>
      <c r="AB421" t="s">
        <v>1102</v>
      </c>
      <c r="AC421" t="s">
        <v>1169</v>
      </c>
      <c r="GN421" t="s">
        <v>1169</v>
      </c>
      <c r="GQ421" t="s">
        <v>1143</v>
      </c>
      <c r="GR421" t="s">
        <v>1143</v>
      </c>
      <c r="GS421" t="s">
        <v>1158</v>
      </c>
      <c r="GT421" t="s">
        <v>1202</v>
      </c>
      <c r="MD421" t="s">
        <v>1191</v>
      </c>
      <c r="ME421" t="s">
        <v>1191</v>
      </c>
      <c r="MF421" t="s">
        <v>1191</v>
      </c>
      <c r="MG421" t="s">
        <v>1203</v>
      </c>
      <c r="MH421" t="s">
        <v>1203</v>
      </c>
      <c r="MZ421" t="s">
        <v>1120</v>
      </c>
      <c r="NA421" t="s">
        <v>1121</v>
      </c>
      <c r="NB421" t="s">
        <v>1121</v>
      </c>
      <c r="NC421" t="s">
        <v>1121</v>
      </c>
      <c r="ND421" t="s">
        <v>1121</v>
      </c>
      <c r="NE421" t="s">
        <v>1121</v>
      </c>
      <c r="NF421" t="s">
        <v>1121</v>
      </c>
      <c r="NG421" t="s">
        <v>1121</v>
      </c>
      <c r="NI421" t="s">
        <v>1120</v>
      </c>
      <c r="NJ421" t="s">
        <v>1121</v>
      </c>
      <c r="NK421" t="s">
        <v>1121</v>
      </c>
      <c r="NL421" t="s">
        <v>1121</v>
      </c>
      <c r="NM421" t="s">
        <v>1121</v>
      </c>
      <c r="NN421" t="s">
        <v>1121</v>
      </c>
      <c r="NO421" t="s">
        <v>1121</v>
      </c>
      <c r="NP421" t="s">
        <v>1121</v>
      </c>
      <c r="NQ421" t="s">
        <v>1121</v>
      </c>
      <c r="NR421" t="s">
        <v>1121</v>
      </c>
      <c r="NS421" t="s">
        <v>1121</v>
      </c>
      <c r="NT421" t="s">
        <v>1121</v>
      </c>
      <c r="NU421" t="s">
        <v>1121</v>
      </c>
      <c r="NV421" t="s">
        <v>1121</v>
      </c>
      <c r="NW421" t="s">
        <v>1121</v>
      </c>
      <c r="NX421" t="s">
        <v>1121</v>
      </c>
    </row>
    <row r="422" spans="1:388" x14ac:dyDescent="0.35">
      <c r="A422">
        <v>421</v>
      </c>
      <c r="B422" t="s">
        <v>1267</v>
      </c>
      <c r="C422" t="s">
        <v>1136</v>
      </c>
      <c r="D422" t="s">
        <v>1522</v>
      </c>
      <c r="E422" t="s">
        <v>1159</v>
      </c>
      <c r="F422" t="s">
        <v>1523</v>
      </c>
      <c r="G422" t="s">
        <v>1098</v>
      </c>
      <c r="AL422" t="s">
        <v>1140</v>
      </c>
      <c r="AM422" t="s">
        <v>1100</v>
      </c>
      <c r="AN422" t="s">
        <v>1184</v>
      </c>
      <c r="AO422" t="s">
        <v>1184</v>
      </c>
      <c r="AP422" t="s">
        <v>1102</v>
      </c>
      <c r="AQ422" t="s">
        <v>1143</v>
      </c>
      <c r="AS422" t="s">
        <v>1140</v>
      </c>
      <c r="AT422" t="s">
        <v>1147</v>
      </c>
      <c r="AU422" t="s">
        <v>1130</v>
      </c>
      <c r="AV422" t="s">
        <v>1189</v>
      </c>
      <c r="AW422" t="s">
        <v>1102</v>
      </c>
      <c r="AX422" t="s">
        <v>1143</v>
      </c>
      <c r="DE422" t="s">
        <v>1140</v>
      </c>
      <c r="DF422" t="s">
        <v>1111</v>
      </c>
      <c r="DG422" t="s">
        <v>1161</v>
      </c>
      <c r="DH422" t="s">
        <v>1170</v>
      </c>
      <c r="DI422" t="s">
        <v>1102</v>
      </c>
      <c r="DJ422" t="s">
        <v>1143</v>
      </c>
      <c r="DL422" t="s">
        <v>1099</v>
      </c>
      <c r="DM422" t="s">
        <v>1285</v>
      </c>
      <c r="DN422" t="s">
        <v>1285</v>
      </c>
      <c r="DO422" t="s">
        <v>1102</v>
      </c>
      <c r="DP422" t="s">
        <v>1143</v>
      </c>
      <c r="DX422" t="s">
        <v>1140</v>
      </c>
      <c r="DY422" t="s">
        <v>1130</v>
      </c>
      <c r="DZ422" t="s">
        <v>1130</v>
      </c>
      <c r="EA422" t="s">
        <v>1143</v>
      </c>
      <c r="EB422" t="s">
        <v>1102</v>
      </c>
      <c r="EJ422" t="s">
        <v>1140</v>
      </c>
      <c r="EK422" t="s">
        <v>1213</v>
      </c>
      <c r="EL422" t="s">
        <v>1213</v>
      </c>
      <c r="EM422" t="s">
        <v>1102</v>
      </c>
      <c r="EN422" t="s">
        <v>1143</v>
      </c>
      <c r="EP422" t="s">
        <v>1140</v>
      </c>
      <c r="EQ422" t="s">
        <v>1468</v>
      </c>
      <c r="ER422" t="s">
        <v>1468</v>
      </c>
      <c r="ES422" t="s">
        <v>1102</v>
      </c>
      <c r="ET422" t="s">
        <v>1143</v>
      </c>
      <c r="GO422" t="s">
        <v>1217</v>
      </c>
      <c r="GP422" t="s">
        <v>1169</v>
      </c>
      <c r="GW422" t="s">
        <v>1102</v>
      </c>
      <c r="GX422" t="s">
        <v>1166</v>
      </c>
      <c r="GY422" t="s">
        <v>1165</v>
      </c>
      <c r="HA422" t="s">
        <v>1354</v>
      </c>
      <c r="HB422" t="s">
        <v>1102</v>
      </c>
      <c r="HC422" t="s">
        <v>1166</v>
      </c>
      <c r="HD422" t="s">
        <v>1166</v>
      </c>
      <c r="HE422" t="s">
        <v>1165</v>
      </c>
      <c r="HG422" t="s">
        <v>1354</v>
      </c>
      <c r="JN422" t="s">
        <v>1118</v>
      </c>
      <c r="JO422" t="s">
        <v>1118</v>
      </c>
      <c r="MD422" t="s">
        <v>1191</v>
      </c>
      <c r="ME422" t="s">
        <v>1191</v>
      </c>
      <c r="MF422" t="s">
        <v>1191</v>
      </c>
      <c r="MG422" t="s">
        <v>1203</v>
      </c>
      <c r="MH422" t="s">
        <v>1203</v>
      </c>
      <c r="MZ422" t="s">
        <v>1120</v>
      </c>
      <c r="NA422" t="s">
        <v>1121</v>
      </c>
      <c r="NB422" t="s">
        <v>1121</v>
      </c>
      <c r="NC422" t="s">
        <v>1121</v>
      </c>
      <c r="ND422" t="s">
        <v>1121</v>
      </c>
      <c r="NE422" t="s">
        <v>1121</v>
      </c>
      <c r="NF422" t="s">
        <v>1121</v>
      </c>
      <c r="NG422" t="s">
        <v>1121</v>
      </c>
      <c r="NI422" t="s">
        <v>1121</v>
      </c>
      <c r="NJ422" t="s">
        <v>1121</v>
      </c>
      <c r="NK422" t="s">
        <v>1121</v>
      </c>
      <c r="NL422" t="s">
        <v>1121</v>
      </c>
      <c r="NM422" t="s">
        <v>1121</v>
      </c>
      <c r="NN422" t="s">
        <v>1121</v>
      </c>
      <c r="NO422" t="s">
        <v>1121</v>
      </c>
      <c r="NP422" t="s">
        <v>1121</v>
      </c>
      <c r="NQ422" t="s">
        <v>1121</v>
      </c>
      <c r="NR422" t="s">
        <v>1121</v>
      </c>
      <c r="NS422" t="s">
        <v>1121</v>
      </c>
      <c r="NT422" t="s">
        <v>1121</v>
      </c>
      <c r="NU422" t="s">
        <v>1121</v>
      </c>
      <c r="NV422" t="s">
        <v>1121</v>
      </c>
      <c r="NW422" t="s">
        <v>1121</v>
      </c>
      <c r="NX422" t="s">
        <v>1120</v>
      </c>
    </row>
    <row r="423" spans="1:388" x14ac:dyDescent="0.35">
      <c r="A423">
        <v>422</v>
      </c>
      <c r="B423" t="s">
        <v>1267</v>
      </c>
      <c r="C423" t="s">
        <v>1136</v>
      </c>
      <c r="D423" t="s">
        <v>1522</v>
      </c>
      <c r="E423" t="s">
        <v>1159</v>
      </c>
      <c r="F423" t="s">
        <v>1523</v>
      </c>
      <c r="G423" t="s">
        <v>1098</v>
      </c>
      <c r="DL423" t="s">
        <v>1140</v>
      </c>
      <c r="DM423" t="s">
        <v>1134</v>
      </c>
      <c r="DN423" t="s">
        <v>1134</v>
      </c>
      <c r="DO423" t="s">
        <v>1143</v>
      </c>
      <c r="DP423" t="s">
        <v>1102</v>
      </c>
      <c r="DR423" t="s">
        <v>1140</v>
      </c>
      <c r="DS423" t="s">
        <v>1213</v>
      </c>
      <c r="DT423" t="s">
        <v>1213</v>
      </c>
      <c r="DU423" t="s">
        <v>1143</v>
      </c>
      <c r="DV423" t="s">
        <v>1102</v>
      </c>
      <c r="DX423" t="s">
        <v>1140</v>
      </c>
      <c r="DY423" t="s">
        <v>1130</v>
      </c>
      <c r="DZ423" t="s">
        <v>1130</v>
      </c>
      <c r="EA423" t="s">
        <v>1143</v>
      </c>
      <c r="EB423" t="s">
        <v>1102</v>
      </c>
      <c r="EJ423" t="s">
        <v>1140</v>
      </c>
      <c r="EK423" t="s">
        <v>1213</v>
      </c>
      <c r="EL423" t="s">
        <v>1213</v>
      </c>
      <c r="EM423" t="s">
        <v>1143</v>
      </c>
      <c r="EN423" t="s">
        <v>1102</v>
      </c>
      <c r="EP423" t="s">
        <v>1140</v>
      </c>
      <c r="EQ423" t="s">
        <v>1468</v>
      </c>
      <c r="ER423" t="s">
        <v>1468</v>
      </c>
      <c r="ES423" t="s">
        <v>1143</v>
      </c>
      <c r="ET423" t="s">
        <v>1102</v>
      </c>
      <c r="GP423" t="s">
        <v>1169</v>
      </c>
      <c r="HB423" t="s">
        <v>1102</v>
      </c>
      <c r="HC423" t="s">
        <v>1166</v>
      </c>
      <c r="HD423" t="s">
        <v>1166</v>
      </c>
      <c r="HE423" t="s">
        <v>1165</v>
      </c>
      <c r="HG423" t="s">
        <v>1242</v>
      </c>
      <c r="JN423" t="s">
        <v>1118</v>
      </c>
      <c r="JO423" t="s">
        <v>1118</v>
      </c>
      <c r="MD423" t="s">
        <v>1191</v>
      </c>
      <c r="ME423" t="s">
        <v>1191</v>
      </c>
      <c r="MF423" t="s">
        <v>1191</v>
      </c>
      <c r="MG423" t="s">
        <v>1203</v>
      </c>
      <c r="MH423" t="s">
        <v>1203</v>
      </c>
      <c r="MZ423" t="s">
        <v>1120</v>
      </c>
      <c r="NA423" t="s">
        <v>1121</v>
      </c>
      <c r="NB423" t="s">
        <v>1121</v>
      </c>
      <c r="NC423" t="s">
        <v>1121</v>
      </c>
      <c r="ND423" t="s">
        <v>1121</v>
      </c>
      <c r="NE423" t="s">
        <v>1121</v>
      </c>
      <c r="NF423" t="s">
        <v>1121</v>
      </c>
      <c r="NG423" t="s">
        <v>1121</v>
      </c>
      <c r="NI423" t="s">
        <v>1120</v>
      </c>
      <c r="NJ423" t="s">
        <v>1121</v>
      </c>
      <c r="NK423" t="s">
        <v>1121</v>
      </c>
      <c r="NL423" t="s">
        <v>1121</v>
      </c>
      <c r="NM423" t="s">
        <v>1121</v>
      </c>
      <c r="NN423" t="s">
        <v>1121</v>
      </c>
      <c r="NO423" t="s">
        <v>1121</v>
      </c>
      <c r="NP423" t="s">
        <v>1121</v>
      </c>
      <c r="NQ423" t="s">
        <v>1121</v>
      </c>
      <c r="NR423" t="s">
        <v>1121</v>
      </c>
      <c r="NS423" t="s">
        <v>1121</v>
      </c>
      <c r="NT423" t="s">
        <v>1121</v>
      </c>
      <c r="NU423" t="s">
        <v>1121</v>
      </c>
      <c r="NV423" t="s">
        <v>1121</v>
      </c>
      <c r="NW423" t="s">
        <v>1121</v>
      </c>
      <c r="NX423" t="s">
        <v>1121</v>
      </c>
    </row>
    <row r="424" spans="1:388" x14ac:dyDescent="0.35">
      <c r="A424">
        <v>423</v>
      </c>
      <c r="B424" t="s">
        <v>1267</v>
      </c>
      <c r="C424" t="s">
        <v>1136</v>
      </c>
      <c r="D424" t="s">
        <v>1522</v>
      </c>
      <c r="E424" t="s">
        <v>1159</v>
      </c>
      <c r="F424" t="s">
        <v>1523</v>
      </c>
      <c r="G424" t="s">
        <v>1098</v>
      </c>
      <c r="CT424" t="s">
        <v>1140</v>
      </c>
      <c r="CU424" t="s">
        <v>1364</v>
      </c>
      <c r="CV424" t="s">
        <v>1431</v>
      </c>
      <c r="CW424" t="s">
        <v>1240</v>
      </c>
      <c r="CX424" t="s">
        <v>1526</v>
      </c>
      <c r="CY424" t="s">
        <v>1143</v>
      </c>
      <c r="CZ424" t="s">
        <v>1143</v>
      </c>
      <c r="DA424" t="s">
        <v>1150</v>
      </c>
      <c r="GO424" t="s">
        <v>1169</v>
      </c>
      <c r="GW424" t="s">
        <v>1102</v>
      </c>
      <c r="GX424" t="s">
        <v>1532</v>
      </c>
      <c r="GY424" t="s">
        <v>1205</v>
      </c>
      <c r="HA424" t="s">
        <v>1117</v>
      </c>
      <c r="JP424" t="s">
        <v>1118</v>
      </c>
      <c r="JQ424" t="s">
        <v>1118</v>
      </c>
      <c r="MD424" t="s">
        <v>1191</v>
      </c>
      <c r="ME424" t="s">
        <v>1191</v>
      </c>
      <c r="MF424" t="s">
        <v>1191</v>
      </c>
      <c r="MG424" t="s">
        <v>1203</v>
      </c>
      <c r="MH424" t="s">
        <v>1203</v>
      </c>
      <c r="MZ424" t="s">
        <v>1120</v>
      </c>
      <c r="NA424" t="s">
        <v>1121</v>
      </c>
      <c r="NB424" t="s">
        <v>1121</v>
      </c>
      <c r="NC424" t="s">
        <v>1121</v>
      </c>
      <c r="ND424" t="s">
        <v>1121</v>
      </c>
      <c r="NE424" t="s">
        <v>1121</v>
      </c>
      <c r="NF424" t="s">
        <v>1121</v>
      </c>
      <c r="NG424" t="s">
        <v>1121</v>
      </c>
      <c r="NI424" t="s">
        <v>1121</v>
      </c>
      <c r="NJ424" t="s">
        <v>1120</v>
      </c>
      <c r="NK424" t="s">
        <v>1121</v>
      </c>
      <c r="NL424" t="s">
        <v>1121</v>
      </c>
      <c r="NM424" t="s">
        <v>1121</v>
      </c>
      <c r="NN424" t="s">
        <v>1121</v>
      </c>
      <c r="NO424" t="s">
        <v>1121</v>
      </c>
      <c r="NP424" t="s">
        <v>1121</v>
      </c>
      <c r="NQ424" t="s">
        <v>1121</v>
      </c>
      <c r="NR424" t="s">
        <v>1121</v>
      </c>
      <c r="NS424" t="s">
        <v>1121</v>
      </c>
      <c r="NT424" t="s">
        <v>1120</v>
      </c>
      <c r="NU424" t="s">
        <v>1121</v>
      </c>
      <c r="NV424" t="s">
        <v>1121</v>
      </c>
      <c r="NW424" t="s">
        <v>1121</v>
      </c>
      <c r="NX424" t="s">
        <v>1121</v>
      </c>
    </row>
    <row r="425" spans="1:388" x14ac:dyDescent="0.35">
      <c r="A425">
        <v>424</v>
      </c>
      <c r="B425" t="s">
        <v>1267</v>
      </c>
      <c r="C425" t="s">
        <v>1136</v>
      </c>
      <c r="D425" t="s">
        <v>1522</v>
      </c>
      <c r="E425" t="s">
        <v>1159</v>
      </c>
      <c r="F425" t="s">
        <v>1523</v>
      </c>
      <c r="G425" t="s">
        <v>1098</v>
      </c>
      <c r="AZ425" t="s">
        <v>1140</v>
      </c>
      <c r="BA425" t="s">
        <v>1147</v>
      </c>
      <c r="BB425" t="s">
        <v>1130</v>
      </c>
      <c r="BC425" t="s">
        <v>1494</v>
      </c>
      <c r="BD425" t="s">
        <v>1143</v>
      </c>
      <c r="BE425" t="s">
        <v>1102</v>
      </c>
      <c r="CT425" t="s">
        <v>1140</v>
      </c>
      <c r="CU425" t="s">
        <v>1364</v>
      </c>
      <c r="CV425" t="s">
        <v>1431</v>
      </c>
      <c r="CW425" t="s">
        <v>1132</v>
      </c>
      <c r="CX425" t="s">
        <v>1112</v>
      </c>
      <c r="CY425" t="s">
        <v>1143</v>
      </c>
      <c r="CZ425" t="s">
        <v>1143</v>
      </c>
      <c r="DA425" t="s">
        <v>1150</v>
      </c>
      <c r="GO425" t="s">
        <v>1217</v>
      </c>
      <c r="GW425" t="s">
        <v>1102</v>
      </c>
      <c r="GX425" t="s">
        <v>1533</v>
      </c>
      <c r="GY425" t="s">
        <v>1205</v>
      </c>
      <c r="HA425" t="s">
        <v>1120</v>
      </c>
      <c r="MD425" t="s">
        <v>1191</v>
      </c>
      <c r="ME425" t="s">
        <v>1191</v>
      </c>
      <c r="MF425" t="s">
        <v>1191</v>
      </c>
      <c r="MG425" t="s">
        <v>1203</v>
      </c>
      <c r="MH425" t="s">
        <v>1203</v>
      </c>
      <c r="MZ425" t="s">
        <v>1120</v>
      </c>
      <c r="NA425" t="s">
        <v>1121</v>
      </c>
      <c r="NB425" t="s">
        <v>1121</v>
      </c>
      <c r="NC425" t="s">
        <v>1121</v>
      </c>
      <c r="ND425" t="s">
        <v>1121</v>
      </c>
      <c r="NE425" t="s">
        <v>1121</v>
      </c>
      <c r="NF425" t="s">
        <v>1121</v>
      </c>
      <c r="NG425" t="s">
        <v>1121</v>
      </c>
      <c r="NI425" t="s">
        <v>1121</v>
      </c>
      <c r="NJ425" t="s">
        <v>1120</v>
      </c>
      <c r="NK425" t="s">
        <v>1121</v>
      </c>
      <c r="NL425" t="s">
        <v>1121</v>
      </c>
      <c r="NM425" t="s">
        <v>1121</v>
      </c>
      <c r="NN425" t="s">
        <v>1121</v>
      </c>
      <c r="NO425" t="s">
        <v>1121</v>
      </c>
      <c r="NP425" t="s">
        <v>1121</v>
      </c>
      <c r="NQ425" t="s">
        <v>1121</v>
      </c>
      <c r="NR425" t="s">
        <v>1121</v>
      </c>
      <c r="NS425" t="s">
        <v>1121</v>
      </c>
      <c r="NT425" t="s">
        <v>1120</v>
      </c>
      <c r="NU425" t="s">
        <v>1121</v>
      </c>
      <c r="NV425" t="s">
        <v>1121</v>
      </c>
      <c r="NW425" t="s">
        <v>1121</v>
      </c>
      <c r="NX425" t="s">
        <v>1121</v>
      </c>
    </row>
    <row r="426" spans="1:388" x14ac:dyDescent="0.35">
      <c r="A426">
        <v>425</v>
      </c>
      <c r="B426" t="s">
        <v>1267</v>
      </c>
      <c r="C426" t="s">
        <v>1136</v>
      </c>
      <c r="D426" t="s">
        <v>1522</v>
      </c>
      <c r="E426" t="s">
        <v>1159</v>
      </c>
      <c r="F426" t="s">
        <v>1523</v>
      </c>
      <c r="G426" t="s">
        <v>1098</v>
      </c>
      <c r="DR426" t="s">
        <v>1140</v>
      </c>
      <c r="DS426" t="s">
        <v>1213</v>
      </c>
      <c r="DT426" t="s">
        <v>1213</v>
      </c>
      <c r="DU426" t="s">
        <v>1143</v>
      </c>
      <c r="DV426" t="s">
        <v>1102</v>
      </c>
      <c r="ED426" t="s">
        <v>1140</v>
      </c>
      <c r="EE426" t="s">
        <v>1127</v>
      </c>
      <c r="EF426" t="s">
        <v>1127</v>
      </c>
      <c r="EG426" t="s">
        <v>1143</v>
      </c>
      <c r="EH426" t="s">
        <v>1102</v>
      </c>
      <c r="GP426" t="s">
        <v>1114</v>
      </c>
      <c r="HB426" t="s">
        <v>1102</v>
      </c>
      <c r="HC426" t="s">
        <v>1241</v>
      </c>
      <c r="HD426" t="s">
        <v>1344</v>
      </c>
      <c r="HE426" t="s">
        <v>1165</v>
      </c>
      <c r="HG426" t="s">
        <v>1103</v>
      </c>
      <c r="JN426" t="s">
        <v>1118</v>
      </c>
      <c r="JO426" t="s">
        <v>1118</v>
      </c>
      <c r="MD426" t="s">
        <v>1191</v>
      </c>
      <c r="ME426" t="s">
        <v>1191</v>
      </c>
      <c r="MF426" t="s">
        <v>1191</v>
      </c>
      <c r="MG426" t="s">
        <v>1203</v>
      </c>
      <c r="MH426" t="s">
        <v>1203</v>
      </c>
      <c r="MZ426" t="s">
        <v>1120</v>
      </c>
      <c r="NA426" t="s">
        <v>1121</v>
      </c>
      <c r="NB426" t="s">
        <v>1121</v>
      </c>
      <c r="NC426" t="s">
        <v>1121</v>
      </c>
      <c r="ND426" t="s">
        <v>1121</v>
      </c>
      <c r="NE426" t="s">
        <v>1121</v>
      </c>
      <c r="NF426" t="s">
        <v>1121</v>
      </c>
      <c r="NG426" t="s">
        <v>1121</v>
      </c>
      <c r="NI426" t="s">
        <v>1121</v>
      </c>
      <c r="NJ426" t="s">
        <v>1121</v>
      </c>
      <c r="NK426" t="s">
        <v>1121</v>
      </c>
      <c r="NL426" t="s">
        <v>1121</v>
      </c>
      <c r="NM426" t="s">
        <v>1121</v>
      </c>
      <c r="NN426" t="s">
        <v>1121</v>
      </c>
      <c r="NO426" t="s">
        <v>1121</v>
      </c>
      <c r="NP426" t="s">
        <v>1121</v>
      </c>
      <c r="NQ426" t="s">
        <v>1121</v>
      </c>
      <c r="NR426" t="s">
        <v>1121</v>
      </c>
      <c r="NS426" t="s">
        <v>1121</v>
      </c>
      <c r="NT426" t="s">
        <v>1121</v>
      </c>
      <c r="NU426" t="s">
        <v>1121</v>
      </c>
      <c r="NV426" t="s">
        <v>1121</v>
      </c>
      <c r="NW426" t="s">
        <v>1121</v>
      </c>
      <c r="NX426" t="s">
        <v>1120</v>
      </c>
    </row>
    <row r="427" spans="1:388" x14ac:dyDescent="0.35">
      <c r="A427">
        <v>426</v>
      </c>
      <c r="B427" t="s">
        <v>1267</v>
      </c>
      <c r="C427" t="s">
        <v>1136</v>
      </c>
      <c r="D427" t="s">
        <v>1522</v>
      </c>
      <c r="E427" t="s">
        <v>1159</v>
      </c>
      <c r="F427" t="s">
        <v>1523</v>
      </c>
      <c r="G427" t="s">
        <v>1098</v>
      </c>
      <c r="DE427" t="s">
        <v>1140</v>
      </c>
      <c r="DF427" t="s">
        <v>1111</v>
      </c>
      <c r="DG427" t="s">
        <v>1161</v>
      </c>
      <c r="DH427" t="s">
        <v>1170</v>
      </c>
      <c r="DI427" t="s">
        <v>1102</v>
      </c>
      <c r="DJ427" t="s">
        <v>1143</v>
      </c>
      <c r="DR427" t="s">
        <v>1140</v>
      </c>
      <c r="DS427" t="s">
        <v>1207</v>
      </c>
      <c r="DT427" t="s">
        <v>1207</v>
      </c>
      <c r="DU427" t="s">
        <v>1102</v>
      </c>
      <c r="DV427" t="s">
        <v>1143</v>
      </c>
      <c r="ED427" t="s">
        <v>1140</v>
      </c>
      <c r="EE427" t="s">
        <v>1129</v>
      </c>
      <c r="EF427" t="s">
        <v>1129</v>
      </c>
      <c r="EG427" t="s">
        <v>1102</v>
      </c>
      <c r="EH427" t="s">
        <v>1143</v>
      </c>
      <c r="GP427" t="s">
        <v>1114</v>
      </c>
      <c r="HB427" t="s">
        <v>1102</v>
      </c>
      <c r="HC427" t="s">
        <v>1166</v>
      </c>
      <c r="HD427" t="s">
        <v>1166</v>
      </c>
      <c r="HE427" t="s">
        <v>1165</v>
      </c>
      <c r="HG427" t="s">
        <v>1373</v>
      </c>
      <c r="JN427" t="s">
        <v>1118</v>
      </c>
      <c r="JO427" t="s">
        <v>1118</v>
      </c>
      <c r="MD427" t="s">
        <v>1191</v>
      </c>
      <c r="ME427" t="s">
        <v>1191</v>
      </c>
      <c r="MF427" t="s">
        <v>1191</v>
      </c>
      <c r="MG427" t="s">
        <v>1203</v>
      </c>
      <c r="MH427" t="s">
        <v>1203</v>
      </c>
      <c r="MZ427" t="s">
        <v>1120</v>
      </c>
      <c r="NA427" t="s">
        <v>1121</v>
      </c>
      <c r="NB427" t="s">
        <v>1121</v>
      </c>
      <c r="NC427" t="s">
        <v>1121</v>
      </c>
      <c r="ND427" t="s">
        <v>1121</v>
      </c>
      <c r="NE427" t="s">
        <v>1121</v>
      </c>
      <c r="NF427" t="s">
        <v>1121</v>
      </c>
      <c r="NG427" t="s">
        <v>1121</v>
      </c>
      <c r="NI427" t="s">
        <v>1121</v>
      </c>
      <c r="NJ427" t="s">
        <v>1121</v>
      </c>
      <c r="NK427" t="s">
        <v>1121</v>
      </c>
      <c r="NL427" t="s">
        <v>1121</v>
      </c>
      <c r="NM427" t="s">
        <v>1121</v>
      </c>
      <c r="NN427" t="s">
        <v>1121</v>
      </c>
      <c r="NO427" t="s">
        <v>1121</v>
      </c>
      <c r="NP427" t="s">
        <v>1121</v>
      </c>
      <c r="NQ427" t="s">
        <v>1121</v>
      </c>
      <c r="NR427" t="s">
        <v>1121</v>
      </c>
      <c r="NS427" t="s">
        <v>1121</v>
      </c>
      <c r="NT427" t="s">
        <v>1120</v>
      </c>
      <c r="NU427" t="s">
        <v>1121</v>
      </c>
      <c r="NV427" t="s">
        <v>1121</v>
      </c>
      <c r="NW427" t="s">
        <v>1121</v>
      </c>
      <c r="NX427" t="s">
        <v>1121</v>
      </c>
    </row>
    <row r="428" spans="1:388" x14ac:dyDescent="0.35">
      <c r="A428">
        <v>427</v>
      </c>
      <c r="B428" t="s">
        <v>1252</v>
      </c>
      <c r="C428" t="s">
        <v>1172</v>
      </c>
      <c r="D428" t="s">
        <v>1173</v>
      </c>
      <c r="E428" t="s">
        <v>1166</v>
      </c>
      <c r="F428" t="s">
        <v>1502</v>
      </c>
      <c r="G428" t="s">
        <v>1098</v>
      </c>
    </row>
    <row r="429" spans="1:388" x14ac:dyDescent="0.35">
      <c r="A429">
        <v>428</v>
      </c>
      <c r="B429" t="s">
        <v>1267</v>
      </c>
      <c r="C429" t="s">
        <v>1136</v>
      </c>
      <c r="D429" t="s">
        <v>1522</v>
      </c>
      <c r="E429" t="s">
        <v>1159</v>
      </c>
      <c r="F429" t="s">
        <v>1523</v>
      </c>
      <c r="G429" t="s">
        <v>1098</v>
      </c>
      <c r="DR429" t="s">
        <v>1140</v>
      </c>
      <c r="DS429" t="s">
        <v>1207</v>
      </c>
      <c r="DT429" t="s">
        <v>1207</v>
      </c>
      <c r="DU429" t="s">
        <v>1143</v>
      </c>
      <c r="DV429" t="s">
        <v>1102</v>
      </c>
      <c r="ED429" t="s">
        <v>1315</v>
      </c>
      <c r="EG429" t="s">
        <v>1143</v>
      </c>
      <c r="EH429" t="s">
        <v>1102</v>
      </c>
      <c r="GP429" t="s">
        <v>1114</v>
      </c>
      <c r="HB429" t="s">
        <v>1102</v>
      </c>
      <c r="HC429" t="s">
        <v>1241</v>
      </c>
      <c r="HD429" t="s">
        <v>1344</v>
      </c>
      <c r="HE429" t="s">
        <v>1165</v>
      </c>
      <c r="HG429" t="s">
        <v>1103</v>
      </c>
      <c r="JN429" t="s">
        <v>1118</v>
      </c>
      <c r="JO429" t="s">
        <v>1118</v>
      </c>
      <c r="MD429" t="s">
        <v>1191</v>
      </c>
      <c r="ME429" t="s">
        <v>1191</v>
      </c>
      <c r="MF429" t="s">
        <v>1191</v>
      </c>
      <c r="MG429" t="s">
        <v>1203</v>
      </c>
      <c r="MH429" t="s">
        <v>1203</v>
      </c>
      <c r="MZ429" t="s">
        <v>1120</v>
      </c>
      <c r="NA429" t="s">
        <v>1121</v>
      </c>
      <c r="NB429" t="s">
        <v>1121</v>
      </c>
      <c r="NC429" t="s">
        <v>1121</v>
      </c>
      <c r="ND429" t="s">
        <v>1121</v>
      </c>
      <c r="NE429" t="s">
        <v>1121</v>
      </c>
      <c r="NF429" t="s">
        <v>1121</v>
      </c>
      <c r="NG429" t="s">
        <v>1121</v>
      </c>
      <c r="NI429" t="s">
        <v>1121</v>
      </c>
      <c r="NJ429" t="s">
        <v>1120</v>
      </c>
      <c r="NK429" t="s">
        <v>1121</v>
      </c>
      <c r="NL429" t="s">
        <v>1121</v>
      </c>
      <c r="NM429" t="s">
        <v>1121</v>
      </c>
      <c r="NN429" t="s">
        <v>1121</v>
      </c>
      <c r="NO429" t="s">
        <v>1121</v>
      </c>
      <c r="NP429" t="s">
        <v>1120</v>
      </c>
      <c r="NQ429" t="s">
        <v>1121</v>
      </c>
      <c r="NR429" t="s">
        <v>1121</v>
      </c>
      <c r="NS429" t="s">
        <v>1121</v>
      </c>
      <c r="NT429" t="s">
        <v>1120</v>
      </c>
      <c r="NU429" t="s">
        <v>1121</v>
      </c>
      <c r="NV429" t="s">
        <v>1121</v>
      </c>
      <c r="NW429" t="s">
        <v>1121</v>
      </c>
      <c r="NX429" t="s">
        <v>1121</v>
      </c>
    </row>
    <row r="430" spans="1:388" x14ac:dyDescent="0.35">
      <c r="A430">
        <v>429</v>
      </c>
      <c r="B430" t="s">
        <v>1252</v>
      </c>
      <c r="C430" t="s">
        <v>1172</v>
      </c>
      <c r="D430" t="s">
        <v>1173</v>
      </c>
      <c r="E430" t="s">
        <v>1166</v>
      </c>
      <c r="F430" t="s">
        <v>1502</v>
      </c>
      <c r="G430" t="s">
        <v>1098</v>
      </c>
    </row>
    <row r="431" spans="1:388" x14ac:dyDescent="0.35">
      <c r="A431">
        <v>430</v>
      </c>
      <c r="B431" t="s">
        <v>1252</v>
      </c>
      <c r="C431" t="s">
        <v>1172</v>
      </c>
      <c r="D431" t="s">
        <v>1173</v>
      </c>
      <c r="E431" t="s">
        <v>1166</v>
      </c>
      <c r="F431" t="s">
        <v>1502</v>
      </c>
      <c r="G431" t="s">
        <v>1098</v>
      </c>
      <c r="FM431" t="s">
        <v>1140</v>
      </c>
      <c r="FN431" t="s">
        <v>1230</v>
      </c>
      <c r="FO431" t="s">
        <v>1313</v>
      </c>
      <c r="FV431" t="s">
        <v>1140</v>
      </c>
      <c r="MZ431" t="s">
        <v>1120</v>
      </c>
      <c r="NA431" t="s">
        <v>1120</v>
      </c>
      <c r="NB431" t="s">
        <v>1121</v>
      </c>
      <c r="NC431" t="s">
        <v>1120</v>
      </c>
      <c r="ND431" t="s">
        <v>1121</v>
      </c>
      <c r="NE431" t="s">
        <v>1121</v>
      </c>
      <c r="NF431" t="s">
        <v>1121</v>
      </c>
      <c r="NG431" t="s">
        <v>1121</v>
      </c>
      <c r="NI431" t="s">
        <v>1121</v>
      </c>
      <c r="NJ431" t="s">
        <v>1121</v>
      </c>
      <c r="NK431" t="s">
        <v>1121</v>
      </c>
      <c r="NL431" t="s">
        <v>1121</v>
      </c>
      <c r="NM431" t="s">
        <v>1120</v>
      </c>
      <c r="NN431" t="s">
        <v>1120</v>
      </c>
      <c r="NO431" t="s">
        <v>1121</v>
      </c>
      <c r="NP431" t="s">
        <v>1121</v>
      </c>
      <c r="NQ431" t="s">
        <v>1121</v>
      </c>
      <c r="NR431" t="s">
        <v>1121</v>
      </c>
      <c r="NS431" t="s">
        <v>1120</v>
      </c>
      <c r="NT431" t="s">
        <v>1120</v>
      </c>
      <c r="NU431" t="s">
        <v>1121</v>
      </c>
      <c r="NV431" t="s">
        <v>1121</v>
      </c>
      <c r="NW431" t="s">
        <v>1121</v>
      </c>
      <c r="NX431" t="s">
        <v>1121</v>
      </c>
    </row>
    <row r="432" spans="1:388" x14ac:dyDescent="0.35">
      <c r="A432">
        <v>431</v>
      </c>
      <c r="B432" t="s">
        <v>1267</v>
      </c>
      <c r="C432" t="s">
        <v>1136</v>
      </c>
      <c r="D432" t="s">
        <v>1522</v>
      </c>
      <c r="E432" t="s">
        <v>1159</v>
      </c>
      <c r="F432" t="s">
        <v>1523</v>
      </c>
      <c r="G432" t="s">
        <v>1098</v>
      </c>
      <c r="ED432" t="s">
        <v>1140</v>
      </c>
      <c r="EE432" t="s">
        <v>1129</v>
      </c>
      <c r="EF432" t="s">
        <v>1129</v>
      </c>
      <c r="EG432" t="s">
        <v>1102</v>
      </c>
      <c r="EH432" t="s">
        <v>1143</v>
      </c>
      <c r="GP432" t="s">
        <v>1114</v>
      </c>
      <c r="HB432" t="s">
        <v>1143</v>
      </c>
      <c r="HC432" t="s">
        <v>1166</v>
      </c>
      <c r="HD432" t="s">
        <v>1166</v>
      </c>
      <c r="HE432" t="s">
        <v>1165</v>
      </c>
      <c r="MD432" t="s">
        <v>1191</v>
      </c>
      <c r="ME432" t="s">
        <v>1191</v>
      </c>
      <c r="MF432" t="s">
        <v>1191</v>
      </c>
      <c r="MG432" t="s">
        <v>1203</v>
      </c>
      <c r="MH432" t="s">
        <v>1203</v>
      </c>
      <c r="MZ432" t="s">
        <v>1120</v>
      </c>
      <c r="NA432" t="s">
        <v>1121</v>
      </c>
      <c r="NB432" t="s">
        <v>1121</v>
      </c>
      <c r="NC432" t="s">
        <v>1121</v>
      </c>
      <c r="ND432" t="s">
        <v>1121</v>
      </c>
      <c r="NE432" t="s">
        <v>1121</v>
      </c>
      <c r="NF432" t="s">
        <v>1121</v>
      </c>
      <c r="NG432" t="s">
        <v>1121</v>
      </c>
      <c r="NI432" t="s">
        <v>1121</v>
      </c>
      <c r="NJ432" t="s">
        <v>1121</v>
      </c>
      <c r="NK432" t="s">
        <v>1121</v>
      </c>
      <c r="NL432" t="s">
        <v>1121</v>
      </c>
      <c r="NM432" t="s">
        <v>1121</v>
      </c>
      <c r="NN432" t="s">
        <v>1121</v>
      </c>
      <c r="NO432" t="s">
        <v>1121</v>
      </c>
      <c r="NP432" t="s">
        <v>1121</v>
      </c>
      <c r="NQ432" t="s">
        <v>1121</v>
      </c>
      <c r="NR432" t="s">
        <v>1121</v>
      </c>
      <c r="NS432" t="s">
        <v>1121</v>
      </c>
      <c r="NT432" t="s">
        <v>1121</v>
      </c>
      <c r="NU432" t="s">
        <v>1121</v>
      </c>
      <c r="NV432" t="s">
        <v>1121</v>
      </c>
      <c r="NW432" t="s">
        <v>1121</v>
      </c>
      <c r="NX432" t="s">
        <v>1120</v>
      </c>
    </row>
    <row r="433" spans="1:388" x14ac:dyDescent="0.35">
      <c r="A433">
        <v>432</v>
      </c>
      <c r="B433" t="s">
        <v>1252</v>
      </c>
      <c r="C433" t="s">
        <v>1172</v>
      </c>
      <c r="D433" t="s">
        <v>1173</v>
      </c>
      <c r="E433" t="s">
        <v>1166</v>
      </c>
      <c r="F433" t="s">
        <v>1502</v>
      </c>
      <c r="G433" t="s">
        <v>1098</v>
      </c>
      <c r="FM433" t="s">
        <v>1140</v>
      </c>
      <c r="FN433" t="s">
        <v>1230</v>
      </c>
      <c r="FO433" t="s">
        <v>1229</v>
      </c>
      <c r="FV433" t="s">
        <v>1140</v>
      </c>
      <c r="MZ433" t="s">
        <v>1120</v>
      </c>
      <c r="NA433" t="s">
        <v>1120</v>
      </c>
      <c r="NB433" t="s">
        <v>1121</v>
      </c>
      <c r="NC433" t="s">
        <v>1120</v>
      </c>
      <c r="ND433" t="s">
        <v>1121</v>
      </c>
      <c r="NE433" t="s">
        <v>1121</v>
      </c>
      <c r="NF433" t="s">
        <v>1121</v>
      </c>
      <c r="NG433" t="s">
        <v>1121</v>
      </c>
      <c r="NI433" t="s">
        <v>1121</v>
      </c>
      <c r="NJ433" t="s">
        <v>1121</v>
      </c>
      <c r="NK433" t="s">
        <v>1121</v>
      </c>
      <c r="NL433" t="s">
        <v>1121</v>
      </c>
      <c r="NM433" t="s">
        <v>1120</v>
      </c>
      <c r="NN433" t="s">
        <v>1120</v>
      </c>
      <c r="NO433" t="s">
        <v>1121</v>
      </c>
      <c r="NP433" t="s">
        <v>1121</v>
      </c>
      <c r="NQ433" t="s">
        <v>1121</v>
      </c>
      <c r="NR433" t="s">
        <v>1121</v>
      </c>
      <c r="NS433" t="s">
        <v>1120</v>
      </c>
      <c r="NT433" t="s">
        <v>1120</v>
      </c>
      <c r="NU433" t="s">
        <v>1121</v>
      </c>
      <c r="NV433" t="s">
        <v>1121</v>
      </c>
      <c r="NW433" t="s">
        <v>1121</v>
      </c>
      <c r="NX433" t="s">
        <v>1121</v>
      </c>
    </row>
    <row r="434" spans="1:388" x14ac:dyDescent="0.35">
      <c r="A434">
        <v>433</v>
      </c>
      <c r="B434" t="s">
        <v>1252</v>
      </c>
      <c r="C434" t="s">
        <v>1172</v>
      </c>
      <c r="D434" t="s">
        <v>1173</v>
      </c>
      <c r="E434" t="s">
        <v>1166</v>
      </c>
      <c r="F434" t="s">
        <v>1502</v>
      </c>
      <c r="G434" t="s">
        <v>1098</v>
      </c>
      <c r="FG434" t="s">
        <v>1140</v>
      </c>
      <c r="FH434" t="s">
        <v>1534</v>
      </c>
      <c r="FI434" t="s">
        <v>1534</v>
      </c>
      <c r="MZ434" t="s">
        <v>1120</v>
      </c>
      <c r="NA434" t="s">
        <v>1121</v>
      </c>
      <c r="NB434" t="s">
        <v>1121</v>
      </c>
      <c r="NC434" t="s">
        <v>1121</v>
      </c>
      <c r="ND434" t="s">
        <v>1121</v>
      </c>
      <c r="NE434" t="s">
        <v>1121</v>
      </c>
      <c r="NF434" t="s">
        <v>1121</v>
      </c>
      <c r="NG434" t="s">
        <v>1121</v>
      </c>
      <c r="NI434" t="s">
        <v>1121</v>
      </c>
      <c r="NJ434" t="s">
        <v>1120</v>
      </c>
      <c r="NK434" t="s">
        <v>1120</v>
      </c>
      <c r="NL434" t="s">
        <v>1121</v>
      </c>
      <c r="NM434" t="s">
        <v>1120</v>
      </c>
      <c r="NN434" t="s">
        <v>1120</v>
      </c>
      <c r="NO434" t="s">
        <v>1121</v>
      </c>
      <c r="NP434" t="s">
        <v>1121</v>
      </c>
      <c r="NQ434" t="s">
        <v>1121</v>
      </c>
      <c r="NR434" t="s">
        <v>1121</v>
      </c>
      <c r="NS434" t="s">
        <v>1120</v>
      </c>
      <c r="NT434" t="s">
        <v>1120</v>
      </c>
      <c r="NU434" t="s">
        <v>1121</v>
      </c>
      <c r="NV434" t="s">
        <v>1121</v>
      </c>
      <c r="NW434" t="s">
        <v>1121</v>
      </c>
      <c r="NX434" t="s">
        <v>1121</v>
      </c>
    </row>
    <row r="435" spans="1:388" x14ac:dyDescent="0.35">
      <c r="A435">
        <v>434</v>
      </c>
      <c r="B435" t="s">
        <v>1267</v>
      </c>
      <c r="C435" t="s">
        <v>1136</v>
      </c>
      <c r="D435" t="s">
        <v>1522</v>
      </c>
      <c r="E435" t="s">
        <v>1159</v>
      </c>
      <c r="F435" t="s">
        <v>1523</v>
      </c>
      <c r="G435" t="s">
        <v>1098</v>
      </c>
      <c r="EV435" t="s">
        <v>1140</v>
      </c>
      <c r="EW435" t="s">
        <v>1285</v>
      </c>
      <c r="EX435" t="s">
        <v>1285</v>
      </c>
      <c r="MZ435" t="s">
        <v>1120</v>
      </c>
      <c r="NA435" t="s">
        <v>1121</v>
      </c>
      <c r="NB435" t="s">
        <v>1121</v>
      </c>
      <c r="NC435" t="s">
        <v>1121</v>
      </c>
      <c r="ND435" t="s">
        <v>1121</v>
      </c>
      <c r="NE435" t="s">
        <v>1121</v>
      </c>
      <c r="NF435" t="s">
        <v>1121</v>
      </c>
      <c r="NG435" t="s">
        <v>1121</v>
      </c>
      <c r="NI435" t="s">
        <v>1121</v>
      </c>
      <c r="NJ435" t="s">
        <v>1121</v>
      </c>
      <c r="NK435" t="s">
        <v>1121</v>
      </c>
      <c r="NL435" t="s">
        <v>1121</v>
      </c>
      <c r="NM435" t="s">
        <v>1121</v>
      </c>
      <c r="NN435" t="s">
        <v>1121</v>
      </c>
      <c r="NO435" t="s">
        <v>1121</v>
      </c>
      <c r="NP435" t="s">
        <v>1121</v>
      </c>
      <c r="NQ435" t="s">
        <v>1121</v>
      </c>
      <c r="NR435" t="s">
        <v>1121</v>
      </c>
      <c r="NS435" t="s">
        <v>1121</v>
      </c>
      <c r="NT435" t="s">
        <v>1121</v>
      </c>
      <c r="NU435" t="s">
        <v>1121</v>
      </c>
      <c r="NV435" t="s">
        <v>1121</v>
      </c>
      <c r="NW435" t="s">
        <v>1121</v>
      </c>
      <c r="NX435" t="s">
        <v>1120</v>
      </c>
    </row>
    <row r="436" spans="1:388" x14ac:dyDescent="0.35">
      <c r="A436">
        <v>435</v>
      </c>
      <c r="B436" t="s">
        <v>1267</v>
      </c>
      <c r="C436" t="s">
        <v>1136</v>
      </c>
      <c r="D436" t="s">
        <v>1522</v>
      </c>
      <c r="E436" t="s">
        <v>1159</v>
      </c>
      <c r="F436" t="s">
        <v>1523</v>
      </c>
      <c r="G436" t="s">
        <v>1098</v>
      </c>
      <c r="EV436" t="s">
        <v>1140</v>
      </c>
      <c r="EW436" t="s">
        <v>1126</v>
      </c>
      <c r="EX436" t="s">
        <v>1126</v>
      </c>
      <c r="EY436" t="s">
        <v>1140</v>
      </c>
      <c r="EZ436" t="s">
        <v>1220</v>
      </c>
      <c r="FA436" t="s">
        <v>1126</v>
      </c>
      <c r="FB436" t="s">
        <v>1126</v>
      </c>
      <c r="FC436" t="s">
        <v>1140</v>
      </c>
      <c r="FD436" t="s">
        <v>1133</v>
      </c>
      <c r="FE436" t="s">
        <v>1272</v>
      </c>
      <c r="FF436" t="s">
        <v>1444</v>
      </c>
      <c r="MZ436" t="s">
        <v>1120</v>
      </c>
      <c r="NA436" t="s">
        <v>1121</v>
      </c>
      <c r="NB436" t="s">
        <v>1121</v>
      </c>
      <c r="NC436" t="s">
        <v>1121</v>
      </c>
      <c r="ND436" t="s">
        <v>1121</v>
      </c>
      <c r="NE436" t="s">
        <v>1121</v>
      </c>
      <c r="NF436" t="s">
        <v>1121</v>
      </c>
      <c r="NG436" t="s">
        <v>1121</v>
      </c>
      <c r="NI436" t="s">
        <v>1121</v>
      </c>
      <c r="NJ436" t="s">
        <v>1120</v>
      </c>
      <c r="NK436" t="s">
        <v>1120</v>
      </c>
      <c r="NL436" t="s">
        <v>1121</v>
      </c>
      <c r="NM436" t="s">
        <v>1121</v>
      </c>
      <c r="NN436" t="s">
        <v>1121</v>
      </c>
      <c r="NO436" t="s">
        <v>1121</v>
      </c>
      <c r="NP436" t="s">
        <v>1121</v>
      </c>
      <c r="NQ436" t="s">
        <v>1121</v>
      </c>
      <c r="NR436" t="s">
        <v>1121</v>
      </c>
      <c r="NS436" t="s">
        <v>1121</v>
      </c>
      <c r="NT436" t="s">
        <v>1121</v>
      </c>
      <c r="NU436" t="s">
        <v>1121</v>
      </c>
      <c r="NV436" t="s">
        <v>1121</v>
      </c>
      <c r="NW436" t="s">
        <v>1121</v>
      </c>
      <c r="NX436" t="s">
        <v>1121</v>
      </c>
    </row>
    <row r="437" spans="1:388" x14ac:dyDescent="0.35">
      <c r="A437">
        <v>436</v>
      </c>
      <c r="B437" t="s">
        <v>1252</v>
      </c>
      <c r="C437" t="s">
        <v>1172</v>
      </c>
      <c r="D437" t="s">
        <v>1173</v>
      </c>
      <c r="E437" t="s">
        <v>1166</v>
      </c>
      <c r="F437" t="s">
        <v>1502</v>
      </c>
      <c r="G437" t="s">
        <v>1098</v>
      </c>
      <c r="FG437" t="s">
        <v>1140</v>
      </c>
      <c r="FH437" t="s">
        <v>1535</v>
      </c>
      <c r="FI437" t="s">
        <v>1535</v>
      </c>
      <c r="MZ437" t="s">
        <v>1120</v>
      </c>
      <c r="NA437" t="s">
        <v>1121</v>
      </c>
      <c r="NB437" t="s">
        <v>1121</v>
      </c>
      <c r="NC437" t="s">
        <v>1121</v>
      </c>
      <c r="ND437" t="s">
        <v>1121</v>
      </c>
      <c r="NE437" t="s">
        <v>1121</v>
      </c>
      <c r="NF437" t="s">
        <v>1121</v>
      </c>
      <c r="NG437" t="s">
        <v>1121</v>
      </c>
      <c r="NI437" t="s">
        <v>1121</v>
      </c>
      <c r="NJ437" t="s">
        <v>1120</v>
      </c>
      <c r="NK437" t="s">
        <v>1120</v>
      </c>
      <c r="NL437" t="s">
        <v>1121</v>
      </c>
      <c r="NM437" t="s">
        <v>1120</v>
      </c>
      <c r="NN437" t="s">
        <v>1120</v>
      </c>
      <c r="NO437" t="s">
        <v>1121</v>
      </c>
      <c r="NP437" t="s">
        <v>1121</v>
      </c>
      <c r="NQ437" t="s">
        <v>1121</v>
      </c>
      <c r="NR437" t="s">
        <v>1121</v>
      </c>
      <c r="NS437" t="s">
        <v>1120</v>
      </c>
      <c r="NT437" t="s">
        <v>1120</v>
      </c>
      <c r="NU437" t="s">
        <v>1121</v>
      </c>
      <c r="NV437" t="s">
        <v>1121</v>
      </c>
      <c r="NW437" t="s">
        <v>1121</v>
      </c>
      <c r="NX437" t="s">
        <v>1121</v>
      </c>
    </row>
    <row r="438" spans="1:388" x14ac:dyDescent="0.35">
      <c r="A438">
        <v>437</v>
      </c>
      <c r="B438" t="s">
        <v>1267</v>
      </c>
      <c r="C438" t="s">
        <v>1136</v>
      </c>
      <c r="D438" t="s">
        <v>1522</v>
      </c>
      <c r="E438" t="s">
        <v>1159</v>
      </c>
      <c r="F438" t="s">
        <v>1523</v>
      </c>
      <c r="G438" t="s">
        <v>1098</v>
      </c>
      <c r="EY438" t="s">
        <v>1099</v>
      </c>
      <c r="EZ438" t="s">
        <v>1220</v>
      </c>
      <c r="FA438" t="s">
        <v>1101</v>
      </c>
      <c r="FB438" t="s">
        <v>1101</v>
      </c>
      <c r="MZ438" t="s">
        <v>1120</v>
      </c>
      <c r="NA438" t="s">
        <v>1121</v>
      </c>
      <c r="NB438" t="s">
        <v>1121</v>
      </c>
      <c r="NC438" t="s">
        <v>1121</v>
      </c>
      <c r="ND438" t="s">
        <v>1121</v>
      </c>
      <c r="NE438" t="s">
        <v>1121</v>
      </c>
      <c r="NF438" t="s">
        <v>1121</v>
      </c>
      <c r="NG438" t="s">
        <v>1121</v>
      </c>
      <c r="NI438" t="s">
        <v>1120</v>
      </c>
      <c r="NJ438" t="s">
        <v>1121</v>
      </c>
      <c r="NK438" t="s">
        <v>1121</v>
      </c>
      <c r="NL438" t="s">
        <v>1121</v>
      </c>
      <c r="NM438" t="s">
        <v>1121</v>
      </c>
      <c r="NN438" t="s">
        <v>1121</v>
      </c>
      <c r="NO438" t="s">
        <v>1121</v>
      </c>
      <c r="NP438" t="s">
        <v>1121</v>
      </c>
      <c r="NQ438" t="s">
        <v>1121</v>
      </c>
      <c r="NR438" t="s">
        <v>1121</v>
      </c>
      <c r="NS438" t="s">
        <v>1121</v>
      </c>
      <c r="NT438" t="s">
        <v>1121</v>
      </c>
      <c r="NU438" t="s">
        <v>1121</v>
      </c>
      <c r="NV438" t="s">
        <v>1121</v>
      </c>
      <c r="NW438" t="s">
        <v>1121</v>
      </c>
      <c r="NX438" t="s">
        <v>1121</v>
      </c>
    </row>
    <row r="439" spans="1:388" x14ac:dyDescent="0.35">
      <c r="A439">
        <v>438</v>
      </c>
      <c r="B439" t="s">
        <v>1267</v>
      </c>
      <c r="C439" t="s">
        <v>1136</v>
      </c>
      <c r="D439" t="s">
        <v>1522</v>
      </c>
      <c r="E439" t="s">
        <v>1159</v>
      </c>
      <c r="F439" t="s">
        <v>1523</v>
      </c>
      <c r="G439" t="s">
        <v>1098</v>
      </c>
      <c r="EV439" t="s">
        <v>1140</v>
      </c>
      <c r="EW439" t="s">
        <v>1126</v>
      </c>
      <c r="EX439" t="s">
        <v>1126</v>
      </c>
      <c r="EY439" t="s">
        <v>1140</v>
      </c>
      <c r="EZ439" t="s">
        <v>1220</v>
      </c>
      <c r="FA439" t="s">
        <v>1126</v>
      </c>
      <c r="FB439" t="s">
        <v>1126</v>
      </c>
      <c r="FC439" t="s">
        <v>1140</v>
      </c>
      <c r="FD439" t="s">
        <v>1133</v>
      </c>
      <c r="FE439" t="s">
        <v>1272</v>
      </c>
      <c r="FF439" t="s">
        <v>1444</v>
      </c>
      <c r="MZ439" t="s">
        <v>1120</v>
      </c>
      <c r="NA439" t="s">
        <v>1121</v>
      </c>
      <c r="NB439" t="s">
        <v>1121</v>
      </c>
      <c r="NC439" t="s">
        <v>1121</v>
      </c>
      <c r="ND439" t="s">
        <v>1121</v>
      </c>
      <c r="NE439" t="s">
        <v>1121</v>
      </c>
      <c r="NF439" t="s">
        <v>1121</v>
      </c>
      <c r="NG439" t="s">
        <v>1121</v>
      </c>
      <c r="NI439" t="s">
        <v>1121</v>
      </c>
      <c r="NJ439" t="s">
        <v>1120</v>
      </c>
      <c r="NK439" t="s">
        <v>1121</v>
      </c>
      <c r="NL439" t="s">
        <v>1121</v>
      </c>
      <c r="NM439" t="s">
        <v>1121</v>
      </c>
      <c r="NN439" t="s">
        <v>1121</v>
      </c>
      <c r="NO439" t="s">
        <v>1121</v>
      </c>
      <c r="NP439" t="s">
        <v>1121</v>
      </c>
      <c r="NQ439" t="s">
        <v>1120</v>
      </c>
      <c r="NR439" t="s">
        <v>1121</v>
      </c>
      <c r="NS439" t="s">
        <v>1121</v>
      </c>
      <c r="NT439" t="s">
        <v>1121</v>
      </c>
      <c r="NU439" t="s">
        <v>1121</v>
      </c>
      <c r="NV439" t="s">
        <v>1121</v>
      </c>
      <c r="NW439" t="s">
        <v>1121</v>
      </c>
      <c r="NX439" t="s">
        <v>1121</v>
      </c>
    </row>
    <row r="440" spans="1:388" x14ac:dyDescent="0.35">
      <c r="A440">
        <v>439</v>
      </c>
      <c r="B440" t="s">
        <v>1252</v>
      </c>
      <c r="C440" t="s">
        <v>1172</v>
      </c>
      <c r="D440" t="s">
        <v>1173</v>
      </c>
      <c r="E440" t="s">
        <v>1166</v>
      </c>
      <c r="F440" t="s">
        <v>1502</v>
      </c>
      <c r="G440" t="s">
        <v>1098</v>
      </c>
      <c r="FG440" t="s">
        <v>1140</v>
      </c>
      <c r="FH440" t="s">
        <v>1230</v>
      </c>
      <c r="FI440" t="s">
        <v>1230</v>
      </c>
      <c r="MZ440" t="s">
        <v>1120</v>
      </c>
      <c r="NA440" t="s">
        <v>1121</v>
      </c>
      <c r="NB440" t="s">
        <v>1121</v>
      </c>
      <c r="NC440" t="s">
        <v>1121</v>
      </c>
      <c r="ND440" t="s">
        <v>1121</v>
      </c>
      <c r="NE440" t="s">
        <v>1121</v>
      </c>
      <c r="NF440" t="s">
        <v>1121</v>
      </c>
      <c r="NG440" t="s">
        <v>1121</v>
      </c>
      <c r="NI440" t="s">
        <v>1121</v>
      </c>
      <c r="NJ440" t="s">
        <v>1121</v>
      </c>
      <c r="NK440" t="s">
        <v>1121</v>
      </c>
      <c r="NL440" t="s">
        <v>1121</v>
      </c>
      <c r="NM440" t="s">
        <v>1120</v>
      </c>
      <c r="NN440" t="s">
        <v>1120</v>
      </c>
      <c r="NO440" t="s">
        <v>1121</v>
      </c>
      <c r="NP440" t="s">
        <v>1121</v>
      </c>
      <c r="NQ440" t="s">
        <v>1121</v>
      </c>
      <c r="NR440" t="s">
        <v>1121</v>
      </c>
      <c r="NS440" t="s">
        <v>1120</v>
      </c>
      <c r="NT440" t="s">
        <v>1120</v>
      </c>
      <c r="NU440" t="s">
        <v>1121</v>
      </c>
      <c r="NV440" t="s">
        <v>1121</v>
      </c>
      <c r="NW440" t="s">
        <v>1121</v>
      </c>
      <c r="NX440" t="s">
        <v>1121</v>
      </c>
    </row>
    <row r="441" spans="1:388" x14ac:dyDescent="0.35">
      <c r="A441">
        <v>440</v>
      </c>
      <c r="B441" t="s">
        <v>1267</v>
      </c>
      <c r="C441" t="s">
        <v>1136</v>
      </c>
      <c r="D441" t="s">
        <v>1522</v>
      </c>
      <c r="E441" t="s">
        <v>1159</v>
      </c>
      <c r="F441" t="s">
        <v>1523</v>
      </c>
      <c r="G441" t="s">
        <v>1098</v>
      </c>
      <c r="EV441" t="s">
        <v>1140</v>
      </c>
      <c r="EW441" t="s">
        <v>1126</v>
      </c>
      <c r="EX441" t="s">
        <v>1126</v>
      </c>
      <c r="MZ441" t="s">
        <v>1120</v>
      </c>
      <c r="NA441" t="s">
        <v>1121</v>
      </c>
      <c r="NB441" t="s">
        <v>1121</v>
      </c>
      <c r="NC441" t="s">
        <v>1121</v>
      </c>
      <c r="ND441" t="s">
        <v>1121</v>
      </c>
      <c r="NE441" t="s">
        <v>1121</v>
      </c>
      <c r="NF441" t="s">
        <v>1121</v>
      </c>
      <c r="NG441" t="s">
        <v>1121</v>
      </c>
      <c r="NI441" t="s">
        <v>1121</v>
      </c>
      <c r="NJ441" t="s">
        <v>1121</v>
      </c>
      <c r="NK441" t="s">
        <v>1121</v>
      </c>
      <c r="NL441" t="s">
        <v>1121</v>
      </c>
      <c r="NM441" t="s">
        <v>1121</v>
      </c>
      <c r="NN441" t="s">
        <v>1121</v>
      </c>
      <c r="NO441" t="s">
        <v>1121</v>
      </c>
      <c r="NP441" t="s">
        <v>1121</v>
      </c>
      <c r="NQ441" t="s">
        <v>1121</v>
      </c>
      <c r="NR441" t="s">
        <v>1121</v>
      </c>
      <c r="NS441" t="s">
        <v>1121</v>
      </c>
      <c r="NT441" t="s">
        <v>1121</v>
      </c>
      <c r="NU441" t="s">
        <v>1121</v>
      </c>
      <c r="NV441" t="s">
        <v>1121</v>
      </c>
      <c r="NW441" t="s">
        <v>1121</v>
      </c>
      <c r="NX441" t="s">
        <v>1120</v>
      </c>
    </row>
    <row r="442" spans="1:388" x14ac:dyDescent="0.35">
      <c r="A442">
        <v>441</v>
      </c>
      <c r="B442" t="s">
        <v>1252</v>
      </c>
      <c r="C442" t="s">
        <v>1172</v>
      </c>
      <c r="D442" t="s">
        <v>1173</v>
      </c>
      <c r="E442" t="s">
        <v>1166</v>
      </c>
      <c r="F442" t="s">
        <v>1502</v>
      </c>
      <c r="G442" t="s">
        <v>1098</v>
      </c>
      <c r="FG442" t="s">
        <v>1140</v>
      </c>
      <c r="FH442" t="s">
        <v>1535</v>
      </c>
      <c r="FI442" t="s">
        <v>1535</v>
      </c>
      <c r="MZ442" t="s">
        <v>1120</v>
      </c>
      <c r="NA442" t="s">
        <v>1121</v>
      </c>
      <c r="NB442" t="s">
        <v>1121</v>
      </c>
      <c r="NC442" t="s">
        <v>1121</v>
      </c>
      <c r="ND442" t="s">
        <v>1121</v>
      </c>
      <c r="NE442" t="s">
        <v>1121</v>
      </c>
      <c r="NF442" t="s">
        <v>1121</v>
      </c>
      <c r="NG442" t="s">
        <v>1121</v>
      </c>
      <c r="NI442" t="s">
        <v>1121</v>
      </c>
      <c r="NJ442" t="s">
        <v>1120</v>
      </c>
      <c r="NK442" t="s">
        <v>1120</v>
      </c>
      <c r="NL442" t="s">
        <v>1121</v>
      </c>
      <c r="NM442" t="s">
        <v>1120</v>
      </c>
      <c r="NN442" t="s">
        <v>1120</v>
      </c>
      <c r="NO442" t="s">
        <v>1121</v>
      </c>
      <c r="NP442" t="s">
        <v>1121</v>
      </c>
      <c r="NQ442" t="s">
        <v>1121</v>
      </c>
      <c r="NR442" t="s">
        <v>1121</v>
      </c>
      <c r="NS442" t="s">
        <v>1120</v>
      </c>
      <c r="NT442" t="s">
        <v>1120</v>
      </c>
      <c r="NU442" t="s">
        <v>1121</v>
      </c>
      <c r="NV442" t="s">
        <v>1121</v>
      </c>
      <c r="NW442" t="s">
        <v>1121</v>
      </c>
      <c r="NX442" t="s">
        <v>1121</v>
      </c>
    </row>
    <row r="443" spans="1:388" x14ac:dyDescent="0.35">
      <c r="A443">
        <v>442</v>
      </c>
      <c r="B443" t="s">
        <v>1252</v>
      </c>
      <c r="C443" t="s">
        <v>1172</v>
      </c>
      <c r="D443" t="s">
        <v>1173</v>
      </c>
      <c r="E443" t="s">
        <v>1166</v>
      </c>
      <c r="F443" t="s">
        <v>1502</v>
      </c>
      <c r="G443" t="s">
        <v>1098</v>
      </c>
      <c r="EV443" t="s">
        <v>1140</v>
      </c>
      <c r="EY443" t="s">
        <v>1140</v>
      </c>
      <c r="EZ443" t="s">
        <v>1220</v>
      </c>
      <c r="FA443" t="s">
        <v>1109</v>
      </c>
      <c r="FB443" t="s">
        <v>1109</v>
      </c>
      <c r="FC443" t="s">
        <v>1140</v>
      </c>
      <c r="MZ443" t="s">
        <v>1120</v>
      </c>
      <c r="NA443" t="s">
        <v>1121</v>
      </c>
      <c r="NB443" t="s">
        <v>1121</v>
      </c>
      <c r="NC443" t="s">
        <v>1121</v>
      </c>
      <c r="ND443" t="s">
        <v>1121</v>
      </c>
      <c r="NE443" t="s">
        <v>1121</v>
      </c>
      <c r="NF443" t="s">
        <v>1121</v>
      </c>
      <c r="NG443" t="s">
        <v>1121</v>
      </c>
      <c r="NI443" t="s">
        <v>1121</v>
      </c>
      <c r="NJ443" t="s">
        <v>1120</v>
      </c>
      <c r="NK443" t="s">
        <v>1120</v>
      </c>
      <c r="NL443" t="s">
        <v>1121</v>
      </c>
      <c r="NM443" t="s">
        <v>1120</v>
      </c>
      <c r="NN443" t="s">
        <v>1120</v>
      </c>
      <c r="NO443" t="s">
        <v>1121</v>
      </c>
      <c r="NP443" t="s">
        <v>1121</v>
      </c>
      <c r="NQ443" t="s">
        <v>1121</v>
      </c>
      <c r="NR443" t="s">
        <v>1121</v>
      </c>
      <c r="NS443" t="s">
        <v>1120</v>
      </c>
      <c r="NT443" t="s">
        <v>1120</v>
      </c>
      <c r="NU443" t="s">
        <v>1121</v>
      </c>
      <c r="NV443" t="s">
        <v>1121</v>
      </c>
      <c r="NW443" t="s">
        <v>1121</v>
      </c>
      <c r="NX443" t="s">
        <v>1121</v>
      </c>
    </row>
    <row r="444" spans="1:388" x14ac:dyDescent="0.35">
      <c r="A444">
        <v>443</v>
      </c>
      <c r="B444" t="s">
        <v>1267</v>
      </c>
      <c r="C444" t="s">
        <v>1136</v>
      </c>
      <c r="D444" t="s">
        <v>1522</v>
      </c>
      <c r="E444" t="s">
        <v>1159</v>
      </c>
      <c r="F444" t="s">
        <v>1523</v>
      </c>
      <c r="G444" t="s">
        <v>1098</v>
      </c>
      <c r="EY444" t="s">
        <v>1140</v>
      </c>
      <c r="EZ444" t="s">
        <v>1220</v>
      </c>
      <c r="FA444" t="s">
        <v>1126</v>
      </c>
      <c r="FB444" t="s">
        <v>1126</v>
      </c>
      <c r="FC444" t="s">
        <v>1140</v>
      </c>
      <c r="FD444" t="s">
        <v>1133</v>
      </c>
      <c r="FE444" t="s">
        <v>1261</v>
      </c>
      <c r="FF444" t="s">
        <v>1536</v>
      </c>
      <c r="MZ444" t="s">
        <v>1120</v>
      </c>
      <c r="NA444" t="s">
        <v>1121</v>
      </c>
      <c r="NB444" t="s">
        <v>1121</v>
      </c>
      <c r="NC444" t="s">
        <v>1121</v>
      </c>
      <c r="ND444" t="s">
        <v>1121</v>
      </c>
      <c r="NE444" t="s">
        <v>1121</v>
      </c>
      <c r="NF444" t="s">
        <v>1121</v>
      </c>
      <c r="NG444" t="s">
        <v>1121</v>
      </c>
      <c r="NI444" t="s">
        <v>1121</v>
      </c>
      <c r="NJ444" t="s">
        <v>1121</v>
      </c>
      <c r="NK444" t="s">
        <v>1121</v>
      </c>
      <c r="NL444" t="s">
        <v>1121</v>
      </c>
      <c r="NM444" t="s">
        <v>1121</v>
      </c>
      <c r="NN444" t="s">
        <v>1121</v>
      </c>
      <c r="NO444" t="s">
        <v>1121</v>
      </c>
      <c r="NP444" t="s">
        <v>1121</v>
      </c>
      <c r="NQ444" t="s">
        <v>1121</v>
      </c>
      <c r="NR444" t="s">
        <v>1121</v>
      </c>
      <c r="NS444" t="s">
        <v>1121</v>
      </c>
      <c r="NT444" t="s">
        <v>1121</v>
      </c>
      <c r="NU444" t="s">
        <v>1121</v>
      </c>
      <c r="NV444" t="s">
        <v>1121</v>
      </c>
      <c r="NW444" t="s">
        <v>1121</v>
      </c>
      <c r="NX444" t="s">
        <v>1120</v>
      </c>
    </row>
    <row r="445" spans="1:388" x14ac:dyDescent="0.35">
      <c r="A445">
        <v>444</v>
      </c>
      <c r="B445" t="s">
        <v>1252</v>
      </c>
      <c r="C445" t="s">
        <v>1172</v>
      </c>
      <c r="D445" t="s">
        <v>1173</v>
      </c>
      <c r="E445" t="s">
        <v>1166</v>
      </c>
      <c r="F445" t="s">
        <v>1502</v>
      </c>
      <c r="G445" t="s">
        <v>1098</v>
      </c>
      <c r="EV445" t="s">
        <v>1140</v>
      </c>
      <c r="EW445" t="s">
        <v>1126</v>
      </c>
      <c r="EX445" t="s">
        <v>1126</v>
      </c>
      <c r="EY445" t="s">
        <v>1140</v>
      </c>
      <c r="EZ445" t="s">
        <v>1220</v>
      </c>
      <c r="FA445" t="s">
        <v>1109</v>
      </c>
      <c r="FB445" t="s">
        <v>1109</v>
      </c>
      <c r="FC445" t="s">
        <v>1140</v>
      </c>
      <c r="FD445" t="s">
        <v>1176</v>
      </c>
      <c r="FE445" t="s">
        <v>1161</v>
      </c>
      <c r="FF445" t="s">
        <v>1382</v>
      </c>
      <c r="MZ445" t="s">
        <v>1120</v>
      </c>
      <c r="NA445" t="s">
        <v>1121</v>
      </c>
      <c r="NB445" t="s">
        <v>1121</v>
      </c>
      <c r="NC445" t="s">
        <v>1121</v>
      </c>
      <c r="ND445" t="s">
        <v>1121</v>
      </c>
      <c r="NE445" t="s">
        <v>1121</v>
      </c>
      <c r="NF445" t="s">
        <v>1121</v>
      </c>
      <c r="NG445" t="s">
        <v>1121</v>
      </c>
      <c r="NI445" t="s">
        <v>1121</v>
      </c>
      <c r="NJ445" t="s">
        <v>1120</v>
      </c>
      <c r="NK445" t="s">
        <v>1120</v>
      </c>
      <c r="NL445" t="s">
        <v>1121</v>
      </c>
      <c r="NM445" t="s">
        <v>1120</v>
      </c>
      <c r="NN445" t="s">
        <v>1120</v>
      </c>
      <c r="NO445" t="s">
        <v>1121</v>
      </c>
      <c r="NP445" t="s">
        <v>1121</v>
      </c>
      <c r="NQ445" t="s">
        <v>1121</v>
      </c>
      <c r="NR445" t="s">
        <v>1121</v>
      </c>
      <c r="NS445" t="s">
        <v>1120</v>
      </c>
      <c r="NT445" t="s">
        <v>1120</v>
      </c>
      <c r="NU445" t="s">
        <v>1121</v>
      </c>
      <c r="NV445" t="s">
        <v>1121</v>
      </c>
      <c r="NW445" t="s">
        <v>1121</v>
      </c>
      <c r="NX445" t="s">
        <v>1121</v>
      </c>
    </row>
    <row r="446" spans="1:388" x14ac:dyDescent="0.35">
      <c r="A446">
        <v>445</v>
      </c>
      <c r="B446" t="s">
        <v>1267</v>
      </c>
      <c r="C446" t="s">
        <v>1136</v>
      </c>
      <c r="D446" t="s">
        <v>1522</v>
      </c>
      <c r="E446" t="s">
        <v>1159</v>
      </c>
      <c r="F446" t="s">
        <v>1523</v>
      </c>
      <c r="G446" t="s">
        <v>1098</v>
      </c>
      <c r="FC446" t="s">
        <v>1140</v>
      </c>
      <c r="FD446" t="s">
        <v>1133</v>
      </c>
      <c r="FE446" t="s">
        <v>1272</v>
      </c>
      <c r="FF446" t="s">
        <v>1444</v>
      </c>
      <c r="MZ446" t="s">
        <v>1120</v>
      </c>
      <c r="NA446" t="s">
        <v>1121</v>
      </c>
      <c r="NB446" t="s">
        <v>1121</v>
      </c>
      <c r="NC446" t="s">
        <v>1121</v>
      </c>
      <c r="ND446" t="s">
        <v>1121</v>
      </c>
      <c r="NE446" t="s">
        <v>1121</v>
      </c>
      <c r="NF446" t="s">
        <v>1121</v>
      </c>
      <c r="NG446" t="s">
        <v>1121</v>
      </c>
      <c r="NI446" t="s">
        <v>1121</v>
      </c>
      <c r="NJ446" t="s">
        <v>1121</v>
      </c>
      <c r="NK446" t="s">
        <v>1121</v>
      </c>
      <c r="NL446" t="s">
        <v>1121</v>
      </c>
      <c r="NM446" t="s">
        <v>1121</v>
      </c>
      <c r="NN446" t="s">
        <v>1121</v>
      </c>
      <c r="NO446" t="s">
        <v>1121</v>
      </c>
      <c r="NP446" t="s">
        <v>1121</v>
      </c>
      <c r="NQ446" t="s">
        <v>1121</v>
      </c>
      <c r="NR446" t="s">
        <v>1121</v>
      </c>
      <c r="NS446" t="s">
        <v>1121</v>
      </c>
      <c r="NT446" t="s">
        <v>1121</v>
      </c>
      <c r="NU446" t="s">
        <v>1121</v>
      </c>
      <c r="NV446" t="s">
        <v>1121</v>
      </c>
      <c r="NW446" t="s">
        <v>1121</v>
      </c>
      <c r="NX446" t="s">
        <v>1120</v>
      </c>
    </row>
    <row r="447" spans="1:388" x14ac:dyDescent="0.35">
      <c r="A447">
        <v>446</v>
      </c>
      <c r="B447" t="s">
        <v>1252</v>
      </c>
      <c r="C447" t="s">
        <v>1172</v>
      </c>
      <c r="D447" t="s">
        <v>1173</v>
      </c>
      <c r="E447" t="s">
        <v>1166</v>
      </c>
      <c r="F447" t="s">
        <v>1502</v>
      </c>
      <c r="G447" t="s">
        <v>1098</v>
      </c>
      <c r="EV447" t="s">
        <v>1140</v>
      </c>
      <c r="EW447" t="s">
        <v>1109</v>
      </c>
      <c r="EX447" t="s">
        <v>1109</v>
      </c>
      <c r="EY447" t="s">
        <v>1140</v>
      </c>
      <c r="EZ447" t="s">
        <v>1220</v>
      </c>
      <c r="FA447" t="s">
        <v>1134</v>
      </c>
      <c r="FB447" t="s">
        <v>1134</v>
      </c>
      <c r="FC447" t="s">
        <v>1140</v>
      </c>
      <c r="MZ447" t="s">
        <v>1120</v>
      </c>
      <c r="NA447" t="s">
        <v>1121</v>
      </c>
      <c r="NB447" t="s">
        <v>1121</v>
      </c>
      <c r="NC447" t="s">
        <v>1121</v>
      </c>
      <c r="ND447" t="s">
        <v>1121</v>
      </c>
      <c r="NE447" t="s">
        <v>1121</v>
      </c>
      <c r="NF447" t="s">
        <v>1121</v>
      </c>
      <c r="NG447" t="s">
        <v>1121</v>
      </c>
      <c r="NI447" t="s">
        <v>1121</v>
      </c>
      <c r="NJ447" t="s">
        <v>1120</v>
      </c>
      <c r="NK447" t="s">
        <v>1120</v>
      </c>
      <c r="NL447" t="s">
        <v>1121</v>
      </c>
      <c r="NM447" t="s">
        <v>1120</v>
      </c>
      <c r="NN447" t="s">
        <v>1120</v>
      </c>
      <c r="NO447" t="s">
        <v>1121</v>
      </c>
      <c r="NP447" t="s">
        <v>1121</v>
      </c>
      <c r="NQ447" t="s">
        <v>1121</v>
      </c>
      <c r="NR447" t="s">
        <v>1121</v>
      </c>
      <c r="NS447" t="s">
        <v>1120</v>
      </c>
      <c r="NT447" t="s">
        <v>1120</v>
      </c>
      <c r="NU447" t="s">
        <v>1121</v>
      </c>
      <c r="NV447" t="s">
        <v>1121</v>
      </c>
      <c r="NW447" t="s">
        <v>1121</v>
      </c>
      <c r="NX447" t="s">
        <v>1121</v>
      </c>
    </row>
    <row r="448" spans="1:388" x14ac:dyDescent="0.35">
      <c r="A448">
        <v>447</v>
      </c>
      <c r="B448" t="s">
        <v>1252</v>
      </c>
      <c r="C448" t="s">
        <v>1172</v>
      </c>
      <c r="D448" t="s">
        <v>1173</v>
      </c>
      <c r="E448" t="s">
        <v>1166</v>
      </c>
      <c r="F448" t="s">
        <v>1502</v>
      </c>
      <c r="G448" t="s">
        <v>1098</v>
      </c>
      <c r="EV448" t="s">
        <v>1140</v>
      </c>
      <c r="EY448" t="s">
        <v>1140</v>
      </c>
      <c r="EZ448" t="s">
        <v>1220</v>
      </c>
      <c r="FA448" t="s">
        <v>1109</v>
      </c>
      <c r="FB448" t="s">
        <v>1109</v>
      </c>
      <c r="FC448" t="s">
        <v>1140</v>
      </c>
      <c r="FD448" t="s">
        <v>1176</v>
      </c>
      <c r="FE448" t="s">
        <v>1161</v>
      </c>
      <c r="FF448" t="s">
        <v>1382</v>
      </c>
      <c r="MZ448" t="s">
        <v>1120</v>
      </c>
      <c r="NA448" t="s">
        <v>1121</v>
      </c>
      <c r="NB448" t="s">
        <v>1121</v>
      </c>
      <c r="NC448" t="s">
        <v>1121</v>
      </c>
      <c r="ND448" t="s">
        <v>1121</v>
      </c>
      <c r="NE448" t="s">
        <v>1121</v>
      </c>
      <c r="NF448" t="s">
        <v>1121</v>
      </c>
      <c r="NG448" t="s">
        <v>1121</v>
      </c>
      <c r="NI448" t="s">
        <v>1121</v>
      </c>
      <c r="NJ448" t="s">
        <v>1121</v>
      </c>
      <c r="NK448" t="s">
        <v>1121</v>
      </c>
      <c r="NL448" t="s">
        <v>1121</v>
      </c>
      <c r="NM448" t="s">
        <v>1120</v>
      </c>
      <c r="NN448" t="s">
        <v>1120</v>
      </c>
      <c r="NO448" t="s">
        <v>1121</v>
      </c>
      <c r="NP448" t="s">
        <v>1121</v>
      </c>
      <c r="NQ448" t="s">
        <v>1121</v>
      </c>
      <c r="NR448" t="s">
        <v>1121</v>
      </c>
      <c r="NS448" t="s">
        <v>1120</v>
      </c>
      <c r="NT448" t="s">
        <v>1120</v>
      </c>
      <c r="NU448" t="s">
        <v>1121</v>
      </c>
      <c r="NV448" t="s">
        <v>1121</v>
      </c>
      <c r="NW448" t="s">
        <v>1121</v>
      </c>
      <c r="NX448" t="s">
        <v>1121</v>
      </c>
    </row>
    <row r="449" spans="1:388" x14ac:dyDescent="0.35">
      <c r="A449">
        <v>448</v>
      </c>
      <c r="B449" t="s">
        <v>1267</v>
      </c>
      <c r="C449" t="s">
        <v>1136</v>
      </c>
      <c r="D449" t="s">
        <v>1522</v>
      </c>
      <c r="E449" t="s">
        <v>1159</v>
      </c>
      <c r="F449" t="s">
        <v>1523</v>
      </c>
      <c r="G449" t="s">
        <v>1098</v>
      </c>
      <c r="FG449" t="s">
        <v>1099</v>
      </c>
      <c r="FH449" t="s">
        <v>1535</v>
      </c>
      <c r="FI449" t="s">
        <v>1535</v>
      </c>
      <c r="MZ449" t="s">
        <v>1120</v>
      </c>
      <c r="NA449" t="s">
        <v>1121</v>
      </c>
      <c r="NB449" t="s">
        <v>1121</v>
      </c>
      <c r="NC449" t="s">
        <v>1121</v>
      </c>
      <c r="ND449" t="s">
        <v>1121</v>
      </c>
      <c r="NE449" t="s">
        <v>1121</v>
      </c>
      <c r="NF449" t="s">
        <v>1121</v>
      </c>
      <c r="NG449" t="s">
        <v>1121</v>
      </c>
      <c r="NI449" t="s">
        <v>1121</v>
      </c>
      <c r="NJ449" t="s">
        <v>1121</v>
      </c>
      <c r="NK449" t="s">
        <v>1121</v>
      </c>
      <c r="NL449" t="s">
        <v>1121</v>
      </c>
      <c r="NM449" t="s">
        <v>1121</v>
      </c>
      <c r="NN449" t="s">
        <v>1121</v>
      </c>
      <c r="NO449" t="s">
        <v>1121</v>
      </c>
      <c r="NP449" t="s">
        <v>1121</v>
      </c>
      <c r="NQ449" t="s">
        <v>1121</v>
      </c>
      <c r="NR449" t="s">
        <v>1121</v>
      </c>
      <c r="NS449" t="s">
        <v>1121</v>
      </c>
      <c r="NT449" t="s">
        <v>1121</v>
      </c>
      <c r="NU449" t="s">
        <v>1121</v>
      </c>
      <c r="NV449" t="s">
        <v>1121</v>
      </c>
      <c r="NW449" t="s">
        <v>1121</v>
      </c>
      <c r="NX449" t="s">
        <v>1120</v>
      </c>
    </row>
    <row r="450" spans="1:388" x14ac:dyDescent="0.35">
      <c r="A450">
        <v>449</v>
      </c>
      <c r="B450" t="s">
        <v>1252</v>
      </c>
      <c r="C450" t="s">
        <v>1172</v>
      </c>
      <c r="D450" t="s">
        <v>1173</v>
      </c>
      <c r="E450" t="s">
        <v>1166</v>
      </c>
      <c r="F450" t="s">
        <v>1502</v>
      </c>
      <c r="G450" t="s">
        <v>1098</v>
      </c>
      <c r="H450" t="s">
        <v>1140</v>
      </c>
      <c r="M450" t="s">
        <v>1143</v>
      </c>
      <c r="N450" t="s">
        <v>1143</v>
      </c>
      <c r="O450" t="s">
        <v>1103</v>
      </c>
      <c r="X450" t="s">
        <v>1140</v>
      </c>
      <c r="AB450" t="s">
        <v>1143</v>
      </c>
      <c r="AC450" t="s">
        <v>1143</v>
      </c>
      <c r="AD450" t="s">
        <v>1125</v>
      </c>
      <c r="AS450" t="s">
        <v>1140</v>
      </c>
      <c r="AT450" t="s">
        <v>1147</v>
      </c>
      <c r="AU450" t="s">
        <v>1184</v>
      </c>
      <c r="AV450" t="s">
        <v>1440</v>
      </c>
      <c r="AW450" t="s">
        <v>1143</v>
      </c>
      <c r="AX450" t="s">
        <v>1143</v>
      </c>
      <c r="AY450" t="s">
        <v>1103</v>
      </c>
      <c r="BG450" t="s">
        <v>1140</v>
      </c>
      <c r="BL450" t="s">
        <v>1143</v>
      </c>
      <c r="BM450" t="s">
        <v>1102</v>
      </c>
      <c r="BN450" t="s">
        <v>1125</v>
      </c>
      <c r="GN450" t="s">
        <v>1217</v>
      </c>
      <c r="GO450" t="s">
        <v>1217</v>
      </c>
      <c r="GW450" t="s">
        <v>1143</v>
      </c>
      <c r="GX450" t="s">
        <v>1241</v>
      </c>
      <c r="GY450" t="s">
        <v>1165</v>
      </c>
      <c r="LY450" t="s">
        <v>1504</v>
      </c>
      <c r="MZ450" t="s">
        <v>1120</v>
      </c>
      <c r="NA450" t="s">
        <v>1121</v>
      </c>
      <c r="NB450" t="s">
        <v>1121</v>
      </c>
      <c r="NC450" t="s">
        <v>1121</v>
      </c>
      <c r="ND450" t="s">
        <v>1121</v>
      </c>
      <c r="NE450" t="s">
        <v>1121</v>
      </c>
      <c r="NF450" t="s">
        <v>1121</v>
      </c>
      <c r="NG450" t="s">
        <v>1121</v>
      </c>
      <c r="NI450" t="s">
        <v>1121</v>
      </c>
      <c r="NJ450" t="s">
        <v>1120</v>
      </c>
      <c r="NK450" t="s">
        <v>1121</v>
      </c>
      <c r="NL450" t="s">
        <v>1121</v>
      </c>
      <c r="NM450" t="s">
        <v>1120</v>
      </c>
      <c r="NN450" t="s">
        <v>1120</v>
      </c>
      <c r="NO450" t="s">
        <v>1121</v>
      </c>
      <c r="NP450" t="s">
        <v>1121</v>
      </c>
      <c r="NQ450" t="s">
        <v>1121</v>
      </c>
      <c r="NR450" t="s">
        <v>1121</v>
      </c>
      <c r="NS450" t="s">
        <v>1120</v>
      </c>
      <c r="NT450" t="s">
        <v>1120</v>
      </c>
      <c r="NU450" t="s">
        <v>1121</v>
      </c>
      <c r="NV450" t="s">
        <v>1121</v>
      </c>
      <c r="NW450" t="s">
        <v>1121</v>
      </c>
      <c r="NX450" t="s">
        <v>1121</v>
      </c>
    </row>
    <row r="451" spans="1:388" x14ac:dyDescent="0.35">
      <c r="A451">
        <v>450</v>
      </c>
      <c r="B451" t="s">
        <v>1267</v>
      </c>
      <c r="C451" t="s">
        <v>1136</v>
      </c>
      <c r="D451" t="s">
        <v>1522</v>
      </c>
      <c r="E451" t="s">
        <v>1159</v>
      </c>
      <c r="F451" t="s">
        <v>1523</v>
      </c>
      <c r="G451" t="s">
        <v>1098</v>
      </c>
      <c r="FG451" t="s">
        <v>1099</v>
      </c>
      <c r="FH451" t="s">
        <v>1422</v>
      </c>
      <c r="FI451" t="s">
        <v>1422</v>
      </c>
      <c r="MZ451" t="s">
        <v>1120</v>
      </c>
      <c r="NA451" t="s">
        <v>1121</v>
      </c>
      <c r="NB451" t="s">
        <v>1121</v>
      </c>
      <c r="NC451" t="s">
        <v>1121</v>
      </c>
      <c r="ND451" t="s">
        <v>1121</v>
      </c>
      <c r="NE451" t="s">
        <v>1121</v>
      </c>
      <c r="NF451" t="s">
        <v>1121</v>
      </c>
      <c r="NG451" t="s">
        <v>1121</v>
      </c>
      <c r="NI451" t="s">
        <v>1121</v>
      </c>
      <c r="NJ451" t="s">
        <v>1121</v>
      </c>
      <c r="NK451" t="s">
        <v>1121</v>
      </c>
      <c r="NL451" t="s">
        <v>1121</v>
      </c>
      <c r="NM451" t="s">
        <v>1121</v>
      </c>
      <c r="NN451" t="s">
        <v>1121</v>
      </c>
      <c r="NO451" t="s">
        <v>1121</v>
      </c>
      <c r="NP451" t="s">
        <v>1121</v>
      </c>
      <c r="NQ451" t="s">
        <v>1121</v>
      </c>
      <c r="NR451" t="s">
        <v>1121</v>
      </c>
      <c r="NS451" t="s">
        <v>1121</v>
      </c>
      <c r="NT451" t="s">
        <v>1121</v>
      </c>
      <c r="NU451" t="s">
        <v>1121</v>
      </c>
      <c r="NV451" t="s">
        <v>1121</v>
      </c>
      <c r="NW451" t="s">
        <v>1121</v>
      </c>
      <c r="NX451" t="s">
        <v>1120</v>
      </c>
    </row>
    <row r="452" spans="1:388" x14ac:dyDescent="0.35">
      <c r="A452">
        <v>451</v>
      </c>
      <c r="B452" t="s">
        <v>1252</v>
      </c>
      <c r="C452" t="s">
        <v>1172</v>
      </c>
      <c r="D452" t="s">
        <v>1173</v>
      </c>
      <c r="E452" t="s">
        <v>1166</v>
      </c>
      <c r="F452" t="s">
        <v>1502</v>
      </c>
      <c r="G452" t="s">
        <v>1098</v>
      </c>
      <c r="H452" t="s">
        <v>1140</v>
      </c>
      <c r="M452" t="s">
        <v>1143</v>
      </c>
      <c r="N452" t="s">
        <v>1143</v>
      </c>
      <c r="O452" t="s">
        <v>1150</v>
      </c>
      <c r="X452" t="s">
        <v>1140</v>
      </c>
      <c r="AB452" t="s">
        <v>1143</v>
      </c>
      <c r="AC452" t="s">
        <v>1143</v>
      </c>
      <c r="AD452" t="s">
        <v>1144</v>
      </c>
      <c r="GN452" t="s">
        <v>1217</v>
      </c>
      <c r="GW452" t="s">
        <v>1143</v>
      </c>
      <c r="GX452" t="s">
        <v>1241</v>
      </c>
      <c r="GY452" t="s">
        <v>1165</v>
      </c>
      <c r="LY452" t="s">
        <v>1504</v>
      </c>
      <c r="MZ452" t="s">
        <v>1120</v>
      </c>
      <c r="NA452" t="s">
        <v>1121</v>
      </c>
      <c r="NB452" t="s">
        <v>1121</v>
      </c>
      <c r="NC452" t="s">
        <v>1121</v>
      </c>
      <c r="ND452" t="s">
        <v>1121</v>
      </c>
      <c r="NE452" t="s">
        <v>1121</v>
      </c>
      <c r="NF452" t="s">
        <v>1121</v>
      </c>
      <c r="NG452" t="s">
        <v>1121</v>
      </c>
      <c r="NI452" t="s">
        <v>1121</v>
      </c>
      <c r="NJ452" t="s">
        <v>1121</v>
      </c>
      <c r="NK452" t="s">
        <v>1121</v>
      </c>
      <c r="NL452" t="s">
        <v>1121</v>
      </c>
      <c r="NM452" t="s">
        <v>1120</v>
      </c>
      <c r="NN452" t="s">
        <v>1120</v>
      </c>
      <c r="NO452" t="s">
        <v>1121</v>
      </c>
      <c r="NP452" t="s">
        <v>1121</v>
      </c>
      <c r="NQ452" t="s">
        <v>1121</v>
      </c>
      <c r="NR452" t="s">
        <v>1121</v>
      </c>
      <c r="NS452" t="s">
        <v>1120</v>
      </c>
      <c r="NT452" t="s">
        <v>1120</v>
      </c>
      <c r="NU452" t="s">
        <v>1121</v>
      </c>
      <c r="NV452" t="s">
        <v>1121</v>
      </c>
      <c r="NW452" t="s">
        <v>1121</v>
      </c>
      <c r="NX452" t="s">
        <v>1121</v>
      </c>
    </row>
    <row r="453" spans="1:388" x14ac:dyDescent="0.35">
      <c r="A453">
        <v>452</v>
      </c>
      <c r="B453" t="s">
        <v>1267</v>
      </c>
      <c r="C453" t="s">
        <v>1136</v>
      </c>
      <c r="D453" t="s">
        <v>1522</v>
      </c>
      <c r="E453" t="s">
        <v>1159</v>
      </c>
      <c r="F453" t="s">
        <v>1523</v>
      </c>
      <c r="G453" t="s">
        <v>1098</v>
      </c>
      <c r="FJ453" t="s">
        <v>1140</v>
      </c>
      <c r="FK453" t="s">
        <v>1213</v>
      </c>
      <c r="FL453" t="s">
        <v>1213</v>
      </c>
      <c r="MZ453" t="s">
        <v>1120</v>
      </c>
      <c r="NA453" t="s">
        <v>1121</v>
      </c>
      <c r="NB453" t="s">
        <v>1121</v>
      </c>
      <c r="NC453" t="s">
        <v>1121</v>
      </c>
      <c r="ND453" t="s">
        <v>1121</v>
      </c>
      <c r="NE453" t="s">
        <v>1121</v>
      </c>
      <c r="NF453" t="s">
        <v>1121</v>
      </c>
      <c r="NG453" t="s">
        <v>1121</v>
      </c>
      <c r="NI453" t="s">
        <v>1121</v>
      </c>
      <c r="NJ453" t="s">
        <v>1121</v>
      </c>
      <c r="NK453" t="s">
        <v>1121</v>
      </c>
      <c r="NL453" t="s">
        <v>1121</v>
      </c>
      <c r="NM453" t="s">
        <v>1121</v>
      </c>
      <c r="NN453" t="s">
        <v>1121</v>
      </c>
      <c r="NO453" t="s">
        <v>1121</v>
      </c>
      <c r="NP453" t="s">
        <v>1121</v>
      </c>
      <c r="NQ453" t="s">
        <v>1121</v>
      </c>
      <c r="NR453" t="s">
        <v>1121</v>
      </c>
      <c r="NS453" t="s">
        <v>1121</v>
      </c>
      <c r="NT453" t="s">
        <v>1121</v>
      </c>
      <c r="NU453" t="s">
        <v>1121</v>
      </c>
      <c r="NV453" t="s">
        <v>1120</v>
      </c>
      <c r="NW453" t="s">
        <v>1121</v>
      </c>
      <c r="NX453" t="s">
        <v>1121</v>
      </c>
    </row>
    <row r="454" spans="1:388" x14ac:dyDescent="0.35">
      <c r="A454">
        <v>453</v>
      </c>
      <c r="B454" t="s">
        <v>1267</v>
      </c>
      <c r="C454" t="s">
        <v>1136</v>
      </c>
      <c r="D454" t="s">
        <v>1522</v>
      </c>
      <c r="E454" t="s">
        <v>1159</v>
      </c>
      <c r="F454" t="s">
        <v>1523</v>
      </c>
      <c r="G454" t="s">
        <v>1098</v>
      </c>
      <c r="FJ454" t="s">
        <v>1099</v>
      </c>
      <c r="FK454" t="s">
        <v>1304</v>
      </c>
      <c r="FL454" t="s">
        <v>1304</v>
      </c>
      <c r="MZ454" t="s">
        <v>1120</v>
      </c>
      <c r="NA454" t="s">
        <v>1121</v>
      </c>
      <c r="NB454" t="s">
        <v>1121</v>
      </c>
      <c r="NC454" t="s">
        <v>1121</v>
      </c>
      <c r="ND454" t="s">
        <v>1121</v>
      </c>
      <c r="NE454" t="s">
        <v>1121</v>
      </c>
      <c r="NF454" t="s">
        <v>1121</v>
      </c>
      <c r="NG454" t="s">
        <v>1121</v>
      </c>
      <c r="NI454" t="s">
        <v>1121</v>
      </c>
      <c r="NJ454" t="s">
        <v>1121</v>
      </c>
      <c r="NK454" t="s">
        <v>1121</v>
      </c>
      <c r="NL454" t="s">
        <v>1121</v>
      </c>
      <c r="NM454" t="s">
        <v>1121</v>
      </c>
      <c r="NN454" t="s">
        <v>1121</v>
      </c>
      <c r="NO454" t="s">
        <v>1121</v>
      </c>
      <c r="NP454" t="s">
        <v>1121</v>
      </c>
      <c r="NQ454" t="s">
        <v>1121</v>
      </c>
      <c r="NR454" t="s">
        <v>1121</v>
      </c>
      <c r="NS454" t="s">
        <v>1121</v>
      </c>
      <c r="NT454" t="s">
        <v>1121</v>
      </c>
      <c r="NU454" t="s">
        <v>1121</v>
      </c>
      <c r="NV454" t="s">
        <v>1121</v>
      </c>
      <c r="NW454" t="s">
        <v>1121</v>
      </c>
      <c r="NX454" t="s">
        <v>1120</v>
      </c>
    </row>
    <row r="455" spans="1:388" x14ac:dyDescent="0.35">
      <c r="A455">
        <v>454</v>
      </c>
      <c r="B455" t="s">
        <v>1464</v>
      </c>
      <c r="C455" t="s">
        <v>1172</v>
      </c>
      <c r="D455" t="s">
        <v>1173</v>
      </c>
      <c r="E455" t="s">
        <v>1166</v>
      </c>
      <c r="F455" t="s">
        <v>1502</v>
      </c>
      <c r="G455" t="s">
        <v>1098</v>
      </c>
      <c r="AL455" t="s">
        <v>1140</v>
      </c>
      <c r="AM455" t="s">
        <v>1100</v>
      </c>
      <c r="AN455" t="s">
        <v>1189</v>
      </c>
      <c r="AO455" t="s">
        <v>1189</v>
      </c>
      <c r="AP455" t="s">
        <v>1143</v>
      </c>
      <c r="AQ455" t="s">
        <v>1102</v>
      </c>
      <c r="AR455" t="s">
        <v>1103</v>
      </c>
      <c r="AS455" t="s">
        <v>1140</v>
      </c>
      <c r="AT455" t="s">
        <v>1147</v>
      </c>
      <c r="AU455" t="s">
        <v>1161</v>
      </c>
      <c r="AV455" t="s">
        <v>1187</v>
      </c>
      <c r="AW455" t="s">
        <v>1143</v>
      </c>
      <c r="AX455" t="s">
        <v>1102</v>
      </c>
      <c r="AY455" t="s">
        <v>1103</v>
      </c>
      <c r="BG455" t="s">
        <v>1140</v>
      </c>
      <c r="BL455" t="s">
        <v>1143</v>
      </c>
      <c r="BM455" t="s">
        <v>1102</v>
      </c>
      <c r="BN455" t="s">
        <v>1103</v>
      </c>
      <c r="BW455" t="s">
        <v>1140</v>
      </c>
      <c r="BX455" t="s">
        <v>1151</v>
      </c>
      <c r="BY455" t="s">
        <v>1100</v>
      </c>
      <c r="BZ455" t="s">
        <v>1184</v>
      </c>
      <c r="CA455" t="s">
        <v>1184</v>
      </c>
      <c r="CB455" t="s">
        <v>1143</v>
      </c>
      <c r="CC455" t="s">
        <v>1102</v>
      </c>
      <c r="CD455" t="s">
        <v>1103</v>
      </c>
      <c r="CM455" t="s">
        <v>1140</v>
      </c>
      <c r="CN455" t="s">
        <v>1188</v>
      </c>
      <c r="CO455" t="s">
        <v>1130</v>
      </c>
      <c r="CP455" t="s">
        <v>1184</v>
      </c>
      <c r="CQ455" t="s">
        <v>1143</v>
      </c>
      <c r="CR455" t="s">
        <v>1102</v>
      </c>
      <c r="CS455" t="s">
        <v>1186</v>
      </c>
      <c r="CT455" t="s">
        <v>1140</v>
      </c>
      <c r="CU455" t="s">
        <v>1107</v>
      </c>
      <c r="CV455" t="s">
        <v>1108</v>
      </c>
      <c r="CW455" t="s">
        <v>1189</v>
      </c>
      <c r="CX455" t="s">
        <v>1257</v>
      </c>
      <c r="CY455" t="s">
        <v>1143</v>
      </c>
      <c r="CZ455" t="s">
        <v>1143</v>
      </c>
      <c r="DA455" t="s">
        <v>1103</v>
      </c>
      <c r="DE455" t="s">
        <v>1140</v>
      </c>
      <c r="DF455" t="s">
        <v>1111</v>
      </c>
      <c r="DG455" t="s">
        <v>1537</v>
      </c>
      <c r="DH455" t="s">
        <v>1538</v>
      </c>
      <c r="DI455" t="s">
        <v>1143</v>
      </c>
      <c r="DJ455" t="s">
        <v>1102</v>
      </c>
      <c r="DK455" t="s">
        <v>1125</v>
      </c>
      <c r="DX455" t="s">
        <v>1140</v>
      </c>
      <c r="DY455" t="s">
        <v>1194</v>
      </c>
      <c r="DZ455" t="s">
        <v>1194</v>
      </c>
      <c r="EA455" t="s">
        <v>1143</v>
      </c>
      <c r="EB455" t="s">
        <v>1102</v>
      </c>
      <c r="EC455" t="s">
        <v>1125</v>
      </c>
      <c r="GO455" t="s">
        <v>1217</v>
      </c>
      <c r="GP455" t="s">
        <v>1217</v>
      </c>
      <c r="GW455" t="s">
        <v>1143</v>
      </c>
      <c r="GX455" t="s">
        <v>1241</v>
      </c>
      <c r="GY455" t="s">
        <v>1165</v>
      </c>
      <c r="HB455" t="s">
        <v>1143</v>
      </c>
      <c r="HC455" t="s">
        <v>1241</v>
      </c>
      <c r="HD455" t="s">
        <v>1344</v>
      </c>
      <c r="HE455" t="s">
        <v>1165</v>
      </c>
      <c r="LY455" t="s">
        <v>1504</v>
      </c>
      <c r="MZ455" t="s">
        <v>1120</v>
      </c>
      <c r="NA455" t="s">
        <v>1121</v>
      </c>
      <c r="NB455" t="s">
        <v>1121</v>
      </c>
      <c r="NC455" t="s">
        <v>1121</v>
      </c>
      <c r="ND455" t="s">
        <v>1121</v>
      </c>
      <c r="NE455" t="s">
        <v>1121</v>
      </c>
      <c r="NF455" t="s">
        <v>1121</v>
      </c>
      <c r="NG455" t="s">
        <v>1121</v>
      </c>
      <c r="NI455" t="s">
        <v>1121</v>
      </c>
      <c r="NJ455" t="s">
        <v>1120</v>
      </c>
      <c r="NK455" t="s">
        <v>1121</v>
      </c>
      <c r="NL455" t="s">
        <v>1121</v>
      </c>
      <c r="NM455" t="s">
        <v>1120</v>
      </c>
      <c r="NN455" t="s">
        <v>1120</v>
      </c>
      <c r="NO455" t="s">
        <v>1121</v>
      </c>
      <c r="NP455" t="s">
        <v>1121</v>
      </c>
      <c r="NQ455" t="s">
        <v>1121</v>
      </c>
      <c r="NR455" t="s">
        <v>1121</v>
      </c>
      <c r="NS455" t="s">
        <v>1120</v>
      </c>
      <c r="NT455" t="s">
        <v>1120</v>
      </c>
      <c r="NU455" t="s">
        <v>1121</v>
      </c>
      <c r="NV455" t="s">
        <v>1121</v>
      </c>
      <c r="NW455" t="s">
        <v>1121</v>
      </c>
      <c r="NX455" t="s">
        <v>1121</v>
      </c>
    </row>
    <row r="456" spans="1:388" x14ac:dyDescent="0.35">
      <c r="A456">
        <v>455</v>
      </c>
      <c r="B456" t="s">
        <v>1464</v>
      </c>
      <c r="C456" t="s">
        <v>1172</v>
      </c>
      <c r="D456" t="s">
        <v>1173</v>
      </c>
      <c r="E456" t="s">
        <v>1166</v>
      </c>
      <c r="F456" t="s">
        <v>1502</v>
      </c>
      <c r="G456" t="s">
        <v>1098</v>
      </c>
      <c r="AL456" t="s">
        <v>1140</v>
      </c>
      <c r="AM456" t="s">
        <v>1100</v>
      </c>
      <c r="AN456" t="s">
        <v>1189</v>
      </c>
      <c r="AO456" t="s">
        <v>1189</v>
      </c>
      <c r="AP456" t="s">
        <v>1143</v>
      </c>
      <c r="AQ456" t="s">
        <v>1143</v>
      </c>
      <c r="AR456" t="s">
        <v>1144</v>
      </c>
      <c r="AS456" t="s">
        <v>1140</v>
      </c>
      <c r="AT456" t="s">
        <v>1147</v>
      </c>
      <c r="AU456" t="s">
        <v>1184</v>
      </c>
      <c r="AV456" t="s">
        <v>1440</v>
      </c>
      <c r="AW456" t="s">
        <v>1143</v>
      </c>
      <c r="AX456" t="s">
        <v>1102</v>
      </c>
      <c r="AY456" t="s">
        <v>1103</v>
      </c>
      <c r="BG456" t="s">
        <v>1140</v>
      </c>
      <c r="BL456" t="s">
        <v>1143</v>
      </c>
      <c r="BM456" t="s">
        <v>1102</v>
      </c>
      <c r="BN456" t="s">
        <v>1103</v>
      </c>
      <c r="BW456" t="s">
        <v>1140</v>
      </c>
      <c r="BX456" t="s">
        <v>1151</v>
      </c>
      <c r="BY456" t="s">
        <v>1100</v>
      </c>
      <c r="BZ456" t="s">
        <v>1184</v>
      </c>
      <c r="CA456" t="s">
        <v>1184</v>
      </c>
      <c r="CB456" t="s">
        <v>1143</v>
      </c>
      <c r="CC456" t="s">
        <v>1102</v>
      </c>
      <c r="CD456" t="s">
        <v>1250</v>
      </c>
      <c r="CM456" t="s">
        <v>1140</v>
      </c>
      <c r="CN456" t="s">
        <v>1188</v>
      </c>
      <c r="CO456" t="s">
        <v>1130</v>
      </c>
      <c r="CP456" t="s">
        <v>1184</v>
      </c>
      <c r="CQ456" t="s">
        <v>1143</v>
      </c>
      <c r="CR456" t="s">
        <v>1102</v>
      </c>
      <c r="CS456" t="s">
        <v>1249</v>
      </c>
      <c r="CT456" t="s">
        <v>1140</v>
      </c>
      <c r="CU456" t="s">
        <v>1107</v>
      </c>
      <c r="CV456" t="s">
        <v>1108</v>
      </c>
      <c r="CW456" t="s">
        <v>1112</v>
      </c>
      <c r="CX456" t="s">
        <v>1126</v>
      </c>
      <c r="CY456" t="s">
        <v>1143</v>
      </c>
      <c r="CZ456" t="s">
        <v>1102</v>
      </c>
      <c r="DA456" t="s">
        <v>1150</v>
      </c>
      <c r="DB456" t="s">
        <v>1140</v>
      </c>
      <c r="DC456" t="s">
        <v>1104</v>
      </c>
      <c r="DD456" t="s">
        <v>1103</v>
      </c>
      <c r="DE456" t="s">
        <v>1140</v>
      </c>
      <c r="DF456" t="s">
        <v>1111</v>
      </c>
      <c r="DG456" t="s">
        <v>1537</v>
      </c>
      <c r="DH456" t="s">
        <v>1538</v>
      </c>
      <c r="DI456" t="s">
        <v>1143</v>
      </c>
      <c r="DJ456" t="s">
        <v>1102</v>
      </c>
      <c r="DK456" t="s">
        <v>1150</v>
      </c>
      <c r="DL456" t="s">
        <v>1140</v>
      </c>
      <c r="DM456" t="s">
        <v>1112</v>
      </c>
      <c r="DN456" t="s">
        <v>1112</v>
      </c>
      <c r="DO456" t="s">
        <v>1143</v>
      </c>
      <c r="DP456" t="s">
        <v>1102</v>
      </c>
      <c r="DQ456" t="s">
        <v>1517</v>
      </c>
      <c r="DX456" t="s">
        <v>1140</v>
      </c>
      <c r="DY456" t="s">
        <v>1537</v>
      </c>
      <c r="DZ456" t="s">
        <v>1537</v>
      </c>
      <c r="EA456" t="s">
        <v>1143</v>
      </c>
      <c r="EB456" t="s">
        <v>1102</v>
      </c>
      <c r="EC456" t="s">
        <v>1106</v>
      </c>
      <c r="GO456" t="s">
        <v>1217</v>
      </c>
      <c r="GP456" t="s">
        <v>1217</v>
      </c>
      <c r="GW456" t="s">
        <v>1143</v>
      </c>
      <c r="GX456" t="s">
        <v>1356</v>
      </c>
      <c r="GY456" t="s">
        <v>1165</v>
      </c>
      <c r="HB456" t="s">
        <v>1143</v>
      </c>
      <c r="HC456" t="s">
        <v>1356</v>
      </c>
      <c r="HD456" t="s">
        <v>1344</v>
      </c>
      <c r="HE456" t="s">
        <v>1165</v>
      </c>
      <c r="LY456" t="s">
        <v>1504</v>
      </c>
      <c r="MZ456" t="s">
        <v>1120</v>
      </c>
      <c r="NA456" t="s">
        <v>1121</v>
      </c>
      <c r="NB456" t="s">
        <v>1121</v>
      </c>
      <c r="NC456" t="s">
        <v>1121</v>
      </c>
      <c r="ND456" t="s">
        <v>1121</v>
      </c>
      <c r="NE456" t="s">
        <v>1121</v>
      </c>
      <c r="NF456" t="s">
        <v>1121</v>
      </c>
      <c r="NG456" t="s">
        <v>1121</v>
      </c>
      <c r="NI456" t="s">
        <v>1121</v>
      </c>
      <c r="NJ456" t="s">
        <v>1120</v>
      </c>
      <c r="NK456" t="s">
        <v>1121</v>
      </c>
      <c r="NL456" t="s">
        <v>1121</v>
      </c>
      <c r="NM456" t="s">
        <v>1120</v>
      </c>
      <c r="NN456" t="s">
        <v>1120</v>
      </c>
      <c r="NO456" t="s">
        <v>1121</v>
      </c>
      <c r="NP456" t="s">
        <v>1121</v>
      </c>
      <c r="NQ456" t="s">
        <v>1121</v>
      </c>
      <c r="NR456" t="s">
        <v>1121</v>
      </c>
      <c r="NS456" t="s">
        <v>1120</v>
      </c>
      <c r="NT456" t="s">
        <v>1120</v>
      </c>
      <c r="NU456" t="s">
        <v>1121</v>
      </c>
      <c r="NV456" t="s">
        <v>1121</v>
      </c>
      <c r="NW456" t="s">
        <v>1121</v>
      </c>
      <c r="NX456" t="s">
        <v>1121</v>
      </c>
    </row>
    <row r="457" spans="1:388" x14ac:dyDescent="0.35">
      <c r="A457">
        <v>456</v>
      </c>
      <c r="B457" t="s">
        <v>1267</v>
      </c>
      <c r="C457" t="s">
        <v>1136</v>
      </c>
      <c r="D457" t="s">
        <v>1522</v>
      </c>
      <c r="E457" t="s">
        <v>1159</v>
      </c>
      <c r="F457" t="s">
        <v>1523</v>
      </c>
      <c r="G457" t="s">
        <v>1098</v>
      </c>
      <c r="FJ457" t="s">
        <v>1140</v>
      </c>
      <c r="FK457" t="s">
        <v>1207</v>
      </c>
      <c r="FL457" t="s">
        <v>1207</v>
      </c>
      <c r="MZ457" t="s">
        <v>1120</v>
      </c>
      <c r="NA457" t="s">
        <v>1121</v>
      </c>
      <c r="NB457" t="s">
        <v>1121</v>
      </c>
      <c r="NC457" t="s">
        <v>1121</v>
      </c>
      <c r="ND457" t="s">
        <v>1121</v>
      </c>
      <c r="NE457" t="s">
        <v>1121</v>
      </c>
      <c r="NF457" t="s">
        <v>1121</v>
      </c>
      <c r="NG457" t="s">
        <v>1121</v>
      </c>
      <c r="NI457" t="s">
        <v>1121</v>
      </c>
      <c r="NJ457" t="s">
        <v>1121</v>
      </c>
      <c r="NK457" t="s">
        <v>1121</v>
      </c>
      <c r="NL457" t="s">
        <v>1121</v>
      </c>
      <c r="NM457" t="s">
        <v>1121</v>
      </c>
      <c r="NN457" t="s">
        <v>1121</v>
      </c>
      <c r="NO457" t="s">
        <v>1121</v>
      </c>
      <c r="NP457" t="s">
        <v>1121</v>
      </c>
      <c r="NQ457" t="s">
        <v>1121</v>
      </c>
      <c r="NR457" t="s">
        <v>1121</v>
      </c>
      <c r="NS457" t="s">
        <v>1121</v>
      </c>
      <c r="NT457" t="s">
        <v>1121</v>
      </c>
      <c r="NU457" t="s">
        <v>1121</v>
      </c>
      <c r="NV457" t="s">
        <v>1121</v>
      </c>
      <c r="NW457" t="s">
        <v>1121</v>
      </c>
      <c r="NX457" t="s">
        <v>1120</v>
      </c>
    </row>
    <row r="458" spans="1:388" x14ac:dyDescent="0.35">
      <c r="A458">
        <v>457</v>
      </c>
      <c r="B458" t="s">
        <v>1267</v>
      </c>
      <c r="C458" t="s">
        <v>1136</v>
      </c>
      <c r="D458" t="s">
        <v>1522</v>
      </c>
      <c r="E458" t="s">
        <v>1159</v>
      </c>
      <c r="F458" t="s">
        <v>1523</v>
      </c>
      <c r="G458" t="s">
        <v>1098</v>
      </c>
      <c r="FJ458" t="s">
        <v>1140</v>
      </c>
      <c r="FK458" t="s">
        <v>1213</v>
      </c>
      <c r="FL458" t="s">
        <v>1213</v>
      </c>
      <c r="MZ458" t="s">
        <v>1120</v>
      </c>
      <c r="NA458" t="s">
        <v>1121</v>
      </c>
      <c r="NB458" t="s">
        <v>1121</v>
      </c>
      <c r="NC458" t="s">
        <v>1121</v>
      </c>
      <c r="ND458" t="s">
        <v>1121</v>
      </c>
      <c r="NE458" t="s">
        <v>1121</v>
      </c>
      <c r="NF458" t="s">
        <v>1121</v>
      </c>
      <c r="NG458" t="s">
        <v>1121</v>
      </c>
      <c r="NI458" t="s">
        <v>1121</v>
      </c>
      <c r="NJ458" t="s">
        <v>1121</v>
      </c>
      <c r="NK458" t="s">
        <v>1121</v>
      </c>
      <c r="NL458" t="s">
        <v>1121</v>
      </c>
      <c r="NM458" t="s">
        <v>1121</v>
      </c>
      <c r="NN458" t="s">
        <v>1121</v>
      </c>
      <c r="NO458" t="s">
        <v>1121</v>
      </c>
      <c r="NP458" t="s">
        <v>1121</v>
      </c>
      <c r="NQ458" t="s">
        <v>1121</v>
      </c>
      <c r="NR458" t="s">
        <v>1121</v>
      </c>
      <c r="NS458" t="s">
        <v>1121</v>
      </c>
      <c r="NT458" t="s">
        <v>1121</v>
      </c>
      <c r="NU458" t="s">
        <v>1121</v>
      </c>
      <c r="NV458" t="s">
        <v>1120</v>
      </c>
      <c r="NW458" t="s">
        <v>1121</v>
      </c>
      <c r="NX458" t="s">
        <v>1121</v>
      </c>
    </row>
    <row r="459" spans="1:388" x14ac:dyDescent="0.35">
      <c r="A459">
        <v>458</v>
      </c>
      <c r="B459" t="s">
        <v>1267</v>
      </c>
      <c r="C459" t="s">
        <v>1136</v>
      </c>
      <c r="D459" t="s">
        <v>1522</v>
      </c>
      <c r="E459" t="s">
        <v>1159</v>
      </c>
      <c r="F459" t="s">
        <v>1523</v>
      </c>
      <c r="G459" t="s">
        <v>1098</v>
      </c>
      <c r="FM459" t="s">
        <v>1099</v>
      </c>
      <c r="FN459" t="s">
        <v>1312</v>
      </c>
      <c r="FO459" t="s">
        <v>1313</v>
      </c>
      <c r="MZ459" t="s">
        <v>1120</v>
      </c>
      <c r="NA459" t="s">
        <v>1120</v>
      </c>
      <c r="NB459" t="s">
        <v>1121</v>
      </c>
      <c r="NC459" t="s">
        <v>1121</v>
      </c>
      <c r="ND459" t="s">
        <v>1121</v>
      </c>
      <c r="NE459" t="s">
        <v>1121</v>
      </c>
      <c r="NF459" t="s">
        <v>1121</v>
      </c>
      <c r="NG459" t="s">
        <v>1121</v>
      </c>
      <c r="NI459" t="s">
        <v>1120</v>
      </c>
      <c r="NJ459" t="s">
        <v>1121</v>
      </c>
      <c r="NK459" t="s">
        <v>1121</v>
      </c>
      <c r="NL459" t="s">
        <v>1121</v>
      </c>
      <c r="NM459" t="s">
        <v>1121</v>
      </c>
      <c r="NN459" t="s">
        <v>1121</v>
      </c>
      <c r="NO459" t="s">
        <v>1121</v>
      </c>
      <c r="NP459" t="s">
        <v>1121</v>
      </c>
      <c r="NQ459" t="s">
        <v>1121</v>
      </c>
      <c r="NR459" t="s">
        <v>1121</v>
      </c>
      <c r="NS459" t="s">
        <v>1121</v>
      </c>
      <c r="NT459" t="s">
        <v>1121</v>
      </c>
      <c r="NU459" t="s">
        <v>1121</v>
      </c>
      <c r="NV459" t="s">
        <v>1121</v>
      </c>
      <c r="NW459" t="s">
        <v>1121</v>
      </c>
      <c r="NX459" t="s">
        <v>1121</v>
      </c>
    </row>
    <row r="460" spans="1:388" x14ac:dyDescent="0.35">
      <c r="A460">
        <v>459</v>
      </c>
      <c r="B460" t="s">
        <v>1464</v>
      </c>
      <c r="C460" t="s">
        <v>1172</v>
      </c>
      <c r="D460" t="s">
        <v>1173</v>
      </c>
      <c r="E460" t="s">
        <v>1166</v>
      </c>
      <c r="F460" t="s">
        <v>1502</v>
      </c>
      <c r="G460" t="s">
        <v>1098</v>
      </c>
      <c r="AL460" t="s">
        <v>1140</v>
      </c>
      <c r="AM460" t="s">
        <v>1100</v>
      </c>
      <c r="AN460" t="s">
        <v>1189</v>
      </c>
      <c r="AO460" t="s">
        <v>1189</v>
      </c>
      <c r="AP460" t="s">
        <v>1143</v>
      </c>
      <c r="AQ460" t="s">
        <v>1143</v>
      </c>
      <c r="AR460" t="s">
        <v>1221</v>
      </c>
      <c r="AS460" t="s">
        <v>1140</v>
      </c>
      <c r="AT460" t="s">
        <v>1147</v>
      </c>
      <c r="AU460" t="s">
        <v>1194</v>
      </c>
      <c r="AV460" t="s">
        <v>1437</v>
      </c>
      <c r="AW460" t="s">
        <v>1143</v>
      </c>
      <c r="AX460" t="s">
        <v>1102</v>
      </c>
      <c r="AY460" t="s">
        <v>1103</v>
      </c>
      <c r="BG460" t="s">
        <v>1140</v>
      </c>
      <c r="BL460" t="s">
        <v>1143</v>
      </c>
      <c r="BM460" t="s">
        <v>1143</v>
      </c>
      <c r="BN460" t="s">
        <v>1103</v>
      </c>
      <c r="BW460" t="s">
        <v>1140</v>
      </c>
      <c r="BX460" t="s">
        <v>1151</v>
      </c>
      <c r="BY460" t="s">
        <v>1100</v>
      </c>
      <c r="BZ460" t="s">
        <v>1184</v>
      </c>
      <c r="CA460" t="s">
        <v>1184</v>
      </c>
      <c r="CB460" t="s">
        <v>1143</v>
      </c>
      <c r="CC460" t="s">
        <v>1102</v>
      </c>
      <c r="CD460" t="s">
        <v>1103</v>
      </c>
      <c r="CM460" t="s">
        <v>1140</v>
      </c>
      <c r="CN460" t="s">
        <v>1188</v>
      </c>
      <c r="CO460" t="s">
        <v>1130</v>
      </c>
      <c r="CP460" t="s">
        <v>1184</v>
      </c>
      <c r="CQ460" t="s">
        <v>1143</v>
      </c>
      <c r="CR460" t="s">
        <v>1102</v>
      </c>
      <c r="CT460" t="s">
        <v>1140</v>
      </c>
      <c r="CU460" t="s">
        <v>1107</v>
      </c>
      <c r="CV460" t="s">
        <v>1108</v>
      </c>
      <c r="CW460" t="s">
        <v>1189</v>
      </c>
      <c r="CX460" t="s">
        <v>1257</v>
      </c>
      <c r="CY460" t="s">
        <v>1143</v>
      </c>
      <c r="CZ460" t="s">
        <v>1143</v>
      </c>
      <c r="DA460" t="s">
        <v>1250</v>
      </c>
      <c r="DB460" t="s">
        <v>1140</v>
      </c>
      <c r="DC460" t="s">
        <v>1101</v>
      </c>
      <c r="DD460" t="s">
        <v>1186</v>
      </c>
      <c r="DE460" t="s">
        <v>1140</v>
      </c>
      <c r="DF460" t="s">
        <v>1111</v>
      </c>
      <c r="DG460" t="s">
        <v>1537</v>
      </c>
      <c r="DH460" t="s">
        <v>1538</v>
      </c>
      <c r="DI460" t="s">
        <v>1143</v>
      </c>
      <c r="DJ460" t="s">
        <v>1143</v>
      </c>
      <c r="DK460" t="s">
        <v>1250</v>
      </c>
      <c r="DL460" t="s">
        <v>1140</v>
      </c>
      <c r="DM460" t="s">
        <v>1112</v>
      </c>
      <c r="DN460" t="s">
        <v>1112</v>
      </c>
      <c r="DO460" t="s">
        <v>1143</v>
      </c>
      <c r="DP460" t="s">
        <v>1143</v>
      </c>
      <c r="DQ460" t="s">
        <v>1125</v>
      </c>
      <c r="DX460" t="s">
        <v>1140</v>
      </c>
      <c r="DY460" t="s">
        <v>1194</v>
      </c>
      <c r="DZ460" t="s">
        <v>1194</v>
      </c>
      <c r="EA460" t="s">
        <v>1143</v>
      </c>
      <c r="EB460" t="s">
        <v>1143</v>
      </c>
      <c r="EC460" t="s">
        <v>1103</v>
      </c>
      <c r="GO460" t="s">
        <v>1217</v>
      </c>
      <c r="GP460" t="s">
        <v>1217</v>
      </c>
      <c r="HB460" t="s">
        <v>1143</v>
      </c>
      <c r="HC460" t="s">
        <v>1241</v>
      </c>
      <c r="HD460" t="s">
        <v>1344</v>
      </c>
      <c r="HE460" t="s">
        <v>1165</v>
      </c>
      <c r="LY460" t="s">
        <v>1504</v>
      </c>
      <c r="MZ460" t="s">
        <v>1120</v>
      </c>
      <c r="NA460" t="s">
        <v>1121</v>
      </c>
      <c r="NB460" t="s">
        <v>1121</v>
      </c>
      <c r="NC460" t="s">
        <v>1121</v>
      </c>
      <c r="ND460" t="s">
        <v>1121</v>
      </c>
      <c r="NE460" t="s">
        <v>1121</v>
      </c>
      <c r="NF460" t="s">
        <v>1121</v>
      </c>
      <c r="NG460" t="s">
        <v>1121</v>
      </c>
      <c r="NI460" t="s">
        <v>1121</v>
      </c>
      <c r="NJ460" t="s">
        <v>1120</v>
      </c>
      <c r="NK460" t="s">
        <v>1121</v>
      </c>
      <c r="NL460" t="s">
        <v>1121</v>
      </c>
      <c r="NM460" t="s">
        <v>1120</v>
      </c>
      <c r="NN460" t="s">
        <v>1120</v>
      </c>
      <c r="NO460" t="s">
        <v>1121</v>
      </c>
      <c r="NP460" t="s">
        <v>1121</v>
      </c>
      <c r="NQ460" t="s">
        <v>1121</v>
      </c>
      <c r="NR460" t="s">
        <v>1121</v>
      </c>
      <c r="NS460" t="s">
        <v>1120</v>
      </c>
      <c r="NT460" t="s">
        <v>1120</v>
      </c>
      <c r="NU460" t="s">
        <v>1121</v>
      </c>
      <c r="NV460" t="s">
        <v>1121</v>
      </c>
      <c r="NW460" t="s">
        <v>1121</v>
      </c>
      <c r="NX460" t="s">
        <v>1121</v>
      </c>
    </row>
    <row r="461" spans="1:388" x14ac:dyDescent="0.35">
      <c r="A461">
        <v>460</v>
      </c>
      <c r="B461" t="s">
        <v>1267</v>
      </c>
      <c r="C461" t="s">
        <v>1136</v>
      </c>
      <c r="D461" t="s">
        <v>1522</v>
      </c>
      <c r="E461" t="s">
        <v>1159</v>
      </c>
      <c r="F461" t="s">
        <v>1523</v>
      </c>
      <c r="G461" t="s">
        <v>1098</v>
      </c>
      <c r="FM461" t="s">
        <v>1140</v>
      </c>
      <c r="FN461" t="s">
        <v>1312</v>
      </c>
      <c r="FO461" t="s">
        <v>1313</v>
      </c>
      <c r="MZ461" t="s">
        <v>1120</v>
      </c>
      <c r="NA461" t="s">
        <v>1120</v>
      </c>
      <c r="NB461" t="s">
        <v>1121</v>
      </c>
      <c r="NC461" t="s">
        <v>1121</v>
      </c>
      <c r="ND461" t="s">
        <v>1121</v>
      </c>
      <c r="NE461" t="s">
        <v>1121</v>
      </c>
      <c r="NF461" t="s">
        <v>1121</v>
      </c>
      <c r="NG461" t="s">
        <v>1121</v>
      </c>
      <c r="NI461" t="s">
        <v>1121</v>
      </c>
      <c r="NJ461" t="s">
        <v>1121</v>
      </c>
      <c r="NK461" t="s">
        <v>1121</v>
      </c>
      <c r="NL461" t="s">
        <v>1121</v>
      </c>
      <c r="NM461" t="s">
        <v>1121</v>
      </c>
      <c r="NN461" t="s">
        <v>1121</v>
      </c>
      <c r="NO461" t="s">
        <v>1121</v>
      </c>
      <c r="NP461" t="s">
        <v>1121</v>
      </c>
      <c r="NQ461" t="s">
        <v>1121</v>
      </c>
      <c r="NR461" t="s">
        <v>1121</v>
      </c>
      <c r="NS461" t="s">
        <v>1121</v>
      </c>
      <c r="NT461" t="s">
        <v>1121</v>
      </c>
      <c r="NU461" t="s">
        <v>1121</v>
      </c>
      <c r="NV461" t="s">
        <v>1121</v>
      </c>
      <c r="NW461" t="s">
        <v>1121</v>
      </c>
      <c r="NX461" t="s">
        <v>1120</v>
      </c>
    </row>
    <row r="462" spans="1:388" x14ac:dyDescent="0.35">
      <c r="A462">
        <v>461</v>
      </c>
      <c r="B462" t="s">
        <v>1464</v>
      </c>
      <c r="C462" t="s">
        <v>1172</v>
      </c>
      <c r="D462" t="s">
        <v>1173</v>
      </c>
      <c r="E462" t="s">
        <v>1166</v>
      </c>
      <c r="F462" t="s">
        <v>1502</v>
      </c>
      <c r="G462" t="s">
        <v>1098</v>
      </c>
      <c r="AL462" t="s">
        <v>1140</v>
      </c>
      <c r="AM462" t="s">
        <v>1100</v>
      </c>
      <c r="AN462" t="s">
        <v>1189</v>
      </c>
      <c r="AO462" t="s">
        <v>1189</v>
      </c>
      <c r="AP462" t="s">
        <v>1143</v>
      </c>
      <c r="AQ462" t="s">
        <v>1102</v>
      </c>
      <c r="BW462" t="s">
        <v>1140</v>
      </c>
      <c r="BX462" t="s">
        <v>1151</v>
      </c>
      <c r="BY462" t="s">
        <v>1100</v>
      </c>
      <c r="BZ462" t="s">
        <v>1184</v>
      </c>
      <c r="CA462" t="s">
        <v>1184</v>
      </c>
      <c r="CB462" t="s">
        <v>1143</v>
      </c>
      <c r="CC462" t="s">
        <v>1102</v>
      </c>
      <c r="CD462" t="s">
        <v>1103</v>
      </c>
      <c r="CM462" t="s">
        <v>1140</v>
      </c>
      <c r="CN462" t="s">
        <v>1188</v>
      </c>
      <c r="CO462" t="s">
        <v>1130</v>
      </c>
      <c r="CP462" t="s">
        <v>1184</v>
      </c>
      <c r="CQ462" t="s">
        <v>1143</v>
      </c>
      <c r="CR462" t="s">
        <v>1102</v>
      </c>
      <c r="CS462" t="s">
        <v>1125</v>
      </c>
      <c r="CT462" t="s">
        <v>1140</v>
      </c>
      <c r="CU462" t="s">
        <v>1107</v>
      </c>
      <c r="CV462" t="s">
        <v>1108</v>
      </c>
      <c r="CW462" t="s">
        <v>1112</v>
      </c>
      <c r="CX462" t="s">
        <v>1126</v>
      </c>
      <c r="CY462" t="s">
        <v>1143</v>
      </c>
      <c r="CZ462" t="s">
        <v>1102</v>
      </c>
      <c r="DA462" t="s">
        <v>1144</v>
      </c>
      <c r="DE462" t="s">
        <v>1140</v>
      </c>
      <c r="DF462" t="s">
        <v>1111</v>
      </c>
      <c r="DG462" t="s">
        <v>1537</v>
      </c>
      <c r="DH462" t="s">
        <v>1538</v>
      </c>
      <c r="DI462" t="s">
        <v>1143</v>
      </c>
      <c r="DJ462" t="s">
        <v>1143</v>
      </c>
      <c r="DK462" t="s">
        <v>1103</v>
      </c>
      <c r="DL462" t="s">
        <v>1140</v>
      </c>
      <c r="DM462" t="s">
        <v>1112</v>
      </c>
      <c r="DN462" t="s">
        <v>1112</v>
      </c>
      <c r="DO462" t="s">
        <v>1143</v>
      </c>
      <c r="DP462" t="s">
        <v>1143</v>
      </c>
      <c r="DQ462" t="s">
        <v>1125</v>
      </c>
      <c r="DX462" t="s">
        <v>1140</v>
      </c>
      <c r="DY462" t="s">
        <v>1194</v>
      </c>
      <c r="DZ462" t="s">
        <v>1194</v>
      </c>
      <c r="EA462" t="s">
        <v>1143</v>
      </c>
      <c r="EB462" t="s">
        <v>1143</v>
      </c>
      <c r="GO462" t="s">
        <v>1217</v>
      </c>
      <c r="GP462" t="s">
        <v>1217</v>
      </c>
      <c r="GW462" t="s">
        <v>1143</v>
      </c>
      <c r="GX462" t="s">
        <v>1356</v>
      </c>
      <c r="GY462" t="s">
        <v>1165</v>
      </c>
      <c r="HB462" t="s">
        <v>1143</v>
      </c>
      <c r="HC462" t="s">
        <v>1241</v>
      </c>
      <c r="HD462" t="s">
        <v>1344</v>
      </c>
      <c r="HE462" t="s">
        <v>1165</v>
      </c>
      <c r="LY462" t="s">
        <v>1504</v>
      </c>
      <c r="MZ462" t="s">
        <v>1120</v>
      </c>
      <c r="NA462" t="s">
        <v>1121</v>
      </c>
      <c r="NB462" t="s">
        <v>1121</v>
      </c>
      <c r="NC462" t="s">
        <v>1121</v>
      </c>
      <c r="ND462" t="s">
        <v>1121</v>
      </c>
      <c r="NE462" t="s">
        <v>1121</v>
      </c>
      <c r="NF462" t="s">
        <v>1121</v>
      </c>
      <c r="NG462" t="s">
        <v>1121</v>
      </c>
      <c r="NI462" t="s">
        <v>1121</v>
      </c>
      <c r="NJ462" t="s">
        <v>1121</v>
      </c>
      <c r="NK462" t="s">
        <v>1121</v>
      </c>
      <c r="NL462" t="s">
        <v>1121</v>
      </c>
      <c r="NM462" t="s">
        <v>1120</v>
      </c>
      <c r="NN462" t="s">
        <v>1120</v>
      </c>
      <c r="NO462" t="s">
        <v>1121</v>
      </c>
      <c r="NP462" t="s">
        <v>1121</v>
      </c>
      <c r="NQ462" t="s">
        <v>1121</v>
      </c>
      <c r="NR462" t="s">
        <v>1121</v>
      </c>
      <c r="NS462" t="s">
        <v>1121</v>
      </c>
      <c r="NT462" t="s">
        <v>1121</v>
      </c>
      <c r="NU462" t="s">
        <v>1121</v>
      </c>
      <c r="NV462" t="s">
        <v>1121</v>
      </c>
      <c r="NW462" t="s">
        <v>1121</v>
      </c>
      <c r="NX462" t="s">
        <v>1121</v>
      </c>
    </row>
    <row r="463" spans="1:388" x14ac:dyDescent="0.35">
      <c r="A463">
        <v>462</v>
      </c>
      <c r="B463" t="s">
        <v>1267</v>
      </c>
      <c r="C463" t="s">
        <v>1136</v>
      </c>
      <c r="D463" t="s">
        <v>1522</v>
      </c>
      <c r="E463" t="s">
        <v>1159</v>
      </c>
      <c r="F463" t="s">
        <v>1523</v>
      </c>
      <c r="G463" t="s">
        <v>1098</v>
      </c>
      <c r="GH463" t="s">
        <v>1123</v>
      </c>
      <c r="GK463" t="s">
        <v>1153</v>
      </c>
      <c r="GL463" t="s">
        <v>1330</v>
      </c>
      <c r="GM463" t="s">
        <v>1330</v>
      </c>
    </row>
    <row r="464" spans="1:388" x14ac:dyDescent="0.35">
      <c r="A464">
        <v>463</v>
      </c>
      <c r="B464" t="s">
        <v>1464</v>
      </c>
      <c r="C464" t="s">
        <v>1172</v>
      </c>
      <c r="D464" t="s">
        <v>1173</v>
      </c>
      <c r="E464" t="s">
        <v>1166</v>
      </c>
      <c r="F464" t="s">
        <v>1502</v>
      </c>
      <c r="G464" t="s">
        <v>1098</v>
      </c>
      <c r="DB464" t="s">
        <v>1140</v>
      </c>
      <c r="DC464" t="s">
        <v>1104</v>
      </c>
      <c r="DD464" t="s">
        <v>1103</v>
      </c>
      <c r="DL464" t="s">
        <v>1140</v>
      </c>
      <c r="DM464" t="s">
        <v>1112</v>
      </c>
      <c r="DN464" t="s">
        <v>1112</v>
      </c>
      <c r="DO464" t="s">
        <v>1143</v>
      </c>
      <c r="DP464" t="s">
        <v>1102</v>
      </c>
      <c r="DQ464" t="s">
        <v>1144</v>
      </c>
      <c r="GP464" t="s">
        <v>1217</v>
      </c>
      <c r="HB464" t="s">
        <v>1143</v>
      </c>
      <c r="HC464" t="s">
        <v>1539</v>
      </c>
      <c r="HD464" t="s">
        <v>1539</v>
      </c>
      <c r="HE464" t="s">
        <v>1165</v>
      </c>
      <c r="LY464" t="s">
        <v>1504</v>
      </c>
      <c r="MZ464" t="s">
        <v>1120</v>
      </c>
      <c r="NA464" t="s">
        <v>1121</v>
      </c>
      <c r="NB464" t="s">
        <v>1121</v>
      </c>
      <c r="NC464" t="s">
        <v>1121</v>
      </c>
      <c r="ND464" t="s">
        <v>1121</v>
      </c>
      <c r="NE464" t="s">
        <v>1121</v>
      </c>
      <c r="NF464" t="s">
        <v>1121</v>
      </c>
      <c r="NG464" t="s">
        <v>1121</v>
      </c>
      <c r="NI464" t="s">
        <v>1121</v>
      </c>
      <c r="NJ464" t="s">
        <v>1121</v>
      </c>
      <c r="NK464" t="s">
        <v>1121</v>
      </c>
      <c r="NL464" t="s">
        <v>1121</v>
      </c>
      <c r="NM464" t="s">
        <v>1120</v>
      </c>
      <c r="NN464" t="s">
        <v>1120</v>
      </c>
      <c r="NO464" t="s">
        <v>1121</v>
      </c>
      <c r="NP464" t="s">
        <v>1121</v>
      </c>
      <c r="NQ464" t="s">
        <v>1121</v>
      </c>
      <c r="NR464" t="s">
        <v>1121</v>
      </c>
      <c r="NS464" t="s">
        <v>1120</v>
      </c>
      <c r="NT464" t="s">
        <v>1120</v>
      </c>
      <c r="NU464" t="s">
        <v>1121</v>
      </c>
      <c r="NV464" t="s">
        <v>1121</v>
      </c>
      <c r="NW464" t="s">
        <v>1121</v>
      </c>
      <c r="NX464" t="s">
        <v>1121</v>
      </c>
    </row>
    <row r="465" spans="1:388" x14ac:dyDescent="0.35">
      <c r="A465">
        <v>464</v>
      </c>
      <c r="B465" t="s">
        <v>1267</v>
      </c>
      <c r="C465" t="s">
        <v>1136</v>
      </c>
      <c r="D465" t="s">
        <v>1522</v>
      </c>
      <c r="E465" t="s">
        <v>1159</v>
      </c>
      <c r="F465" t="s">
        <v>1523</v>
      </c>
      <c r="G465" t="s">
        <v>1098</v>
      </c>
      <c r="GH465" t="s">
        <v>1123</v>
      </c>
      <c r="GK465" t="s">
        <v>1153</v>
      </c>
      <c r="GL465" t="s">
        <v>1330</v>
      </c>
      <c r="GM465" t="s">
        <v>1330</v>
      </c>
    </row>
    <row r="466" spans="1:388" x14ac:dyDescent="0.35">
      <c r="A466">
        <v>465</v>
      </c>
      <c r="B466" t="s">
        <v>1464</v>
      </c>
      <c r="C466" t="s">
        <v>1172</v>
      </c>
      <c r="D466" t="s">
        <v>1173</v>
      </c>
      <c r="E466" t="s">
        <v>1166</v>
      </c>
      <c r="F466" t="s">
        <v>1502</v>
      </c>
      <c r="G466" t="s">
        <v>1098</v>
      </c>
      <c r="DB466" t="s">
        <v>1140</v>
      </c>
      <c r="DC466" t="s">
        <v>1104</v>
      </c>
      <c r="DD466" t="s">
        <v>1103</v>
      </c>
      <c r="MZ466" t="s">
        <v>1120</v>
      </c>
      <c r="NA466" t="s">
        <v>1121</v>
      </c>
      <c r="NB466" t="s">
        <v>1121</v>
      </c>
      <c r="NC466" t="s">
        <v>1121</v>
      </c>
      <c r="ND466" t="s">
        <v>1121</v>
      </c>
      <c r="NE466" t="s">
        <v>1121</v>
      </c>
      <c r="NF466" t="s">
        <v>1121</v>
      </c>
      <c r="NG466" t="s">
        <v>1121</v>
      </c>
      <c r="NI466" t="s">
        <v>1121</v>
      </c>
      <c r="NJ466" t="s">
        <v>1120</v>
      </c>
      <c r="NK466" t="s">
        <v>1121</v>
      </c>
      <c r="NL466" t="s">
        <v>1121</v>
      </c>
      <c r="NM466" t="s">
        <v>1120</v>
      </c>
      <c r="NN466" t="s">
        <v>1120</v>
      </c>
      <c r="NO466" t="s">
        <v>1121</v>
      </c>
      <c r="NP466" t="s">
        <v>1121</v>
      </c>
      <c r="NQ466" t="s">
        <v>1121</v>
      </c>
      <c r="NR466" t="s">
        <v>1121</v>
      </c>
      <c r="NS466" t="s">
        <v>1120</v>
      </c>
      <c r="NT466" t="s">
        <v>1120</v>
      </c>
      <c r="NU466" t="s">
        <v>1121</v>
      </c>
      <c r="NV466" t="s">
        <v>1121</v>
      </c>
      <c r="NW466" t="s">
        <v>1121</v>
      </c>
      <c r="NX466" t="s">
        <v>1121</v>
      </c>
    </row>
    <row r="467" spans="1:388" x14ac:dyDescent="0.35">
      <c r="A467">
        <v>466</v>
      </c>
      <c r="B467" t="s">
        <v>1464</v>
      </c>
      <c r="C467" t="s">
        <v>1172</v>
      </c>
      <c r="D467" t="s">
        <v>1173</v>
      </c>
      <c r="E467" t="s">
        <v>1166</v>
      </c>
      <c r="F467" t="s">
        <v>1502</v>
      </c>
      <c r="G467" t="s">
        <v>1098</v>
      </c>
      <c r="DR467" t="s">
        <v>1140</v>
      </c>
      <c r="DS467" t="s">
        <v>1540</v>
      </c>
      <c r="DT467" t="s">
        <v>1540</v>
      </c>
      <c r="DU467" t="s">
        <v>1143</v>
      </c>
      <c r="DV467" t="s">
        <v>1102</v>
      </c>
      <c r="DW467" t="s">
        <v>1125</v>
      </c>
      <c r="ED467" t="s">
        <v>1140</v>
      </c>
      <c r="EE467" t="s">
        <v>1211</v>
      </c>
      <c r="EF467" t="s">
        <v>1211</v>
      </c>
      <c r="EG467" t="s">
        <v>1143</v>
      </c>
      <c r="EH467" t="s">
        <v>1102</v>
      </c>
      <c r="EI467" t="s">
        <v>1103</v>
      </c>
      <c r="EJ467" t="s">
        <v>1140</v>
      </c>
      <c r="EM467" t="s">
        <v>1143</v>
      </c>
      <c r="EN467" t="s">
        <v>1102</v>
      </c>
      <c r="EO467" t="s">
        <v>1144</v>
      </c>
      <c r="EP467" t="s">
        <v>1140</v>
      </c>
      <c r="EQ467" t="s">
        <v>1192</v>
      </c>
      <c r="ER467" t="s">
        <v>1192</v>
      </c>
      <c r="ES467" t="s">
        <v>1143</v>
      </c>
      <c r="ET467" t="s">
        <v>1102</v>
      </c>
      <c r="EU467" t="s">
        <v>1103</v>
      </c>
      <c r="GP467" t="s">
        <v>1217</v>
      </c>
      <c r="HB467" t="s">
        <v>1102</v>
      </c>
      <c r="HC467" t="s">
        <v>1259</v>
      </c>
      <c r="HD467" t="s">
        <v>1225</v>
      </c>
      <c r="HE467" t="s">
        <v>1360</v>
      </c>
      <c r="LY467" t="s">
        <v>1504</v>
      </c>
      <c r="MZ467" t="s">
        <v>1120</v>
      </c>
      <c r="NA467" t="s">
        <v>1121</v>
      </c>
      <c r="NB467" t="s">
        <v>1121</v>
      </c>
      <c r="NC467" t="s">
        <v>1121</v>
      </c>
      <c r="ND467" t="s">
        <v>1121</v>
      </c>
      <c r="NE467" t="s">
        <v>1121</v>
      </c>
      <c r="NF467" t="s">
        <v>1121</v>
      </c>
      <c r="NG467" t="s">
        <v>1121</v>
      </c>
      <c r="NI467" t="s">
        <v>1121</v>
      </c>
      <c r="NJ467" t="s">
        <v>1120</v>
      </c>
      <c r="NK467" t="s">
        <v>1121</v>
      </c>
      <c r="NL467" t="s">
        <v>1121</v>
      </c>
      <c r="NM467" t="s">
        <v>1120</v>
      </c>
      <c r="NN467" t="s">
        <v>1120</v>
      </c>
      <c r="NO467" t="s">
        <v>1121</v>
      </c>
      <c r="NP467" t="s">
        <v>1121</v>
      </c>
      <c r="NQ467" t="s">
        <v>1121</v>
      </c>
      <c r="NR467" t="s">
        <v>1121</v>
      </c>
      <c r="NS467" t="s">
        <v>1120</v>
      </c>
      <c r="NT467" t="s">
        <v>1120</v>
      </c>
      <c r="NU467" t="s">
        <v>1121</v>
      </c>
      <c r="NV467" t="s">
        <v>1121</v>
      </c>
      <c r="NW467" t="s">
        <v>1121</v>
      </c>
      <c r="NX467" t="s">
        <v>1121</v>
      </c>
    </row>
    <row r="468" spans="1:388" x14ac:dyDescent="0.35">
      <c r="A468">
        <v>467</v>
      </c>
      <c r="B468" t="s">
        <v>1464</v>
      </c>
      <c r="C468" t="s">
        <v>1172</v>
      </c>
      <c r="D468" t="s">
        <v>1173</v>
      </c>
      <c r="E468" t="s">
        <v>1166</v>
      </c>
      <c r="F468" t="s">
        <v>1502</v>
      </c>
      <c r="G468" t="s">
        <v>1098</v>
      </c>
      <c r="DR468" t="s">
        <v>1140</v>
      </c>
      <c r="DS468" t="s">
        <v>1129</v>
      </c>
      <c r="DT468" t="s">
        <v>1129</v>
      </c>
      <c r="DU468" t="s">
        <v>1143</v>
      </c>
      <c r="DV468" t="s">
        <v>1102</v>
      </c>
      <c r="DW468" t="s">
        <v>1125</v>
      </c>
      <c r="ED468" t="s">
        <v>1140</v>
      </c>
      <c r="EE468" t="s">
        <v>1211</v>
      </c>
      <c r="EF468" t="s">
        <v>1211</v>
      </c>
      <c r="EG468" t="s">
        <v>1143</v>
      </c>
      <c r="EH468" t="s">
        <v>1143</v>
      </c>
      <c r="EI468" t="s">
        <v>1144</v>
      </c>
      <c r="EJ468" t="s">
        <v>1140</v>
      </c>
      <c r="EM468" t="s">
        <v>1143</v>
      </c>
      <c r="EN468" t="s">
        <v>1102</v>
      </c>
      <c r="EO468" t="s">
        <v>1144</v>
      </c>
      <c r="EP468" t="s">
        <v>1140</v>
      </c>
      <c r="EQ468" t="s">
        <v>1541</v>
      </c>
      <c r="ER468" t="s">
        <v>1541</v>
      </c>
      <c r="ES468" t="s">
        <v>1143</v>
      </c>
      <c r="ET468" t="s">
        <v>1102</v>
      </c>
      <c r="EU468" t="s">
        <v>1103</v>
      </c>
      <c r="GP468" t="s">
        <v>1217</v>
      </c>
      <c r="HB468" t="s">
        <v>1143</v>
      </c>
      <c r="HC468" t="s">
        <v>1539</v>
      </c>
      <c r="HD468" t="s">
        <v>1539</v>
      </c>
      <c r="HE468" t="s">
        <v>1165</v>
      </c>
      <c r="LY468" t="s">
        <v>1504</v>
      </c>
      <c r="MZ468" t="s">
        <v>1120</v>
      </c>
      <c r="NA468" t="s">
        <v>1121</v>
      </c>
      <c r="NB468" t="s">
        <v>1121</v>
      </c>
      <c r="NC468" t="s">
        <v>1121</v>
      </c>
      <c r="ND468" t="s">
        <v>1121</v>
      </c>
      <c r="NE468" t="s">
        <v>1121</v>
      </c>
      <c r="NF468" t="s">
        <v>1121</v>
      </c>
      <c r="NG468" t="s">
        <v>1121</v>
      </c>
      <c r="NI468" t="s">
        <v>1121</v>
      </c>
      <c r="NJ468" t="s">
        <v>1121</v>
      </c>
      <c r="NK468" t="s">
        <v>1121</v>
      </c>
      <c r="NL468" t="s">
        <v>1121</v>
      </c>
      <c r="NM468" t="s">
        <v>1120</v>
      </c>
      <c r="NN468" t="s">
        <v>1120</v>
      </c>
      <c r="NO468" t="s">
        <v>1121</v>
      </c>
      <c r="NP468" t="s">
        <v>1121</v>
      </c>
      <c r="NQ468" t="s">
        <v>1121</v>
      </c>
      <c r="NR468" t="s">
        <v>1121</v>
      </c>
      <c r="NS468" t="s">
        <v>1120</v>
      </c>
      <c r="NT468" t="s">
        <v>1120</v>
      </c>
      <c r="NU468" t="s">
        <v>1121</v>
      </c>
      <c r="NV468" t="s">
        <v>1121</v>
      </c>
      <c r="NW468" t="s">
        <v>1121</v>
      </c>
      <c r="NX468" t="s">
        <v>1121</v>
      </c>
    </row>
    <row r="469" spans="1:388" x14ac:dyDescent="0.35">
      <c r="A469">
        <v>468</v>
      </c>
      <c r="B469" t="s">
        <v>1464</v>
      </c>
      <c r="C469" t="s">
        <v>1172</v>
      </c>
      <c r="D469" t="s">
        <v>1173</v>
      </c>
      <c r="E469" t="s">
        <v>1166</v>
      </c>
      <c r="F469" t="s">
        <v>1502</v>
      </c>
      <c r="G469" t="s">
        <v>1098</v>
      </c>
      <c r="DR469" t="s">
        <v>1140</v>
      </c>
      <c r="DS469" t="s">
        <v>1346</v>
      </c>
      <c r="DT469" t="s">
        <v>1346</v>
      </c>
      <c r="DU469" t="s">
        <v>1143</v>
      </c>
      <c r="DV469" t="s">
        <v>1102</v>
      </c>
      <c r="DW469" t="s">
        <v>1250</v>
      </c>
      <c r="ED469" t="s">
        <v>1140</v>
      </c>
      <c r="EE469" t="s">
        <v>1211</v>
      </c>
      <c r="EF469" t="s">
        <v>1211</v>
      </c>
      <c r="EG469" t="s">
        <v>1143</v>
      </c>
      <c r="EH469" t="s">
        <v>1102</v>
      </c>
      <c r="EI469" t="s">
        <v>1125</v>
      </c>
      <c r="EJ469" t="s">
        <v>1140</v>
      </c>
      <c r="EK469" t="s">
        <v>1129</v>
      </c>
      <c r="EL469" t="s">
        <v>1129</v>
      </c>
      <c r="EM469" t="s">
        <v>1143</v>
      </c>
      <c r="EN469" t="s">
        <v>1143</v>
      </c>
      <c r="EO469" t="s">
        <v>1106</v>
      </c>
      <c r="EP469" t="s">
        <v>1140</v>
      </c>
      <c r="EQ469" t="s">
        <v>1192</v>
      </c>
      <c r="ER469" t="s">
        <v>1192</v>
      </c>
      <c r="ES469" t="s">
        <v>1143</v>
      </c>
      <c r="ET469" t="s">
        <v>1102</v>
      </c>
      <c r="EU469" t="s">
        <v>1106</v>
      </c>
      <c r="GP469" t="s">
        <v>1217</v>
      </c>
      <c r="HB469" t="s">
        <v>1102</v>
      </c>
      <c r="HC469" t="s">
        <v>1241</v>
      </c>
      <c r="HD469" t="s">
        <v>1344</v>
      </c>
      <c r="HE469" t="s">
        <v>1165</v>
      </c>
      <c r="HH469" t="s">
        <v>1542</v>
      </c>
      <c r="LY469" t="s">
        <v>1504</v>
      </c>
      <c r="MZ469" t="s">
        <v>1120</v>
      </c>
      <c r="NA469" t="s">
        <v>1121</v>
      </c>
      <c r="NB469" t="s">
        <v>1121</v>
      </c>
      <c r="NC469" t="s">
        <v>1121</v>
      </c>
      <c r="ND469" t="s">
        <v>1121</v>
      </c>
      <c r="NE469" t="s">
        <v>1121</v>
      </c>
      <c r="NF469" t="s">
        <v>1121</v>
      </c>
      <c r="NG469" t="s">
        <v>1121</v>
      </c>
      <c r="NI469" t="s">
        <v>1121</v>
      </c>
      <c r="NJ469" t="s">
        <v>1120</v>
      </c>
      <c r="NK469" t="s">
        <v>1121</v>
      </c>
      <c r="NL469" t="s">
        <v>1121</v>
      </c>
      <c r="NM469" t="s">
        <v>1120</v>
      </c>
      <c r="NN469" t="s">
        <v>1120</v>
      </c>
      <c r="NO469" t="s">
        <v>1121</v>
      </c>
      <c r="NP469" t="s">
        <v>1121</v>
      </c>
      <c r="NQ469" t="s">
        <v>1121</v>
      </c>
      <c r="NR469" t="s">
        <v>1121</v>
      </c>
      <c r="NS469" t="s">
        <v>1120</v>
      </c>
      <c r="NT469" t="s">
        <v>1120</v>
      </c>
      <c r="NU469" t="s">
        <v>1121</v>
      </c>
      <c r="NV469" t="s">
        <v>1121</v>
      </c>
      <c r="NW469" t="s">
        <v>1121</v>
      </c>
      <c r="NX469" t="s">
        <v>1121</v>
      </c>
    </row>
    <row r="470" spans="1:388" x14ac:dyDescent="0.35">
      <c r="A470">
        <v>469</v>
      </c>
      <c r="B470" t="s">
        <v>1464</v>
      </c>
      <c r="C470" t="s">
        <v>1172</v>
      </c>
      <c r="D470" t="s">
        <v>1173</v>
      </c>
      <c r="E470" t="s">
        <v>1166</v>
      </c>
      <c r="F470" t="s">
        <v>1502</v>
      </c>
      <c r="G470" t="s">
        <v>1098</v>
      </c>
      <c r="DR470" t="s">
        <v>1140</v>
      </c>
      <c r="DS470" t="s">
        <v>1129</v>
      </c>
      <c r="DT470" t="s">
        <v>1129</v>
      </c>
      <c r="DU470" t="s">
        <v>1143</v>
      </c>
      <c r="DV470" t="s">
        <v>1102</v>
      </c>
      <c r="DW470" t="s">
        <v>1106</v>
      </c>
      <c r="ED470" t="s">
        <v>1140</v>
      </c>
      <c r="EE470" t="s">
        <v>1211</v>
      </c>
      <c r="EF470" t="s">
        <v>1211</v>
      </c>
      <c r="EG470" t="s">
        <v>1143</v>
      </c>
      <c r="EH470" t="s">
        <v>1102</v>
      </c>
      <c r="EI470" t="s">
        <v>1282</v>
      </c>
      <c r="EJ470" t="s">
        <v>1140</v>
      </c>
      <c r="EK470" t="s">
        <v>1540</v>
      </c>
      <c r="EL470" t="s">
        <v>1540</v>
      </c>
      <c r="EM470" t="s">
        <v>1102</v>
      </c>
      <c r="EN470" t="s">
        <v>1102</v>
      </c>
      <c r="EO470" t="s">
        <v>1282</v>
      </c>
      <c r="EP470" t="s">
        <v>1140</v>
      </c>
      <c r="EQ470" t="s">
        <v>1192</v>
      </c>
      <c r="ER470" t="s">
        <v>1192</v>
      </c>
      <c r="ES470" t="s">
        <v>1143</v>
      </c>
      <c r="ET470" t="s">
        <v>1102</v>
      </c>
      <c r="EU470" t="s">
        <v>1106</v>
      </c>
      <c r="GP470" t="s">
        <v>1217</v>
      </c>
      <c r="HB470" t="s">
        <v>1102</v>
      </c>
      <c r="HC470" t="s">
        <v>1241</v>
      </c>
      <c r="HD470" t="s">
        <v>1344</v>
      </c>
      <c r="HE470" t="s">
        <v>1165</v>
      </c>
      <c r="HH470" t="s">
        <v>1542</v>
      </c>
      <c r="LY470" t="s">
        <v>1504</v>
      </c>
      <c r="MZ470" t="s">
        <v>1120</v>
      </c>
      <c r="NA470" t="s">
        <v>1121</v>
      </c>
      <c r="NB470" t="s">
        <v>1121</v>
      </c>
      <c r="NC470" t="s">
        <v>1121</v>
      </c>
      <c r="ND470" t="s">
        <v>1121</v>
      </c>
      <c r="NE470" t="s">
        <v>1121</v>
      </c>
      <c r="NF470" t="s">
        <v>1121</v>
      </c>
      <c r="NG470" t="s">
        <v>1121</v>
      </c>
      <c r="NI470" t="s">
        <v>1121</v>
      </c>
      <c r="NJ470" t="s">
        <v>1120</v>
      </c>
      <c r="NK470" t="s">
        <v>1121</v>
      </c>
      <c r="NL470" t="s">
        <v>1121</v>
      </c>
      <c r="NM470" t="s">
        <v>1120</v>
      </c>
      <c r="NN470" t="s">
        <v>1120</v>
      </c>
      <c r="NO470" t="s">
        <v>1121</v>
      </c>
      <c r="NP470" t="s">
        <v>1121</v>
      </c>
      <c r="NQ470" t="s">
        <v>1121</v>
      </c>
      <c r="NR470" t="s">
        <v>1121</v>
      </c>
      <c r="NS470" t="s">
        <v>1121</v>
      </c>
      <c r="NT470" t="s">
        <v>1121</v>
      </c>
      <c r="NU470" t="s">
        <v>1121</v>
      </c>
      <c r="NV470" t="s">
        <v>1121</v>
      </c>
      <c r="NW470" t="s">
        <v>1121</v>
      </c>
      <c r="NX470" t="s">
        <v>1121</v>
      </c>
    </row>
    <row r="471" spans="1:388" x14ac:dyDescent="0.35">
      <c r="A471">
        <v>470</v>
      </c>
      <c r="B471" t="s">
        <v>1464</v>
      </c>
      <c r="C471" t="s">
        <v>1172</v>
      </c>
      <c r="D471" t="s">
        <v>1173</v>
      </c>
      <c r="E471" t="s">
        <v>1166</v>
      </c>
      <c r="F471" t="s">
        <v>1502</v>
      </c>
      <c r="G471" t="s">
        <v>1098</v>
      </c>
      <c r="P471" t="s">
        <v>1140</v>
      </c>
      <c r="Q471" t="s">
        <v>1141</v>
      </c>
      <c r="R471" t="s">
        <v>1296</v>
      </c>
      <c r="S471" t="s">
        <v>1447</v>
      </c>
      <c r="T471" t="s">
        <v>1447</v>
      </c>
      <c r="U471" t="s">
        <v>1143</v>
      </c>
      <c r="V471" t="s">
        <v>1143</v>
      </c>
      <c r="W471" t="s">
        <v>1103</v>
      </c>
      <c r="AE471" t="s">
        <v>1140</v>
      </c>
      <c r="AF471" t="s">
        <v>1296</v>
      </c>
      <c r="AG471" t="s">
        <v>1468</v>
      </c>
      <c r="AH471" t="s">
        <v>1468</v>
      </c>
      <c r="AI471" t="s">
        <v>1143</v>
      </c>
      <c r="AJ471" t="s">
        <v>1102</v>
      </c>
      <c r="AK471" t="s">
        <v>1103</v>
      </c>
      <c r="BO471" t="s">
        <v>1140</v>
      </c>
      <c r="BP471" t="s">
        <v>1146</v>
      </c>
      <c r="BQ471" t="s">
        <v>1296</v>
      </c>
      <c r="BR471" t="s">
        <v>1422</v>
      </c>
      <c r="BS471" t="s">
        <v>1422</v>
      </c>
      <c r="BT471" t="s">
        <v>1143</v>
      </c>
      <c r="BU471" t="s">
        <v>1102</v>
      </c>
      <c r="BV471" t="s">
        <v>1103</v>
      </c>
      <c r="CE471" t="s">
        <v>1140</v>
      </c>
      <c r="CF471" t="s">
        <v>1151</v>
      </c>
      <c r="CG471" t="s">
        <v>1296</v>
      </c>
      <c r="CH471" t="s">
        <v>1214</v>
      </c>
      <c r="CI471" t="s">
        <v>1214</v>
      </c>
      <c r="CJ471" t="s">
        <v>1143</v>
      </c>
      <c r="CK471" t="s">
        <v>1102</v>
      </c>
      <c r="CL471" t="s">
        <v>1125</v>
      </c>
      <c r="GN471" t="s">
        <v>1217</v>
      </c>
      <c r="GO471" t="s">
        <v>1217</v>
      </c>
      <c r="GW471" t="s">
        <v>1102</v>
      </c>
      <c r="GX471" t="s">
        <v>1356</v>
      </c>
      <c r="GY471" t="s">
        <v>1165</v>
      </c>
      <c r="HH471" t="s">
        <v>1542</v>
      </c>
      <c r="MZ471" t="s">
        <v>1120</v>
      </c>
      <c r="NA471" t="s">
        <v>1121</v>
      </c>
      <c r="NB471" t="s">
        <v>1121</v>
      </c>
      <c r="NC471" t="s">
        <v>1121</v>
      </c>
      <c r="ND471" t="s">
        <v>1121</v>
      </c>
      <c r="NE471" t="s">
        <v>1121</v>
      </c>
      <c r="NF471" t="s">
        <v>1121</v>
      </c>
      <c r="NG471" t="s">
        <v>1121</v>
      </c>
      <c r="NI471" t="s">
        <v>1121</v>
      </c>
      <c r="NJ471" t="s">
        <v>1120</v>
      </c>
      <c r="NK471" t="s">
        <v>1121</v>
      </c>
      <c r="NL471" t="s">
        <v>1121</v>
      </c>
      <c r="NM471" t="s">
        <v>1120</v>
      </c>
      <c r="NN471" t="s">
        <v>1120</v>
      </c>
      <c r="NO471" t="s">
        <v>1121</v>
      </c>
      <c r="NP471" t="s">
        <v>1121</v>
      </c>
      <c r="NQ471" t="s">
        <v>1121</v>
      </c>
      <c r="NR471" t="s">
        <v>1121</v>
      </c>
      <c r="NS471" t="s">
        <v>1121</v>
      </c>
      <c r="NT471" t="s">
        <v>1121</v>
      </c>
      <c r="NU471" t="s">
        <v>1121</v>
      </c>
      <c r="NV471" t="s">
        <v>1121</v>
      </c>
      <c r="NW471" t="s">
        <v>1121</v>
      </c>
      <c r="NX471" t="s">
        <v>1121</v>
      </c>
    </row>
    <row r="472" spans="1:388" x14ac:dyDescent="0.35">
      <c r="A472">
        <v>471</v>
      </c>
      <c r="B472" t="s">
        <v>1464</v>
      </c>
      <c r="C472" t="s">
        <v>1172</v>
      </c>
      <c r="D472" t="s">
        <v>1173</v>
      </c>
      <c r="E472" t="s">
        <v>1166</v>
      </c>
      <c r="F472" t="s">
        <v>1502</v>
      </c>
      <c r="G472" t="s">
        <v>1098</v>
      </c>
      <c r="P472" t="s">
        <v>1140</v>
      </c>
      <c r="Q472" t="s">
        <v>1141</v>
      </c>
      <c r="R472" t="s">
        <v>1296</v>
      </c>
      <c r="S472" t="s">
        <v>1447</v>
      </c>
      <c r="T472" t="s">
        <v>1447</v>
      </c>
      <c r="U472" t="s">
        <v>1143</v>
      </c>
      <c r="V472" t="s">
        <v>1102</v>
      </c>
      <c r="W472" t="s">
        <v>1125</v>
      </c>
      <c r="AE472" t="s">
        <v>1140</v>
      </c>
      <c r="AF472" t="s">
        <v>1296</v>
      </c>
      <c r="AG472" t="s">
        <v>1264</v>
      </c>
      <c r="AH472" t="s">
        <v>1264</v>
      </c>
      <c r="AI472" t="s">
        <v>1143</v>
      </c>
      <c r="AJ472" t="s">
        <v>1102</v>
      </c>
      <c r="AK472" t="s">
        <v>1103</v>
      </c>
      <c r="BO472" t="s">
        <v>1140</v>
      </c>
      <c r="BP472" t="s">
        <v>1146</v>
      </c>
      <c r="BQ472" t="s">
        <v>1296</v>
      </c>
      <c r="BR472" t="s">
        <v>1471</v>
      </c>
      <c r="BS472" t="s">
        <v>1471</v>
      </c>
      <c r="BT472" t="s">
        <v>1143</v>
      </c>
      <c r="BU472" t="s">
        <v>1102</v>
      </c>
      <c r="BV472" t="s">
        <v>1103</v>
      </c>
      <c r="CE472" t="s">
        <v>1140</v>
      </c>
      <c r="CF472" t="s">
        <v>1151</v>
      </c>
      <c r="CG472" t="s">
        <v>1296</v>
      </c>
      <c r="CH472" t="s">
        <v>1410</v>
      </c>
      <c r="CI472" t="s">
        <v>1410</v>
      </c>
      <c r="CJ472" t="s">
        <v>1143</v>
      </c>
      <c r="CK472" t="s">
        <v>1143</v>
      </c>
      <c r="CL472" t="s">
        <v>1103</v>
      </c>
      <c r="GN472" t="s">
        <v>1217</v>
      </c>
      <c r="GO472" t="s">
        <v>1217</v>
      </c>
      <c r="GW472" t="s">
        <v>1102</v>
      </c>
      <c r="GX472" t="s">
        <v>1241</v>
      </c>
      <c r="GY472" t="s">
        <v>1165</v>
      </c>
      <c r="HH472" t="s">
        <v>1542</v>
      </c>
      <c r="MZ472" t="s">
        <v>1120</v>
      </c>
      <c r="NA472" t="s">
        <v>1121</v>
      </c>
      <c r="NB472" t="s">
        <v>1121</v>
      </c>
      <c r="NC472" t="s">
        <v>1121</v>
      </c>
      <c r="ND472" t="s">
        <v>1121</v>
      </c>
      <c r="NE472" t="s">
        <v>1121</v>
      </c>
      <c r="NF472" t="s">
        <v>1121</v>
      </c>
      <c r="NG472" t="s">
        <v>1121</v>
      </c>
      <c r="NI472" t="s">
        <v>1121</v>
      </c>
      <c r="NJ472" t="s">
        <v>1121</v>
      </c>
      <c r="NK472" t="s">
        <v>1121</v>
      </c>
      <c r="NL472" t="s">
        <v>1121</v>
      </c>
      <c r="NM472" t="s">
        <v>1120</v>
      </c>
      <c r="NN472" t="s">
        <v>1120</v>
      </c>
      <c r="NO472" t="s">
        <v>1121</v>
      </c>
      <c r="NP472" t="s">
        <v>1121</v>
      </c>
      <c r="NQ472" t="s">
        <v>1121</v>
      </c>
      <c r="NR472" t="s">
        <v>1121</v>
      </c>
      <c r="NS472" t="s">
        <v>1121</v>
      </c>
      <c r="NT472" t="s">
        <v>1121</v>
      </c>
      <c r="NU472" t="s">
        <v>1121</v>
      </c>
      <c r="NV472" t="s">
        <v>1121</v>
      </c>
      <c r="NW472" t="s">
        <v>1121</v>
      </c>
      <c r="NX472" t="s">
        <v>1121</v>
      </c>
    </row>
    <row r="473" spans="1:388" x14ac:dyDescent="0.35">
      <c r="A473">
        <v>472</v>
      </c>
      <c r="B473" t="s">
        <v>1464</v>
      </c>
      <c r="C473" t="s">
        <v>1253</v>
      </c>
      <c r="D473" t="s">
        <v>1543</v>
      </c>
      <c r="E473" t="s">
        <v>1544</v>
      </c>
      <c r="F473" t="s">
        <v>1545</v>
      </c>
      <c r="G473" t="s">
        <v>1098</v>
      </c>
      <c r="H473" t="s">
        <v>1140</v>
      </c>
      <c r="I473" t="s">
        <v>1141</v>
      </c>
      <c r="J473" t="s">
        <v>1123</v>
      </c>
      <c r="K473" t="s">
        <v>1104</v>
      </c>
      <c r="L473" t="s">
        <v>1154</v>
      </c>
      <c r="M473" t="s">
        <v>1143</v>
      </c>
      <c r="N473" t="s">
        <v>1143</v>
      </c>
      <c r="O473" t="s">
        <v>1223</v>
      </c>
      <c r="X473" t="s">
        <v>1140</v>
      </c>
      <c r="Y473" t="s">
        <v>1123</v>
      </c>
      <c r="Z473" t="s">
        <v>1161</v>
      </c>
      <c r="AA473" t="s">
        <v>1536</v>
      </c>
      <c r="AB473" t="s">
        <v>1143</v>
      </c>
      <c r="AC473" t="s">
        <v>1143</v>
      </c>
      <c r="AD473" t="s">
        <v>1221</v>
      </c>
      <c r="AL473" t="s">
        <v>1140</v>
      </c>
      <c r="AM473" t="s">
        <v>1100</v>
      </c>
      <c r="AN473" t="s">
        <v>1101</v>
      </c>
      <c r="AO473" t="s">
        <v>1101</v>
      </c>
      <c r="AP473" t="s">
        <v>1143</v>
      </c>
      <c r="AQ473" t="s">
        <v>1143</v>
      </c>
      <c r="AR473" t="s">
        <v>1125</v>
      </c>
      <c r="AS473" t="s">
        <v>1140</v>
      </c>
      <c r="AT473" t="s">
        <v>1100</v>
      </c>
      <c r="AU473" t="s">
        <v>1240</v>
      </c>
      <c r="AV473" t="s">
        <v>1240</v>
      </c>
      <c r="AW473" t="s">
        <v>1143</v>
      </c>
      <c r="AX473" t="s">
        <v>1143</v>
      </c>
      <c r="AY473" t="s">
        <v>1144</v>
      </c>
      <c r="AZ473" t="s">
        <v>1140</v>
      </c>
      <c r="BA473" t="s">
        <v>1123</v>
      </c>
      <c r="BB473" t="s">
        <v>1194</v>
      </c>
      <c r="BC473" t="s">
        <v>1546</v>
      </c>
      <c r="BD473" t="s">
        <v>1143</v>
      </c>
      <c r="BE473" t="s">
        <v>1143</v>
      </c>
      <c r="BF473" t="s">
        <v>1125</v>
      </c>
      <c r="BG473" t="s">
        <v>1140</v>
      </c>
      <c r="BH473" t="s">
        <v>1146</v>
      </c>
      <c r="BI473" t="s">
        <v>1123</v>
      </c>
      <c r="BJ473" t="s">
        <v>1272</v>
      </c>
      <c r="BK473" t="s">
        <v>1547</v>
      </c>
      <c r="BL473" t="s">
        <v>1143</v>
      </c>
      <c r="BM473" t="s">
        <v>1143</v>
      </c>
      <c r="BN473" t="s">
        <v>1125</v>
      </c>
      <c r="BW473" t="s">
        <v>1140</v>
      </c>
      <c r="BX473" t="s">
        <v>1105</v>
      </c>
      <c r="BY473" t="s">
        <v>1100</v>
      </c>
      <c r="BZ473" t="s">
        <v>1101</v>
      </c>
      <c r="CA473" t="s">
        <v>1101</v>
      </c>
      <c r="CB473" t="s">
        <v>1143</v>
      </c>
      <c r="CC473" t="s">
        <v>1143</v>
      </c>
      <c r="CD473" t="s">
        <v>1125</v>
      </c>
      <c r="CM473" t="s">
        <v>1140</v>
      </c>
      <c r="CN473" t="s">
        <v>1123</v>
      </c>
      <c r="CO473" t="s">
        <v>1134</v>
      </c>
      <c r="CP473" t="s">
        <v>1548</v>
      </c>
      <c r="CQ473" t="s">
        <v>1143</v>
      </c>
      <c r="CR473" t="s">
        <v>1143</v>
      </c>
      <c r="CS473" t="s">
        <v>1144</v>
      </c>
      <c r="CT473" t="s">
        <v>1140</v>
      </c>
      <c r="CU473" t="s">
        <v>1364</v>
      </c>
      <c r="CV473" t="s">
        <v>1431</v>
      </c>
      <c r="CW473" t="s">
        <v>1112</v>
      </c>
      <c r="CX473" t="s">
        <v>1190</v>
      </c>
      <c r="CY473" t="s">
        <v>1143</v>
      </c>
      <c r="CZ473" t="s">
        <v>1143</v>
      </c>
      <c r="DA473" t="s">
        <v>1144</v>
      </c>
      <c r="DE473" t="s">
        <v>1140</v>
      </c>
      <c r="DF473" t="s">
        <v>1111</v>
      </c>
      <c r="DG473" t="s">
        <v>1194</v>
      </c>
      <c r="DH473" t="s">
        <v>1216</v>
      </c>
      <c r="DI473" t="s">
        <v>1143</v>
      </c>
      <c r="DJ473" t="s">
        <v>1143</v>
      </c>
      <c r="DK473" t="s">
        <v>1125</v>
      </c>
      <c r="DL473" t="s">
        <v>1140</v>
      </c>
      <c r="DM473" t="s">
        <v>1386</v>
      </c>
      <c r="DN473" t="s">
        <v>1386</v>
      </c>
      <c r="DO473" t="s">
        <v>1143</v>
      </c>
      <c r="DP473" t="s">
        <v>1143</v>
      </c>
      <c r="DQ473" t="s">
        <v>1144</v>
      </c>
      <c r="DR473" t="s">
        <v>1140</v>
      </c>
      <c r="DS473" t="s">
        <v>1134</v>
      </c>
      <c r="DT473" t="s">
        <v>1134</v>
      </c>
      <c r="DU473" t="s">
        <v>1143</v>
      </c>
      <c r="DV473" t="s">
        <v>1143</v>
      </c>
      <c r="DW473" t="s">
        <v>1144</v>
      </c>
      <c r="DX473" t="s">
        <v>1140</v>
      </c>
      <c r="DY473" t="s">
        <v>1161</v>
      </c>
      <c r="DZ473" t="s">
        <v>1161</v>
      </c>
      <c r="EA473" t="s">
        <v>1143</v>
      </c>
      <c r="EB473" t="s">
        <v>1143</v>
      </c>
      <c r="EC473" t="s">
        <v>1125</v>
      </c>
      <c r="EJ473" t="s">
        <v>1140</v>
      </c>
      <c r="EM473" t="s">
        <v>1143</v>
      </c>
      <c r="EN473" t="s">
        <v>1143</v>
      </c>
      <c r="EO473" t="s">
        <v>1106</v>
      </c>
      <c r="EP473" t="s">
        <v>1140</v>
      </c>
      <c r="EQ473" t="s">
        <v>1347</v>
      </c>
      <c r="ER473" t="s">
        <v>1347</v>
      </c>
      <c r="ES473" t="s">
        <v>1143</v>
      </c>
      <c r="ET473" t="s">
        <v>1143</v>
      </c>
      <c r="EU473" t="s">
        <v>1125</v>
      </c>
      <c r="EV473" t="s">
        <v>1140</v>
      </c>
      <c r="EW473" t="s">
        <v>1134</v>
      </c>
      <c r="EX473" t="s">
        <v>1134</v>
      </c>
      <c r="EY473" t="s">
        <v>1140</v>
      </c>
      <c r="EZ473" t="s">
        <v>1220</v>
      </c>
      <c r="FA473" t="s">
        <v>1134</v>
      </c>
      <c r="FB473" t="s">
        <v>1134</v>
      </c>
      <c r="FC473" t="s">
        <v>1140</v>
      </c>
      <c r="FD473" t="s">
        <v>1133</v>
      </c>
      <c r="FE473" t="s">
        <v>1211</v>
      </c>
      <c r="FF473" t="s">
        <v>1457</v>
      </c>
      <c r="GN473" t="s">
        <v>1114</v>
      </c>
      <c r="GO473" t="s">
        <v>1114</v>
      </c>
      <c r="GP473" t="s">
        <v>1114</v>
      </c>
      <c r="GQ473" t="s">
        <v>1143</v>
      </c>
      <c r="GR473" t="s">
        <v>1102</v>
      </c>
      <c r="GS473" t="s">
        <v>1115</v>
      </c>
      <c r="GT473" t="s">
        <v>1165</v>
      </c>
      <c r="GW473" t="s">
        <v>1143</v>
      </c>
      <c r="GX473" t="s">
        <v>1259</v>
      </c>
      <c r="GY473" t="s">
        <v>1165</v>
      </c>
      <c r="HB473" t="s">
        <v>1102</v>
      </c>
      <c r="HC473" t="s">
        <v>1259</v>
      </c>
      <c r="HD473" t="s">
        <v>1225</v>
      </c>
      <c r="HE473" t="s">
        <v>1165</v>
      </c>
      <c r="HG473" t="s">
        <v>1220</v>
      </c>
      <c r="ID473" t="s">
        <v>1118</v>
      </c>
      <c r="IE473" t="s">
        <v>1118</v>
      </c>
      <c r="IF473" t="s">
        <v>1274</v>
      </c>
      <c r="MZ473" t="s">
        <v>1120</v>
      </c>
      <c r="NA473" t="s">
        <v>1121</v>
      </c>
      <c r="NB473" t="s">
        <v>1121</v>
      </c>
      <c r="NC473" t="s">
        <v>1121</v>
      </c>
      <c r="ND473" t="s">
        <v>1121</v>
      </c>
      <c r="NE473" t="s">
        <v>1121</v>
      </c>
      <c r="NF473" t="s">
        <v>1121</v>
      </c>
      <c r="NG473" t="s">
        <v>1121</v>
      </c>
      <c r="NI473" t="s">
        <v>1121</v>
      </c>
      <c r="NJ473" t="s">
        <v>1120</v>
      </c>
      <c r="NK473" t="s">
        <v>1121</v>
      </c>
      <c r="NL473" t="s">
        <v>1121</v>
      </c>
      <c r="NM473" t="s">
        <v>1121</v>
      </c>
      <c r="NN473" t="s">
        <v>1121</v>
      </c>
      <c r="NO473" t="s">
        <v>1121</v>
      </c>
      <c r="NP473" t="s">
        <v>1121</v>
      </c>
      <c r="NQ473" t="s">
        <v>1121</v>
      </c>
      <c r="NR473" t="s">
        <v>1121</v>
      </c>
      <c r="NS473" t="s">
        <v>1121</v>
      </c>
      <c r="NT473" t="s">
        <v>1121</v>
      </c>
      <c r="NU473" t="s">
        <v>1121</v>
      </c>
      <c r="NV473" t="s">
        <v>1121</v>
      </c>
      <c r="NW473" t="s">
        <v>1121</v>
      </c>
      <c r="NX473" t="s">
        <v>1121</v>
      </c>
    </row>
    <row r="474" spans="1:388" x14ac:dyDescent="0.35">
      <c r="A474">
        <v>473</v>
      </c>
      <c r="B474" t="s">
        <v>1464</v>
      </c>
      <c r="C474" t="s">
        <v>1253</v>
      </c>
      <c r="D474" t="s">
        <v>1543</v>
      </c>
      <c r="E474" t="s">
        <v>1544</v>
      </c>
      <c r="F474" t="s">
        <v>1545</v>
      </c>
      <c r="G474" t="s">
        <v>1098</v>
      </c>
      <c r="H474" t="s">
        <v>1140</v>
      </c>
      <c r="I474" t="s">
        <v>1231</v>
      </c>
      <c r="J474" t="s">
        <v>1123</v>
      </c>
      <c r="K474" t="s">
        <v>1104</v>
      </c>
      <c r="L474" t="s">
        <v>1335</v>
      </c>
      <c r="M474" t="s">
        <v>1143</v>
      </c>
      <c r="N474" t="s">
        <v>1143</v>
      </c>
      <c r="O474" t="s">
        <v>1221</v>
      </c>
      <c r="X474" t="s">
        <v>1140</v>
      </c>
      <c r="Y474" t="s">
        <v>1123</v>
      </c>
      <c r="Z474" t="s">
        <v>1161</v>
      </c>
      <c r="AA474" t="s">
        <v>1536</v>
      </c>
      <c r="AB474" t="s">
        <v>1143</v>
      </c>
      <c r="AC474" t="s">
        <v>1143</v>
      </c>
      <c r="AD474" t="s">
        <v>1106</v>
      </c>
      <c r="AL474" t="s">
        <v>1140</v>
      </c>
      <c r="AM474" t="s">
        <v>1100</v>
      </c>
      <c r="AN474" t="s">
        <v>1280</v>
      </c>
      <c r="AO474" t="s">
        <v>1280</v>
      </c>
      <c r="AP474" t="s">
        <v>1143</v>
      </c>
      <c r="AQ474" t="s">
        <v>1143</v>
      </c>
      <c r="AR474" t="s">
        <v>1144</v>
      </c>
      <c r="AS474" t="s">
        <v>1140</v>
      </c>
      <c r="AT474" t="s">
        <v>1100</v>
      </c>
      <c r="AU474" t="s">
        <v>1112</v>
      </c>
      <c r="AV474" t="s">
        <v>1112</v>
      </c>
      <c r="AW474" t="s">
        <v>1143</v>
      </c>
      <c r="AX474" t="s">
        <v>1143</v>
      </c>
      <c r="AY474" t="s">
        <v>1125</v>
      </c>
      <c r="AZ474" t="s">
        <v>1140</v>
      </c>
      <c r="BA474" t="s">
        <v>1123</v>
      </c>
      <c r="BB474" t="s">
        <v>1194</v>
      </c>
      <c r="BC474" t="s">
        <v>1546</v>
      </c>
      <c r="BD474" t="s">
        <v>1143</v>
      </c>
      <c r="BE474" t="s">
        <v>1143</v>
      </c>
      <c r="BF474" t="s">
        <v>1144</v>
      </c>
      <c r="BG474" t="s">
        <v>1140</v>
      </c>
      <c r="BH474" t="s">
        <v>1146</v>
      </c>
      <c r="BI474" t="s">
        <v>1100</v>
      </c>
      <c r="BJ474" t="s">
        <v>1126</v>
      </c>
      <c r="BK474" t="s">
        <v>1126</v>
      </c>
      <c r="BL474" t="s">
        <v>1143</v>
      </c>
      <c r="BM474" t="s">
        <v>1143</v>
      </c>
      <c r="BN474" t="s">
        <v>1125</v>
      </c>
      <c r="BW474" t="s">
        <v>1140</v>
      </c>
      <c r="BX474" t="s">
        <v>1151</v>
      </c>
      <c r="BY474" t="s">
        <v>1100</v>
      </c>
      <c r="BZ474" t="s">
        <v>1189</v>
      </c>
      <c r="CA474" t="s">
        <v>1189</v>
      </c>
      <c r="CB474" t="s">
        <v>1143</v>
      </c>
      <c r="CC474" t="s">
        <v>1143</v>
      </c>
      <c r="CD474" t="s">
        <v>1125</v>
      </c>
      <c r="CM474" t="s">
        <v>1140</v>
      </c>
      <c r="CN474" t="s">
        <v>1147</v>
      </c>
      <c r="CO474" t="s">
        <v>1161</v>
      </c>
      <c r="CP474" t="s">
        <v>1412</v>
      </c>
      <c r="CQ474" t="s">
        <v>1143</v>
      </c>
      <c r="CR474" t="s">
        <v>1143</v>
      </c>
      <c r="CS474" t="s">
        <v>1144</v>
      </c>
      <c r="CT474" t="s">
        <v>1140</v>
      </c>
      <c r="CU474" t="s">
        <v>1549</v>
      </c>
      <c r="CV474" t="s">
        <v>1431</v>
      </c>
      <c r="CW474" t="s">
        <v>1240</v>
      </c>
      <c r="CX474" t="s">
        <v>1526</v>
      </c>
      <c r="CY474" t="s">
        <v>1143</v>
      </c>
      <c r="CZ474" t="s">
        <v>1143</v>
      </c>
      <c r="DA474" t="s">
        <v>1144</v>
      </c>
      <c r="DE474" t="s">
        <v>1140</v>
      </c>
      <c r="DF474" t="s">
        <v>1111</v>
      </c>
      <c r="DG474" t="s">
        <v>1184</v>
      </c>
      <c r="DH474" t="s">
        <v>1248</v>
      </c>
      <c r="DI474" t="s">
        <v>1143</v>
      </c>
      <c r="DJ474" t="s">
        <v>1143</v>
      </c>
      <c r="DK474" t="s">
        <v>1144</v>
      </c>
      <c r="DL474" t="s">
        <v>1140</v>
      </c>
      <c r="DM474" t="s">
        <v>1285</v>
      </c>
      <c r="DN474" t="s">
        <v>1285</v>
      </c>
      <c r="DO474" t="s">
        <v>1143</v>
      </c>
      <c r="DP474" t="s">
        <v>1143</v>
      </c>
      <c r="DQ474" t="s">
        <v>1144</v>
      </c>
      <c r="DR474" t="s">
        <v>1140</v>
      </c>
      <c r="DS474" t="s">
        <v>1109</v>
      </c>
      <c r="DT474" t="s">
        <v>1109</v>
      </c>
      <c r="DU474" t="s">
        <v>1143</v>
      </c>
      <c r="DV474" t="s">
        <v>1143</v>
      </c>
      <c r="DW474" t="s">
        <v>1125</v>
      </c>
      <c r="DX474" t="s">
        <v>1140</v>
      </c>
      <c r="DY474" t="s">
        <v>1194</v>
      </c>
      <c r="DZ474" t="s">
        <v>1194</v>
      </c>
      <c r="EA474" t="s">
        <v>1143</v>
      </c>
      <c r="EB474" t="s">
        <v>1143</v>
      </c>
      <c r="EC474" t="s">
        <v>1144</v>
      </c>
      <c r="EJ474" t="s">
        <v>1140</v>
      </c>
      <c r="EK474" t="s">
        <v>1273</v>
      </c>
      <c r="EL474" t="s">
        <v>1273</v>
      </c>
      <c r="EM474" t="s">
        <v>1143</v>
      </c>
      <c r="EN474" t="s">
        <v>1143</v>
      </c>
      <c r="EO474" t="s">
        <v>1221</v>
      </c>
      <c r="EP474" t="s">
        <v>1140</v>
      </c>
      <c r="EQ474" t="s">
        <v>1347</v>
      </c>
      <c r="ER474" t="s">
        <v>1347</v>
      </c>
      <c r="ES474" t="s">
        <v>1143</v>
      </c>
      <c r="ET474" t="s">
        <v>1143</v>
      </c>
      <c r="EU474" t="s">
        <v>1144</v>
      </c>
      <c r="EV474" t="s">
        <v>1140</v>
      </c>
      <c r="EW474" t="s">
        <v>1324</v>
      </c>
      <c r="EX474" t="s">
        <v>1324</v>
      </c>
      <c r="EY474" t="s">
        <v>1140</v>
      </c>
      <c r="EZ474" t="s">
        <v>1220</v>
      </c>
      <c r="FA474" t="s">
        <v>1346</v>
      </c>
      <c r="FB474" t="s">
        <v>1346</v>
      </c>
      <c r="FC474" t="s">
        <v>1140</v>
      </c>
      <c r="GN474" t="s">
        <v>1114</v>
      </c>
      <c r="GO474" t="s">
        <v>1114</v>
      </c>
      <c r="GP474" t="s">
        <v>1114</v>
      </c>
      <c r="GQ474" t="s">
        <v>1143</v>
      </c>
      <c r="GR474" t="s">
        <v>1102</v>
      </c>
      <c r="GS474" t="s">
        <v>1115</v>
      </c>
      <c r="GT474" t="s">
        <v>1165</v>
      </c>
      <c r="GW474" t="s">
        <v>1143</v>
      </c>
      <c r="GX474" t="s">
        <v>1259</v>
      </c>
      <c r="GY474" t="s">
        <v>1165</v>
      </c>
      <c r="HB474" t="s">
        <v>1143</v>
      </c>
      <c r="HC474" t="s">
        <v>1259</v>
      </c>
      <c r="HD474" t="s">
        <v>1225</v>
      </c>
      <c r="HE474" t="s">
        <v>1165</v>
      </c>
      <c r="MZ474" t="s">
        <v>1120</v>
      </c>
      <c r="NA474" t="s">
        <v>1121</v>
      </c>
      <c r="NB474" t="s">
        <v>1121</v>
      </c>
      <c r="NC474" t="s">
        <v>1121</v>
      </c>
      <c r="ND474" t="s">
        <v>1121</v>
      </c>
      <c r="NE474" t="s">
        <v>1121</v>
      </c>
      <c r="NF474" t="s">
        <v>1121</v>
      </c>
      <c r="NG474" t="s">
        <v>1121</v>
      </c>
      <c r="NI474" t="s">
        <v>1121</v>
      </c>
      <c r="NJ474" t="s">
        <v>1120</v>
      </c>
      <c r="NK474" t="s">
        <v>1121</v>
      </c>
      <c r="NL474" t="s">
        <v>1121</v>
      </c>
      <c r="NM474" t="s">
        <v>1121</v>
      </c>
      <c r="NN474" t="s">
        <v>1121</v>
      </c>
      <c r="NO474" t="s">
        <v>1121</v>
      </c>
      <c r="NP474" t="s">
        <v>1121</v>
      </c>
      <c r="NQ474" t="s">
        <v>1121</v>
      </c>
      <c r="NR474" t="s">
        <v>1121</v>
      </c>
      <c r="NS474" t="s">
        <v>1121</v>
      </c>
      <c r="NT474" t="s">
        <v>1121</v>
      </c>
      <c r="NU474" t="s">
        <v>1121</v>
      </c>
      <c r="NV474" t="s">
        <v>1121</v>
      </c>
      <c r="NW474" t="s">
        <v>1121</v>
      </c>
      <c r="NX474" t="s">
        <v>1121</v>
      </c>
    </row>
    <row r="475" spans="1:388" x14ac:dyDescent="0.35">
      <c r="A475">
        <v>474</v>
      </c>
      <c r="B475" t="s">
        <v>1464</v>
      </c>
      <c r="C475" t="s">
        <v>1253</v>
      </c>
      <c r="D475" t="s">
        <v>1543</v>
      </c>
      <c r="E475" t="s">
        <v>1544</v>
      </c>
      <c r="F475" t="s">
        <v>1545</v>
      </c>
      <c r="G475" t="s">
        <v>1098</v>
      </c>
      <c r="H475" t="s">
        <v>1140</v>
      </c>
      <c r="I475" t="s">
        <v>1122</v>
      </c>
      <c r="J475" t="s">
        <v>1123</v>
      </c>
      <c r="K475" t="s">
        <v>1104</v>
      </c>
      <c r="L475" t="s">
        <v>1550</v>
      </c>
      <c r="M475" t="s">
        <v>1143</v>
      </c>
      <c r="N475" t="s">
        <v>1143</v>
      </c>
      <c r="O475" t="s">
        <v>1106</v>
      </c>
      <c r="X475" t="s">
        <v>1140</v>
      </c>
      <c r="Y475" t="s">
        <v>1123</v>
      </c>
      <c r="Z475" t="s">
        <v>1161</v>
      </c>
      <c r="AA475" t="s">
        <v>1536</v>
      </c>
      <c r="AB475" t="s">
        <v>1143</v>
      </c>
      <c r="AC475" t="s">
        <v>1143</v>
      </c>
      <c r="AD475" t="s">
        <v>1106</v>
      </c>
      <c r="AL475" t="s">
        <v>1140</v>
      </c>
      <c r="AM475" t="s">
        <v>1100</v>
      </c>
      <c r="AN475" t="s">
        <v>1104</v>
      </c>
      <c r="AO475" t="s">
        <v>1104</v>
      </c>
      <c r="AP475" t="s">
        <v>1143</v>
      </c>
      <c r="AQ475" t="s">
        <v>1143</v>
      </c>
      <c r="AR475" t="s">
        <v>1144</v>
      </c>
      <c r="AS475" t="s">
        <v>1140</v>
      </c>
      <c r="AT475" t="s">
        <v>1100</v>
      </c>
      <c r="AU475" t="s">
        <v>1324</v>
      </c>
      <c r="AV475" t="s">
        <v>1324</v>
      </c>
      <c r="AW475" t="s">
        <v>1143</v>
      </c>
      <c r="AX475" t="s">
        <v>1143</v>
      </c>
      <c r="AY475" t="s">
        <v>1144</v>
      </c>
      <c r="AZ475" t="s">
        <v>1140</v>
      </c>
      <c r="BA475" t="s">
        <v>1123</v>
      </c>
      <c r="BB475" t="s">
        <v>1161</v>
      </c>
      <c r="BC475" t="s">
        <v>1551</v>
      </c>
      <c r="BD475" t="s">
        <v>1143</v>
      </c>
      <c r="BE475" t="s">
        <v>1143</v>
      </c>
      <c r="BF475" t="s">
        <v>1144</v>
      </c>
      <c r="BG475" t="s">
        <v>1140</v>
      </c>
      <c r="BH475" t="s">
        <v>1146</v>
      </c>
      <c r="BI475" t="s">
        <v>1100</v>
      </c>
      <c r="BJ475" t="s">
        <v>1126</v>
      </c>
      <c r="BK475" t="s">
        <v>1126</v>
      </c>
      <c r="BL475" t="s">
        <v>1143</v>
      </c>
      <c r="BM475" t="s">
        <v>1143</v>
      </c>
      <c r="BN475" t="s">
        <v>1125</v>
      </c>
      <c r="BW475" t="s">
        <v>1140</v>
      </c>
      <c r="BX475" t="s">
        <v>1105</v>
      </c>
      <c r="BY475" t="s">
        <v>1100</v>
      </c>
      <c r="BZ475" t="s">
        <v>1101</v>
      </c>
      <c r="CA475" t="s">
        <v>1101</v>
      </c>
      <c r="CB475" t="s">
        <v>1143</v>
      </c>
      <c r="CC475" t="s">
        <v>1143</v>
      </c>
      <c r="CD475" t="s">
        <v>1144</v>
      </c>
      <c r="CM475" t="s">
        <v>1140</v>
      </c>
      <c r="CN475" t="s">
        <v>1123</v>
      </c>
      <c r="CO475" t="s">
        <v>1134</v>
      </c>
      <c r="CP475" t="s">
        <v>1548</v>
      </c>
      <c r="CQ475" t="s">
        <v>1143</v>
      </c>
      <c r="CR475" t="s">
        <v>1143</v>
      </c>
      <c r="CS475" t="s">
        <v>1144</v>
      </c>
      <c r="CT475" t="s">
        <v>1140</v>
      </c>
      <c r="CU475" t="s">
        <v>1107</v>
      </c>
      <c r="CV475" t="s">
        <v>1431</v>
      </c>
      <c r="CW475" t="s">
        <v>1104</v>
      </c>
      <c r="CX475" t="s">
        <v>1184</v>
      </c>
      <c r="CY475" t="s">
        <v>1143</v>
      </c>
      <c r="CZ475" t="s">
        <v>1143</v>
      </c>
      <c r="DA475" t="s">
        <v>1144</v>
      </c>
      <c r="DE475" t="s">
        <v>1140</v>
      </c>
      <c r="DF475" t="s">
        <v>1278</v>
      </c>
      <c r="DG475" t="s">
        <v>1170</v>
      </c>
      <c r="DH475" t="s">
        <v>1170</v>
      </c>
      <c r="DI475" t="s">
        <v>1143</v>
      </c>
      <c r="DJ475" t="s">
        <v>1143</v>
      </c>
      <c r="DK475" t="s">
        <v>1144</v>
      </c>
      <c r="DL475" t="s">
        <v>1140</v>
      </c>
      <c r="DM475" t="s">
        <v>1134</v>
      </c>
      <c r="DN475" t="s">
        <v>1134</v>
      </c>
      <c r="DO475" t="s">
        <v>1143</v>
      </c>
      <c r="DP475" t="s">
        <v>1143</v>
      </c>
      <c r="DQ475" t="s">
        <v>1144</v>
      </c>
      <c r="DR475" t="s">
        <v>1140</v>
      </c>
      <c r="DS475" t="s">
        <v>1134</v>
      </c>
      <c r="DT475" t="s">
        <v>1134</v>
      </c>
      <c r="DU475" t="s">
        <v>1143</v>
      </c>
      <c r="DV475" t="s">
        <v>1143</v>
      </c>
      <c r="DW475" t="s">
        <v>1125</v>
      </c>
      <c r="DX475" t="s">
        <v>1140</v>
      </c>
      <c r="DY475" t="s">
        <v>1161</v>
      </c>
      <c r="DZ475" t="s">
        <v>1161</v>
      </c>
      <c r="EA475" t="s">
        <v>1143</v>
      </c>
      <c r="EB475" t="s">
        <v>1143</v>
      </c>
      <c r="EC475" t="s">
        <v>1144</v>
      </c>
      <c r="EJ475" t="s">
        <v>1140</v>
      </c>
      <c r="EM475" t="s">
        <v>1143</v>
      </c>
      <c r="EN475" t="s">
        <v>1143</v>
      </c>
      <c r="EO475" t="s">
        <v>1221</v>
      </c>
      <c r="EP475" t="s">
        <v>1140</v>
      </c>
      <c r="EQ475" t="s">
        <v>1301</v>
      </c>
      <c r="ER475" t="s">
        <v>1301</v>
      </c>
      <c r="ES475" t="s">
        <v>1143</v>
      </c>
      <c r="ET475" t="s">
        <v>1143</v>
      </c>
      <c r="EU475" t="s">
        <v>1125</v>
      </c>
      <c r="EV475" t="s">
        <v>1140</v>
      </c>
      <c r="EW475" t="s">
        <v>1132</v>
      </c>
      <c r="EX475" t="s">
        <v>1132</v>
      </c>
      <c r="EY475" t="s">
        <v>1140</v>
      </c>
      <c r="EZ475" t="s">
        <v>1220</v>
      </c>
      <c r="FA475" t="s">
        <v>1127</v>
      </c>
      <c r="FB475" t="s">
        <v>1127</v>
      </c>
      <c r="FC475" t="s">
        <v>1140</v>
      </c>
      <c r="GN475" t="s">
        <v>1114</v>
      </c>
      <c r="GO475" t="s">
        <v>1114</v>
      </c>
      <c r="GP475" t="s">
        <v>1114</v>
      </c>
      <c r="GW475" t="s">
        <v>1143</v>
      </c>
      <c r="GX475" t="s">
        <v>1259</v>
      </c>
      <c r="GY475" t="s">
        <v>1165</v>
      </c>
      <c r="HB475" t="s">
        <v>1143</v>
      </c>
      <c r="HC475" t="s">
        <v>1241</v>
      </c>
      <c r="HD475" t="s">
        <v>1344</v>
      </c>
      <c r="HE475" t="s">
        <v>1165</v>
      </c>
      <c r="MZ475" t="s">
        <v>1120</v>
      </c>
      <c r="NA475" t="s">
        <v>1121</v>
      </c>
      <c r="NB475" t="s">
        <v>1121</v>
      </c>
      <c r="NC475" t="s">
        <v>1121</v>
      </c>
      <c r="ND475" t="s">
        <v>1121</v>
      </c>
      <c r="NE475" t="s">
        <v>1121</v>
      </c>
      <c r="NF475" t="s">
        <v>1121</v>
      </c>
      <c r="NG475" t="s">
        <v>1121</v>
      </c>
      <c r="NI475" t="s">
        <v>1121</v>
      </c>
      <c r="NJ475" t="s">
        <v>1120</v>
      </c>
      <c r="NK475" t="s">
        <v>1121</v>
      </c>
      <c r="NL475" t="s">
        <v>1121</v>
      </c>
      <c r="NM475" t="s">
        <v>1121</v>
      </c>
      <c r="NN475" t="s">
        <v>1121</v>
      </c>
      <c r="NO475" t="s">
        <v>1121</v>
      </c>
      <c r="NP475" t="s">
        <v>1121</v>
      </c>
      <c r="NQ475" t="s">
        <v>1121</v>
      </c>
      <c r="NR475" t="s">
        <v>1121</v>
      </c>
      <c r="NS475" t="s">
        <v>1121</v>
      </c>
      <c r="NT475" t="s">
        <v>1121</v>
      </c>
      <c r="NU475" t="s">
        <v>1121</v>
      </c>
      <c r="NV475" t="s">
        <v>1121</v>
      </c>
      <c r="NW475" t="s">
        <v>1121</v>
      </c>
      <c r="NX475" t="s">
        <v>1121</v>
      </c>
    </row>
    <row r="476" spans="1:388" x14ac:dyDescent="0.35">
      <c r="A476">
        <v>475</v>
      </c>
      <c r="B476" t="s">
        <v>1464</v>
      </c>
      <c r="C476" t="s">
        <v>1253</v>
      </c>
      <c r="D476" t="s">
        <v>1543</v>
      </c>
      <c r="E476" t="s">
        <v>1544</v>
      </c>
      <c r="F476" t="s">
        <v>1545</v>
      </c>
      <c r="G476" t="s">
        <v>1098</v>
      </c>
      <c r="H476" t="s">
        <v>1140</v>
      </c>
      <c r="I476" t="s">
        <v>1231</v>
      </c>
      <c r="J476" t="s">
        <v>1123</v>
      </c>
      <c r="K476" t="s">
        <v>1104</v>
      </c>
      <c r="L476" t="s">
        <v>1335</v>
      </c>
      <c r="M476" t="s">
        <v>1143</v>
      </c>
      <c r="N476" t="s">
        <v>1143</v>
      </c>
      <c r="O476" t="s">
        <v>1106</v>
      </c>
      <c r="X476" t="s">
        <v>1140</v>
      </c>
      <c r="Y476" t="s">
        <v>1123</v>
      </c>
      <c r="Z476" t="s">
        <v>1161</v>
      </c>
      <c r="AA476" t="s">
        <v>1536</v>
      </c>
      <c r="AB476" t="s">
        <v>1143</v>
      </c>
      <c r="AC476" t="s">
        <v>1143</v>
      </c>
      <c r="AD476" t="s">
        <v>1106</v>
      </c>
      <c r="AL476" t="s">
        <v>1140</v>
      </c>
      <c r="AP476" t="s">
        <v>1143</v>
      </c>
      <c r="AQ476" t="s">
        <v>1143</v>
      </c>
      <c r="AR476" t="s">
        <v>1144</v>
      </c>
      <c r="AS476" t="s">
        <v>1140</v>
      </c>
      <c r="AT476" t="s">
        <v>1100</v>
      </c>
      <c r="AU476" t="s">
        <v>1240</v>
      </c>
      <c r="AV476" t="s">
        <v>1240</v>
      </c>
      <c r="AW476" t="s">
        <v>1143</v>
      </c>
      <c r="AX476" t="s">
        <v>1143</v>
      </c>
      <c r="AY476" t="s">
        <v>1144</v>
      </c>
      <c r="AZ476" t="s">
        <v>1140</v>
      </c>
      <c r="BA476" t="s">
        <v>1123</v>
      </c>
      <c r="BB476" t="s">
        <v>1194</v>
      </c>
      <c r="BC476" t="s">
        <v>1546</v>
      </c>
      <c r="BD476" t="s">
        <v>1143</v>
      </c>
      <c r="BE476" t="s">
        <v>1143</v>
      </c>
      <c r="BF476" t="s">
        <v>1144</v>
      </c>
      <c r="BG476" t="s">
        <v>1140</v>
      </c>
      <c r="BH476" t="s">
        <v>1146</v>
      </c>
      <c r="BI476" t="s">
        <v>1100</v>
      </c>
      <c r="BJ476" t="s">
        <v>1126</v>
      </c>
      <c r="BK476" t="s">
        <v>1126</v>
      </c>
      <c r="BL476" t="s">
        <v>1143</v>
      </c>
      <c r="BM476" t="s">
        <v>1143</v>
      </c>
      <c r="BN476" t="s">
        <v>1144</v>
      </c>
      <c r="BW476" t="s">
        <v>1140</v>
      </c>
      <c r="BX476" t="s">
        <v>1151</v>
      </c>
      <c r="BY476" t="s">
        <v>1100</v>
      </c>
      <c r="BZ476" t="s">
        <v>1189</v>
      </c>
      <c r="CA476" t="s">
        <v>1189</v>
      </c>
      <c r="CB476" t="s">
        <v>1143</v>
      </c>
      <c r="CC476" t="s">
        <v>1143</v>
      </c>
      <c r="CD476" t="s">
        <v>1144</v>
      </c>
      <c r="CM476" t="s">
        <v>1140</v>
      </c>
      <c r="CN476" t="s">
        <v>1147</v>
      </c>
      <c r="CO476" t="s">
        <v>1161</v>
      </c>
      <c r="CP476" t="s">
        <v>1412</v>
      </c>
      <c r="CQ476" t="s">
        <v>1143</v>
      </c>
      <c r="CR476" t="s">
        <v>1143</v>
      </c>
      <c r="CS476" t="s">
        <v>1144</v>
      </c>
      <c r="CT476" t="s">
        <v>1140</v>
      </c>
      <c r="CU476" t="s">
        <v>1364</v>
      </c>
      <c r="CV476" t="s">
        <v>1431</v>
      </c>
      <c r="CW476" t="s">
        <v>1112</v>
      </c>
      <c r="CX476" t="s">
        <v>1190</v>
      </c>
      <c r="CY476" t="s">
        <v>1143</v>
      </c>
      <c r="CZ476" t="s">
        <v>1143</v>
      </c>
      <c r="DA476" t="s">
        <v>1144</v>
      </c>
      <c r="DE476" t="s">
        <v>1140</v>
      </c>
      <c r="DF476" t="s">
        <v>1111</v>
      </c>
      <c r="DG476" t="s">
        <v>1184</v>
      </c>
      <c r="DH476" t="s">
        <v>1248</v>
      </c>
      <c r="DI476" t="s">
        <v>1143</v>
      </c>
      <c r="DJ476" t="s">
        <v>1143</v>
      </c>
      <c r="DK476" t="s">
        <v>1144</v>
      </c>
      <c r="DL476" t="s">
        <v>1140</v>
      </c>
      <c r="DM476" t="s">
        <v>1109</v>
      </c>
      <c r="DN476" t="s">
        <v>1109</v>
      </c>
      <c r="DO476" t="s">
        <v>1143</v>
      </c>
      <c r="DP476" t="s">
        <v>1143</v>
      </c>
      <c r="DQ476" t="s">
        <v>1125</v>
      </c>
      <c r="DR476" t="s">
        <v>1140</v>
      </c>
      <c r="DS476" t="s">
        <v>1127</v>
      </c>
      <c r="DT476" t="s">
        <v>1127</v>
      </c>
      <c r="DU476" t="s">
        <v>1143</v>
      </c>
      <c r="DV476" t="s">
        <v>1143</v>
      </c>
      <c r="DW476" t="s">
        <v>1144</v>
      </c>
      <c r="DX476" t="s">
        <v>1140</v>
      </c>
      <c r="DY476" t="s">
        <v>1194</v>
      </c>
      <c r="DZ476" t="s">
        <v>1194</v>
      </c>
      <c r="EA476" t="s">
        <v>1143</v>
      </c>
      <c r="EB476" t="s">
        <v>1143</v>
      </c>
      <c r="EC476" t="s">
        <v>1144</v>
      </c>
      <c r="EJ476" t="s">
        <v>1140</v>
      </c>
      <c r="EM476" t="s">
        <v>1143</v>
      </c>
      <c r="EN476" t="s">
        <v>1143</v>
      </c>
      <c r="EO476" t="s">
        <v>1221</v>
      </c>
      <c r="EP476" t="s">
        <v>1140</v>
      </c>
      <c r="EQ476" t="s">
        <v>1347</v>
      </c>
      <c r="ER476" t="s">
        <v>1347</v>
      </c>
      <c r="ES476" t="s">
        <v>1143</v>
      </c>
      <c r="ET476" t="s">
        <v>1143</v>
      </c>
      <c r="EU476" t="s">
        <v>1144</v>
      </c>
      <c r="EV476" t="s">
        <v>1140</v>
      </c>
      <c r="EW476" t="s">
        <v>1552</v>
      </c>
      <c r="EX476" t="s">
        <v>1552</v>
      </c>
      <c r="EY476" t="s">
        <v>1140</v>
      </c>
      <c r="FC476" t="s">
        <v>1140</v>
      </c>
      <c r="FD476" t="s">
        <v>1133</v>
      </c>
      <c r="FE476" t="s">
        <v>1272</v>
      </c>
      <c r="FF476" t="s">
        <v>1444</v>
      </c>
      <c r="GN476" t="s">
        <v>1114</v>
      </c>
      <c r="GO476" t="s">
        <v>1114</v>
      </c>
      <c r="GP476" t="s">
        <v>1114</v>
      </c>
      <c r="GQ476" t="s">
        <v>1143</v>
      </c>
      <c r="GR476" t="s">
        <v>1102</v>
      </c>
      <c r="GS476" t="s">
        <v>1115</v>
      </c>
      <c r="GT476" t="s">
        <v>1165</v>
      </c>
      <c r="GW476" t="s">
        <v>1143</v>
      </c>
      <c r="GX476" t="s">
        <v>1259</v>
      </c>
      <c r="GY476" t="s">
        <v>1165</v>
      </c>
      <c r="HB476" t="s">
        <v>1143</v>
      </c>
      <c r="HC476" t="s">
        <v>1241</v>
      </c>
      <c r="HD476" t="s">
        <v>1344</v>
      </c>
      <c r="HE476" t="s">
        <v>1165</v>
      </c>
      <c r="MZ476" t="s">
        <v>1120</v>
      </c>
      <c r="NA476" t="s">
        <v>1121</v>
      </c>
      <c r="NB476" t="s">
        <v>1121</v>
      </c>
      <c r="NC476" t="s">
        <v>1121</v>
      </c>
      <c r="ND476" t="s">
        <v>1121</v>
      </c>
      <c r="NE476" t="s">
        <v>1121</v>
      </c>
      <c r="NF476" t="s">
        <v>1121</v>
      </c>
      <c r="NG476" t="s">
        <v>1121</v>
      </c>
      <c r="NI476" t="s">
        <v>1121</v>
      </c>
      <c r="NJ476" t="s">
        <v>1120</v>
      </c>
      <c r="NK476" t="s">
        <v>1121</v>
      </c>
      <c r="NL476" t="s">
        <v>1121</v>
      </c>
      <c r="NM476" t="s">
        <v>1121</v>
      </c>
      <c r="NN476" t="s">
        <v>1121</v>
      </c>
      <c r="NO476" t="s">
        <v>1121</v>
      </c>
      <c r="NP476" t="s">
        <v>1121</v>
      </c>
      <c r="NQ476" t="s">
        <v>1121</v>
      </c>
      <c r="NR476" t="s">
        <v>1121</v>
      </c>
      <c r="NS476" t="s">
        <v>1121</v>
      </c>
      <c r="NT476" t="s">
        <v>1121</v>
      </c>
      <c r="NU476" t="s">
        <v>1121</v>
      </c>
      <c r="NV476" t="s">
        <v>1121</v>
      </c>
      <c r="NW476" t="s">
        <v>1121</v>
      </c>
      <c r="NX476" t="s">
        <v>1121</v>
      </c>
    </row>
    <row r="477" spans="1:388" x14ac:dyDescent="0.35">
      <c r="A477">
        <v>476</v>
      </c>
      <c r="B477" t="s">
        <v>1464</v>
      </c>
      <c r="C477" t="s">
        <v>1253</v>
      </c>
      <c r="D477" t="s">
        <v>1543</v>
      </c>
      <c r="E477" t="s">
        <v>1544</v>
      </c>
      <c r="F477" t="s">
        <v>1545</v>
      </c>
      <c r="G477" t="s">
        <v>1098</v>
      </c>
      <c r="P477" t="s">
        <v>1140</v>
      </c>
      <c r="Q477" t="s">
        <v>1122</v>
      </c>
      <c r="R477" t="s">
        <v>1296</v>
      </c>
      <c r="S477" t="s">
        <v>1367</v>
      </c>
      <c r="T477" t="s">
        <v>1367</v>
      </c>
      <c r="U477" t="s">
        <v>1143</v>
      </c>
      <c r="V477" t="s">
        <v>1143</v>
      </c>
      <c r="W477" t="s">
        <v>1125</v>
      </c>
      <c r="AE477" t="s">
        <v>1140</v>
      </c>
      <c r="AF477" t="s">
        <v>1296</v>
      </c>
      <c r="AG477" t="s">
        <v>1301</v>
      </c>
      <c r="AH477" t="s">
        <v>1301</v>
      </c>
      <c r="AI477" t="s">
        <v>1143</v>
      </c>
      <c r="AJ477" t="s">
        <v>1143</v>
      </c>
      <c r="AK477" t="s">
        <v>1125</v>
      </c>
      <c r="BO477" t="s">
        <v>1140</v>
      </c>
      <c r="BP477" t="s">
        <v>1146</v>
      </c>
      <c r="BQ477" t="s">
        <v>1296</v>
      </c>
      <c r="BR477" t="s">
        <v>1446</v>
      </c>
      <c r="BS477" t="s">
        <v>1446</v>
      </c>
      <c r="BT477" t="s">
        <v>1143</v>
      </c>
      <c r="BU477" t="s">
        <v>1143</v>
      </c>
      <c r="BV477" t="s">
        <v>1125</v>
      </c>
      <c r="CE477" t="s">
        <v>1140</v>
      </c>
      <c r="CF477" t="s">
        <v>1105</v>
      </c>
      <c r="CG477" t="s">
        <v>1296</v>
      </c>
      <c r="CH477" t="s">
        <v>1553</v>
      </c>
      <c r="CI477" t="s">
        <v>1553</v>
      </c>
      <c r="CJ477" t="s">
        <v>1143</v>
      </c>
      <c r="CK477" t="s">
        <v>1143</v>
      </c>
      <c r="CL477" t="s">
        <v>1144</v>
      </c>
      <c r="GN477" t="s">
        <v>1114</v>
      </c>
      <c r="GO477" t="s">
        <v>1114</v>
      </c>
      <c r="GQ477" t="s">
        <v>1143</v>
      </c>
      <c r="GR477" t="s">
        <v>1102</v>
      </c>
      <c r="GS477" t="s">
        <v>1115</v>
      </c>
      <c r="GT477" t="s">
        <v>1165</v>
      </c>
      <c r="GW477" t="s">
        <v>1143</v>
      </c>
      <c r="GX477" t="s">
        <v>1259</v>
      </c>
      <c r="GY477" t="s">
        <v>1165</v>
      </c>
      <c r="MZ477" t="s">
        <v>1120</v>
      </c>
      <c r="NA477" t="s">
        <v>1121</v>
      </c>
      <c r="NB477" t="s">
        <v>1121</v>
      </c>
      <c r="NC477" t="s">
        <v>1121</v>
      </c>
      <c r="ND477" t="s">
        <v>1121</v>
      </c>
      <c r="NE477" t="s">
        <v>1121</v>
      </c>
      <c r="NF477" t="s">
        <v>1121</v>
      </c>
      <c r="NG477" t="s">
        <v>1121</v>
      </c>
      <c r="NI477" t="s">
        <v>1121</v>
      </c>
      <c r="NJ477" t="s">
        <v>1120</v>
      </c>
      <c r="NK477" t="s">
        <v>1121</v>
      </c>
      <c r="NL477" t="s">
        <v>1121</v>
      </c>
      <c r="NM477" t="s">
        <v>1121</v>
      </c>
      <c r="NN477" t="s">
        <v>1121</v>
      </c>
      <c r="NO477" t="s">
        <v>1121</v>
      </c>
      <c r="NP477" t="s">
        <v>1121</v>
      </c>
      <c r="NQ477" t="s">
        <v>1121</v>
      </c>
      <c r="NR477" t="s">
        <v>1121</v>
      </c>
      <c r="NS477" t="s">
        <v>1121</v>
      </c>
      <c r="NT477" t="s">
        <v>1121</v>
      </c>
      <c r="NU477" t="s">
        <v>1121</v>
      </c>
      <c r="NV477" t="s">
        <v>1121</v>
      </c>
      <c r="NW477" t="s">
        <v>1121</v>
      </c>
      <c r="NX477" t="s">
        <v>1121</v>
      </c>
    </row>
    <row r="478" spans="1:388" x14ac:dyDescent="0.35">
      <c r="A478">
        <v>477</v>
      </c>
      <c r="B478" t="s">
        <v>1464</v>
      </c>
      <c r="C478" t="s">
        <v>1253</v>
      </c>
      <c r="D478" t="s">
        <v>1543</v>
      </c>
      <c r="E478" t="s">
        <v>1544</v>
      </c>
      <c r="F478" t="s">
        <v>1545</v>
      </c>
      <c r="G478" t="s">
        <v>1098</v>
      </c>
      <c r="P478" t="s">
        <v>1140</v>
      </c>
      <c r="Q478" t="s">
        <v>1141</v>
      </c>
      <c r="R478" t="s">
        <v>1296</v>
      </c>
      <c r="S478" t="s">
        <v>1553</v>
      </c>
      <c r="T478" t="s">
        <v>1553</v>
      </c>
      <c r="U478" t="s">
        <v>1143</v>
      </c>
      <c r="V478" t="s">
        <v>1143</v>
      </c>
      <c r="W478" t="s">
        <v>1144</v>
      </c>
      <c r="AE478" t="s">
        <v>1140</v>
      </c>
      <c r="AF478" t="s">
        <v>1296</v>
      </c>
      <c r="AG478" t="s">
        <v>1301</v>
      </c>
      <c r="AH478" t="s">
        <v>1301</v>
      </c>
      <c r="AI478" t="s">
        <v>1143</v>
      </c>
      <c r="AJ478" t="s">
        <v>1143</v>
      </c>
      <c r="AK478" t="s">
        <v>1144</v>
      </c>
      <c r="BO478" t="s">
        <v>1140</v>
      </c>
      <c r="BP478" t="s">
        <v>1146</v>
      </c>
      <c r="BQ478" t="s">
        <v>1296</v>
      </c>
      <c r="BR478" t="s">
        <v>1554</v>
      </c>
      <c r="BS478" t="s">
        <v>1554</v>
      </c>
      <c r="BT478" t="s">
        <v>1143</v>
      </c>
      <c r="BU478" t="s">
        <v>1143</v>
      </c>
      <c r="BV478" t="s">
        <v>1125</v>
      </c>
      <c r="CE478" t="s">
        <v>1140</v>
      </c>
      <c r="CF478" t="s">
        <v>1105</v>
      </c>
      <c r="CG478" t="s">
        <v>1296</v>
      </c>
      <c r="CH478" t="s">
        <v>1553</v>
      </c>
      <c r="CI478" t="s">
        <v>1553</v>
      </c>
      <c r="CJ478" t="s">
        <v>1143</v>
      </c>
      <c r="CK478" t="s">
        <v>1143</v>
      </c>
      <c r="CL478" t="s">
        <v>1125</v>
      </c>
      <c r="GN478" t="s">
        <v>1114</v>
      </c>
      <c r="GO478" t="s">
        <v>1114</v>
      </c>
      <c r="GQ478" t="s">
        <v>1143</v>
      </c>
      <c r="GR478" t="s">
        <v>1143</v>
      </c>
      <c r="GS478" t="s">
        <v>1555</v>
      </c>
      <c r="GT478" t="s">
        <v>1165</v>
      </c>
      <c r="GW478" t="s">
        <v>1143</v>
      </c>
      <c r="GX478" t="s">
        <v>1259</v>
      </c>
      <c r="GY478" t="s">
        <v>1165</v>
      </c>
      <c r="MZ478" t="s">
        <v>1120</v>
      </c>
      <c r="NA478" t="s">
        <v>1121</v>
      </c>
      <c r="NB478" t="s">
        <v>1121</v>
      </c>
      <c r="NC478" t="s">
        <v>1121</v>
      </c>
      <c r="ND478" t="s">
        <v>1121</v>
      </c>
      <c r="NE478" t="s">
        <v>1121</v>
      </c>
      <c r="NF478" t="s">
        <v>1121</v>
      </c>
      <c r="NG478" t="s">
        <v>1121</v>
      </c>
      <c r="NI478" t="s">
        <v>1121</v>
      </c>
      <c r="NJ478" t="s">
        <v>1120</v>
      </c>
      <c r="NK478" t="s">
        <v>1121</v>
      </c>
      <c r="NL478" t="s">
        <v>1121</v>
      </c>
      <c r="NM478" t="s">
        <v>1121</v>
      </c>
      <c r="NN478" t="s">
        <v>1121</v>
      </c>
      <c r="NO478" t="s">
        <v>1121</v>
      </c>
      <c r="NP478" t="s">
        <v>1121</v>
      </c>
      <c r="NQ478" t="s">
        <v>1121</v>
      </c>
      <c r="NR478" t="s">
        <v>1121</v>
      </c>
      <c r="NS478" t="s">
        <v>1121</v>
      </c>
      <c r="NT478" t="s">
        <v>1121</v>
      </c>
      <c r="NU478" t="s">
        <v>1121</v>
      </c>
      <c r="NV478" t="s">
        <v>1121</v>
      </c>
      <c r="NW478" t="s">
        <v>1121</v>
      </c>
      <c r="NX478" t="s">
        <v>1121</v>
      </c>
    </row>
    <row r="479" spans="1:388" x14ac:dyDescent="0.35">
      <c r="A479">
        <v>478</v>
      </c>
      <c r="B479" t="s">
        <v>1464</v>
      </c>
      <c r="C479" t="s">
        <v>1253</v>
      </c>
      <c r="D479" t="s">
        <v>1543</v>
      </c>
      <c r="E479" t="s">
        <v>1544</v>
      </c>
      <c r="F479" t="s">
        <v>1545</v>
      </c>
      <c r="G479" t="s">
        <v>1098</v>
      </c>
      <c r="GH479" t="s">
        <v>1123</v>
      </c>
      <c r="GI479" t="s">
        <v>1153</v>
      </c>
      <c r="GJ479" t="s">
        <v>1330</v>
      </c>
      <c r="GK479" t="s">
        <v>1153</v>
      </c>
      <c r="GL479" t="s">
        <v>1330</v>
      </c>
      <c r="GM479" t="s">
        <v>1330</v>
      </c>
    </row>
    <row r="480" spans="1:388" x14ac:dyDescent="0.35">
      <c r="A480">
        <v>479</v>
      </c>
      <c r="B480" t="s">
        <v>1464</v>
      </c>
      <c r="C480" t="s">
        <v>1253</v>
      </c>
      <c r="D480" t="s">
        <v>1543</v>
      </c>
      <c r="E480" t="s">
        <v>1544</v>
      </c>
      <c r="F480" t="s">
        <v>1545</v>
      </c>
      <c r="G480" t="s">
        <v>1098</v>
      </c>
      <c r="GH480" t="s">
        <v>1123</v>
      </c>
      <c r="GK480" t="s">
        <v>1130</v>
      </c>
      <c r="GL480" t="s">
        <v>1131</v>
      </c>
      <c r="GM480" t="s">
        <v>1131</v>
      </c>
    </row>
    <row r="481" spans="1:388" x14ac:dyDescent="0.35">
      <c r="A481">
        <v>480</v>
      </c>
      <c r="B481" t="s">
        <v>1464</v>
      </c>
      <c r="C481" t="s">
        <v>1253</v>
      </c>
      <c r="D481" t="s">
        <v>1543</v>
      </c>
      <c r="E481" t="s">
        <v>1544</v>
      </c>
      <c r="F481" t="s">
        <v>1545</v>
      </c>
      <c r="G481" t="s">
        <v>1098</v>
      </c>
      <c r="FM481" t="s">
        <v>1140</v>
      </c>
      <c r="FN481" t="s">
        <v>1313</v>
      </c>
      <c r="FO481" t="s">
        <v>1313</v>
      </c>
      <c r="MZ481" t="s">
        <v>1120</v>
      </c>
      <c r="NA481" t="s">
        <v>1121</v>
      </c>
      <c r="NB481" t="s">
        <v>1121</v>
      </c>
      <c r="NC481" t="s">
        <v>1121</v>
      </c>
      <c r="ND481" t="s">
        <v>1121</v>
      </c>
      <c r="NE481" t="s">
        <v>1121</v>
      </c>
      <c r="NF481" t="s">
        <v>1121</v>
      </c>
      <c r="NG481" t="s">
        <v>1121</v>
      </c>
      <c r="NI481" t="s">
        <v>1121</v>
      </c>
      <c r="NJ481" t="s">
        <v>1120</v>
      </c>
      <c r="NK481" t="s">
        <v>1121</v>
      </c>
      <c r="NL481" t="s">
        <v>1121</v>
      </c>
      <c r="NM481" t="s">
        <v>1121</v>
      </c>
      <c r="NN481" t="s">
        <v>1121</v>
      </c>
      <c r="NO481" t="s">
        <v>1121</v>
      </c>
      <c r="NP481" t="s">
        <v>1121</v>
      </c>
      <c r="NQ481" t="s">
        <v>1121</v>
      </c>
      <c r="NR481" t="s">
        <v>1121</v>
      </c>
      <c r="NS481" t="s">
        <v>1121</v>
      </c>
      <c r="NT481" t="s">
        <v>1121</v>
      </c>
      <c r="NU481" t="s">
        <v>1121</v>
      </c>
      <c r="NV481" t="s">
        <v>1121</v>
      </c>
      <c r="NW481" t="s">
        <v>1121</v>
      </c>
      <c r="NX481" t="s">
        <v>1121</v>
      </c>
    </row>
    <row r="482" spans="1:388" x14ac:dyDescent="0.35">
      <c r="A482">
        <v>481</v>
      </c>
      <c r="B482" t="s">
        <v>1464</v>
      </c>
      <c r="C482" t="s">
        <v>1253</v>
      </c>
      <c r="D482" t="s">
        <v>1543</v>
      </c>
      <c r="E482" t="s">
        <v>1544</v>
      </c>
      <c r="F482" t="s">
        <v>1545</v>
      </c>
      <c r="G482" t="s">
        <v>1098</v>
      </c>
      <c r="FM482" t="s">
        <v>1140</v>
      </c>
      <c r="FN482" t="s">
        <v>1556</v>
      </c>
      <c r="FO482" t="s">
        <v>1556</v>
      </c>
      <c r="MZ482" t="s">
        <v>1120</v>
      </c>
      <c r="NA482" t="s">
        <v>1121</v>
      </c>
      <c r="NB482" t="s">
        <v>1121</v>
      </c>
      <c r="NC482" t="s">
        <v>1121</v>
      </c>
      <c r="ND482" t="s">
        <v>1121</v>
      </c>
      <c r="NE482" t="s">
        <v>1121</v>
      </c>
      <c r="NF482" t="s">
        <v>1121</v>
      </c>
      <c r="NG482" t="s">
        <v>1121</v>
      </c>
      <c r="NI482" t="s">
        <v>1121</v>
      </c>
      <c r="NJ482" t="s">
        <v>1120</v>
      </c>
      <c r="NK482" t="s">
        <v>1121</v>
      </c>
      <c r="NL482" t="s">
        <v>1121</v>
      </c>
      <c r="NM482" t="s">
        <v>1121</v>
      </c>
      <c r="NN482" t="s">
        <v>1121</v>
      </c>
      <c r="NO482" t="s">
        <v>1121</v>
      </c>
      <c r="NP482" t="s">
        <v>1121</v>
      </c>
      <c r="NQ482" t="s">
        <v>1121</v>
      </c>
      <c r="NR482" t="s">
        <v>1121</v>
      </c>
      <c r="NS482" t="s">
        <v>1121</v>
      </c>
      <c r="NT482" t="s">
        <v>1121</v>
      </c>
      <c r="NU482" t="s">
        <v>1121</v>
      </c>
      <c r="NV482" t="s">
        <v>1121</v>
      </c>
      <c r="NW482" t="s">
        <v>1121</v>
      </c>
      <c r="NX482" t="s">
        <v>1121</v>
      </c>
    </row>
    <row r="483" spans="1:388" x14ac:dyDescent="0.35">
      <c r="A483">
        <v>482</v>
      </c>
      <c r="B483" t="s">
        <v>1464</v>
      </c>
      <c r="C483" t="s">
        <v>1253</v>
      </c>
      <c r="D483" t="s">
        <v>1543</v>
      </c>
      <c r="E483" t="s">
        <v>1544</v>
      </c>
      <c r="F483" t="s">
        <v>1545</v>
      </c>
      <c r="G483" t="s">
        <v>1098</v>
      </c>
      <c r="FG483" t="s">
        <v>1140</v>
      </c>
      <c r="FH483" t="s">
        <v>1301</v>
      </c>
      <c r="FI483" t="s">
        <v>1301</v>
      </c>
      <c r="FJ483" t="s">
        <v>1140</v>
      </c>
      <c r="FK483" t="s">
        <v>1557</v>
      </c>
      <c r="FL483" t="s">
        <v>1557</v>
      </c>
      <c r="MZ483" t="s">
        <v>1120</v>
      </c>
      <c r="NA483" t="s">
        <v>1121</v>
      </c>
      <c r="NB483" t="s">
        <v>1121</v>
      </c>
      <c r="NC483" t="s">
        <v>1121</v>
      </c>
      <c r="ND483" t="s">
        <v>1121</v>
      </c>
      <c r="NE483" t="s">
        <v>1121</v>
      </c>
      <c r="NF483" t="s">
        <v>1121</v>
      </c>
      <c r="NG483" t="s">
        <v>1121</v>
      </c>
      <c r="NI483" t="s">
        <v>1121</v>
      </c>
      <c r="NJ483" t="s">
        <v>1120</v>
      </c>
      <c r="NK483" t="s">
        <v>1121</v>
      </c>
      <c r="NL483" t="s">
        <v>1121</v>
      </c>
      <c r="NM483" t="s">
        <v>1121</v>
      </c>
      <c r="NN483" t="s">
        <v>1121</v>
      </c>
      <c r="NO483" t="s">
        <v>1121</v>
      </c>
      <c r="NP483" t="s">
        <v>1121</v>
      </c>
      <c r="NQ483" t="s">
        <v>1121</v>
      </c>
      <c r="NR483" t="s">
        <v>1121</v>
      </c>
      <c r="NS483" t="s">
        <v>1121</v>
      </c>
      <c r="NT483" t="s">
        <v>1121</v>
      </c>
      <c r="NU483" t="s">
        <v>1121</v>
      </c>
      <c r="NV483" t="s">
        <v>1121</v>
      </c>
      <c r="NW483" t="s">
        <v>1121</v>
      </c>
      <c r="NX483" t="s">
        <v>1121</v>
      </c>
    </row>
    <row r="484" spans="1:388" x14ac:dyDescent="0.35">
      <c r="A484">
        <v>483</v>
      </c>
      <c r="B484" t="s">
        <v>1464</v>
      </c>
      <c r="C484" t="s">
        <v>1253</v>
      </c>
      <c r="D484" t="s">
        <v>1543</v>
      </c>
      <c r="E484" t="s">
        <v>1544</v>
      </c>
      <c r="F484" t="s">
        <v>1545</v>
      </c>
      <c r="G484" t="s">
        <v>1098</v>
      </c>
      <c r="FG484" t="s">
        <v>1140</v>
      </c>
      <c r="FH484" t="s">
        <v>1214</v>
      </c>
      <c r="FI484" t="s">
        <v>1214</v>
      </c>
      <c r="FJ484" t="s">
        <v>1140</v>
      </c>
      <c r="FK484" t="s">
        <v>1346</v>
      </c>
      <c r="FL484" t="s">
        <v>1346</v>
      </c>
      <c r="MZ484" t="s">
        <v>1120</v>
      </c>
      <c r="NA484" t="s">
        <v>1121</v>
      </c>
      <c r="NB484" t="s">
        <v>1121</v>
      </c>
      <c r="NC484" t="s">
        <v>1121</v>
      </c>
      <c r="ND484" t="s">
        <v>1121</v>
      </c>
      <c r="NE484" t="s">
        <v>1121</v>
      </c>
      <c r="NF484" t="s">
        <v>1121</v>
      </c>
      <c r="NG484" t="s">
        <v>1121</v>
      </c>
      <c r="NI484" t="s">
        <v>1121</v>
      </c>
      <c r="NJ484" t="s">
        <v>1120</v>
      </c>
      <c r="NK484" t="s">
        <v>1121</v>
      </c>
      <c r="NL484" t="s">
        <v>1121</v>
      </c>
      <c r="NM484" t="s">
        <v>1121</v>
      </c>
      <c r="NN484" t="s">
        <v>1121</v>
      </c>
      <c r="NO484" t="s">
        <v>1121</v>
      </c>
      <c r="NP484" t="s">
        <v>1121</v>
      </c>
      <c r="NQ484" t="s">
        <v>1121</v>
      </c>
      <c r="NR484" t="s">
        <v>1121</v>
      </c>
      <c r="NS484" t="s">
        <v>1121</v>
      </c>
      <c r="NT484" t="s">
        <v>1121</v>
      </c>
      <c r="NU484" t="s">
        <v>1121</v>
      </c>
      <c r="NV484" t="s">
        <v>1121</v>
      </c>
      <c r="NW484" t="s">
        <v>1121</v>
      </c>
      <c r="NX484" t="s">
        <v>1121</v>
      </c>
    </row>
    <row r="485" spans="1:388" x14ac:dyDescent="0.35">
      <c r="A485">
        <v>484</v>
      </c>
      <c r="B485" t="s">
        <v>1252</v>
      </c>
      <c r="C485" t="s">
        <v>1558</v>
      </c>
      <c r="D485" t="s">
        <v>1559</v>
      </c>
      <c r="E485" t="s">
        <v>1560</v>
      </c>
      <c r="F485" t="s">
        <v>1561</v>
      </c>
      <c r="G485" t="s">
        <v>1098</v>
      </c>
      <c r="AL485" t="s">
        <v>1140</v>
      </c>
      <c r="AM485" t="s">
        <v>1147</v>
      </c>
      <c r="AN485" t="s">
        <v>1130</v>
      </c>
      <c r="AO485" t="s">
        <v>1305</v>
      </c>
      <c r="AP485" t="s">
        <v>1143</v>
      </c>
      <c r="AQ485" t="s">
        <v>1143</v>
      </c>
      <c r="AR485" t="s">
        <v>1150</v>
      </c>
      <c r="AS485" t="s">
        <v>1140</v>
      </c>
      <c r="AT485" t="s">
        <v>1147</v>
      </c>
      <c r="AU485" t="s">
        <v>1130</v>
      </c>
      <c r="AV485" t="s">
        <v>1189</v>
      </c>
      <c r="AW485" t="s">
        <v>1143</v>
      </c>
      <c r="AX485" t="s">
        <v>1143</v>
      </c>
      <c r="AY485" t="s">
        <v>1150</v>
      </c>
      <c r="BW485" t="s">
        <v>1140</v>
      </c>
      <c r="BX485" t="s">
        <v>1151</v>
      </c>
      <c r="BY485" t="s">
        <v>1147</v>
      </c>
      <c r="BZ485" t="s">
        <v>1148</v>
      </c>
      <c r="CA485" t="s">
        <v>1163</v>
      </c>
      <c r="CB485" t="s">
        <v>1143</v>
      </c>
      <c r="CC485" t="s">
        <v>1143</v>
      </c>
      <c r="CD485" t="s">
        <v>1144</v>
      </c>
      <c r="CM485" t="s">
        <v>1140</v>
      </c>
      <c r="CN485" t="s">
        <v>1188</v>
      </c>
      <c r="CO485" t="s">
        <v>1153</v>
      </c>
      <c r="CP485" t="s">
        <v>1161</v>
      </c>
      <c r="CQ485" t="s">
        <v>1143</v>
      </c>
      <c r="CR485" t="s">
        <v>1143</v>
      </c>
      <c r="CS485" t="s">
        <v>1144</v>
      </c>
      <c r="CT485" t="s">
        <v>1140</v>
      </c>
      <c r="CU485" t="s">
        <v>1364</v>
      </c>
      <c r="CV485" t="s">
        <v>1108</v>
      </c>
      <c r="CW485" t="s">
        <v>1112</v>
      </c>
      <c r="CX485" t="s">
        <v>1126</v>
      </c>
      <c r="CY485" t="s">
        <v>1143</v>
      </c>
      <c r="CZ485" t="s">
        <v>1143</v>
      </c>
      <c r="DA485" t="s">
        <v>1150</v>
      </c>
      <c r="DE485" t="s">
        <v>1140</v>
      </c>
      <c r="DF485" t="s">
        <v>1111</v>
      </c>
      <c r="DG485" t="s">
        <v>1161</v>
      </c>
      <c r="DH485" t="s">
        <v>1170</v>
      </c>
      <c r="DI485" t="s">
        <v>1143</v>
      </c>
      <c r="DJ485" t="s">
        <v>1143</v>
      </c>
      <c r="DK485" t="s">
        <v>1150</v>
      </c>
      <c r="GO485" t="s">
        <v>1169</v>
      </c>
      <c r="GP485" t="s">
        <v>1169</v>
      </c>
      <c r="GW485" t="s">
        <v>1102</v>
      </c>
      <c r="GX485" t="s">
        <v>1166</v>
      </c>
      <c r="GY485" t="s">
        <v>1165</v>
      </c>
      <c r="HA485" t="s">
        <v>1144</v>
      </c>
      <c r="HB485" t="s">
        <v>1102</v>
      </c>
      <c r="HC485" t="s">
        <v>1166</v>
      </c>
      <c r="HD485" t="s">
        <v>1166</v>
      </c>
      <c r="HE485" t="s">
        <v>1165</v>
      </c>
      <c r="HG485" t="s">
        <v>1144</v>
      </c>
      <c r="IL485" t="s">
        <v>1274</v>
      </c>
      <c r="IM485" t="s">
        <v>1274</v>
      </c>
      <c r="IN485" t="s">
        <v>1274</v>
      </c>
      <c r="MZ485" t="s">
        <v>1120</v>
      </c>
      <c r="NA485" t="s">
        <v>1120</v>
      </c>
      <c r="NB485" t="s">
        <v>1121</v>
      </c>
      <c r="NC485" t="s">
        <v>1121</v>
      </c>
      <c r="ND485" t="s">
        <v>1121</v>
      </c>
      <c r="NE485" t="s">
        <v>1121</v>
      </c>
      <c r="NF485" t="s">
        <v>1121</v>
      </c>
      <c r="NG485" t="s">
        <v>1121</v>
      </c>
      <c r="NI485" t="s">
        <v>1121</v>
      </c>
      <c r="NJ485" t="s">
        <v>1121</v>
      </c>
      <c r="NK485" t="s">
        <v>1121</v>
      </c>
      <c r="NL485" t="s">
        <v>1121</v>
      </c>
      <c r="NM485" t="s">
        <v>1121</v>
      </c>
      <c r="NN485" t="s">
        <v>1121</v>
      </c>
      <c r="NO485" t="s">
        <v>1120</v>
      </c>
      <c r="NP485" t="s">
        <v>1120</v>
      </c>
      <c r="NQ485" t="s">
        <v>1121</v>
      </c>
      <c r="NR485" t="s">
        <v>1120</v>
      </c>
      <c r="NS485" t="s">
        <v>1120</v>
      </c>
      <c r="NT485" t="s">
        <v>1121</v>
      </c>
      <c r="NU485" t="s">
        <v>1121</v>
      </c>
      <c r="NV485" t="s">
        <v>1120</v>
      </c>
      <c r="NW485" t="s">
        <v>1121</v>
      </c>
      <c r="NX485" t="s">
        <v>1121</v>
      </c>
    </row>
    <row r="486" spans="1:388" x14ac:dyDescent="0.35">
      <c r="A486">
        <v>485</v>
      </c>
      <c r="B486" t="s">
        <v>1252</v>
      </c>
      <c r="C486" t="s">
        <v>1558</v>
      </c>
      <c r="D486" t="s">
        <v>1559</v>
      </c>
      <c r="E486" t="s">
        <v>1560</v>
      </c>
      <c r="F486" t="s">
        <v>1561</v>
      </c>
      <c r="G486" t="s">
        <v>1098</v>
      </c>
      <c r="AL486" t="s">
        <v>1140</v>
      </c>
      <c r="AP486" t="s">
        <v>1143</v>
      </c>
      <c r="AQ486" t="s">
        <v>1143</v>
      </c>
      <c r="AR486" t="s">
        <v>1144</v>
      </c>
      <c r="AS486" t="s">
        <v>1140</v>
      </c>
      <c r="AW486" t="s">
        <v>1143</v>
      </c>
      <c r="AX486" t="s">
        <v>1143</v>
      </c>
      <c r="AY486" t="s">
        <v>1144</v>
      </c>
      <c r="BW486" t="s">
        <v>1140</v>
      </c>
      <c r="CB486" t="s">
        <v>1143</v>
      </c>
      <c r="CC486" t="s">
        <v>1143</v>
      </c>
      <c r="CD486" t="s">
        <v>1144</v>
      </c>
      <c r="CM486" t="s">
        <v>1140</v>
      </c>
      <c r="CN486" t="s">
        <v>1188</v>
      </c>
      <c r="CO486" t="s">
        <v>1562</v>
      </c>
      <c r="CP486" t="s">
        <v>1563</v>
      </c>
      <c r="CQ486" t="s">
        <v>1143</v>
      </c>
      <c r="CR486" t="s">
        <v>1143</v>
      </c>
      <c r="CS486" t="s">
        <v>1144</v>
      </c>
      <c r="CT486" t="s">
        <v>1140</v>
      </c>
      <c r="CU486" t="s">
        <v>1364</v>
      </c>
      <c r="CV486" t="s">
        <v>1108</v>
      </c>
      <c r="CW486" t="s">
        <v>1112</v>
      </c>
      <c r="CX486" t="s">
        <v>1126</v>
      </c>
      <c r="CY486" t="s">
        <v>1143</v>
      </c>
      <c r="CZ486" t="s">
        <v>1143</v>
      </c>
      <c r="DA486" t="s">
        <v>1144</v>
      </c>
      <c r="DE486" t="s">
        <v>1140</v>
      </c>
      <c r="DF486" t="s">
        <v>1111</v>
      </c>
      <c r="DG486" t="s">
        <v>1194</v>
      </c>
      <c r="DH486" t="s">
        <v>1216</v>
      </c>
      <c r="DI486" t="s">
        <v>1143</v>
      </c>
      <c r="DJ486" t="s">
        <v>1143</v>
      </c>
      <c r="DK486" t="s">
        <v>1144</v>
      </c>
      <c r="GO486" t="s">
        <v>1169</v>
      </c>
      <c r="GP486" t="s">
        <v>1169</v>
      </c>
      <c r="GW486" t="s">
        <v>1102</v>
      </c>
      <c r="GX486" t="s">
        <v>1166</v>
      </c>
      <c r="GY486" t="s">
        <v>1165</v>
      </c>
      <c r="HA486" t="s">
        <v>1120</v>
      </c>
      <c r="HB486" t="s">
        <v>1143</v>
      </c>
      <c r="HC486" t="s">
        <v>1564</v>
      </c>
      <c r="HD486" t="s">
        <v>1564</v>
      </c>
      <c r="HE486" t="s">
        <v>1205</v>
      </c>
      <c r="IL486" t="s">
        <v>1274</v>
      </c>
      <c r="IM486" t="s">
        <v>1274</v>
      </c>
      <c r="IN486" t="s">
        <v>1274</v>
      </c>
      <c r="MZ486" t="s">
        <v>1120</v>
      </c>
      <c r="NA486" t="s">
        <v>1120</v>
      </c>
      <c r="NB486" t="s">
        <v>1121</v>
      </c>
      <c r="NC486" t="s">
        <v>1121</v>
      </c>
      <c r="ND486" t="s">
        <v>1121</v>
      </c>
      <c r="NE486" t="s">
        <v>1121</v>
      </c>
      <c r="NF486" t="s">
        <v>1121</v>
      </c>
      <c r="NG486" t="s">
        <v>1121</v>
      </c>
      <c r="NI486" t="s">
        <v>1120</v>
      </c>
      <c r="NJ486" t="s">
        <v>1121</v>
      </c>
      <c r="NK486" t="s">
        <v>1121</v>
      </c>
      <c r="NL486" t="s">
        <v>1121</v>
      </c>
      <c r="NM486" t="s">
        <v>1121</v>
      </c>
      <c r="NN486" t="s">
        <v>1121</v>
      </c>
      <c r="NO486" t="s">
        <v>1121</v>
      </c>
      <c r="NP486" t="s">
        <v>1121</v>
      </c>
      <c r="NQ486" t="s">
        <v>1121</v>
      </c>
      <c r="NR486" t="s">
        <v>1121</v>
      </c>
      <c r="NS486" t="s">
        <v>1121</v>
      </c>
      <c r="NT486" t="s">
        <v>1121</v>
      </c>
      <c r="NU486" t="s">
        <v>1121</v>
      </c>
      <c r="NV486" t="s">
        <v>1121</v>
      </c>
      <c r="NW486" t="s">
        <v>1121</v>
      </c>
      <c r="NX486" t="s">
        <v>1121</v>
      </c>
    </row>
    <row r="487" spans="1:388" x14ac:dyDescent="0.35">
      <c r="A487">
        <v>486</v>
      </c>
      <c r="B487" t="s">
        <v>1252</v>
      </c>
      <c r="C487" t="s">
        <v>1558</v>
      </c>
      <c r="D487" t="s">
        <v>1559</v>
      </c>
      <c r="E487" t="s">
        <v>1560</v>
      </c>
      <c r="F487" t="s">
        <v>1561</v>
      </c>
      <c r="G487" t="s">
        <v>1098</v>
      </c>
      <c r="EY487" t="s">
        <v>1140</v>
      </c>
      <c r="EZ487" t="s">
        <v>1120</v>
      </c>
      <c r="FA487" t="s">
        <v>1161</v>
      </c>
      <c r="FB487" t="s">
        <v>1257</v>
      </c>
      <c r="MZ487" t="s">
        <v>1120</v>
      </c>
      <c r="NA487" t="s">
        <v>1121</v>
      </c>
      <c r="NB487" t="s">
        <v>1121</v>
      </c>
      <c r="NC487" t="s">
        <v>1121</v>
      </c>
      <c r="ND487" t="s">
        <v>1121</v>
      </c>
      <c r="NE487" t="s">
        <v>1121</v>
      </c>
      <c r="NF487" t="s">
        <v>1121</v>
      </c>
      <c r="NG487" t="s">
        <v>1121</v>
      </c>
      <c r="NI487" t="s">
        <v>1120</v>
      </c>
      <c r="NJ487" t="s">
        <v>1121</v>
      </c>
      <c r="NK487" t="s">
        <v>1121</v>
      </c>
      <c r="NL487" t="s">
        <v>1121</v>
      </c>
      <c r="NM487" t="s">
        <v>1121</v>
      </c>
      <c r="NN487" t="s">
        <v>1121</v>
      </c>
      <c r="NO487" t="s">
        <v>1121</v>
      </c>
      <c r="NP487" t="s">
        <v>1121</v>
      </c>
      <c r="NQ487" t="s">
        <v>1121</v>
      </c>
      <c r="NR487" t="s">
        <v>1121</v>
      </c>
      <c r="NS487" t="s">
        <v>1121</v>
      </c>
      <c r="NT487" t="s">
        <v>1121</v>
      </c>
      <c r="NU487" t="s">
        <v>1121</v>
      </c>
      <c r="NV487" t="s">
        <v>1121</v>
      </c>
      <c r="NW487" t="s">
        <v>1121</v>
      </c>
      <c r="NX487" t="s">
        <v>1121</v>
      </c>
    </row>
    <row r="488" spans="1:388" x14ac:dyDescent="0.35">
      <c r="A488">
        <v>487</v>
      </c>
      <c r="B488" t="s">
        <v>1252</v>
      </c>
      <c r="C488" t="s">
        <v>1558</v>
      </c>
      <c r="D488" t="s">
        <v>1559</v>
      </c>
      <c r="E488" t="s">
        <v>1560</v>
      </c>
      <c r="F488" t="s">
        <v>1561</v>
      </c>
      <c r="G488" t="s">
        <v>1098</v>
      </c>
      <c r="H488" t="s">
        <v>1140</v>
      </c>
      <c r="I488" t="s">
        <v>1141</v>
      </c>
      <c r="J488" t="s">
        <v>1123</v>
      </c>
      <c r="K488" t="s">
        <v>1126</v>
      </c>
      <c r="L488" t="s">
        <v>1465</v>
      </c>
      <c r="M488" t="s">
        <v>1143</v>
      </c>
      <c r="N488" t="s">
        <v>1143</v>
      </c>
      <c r="O488" t="s">
        <v>1125</v>
      </c>
      <c r="X488" t="s">
        <v>1140</v>
      </c>
      <c r="Y488" t="s">
        <v>1123</v>
      </c>
      <c r="Z488" t="s">
        <v>1257</v>
      </c>
      <c r="AA488" t="s">
        <v>1565</v>
      </c>
      <c r="AB488" t="s">
        <v>1143</v>
      </c>
      <c r="AC488" t="s">
        <v>1143</v>
      </c>
      <c r="AD488" t="s">
        <v>1144</v>
      </c>
      <c r="AZ488" t="s">
        <v>1140</v>
      </c>
      <c r="BA488" t="s">
        <v>1147</v>
      </c>
      <c r="BB488" t="s">
        <v>1184</v>
      </c>
      <c r="BC488" t="s">
        <v>1566</v>
      </c>
      <c r="BD488" t="s">
        <v>1143</v>
      </c>
      <c r="BE488" t="s">
        <v>1143</v>
      </c>
      <c r="BF488" t="s">
        <v>1144</v>
      </c>
      <c r="GN488" t="s">
        <v>1169</v>
      </c>
      <c r="GQ488" t="s">
        <v>1143</v>
      </c>
      <c r="GR488" t="s">
        <v>1143</v>
      </c>
      <c r="GS488" t="s">
        <v>1567</v>
      </c>
      <c r="GT488" t="s">
        <v>1205</v>
      </c>
      <c r="MZ488" t="s">
        <v>1120</v>
      </c>
      <c r="NA488" t="s">
        <v>1121</v>
      </c>
      <c r="NB488" t="s">
        <v>1121</v>
      </c>
      <c r="NC488" t="s">
        <v>1121</v>
      </c>
      <c r="ND488" t="s">
        <v>1121</v>
      </c>
      <c r="NE488" t="s">
        <v>1121</v>
      </c>
      <c r="NF488" t="s">
        <v>1121</v>
      </c>
      <c r="NG488" t="s">
        <v>1121</v>
      </c>
      <c r="NI488" t="s">
        <v>1120</v>
      </c>
      <c r="NJ488" t="s">
        <v>1121</v>
      </c>
      <c r="NK488" t="s">
        <v>1121</v>
      </c>
      <c r="NL488" t="s">
        <v>1121</v>
      </c>
      <c r="NM488" t="s">
        <v>1121</v>
      </c>
      <c r="NN488" t="s">
        <v>1121</v>
      </c>
      <c r="NO488" t="s">
        <v>1121</v>
      </c>
      <c r="NP488" t="s">
        <v>1121</v>
      </c>
      <c r="NQ488" t="s">
        <v>1121</v>
      </c>
      <c r="NR488" t="s">
        <v>1121</v>
      </c>
      <c r="NS488" t="s">
        <v>1121</v>
      </c>
      <c r="NT488" t="s">
        <v>1121</v>
      </c>
      <c r="NU488" t="s">
        <v>1121</v>
      </c>
      <c r="NV488" t="s">
        <v>1121</v>
      </c>
      <c r="NW488" t="s">
        <v>1121</v>
      </c>
      <c r="NX488" t="s">
        <v>1121</v>
      </c>
    </row>
    <row r="489" spans="1:388" x14ac:dyDescent="0.35">
      <c r="A489">
        <v>488</v>
      </c>
      <c r="B489" t="s">
        <v>1252</v>
      </c>
      <c r="C489" t="s">
        <v>1558</v>
      </c>
      <c r="D489" t="s">
        <v>1559</v>
      </c>
      <c r="E489" t="s">
        <v>1560</v>
      </c>
      <c r="F489" t="s">
        <v>1561</v>
      </c>
      <c r="G489" t="s">
        <v>1098</v>
      </c>
      <c r="H489" t="s">
        <v>1140</v>
      </c>
      <c r="I489" t="s">
        <v>1122</v>
      </c>
      <c r="J489" t="s">
        <v>1123</v>
      </c>
      <c r="K489" t="s">
        <v>1257</v>
      </c>
      <c r="L489" t="s">
        <v>1568</v>
      </c>
      <c r="M489" t="s">
        <v>1143</v>
      </c>
      <c r="N489" t="s">
        <v>1143</v>
      </c>
      <c r="O489" t="s">
        <v>1125</v>
      </c>
      <c r="GN489" t="s">
        <v>1169</v>
      </c>
      <c r="GQ489" t="s">
        <v>1143</v>
      </c>
      <c r="GR489" t="s">
        <v>1102</v>
      </c>
      <c r="GS489" t="s">
        <v>1166</v>
      </c>
      <c r="GT489" t="s">
        <v>1165</v>
      </c>
      <c r="GW489" t="s">
        <v>1102</v>
      </c>
      <c r="GX489" t="s">
        <v>1166</v>
      </c>
      <c r="GY489" t="s">
        <v>1165</v>
      </c>
      <c r="IL489" t="s">
        <v>1274</v>
      </c>
      <c r="IM489" t="s">
        <v>1274</v>
      </c>
      <c r="IN489" t="s">
        <v>1274</v>
      </c>
      <c r="MZ489" t="s">
        <v>1120</v>
      </c>
      <c r="NA489" t="s">
        <v>1120</v>
      </c>
      <c r="NB489" t="s">
        <v>1121</v>
      </c>
      <c r="NC489" t="s">
        <v>1121</v>
      </c>
      <c r="ND489" t="s">
        <v>1121</v>
      </c>
      <c r="NE489" t="s">
        <v>1121</v>
      </c>
      <c r="NF489" t="s">
        <v>1121</v>
      </c>
      <c r="NG489" t="s">
        <v>1121</v>
      </c>
      <c r="NI489" t="s">
        <v>1120</v>
      </c>
      <c r="NJ489" t="s">
        <v>1121</v>
      </c>
      <c r="NK489" t="s">
        <v>1121</v>
      </c>
      <c r="NL489" t="s">
        <v>1121</v>
      </c>
      <c r="NM489" t="s">
        <v>1121</v>
      </c>
      <c r="NN489" t="s">
        <v>1121</v>
      </c>
      <c r="NO489" t="s">
        <v>1121</v>
      </c>
      <c r="NP489" t="s">
        <v>1121</v>
      </c>
      <c r="NQ489" t="s">
        <v>1121</v>
      </c>
      <c r="NR489" t="s">
        <v>1121</v>
      </c>
      <c r="NS489" t="s">
        <v>1121</v>
      </c>
      <c r="NT489" t="s">
        <v>1121</v>
      </c>
      <c r="NU489" t="s">
        <v>1121</v>
      </c>
      <c r="NV489" t="s">
        <v>1121</v>
      </c>
      <c r="NW489" t="s">
        <v>1121</v>
      </c>
      <c r="NX489" t="s">
        <v>1121</v>
      </c>
    </row>
    <row r="490" spans="1:388" x14ac:dyDescent="0.35">
      <c r="A490">
        <v>489</v>
      </c>
      <c r="B490" t="s">
        <v>1252</v>
      </c>
      <c r="C490" t="s">
        <v>1558</v>
      </c>
      <c r="D490" t="s">
        <v>1559</v>
      </c>
      <c r="E490" t="s">
        <v>1560</v>
      </c>
      <c r="F490" t="s">
        <v>1561</v>
      </c>
      <c r="G490" t="s">
        <v>1098</v>
      </c>
      <c r="FC490" t="s">
        <v>1140</v>
      </c>
      <c r="FD490" t="s">
        <v>1176</v>
      </c>
      <c r="FE490" t="s">
        <v>1161</v>
      </c>
      <c r="FF490" t="s">
        <v>1382</v>
      </c>
      <c r="MZ490" t="s">
        <v>1120</v>
      </c>
      <c r="NA490" t="s">
        <v>1121</v>
      </c>
      <c r="NB490" t="s">
        <v>1121</v>
      </c>
      <c r="NC490" t="s">
        <v>1121</v>
      </c>
      <c r="ND490" t="s">
        <v>1121</v>
      </c>
      <c r="NE490" t="s">
        <v>1121</v>
      </c>
      <c r="NF490" t="s">
        <v>1121</v>
      </c>
      <c r="NG490" t="s">
        <v>1121</v>
      </c>
      <c r="NI490" t="s">
        <v>1120</v>
      </c>
      <c r="NJ490" t="s">
        <v>1121</v>
      </c>
      <c r="NK490" t="s">
        <v>1121</v>
      </c>
      <c r="NL490" t="s">
        <v>1121</v>
      </c>
      <c r="NM490" t="s">
        <v>1121</v>
      </c>
      <c r="NN490" t="s">
        <v>1121</v>
      </c>
      <c r="NO490" t="s">
        <v>1121</v>
      </c>
      <c r="NP490" t="s">
        <v>1121</v>
      </c>
      <c r="NQ490" t="s">
        <v>1121</v>
      </c>
      <c r="NR490" t="s">
        <v>1121</v>
      </c>
      <c r="NS490" t="s">
        <v>1121</v>
      </c>
      <c r="NT490" t="s">
        <v>1121</v>
      </c>
      <c r="NU490" t="s">
        <v>1121</v>
      </c>
      <c r="NV490" t="s">
        <v>1121</v>
      </c>
      <c r="NW490" t="s">
        <v>1121</v>
      </c>
      <c r="NX490" t="s">
        <v>1121</v>
      </c>
    </row>
    <row r="491" spans="1:388" x14ac:dyDescent="0.35">
      <c r="A491">
        <v>490</v>
      </c>
      <c r="B491" t="s">
        <v>1252</v>
      </c>
      <c r="C491" t="s">
        <v>1558</v>
      </c>
      <c r="D491" t="s">
        <v>1559</v>
      </c>
      <c r="E491" t="s">
        <v>1560</v>
      </c>
      <c r="F491" t="s">
        <v>1561</v>
      </c>
      <c r="G491" t="s">
        <v>1098</v>
      </c>
      <c r="AL491" t="s">
        <v>1140</v>
      </c>
      <c r="AM491" t="s">
        <v>1147</v>
      </c>
      <c r="AN491" t="s">
        <v>1130</v>
      </c>
      <c r="AO491" t="s">
        <v>1305</v>
      </c>
      <c r="AP491" t="s">
        <v>1143</v>
      </c>
      <c r="AQ491" t="s">
        <v>1143</v>
      </c>
      <c r="AR491" t="s">
        <v>1144</v>
      </c>
      <c r="AS491" t="s">
        <v>1140</v>
      </c>
      <c r="AT491" t="s">
        <v>1147</v>
      </c>
      <c r="AU491" t="s">
        <v>1130</v>
      </c>
      <c r="AV491" t="s">
        <v>1189</v>
      </c>
      <c r="AW491" t="s">
        <v>1143</v>
      </c>
      <c r="AX491" t="s">
        <v>1143</v>
      </c>
      <c r="AY491" t="s">
        <v>1144</v>
      </c>
      <c r="BG491" t="s">
        <v>1140</v>
      </c>
      <c r="BH491" t="s">
        <v>1146</v>
      </c>
      <c r="BI491" t="s">
        <v>1147</v>
      </c>
      <c r="BJ491" t="s">
        <v>1148</v>
      </c>
      <c r="BK491" t="s">
        <v>1149</v>
      </c>
      <c r="BL491" t="s">
        <v>1143</v>
      </c>
      <c r="BM491" t="s">
        <v>1143</v>
      </c>
      <c r="BN491" t="s">
        <v>1125</v>
      </c>
      <c r="BW491" t="s">
        <v>1140</v>
      </c>
      <c r="BX491" t="s">
        <v>1105</v>
      </c>
      <c r="BY491" t="s">
        <v>1147</v>
      </c>
      <c r="BZ491" t="s">
        <v>1148</v>
      </c>
      <c r="CA491" t="s">
        <v>1569</v>
      </c>
      <c r="CB491" t="s">
        <v>1143</v>
      </c>
      <c r="CC491" t="s">
        <v>1143</v>
      </c>
      <c r="CD491" t="s">
        <v>1144</v>
      </c>
      <c r="CM491" t="s">
        <v>1140</v>
      </c>
      <c r="CN491" t="s">
        <v>1188</v>
      </c>
      <c r="CO491" t="s">
        <v>1223</v>
      </c>
      <c r="CP491" t="s">
        <v>1292</v>
      </c>
      <c r="CQ491" t="s">
        <v>1143</v>
      </c>
      <c r="CR491" t="s">
        <v>1143</v>
      </c>
      <c r="CS491" t="s">
        <v>1125</v>
      </c>
      <c r="CT491" t="s">
        <v>1140</v>
      </c>
      <c r="CU491" t="s">
        <v>1364</v>
      </c>
      <c r="CV491" t="s">
        <v>1108</v>
      </c>
      <c r="CW491" t="s">
        <v>1167</v>
      </c>
      <c r="CX491" t="s">
        <v>1419</v>
      </c>
      <c r="CY491" t="s">
        <v>1143</v>
      </c>
      <c r="CZ491" t="s">
        <v>1143</v>
      </c>
      <c r="DA491" t="s">
        <v>1144</v>
      </c>
      <c r="DE491" t="s">
        <v>1140</v>
      </c>
      <c r="DF491" t="s">
        <v>1111</v>
      </c>
      <c r="DG491" t="s">
        <v>1194</v>
      </c>
      <c r="DH491" t="s">
        <v>1216</v>
      </c>
      <c r="DI491" t="s">
        <v>1143</v>
      </c>
      <c r="DJ491" t="s">
        <v>1143</v>
      </c>
      <c r="DK491" t="s">
        <v>1144</v>
      </c>
      <c r="GO491" t="s">
        <v>1169</v>
      </c>
      <c r="GP491" t="s">
        <v>1169</v>
      </c>
      <c r="GW491" t="s">
        <v>1143</v>
      </c>
      <c r="GX491" t="s">
        <v>1564</v>
      </c>
      <c r="GY491" t="s">
        <v>1205</v>
      </c>
      <c r="HB491" t="s">
        <v>1143</v>
      </c>
      <c r="HC491" t="s">
        <v>1564</v>
      </c>
      <c r="HD491" t="s">
        <v>1564</v>
      </c>
      <c r="HE491" t="s">
        <v>1205</v>
      </c>
      <c r="MZ491" t="s">
        <v>1120</v>
      </c>
      <c r="NA491" t="s">
        <v>1121</v>
      </c>
      <c r="NB491" t="s">
        <v>1121</v>
      </c>
      <c r="NC491" t="s">
        <v>1121</v>
      </c>
      <c r="ND491" t="s">
        <v>1121</v>
      </c>
      <c r="NE491" t="s">
        <v>1121</v>
      </c>
      <c r="NF491" t="s">
        <v>1121</v>
      </c>
      <c r="NG491" t="s">
        <v>1121</v>
      </c>
      <c r="NI491" t="s">
        <v>1120</v>
      </c>
      <c r="NJ491" t="s">
        <v>1121</v>
      </c>
      <c r="NK491" t="s">
        <v>1121</v>
      </c>
      <c r="NL491" t="s">
        <v>1121</v>
      </c>
      <c r="NM491" t="s">
        <v>1121</v>
      </c>
      <c r="NN491" t="s">
        <v>1121</v>
      </c>
      <c r="NO491" t="s">
        <v>1121</v>
      </c>
      <c r="NP491" t="s">
        <v>1121</v>
      </c>
      <c r="NQ491" t="s">
        <v>1121</v>
      </c>
      <c r="NR491" t="s">
        <v>1121</v>
      </c>
      <c r="NS491" t="s">
        <v>1121</v>
      </c>
      <c r="NT491" t="s">
        <v>1121</v>
      </c>
      <c r="NU491" t="s">
        <v>1121</v>
      </c>
      <c r="NV491" t="s">
        <v>1121</v>
      </c>
      <c r="NW491" t="s">
        <v>1121</v>
      </c>
      <c r="NX491" t="s">
        <v>1121</v>
      </c>
    </row>
    <row r="492" spans="1:388" x14ac:dyDescent="0.35">
      <c r="A492">
        <v>491</v>
      </c>
      <c r="B492" t="s">
        <v>1252</v>
      </c>
      <c r="C492" t="s">
        <v>1558</v>
      </c>
      <c r="D492" t="s">
        <v>1559</v>
      </c>
      <c r="E492" t="s">
        <v>1560</v>
      </c>
      <c r="F492" t="s">
        <v>1561</v>
      </c>
      <c r="G492" t="s">
        <v>1098</v>
      </c>
      <c r="AL492" t="s">
        <v>1140</v>
      </c>
      <c r="AM492" t="s">
        <v>1147</v>
      </c>
      <c r="AN492" t="s">
        <v>1148</v>
      </c>
      <c r="AO492" t="s">
        <v>1491</v>
      </c>
      <c r="AP492" t="s">
        <v>1143</v>
      </c>
      <c r="AQ492" t="s">
        <v>1143</v>
      </c>
      <c r="AR492" t="s">
        <v>1144</v>
      </c>
      <c r="AS492" t="s">
        <v>1140</v>
      </c>
      <c r="AT492" t="s">
        <v>1147</v>
      </c>
      <c r="AU492" t="s">
        <v>1148</v>
      </c>
      <c r="AV492" t="s">
        <v>1305</v>
      </c>
      <c r="AW492" t="s">
        <v>1143</v>
      </c>
      <c r="AX492" t="s">
        <v>1143</v>
      </c>
      <c r="AY492" t="s">
        <v>1144</v>
      </c>
      <c r="BG492" t="s">
        <v>1140</v>
      </c>
      <c r="BH492" t="s">
        <v>1146</v>
      </c>
      <c r="BI492" t="s">
        <v>1147</v>
      </c>
      <c r="BJ492" t="s">
        <v>1148</v>
      </c>
      <c r="BK492" t="s">
        <v>1149</v>
      </c>
      <c r="BL492" t="s">
        <v>1143</v>
      </c>
      <c r="BM492" t="s">
        <v>1143</v>
      </c>
      <c r="BN492" t="s">
        <v>1144</v>
      </c>
      <c r="BW492" t="s">
        <v>1140</v>
      </c>
      <c r="BX492" t="s">
        <v>1105</v>
      </c>
      <c r="BY492" t="s">
        <v>1147</v>
      </c>
      <c r="BZ492" t="s">
        <v>1130</v>
      </c>
      <c r="CA492" t="s">
        <v>1412</v>
      </c>
      <c r="CB492" t="s">
        <v>1143</v>
      </c>
      <c r="CC492" t="s">
        <v>1143</v>
      </c>
      <c r="CD492" t="s">
        <v>1144</v>
      </c>
      <c r="CM492" t="s">
        <v>1140</v>
      </c>
      <c r="CN492" t="s">
        <v>1188</v>
      </c>
      <c r="CO492" t="s">
        <v>1223</v>
      </c>
      <c r="CP492" t="s">
        <v>1292</v>
      </c>
      <c r="CQ492" t="s">
        <v>1143</v>
      </c>
      <c r="CR492" t="s">
        <v>1143</v>
      </c>
      <c r="CS492" t="s">
        <v>1144</v>
      </c>
      <c r="CT492" t="s">
        <v>1140</v>
      </c>
      <c r="CU492" t="s">
        <v>1364</v>
      </c>
      <c r="CV492" t="s">
        <v>1108</v>
      </c>
      <c r="CW492" t="s">
        <v>1112</v>
      </c>
      <c r="CX492" t="s">
        <v>1126</v>
      </c>
      <c r="CY492" t="s">
        <v>1143</v>
      </c>
      <c r="CZ492" t="s">
        <v>1143</v>
      </c>
      <c r="DA492" t="s">
        <v>1144</v>
      </c>
      <c r="DE492" t="s">
        <v>1140</v>
      </c>
      <c r="DF492" t="s">
        <v>1111</v>
      </c>
      <c r="DG492" t="s">
        <v>1194</v>
      </c>
      <c r="DH492" t="s">
        <v>1216</v>
      </c>
      <c r="DI492" t="s">
        <v>1143</v>
      </c>
      <c r="DJ492" t="s">
        <v>1143</v>
      </c>
      <c r="DK492" t="s">
        <v>1125</v>
      </c>
      <c r="GO492" t="s">
        <v>1169</v>
      </c>
      <c r="GP492" t="s">
        <v>1169</v>
      </c>
      <c r="GW492" t="s">
        <v>1143</v>
      </c>
      <c r="GX492" t="s">
        <v>1564</v>
      </c>
      <c r="GY492" t="s">
        <v>1205</v>
      </c>
      <c r="HB492" t="s">
        <v>1143</v>
      </c>
      <c r="HC492" t="s">
        <v>1564</v>
      </c>
      <c r="HD492" t="s">
        <v>1564</v>
      </c>
      <c r="HE492" t="s">
        <v>1205</v>
      </c>
      <c r="MZ492" t="s">
        <v>1120</v>
      </c>
      <c r="NA492" t="s">
        <v>1121</v>
      </c>
      <c r="NB492" t="s">
        <v>1121</v>
      </c>
      <c r="NC492" t="s">
        <v>1121</v>
      </c>
      <c r="ND492" t="s">
        <v>1121</v>
      </c>
      <c r="NE492" t="s">
        <v>1121</v>
      </c>
      <c r="NF492" t="s">
        <v>1121</v>
      </c>
      <c r="NG492" t="s">
        <v>1121</v>
      </c>
      <c r="NI492" t="s">
        <v>1120</v>
      </c>
      <c r="NJ492" t="s">
        <v>1121</v>
      </c>
      <c r="NK492" t="s">
        <v>1121</v>
      </c>
      <c r="NL492" t="s">
        <v>1121</v>
      </c>
      <c r="NM492" t="s">
        <v>1121</v>
      </c>
      <c r="NN492" t="s">
        <v>1121</v>
      </c>
      <c r="NO492" t="s">
        <v>1121</v>
      </c>
      <c r="NP492" t="s">
        <v>1121</v>
      </c>
      <c r="NQ492" t="s">
        <v>1121</v>
      </c>
      <c r="NR492" t="s">
        <v>1121</v>
      </c>
      <c r="NS492" t="s">
        <v>1121</v>
      </c>
      <c r="NT492" t="s">
        <v>1121</v>
      </c>
      <c r="NU492" t="s">
        <v>1121</v>
      </c>
      <c r="NV492" t="s">
        <v>1121</v>
      </c>
      <c r="NW492" t="s">
        <v>1121</v>
      </c>
      <c r="NX492" t="s">
        <v>1121</v>
      </c>
    </row>
    <row r="493" spans="1:388" x14ac:dyDescent="0.35">
      <c r="A493">
        <v>492</v>
      </c>
      <c r="B493" t="s">
        <v>1252</v>
      </c>
      <c r="C493" t="s">
        <v>1558</v>
      </c>
      <c r="D493" t="s">
        <v>1559</v>
      </c>
      <c r="E493" t="s">
        <v>1560</v>
      </c>
      <c r="F493" t="s">
        <v>1561</v>
      </c>
      <c r="G493" t="s">
        <v>1098</v>
      </c>
      <c r="DR493" t="s">
        <v>1140</v>
      </c>
      <c r="DS493" t="s">
        <v>1272</v>
      </c>
      <c r="DT493" t="s">
        <v>1272</v>
      </c>
      <c r="DU493" t="s">
        <v>1143</v>
      </c>
      <c r="DV493" t="s">
        <v>1143</v>
      </c>
      <c r="DW493" t="s">
        <v>1144</v>
      </c>
      <c r="EJ493" t="s">
        <v>1140</v>
      </c>
      <c r="EK493" t="s">
        <v>1192</v>
      </c>
      <c r="EL493" t="s">
        <v>1192</v>
      </c>
      <c r="EM493" t="s">
        <v>1143</v>
      </c>
      <c r="EN493" t="s">
        <v>1143</v>
      </c>
      <c r="EO493" t="s">
        <v>1125</v>
      </c>
      <c r="EP493" t="s">
        <v>1140</v>
      </c>
      <c r="EQ493" t="s">
        <v>1468</v>
      </c>
      <c r="ER493" t="s">
        <v>1468</v>
      </c>
      <c r="ES493" t="s">
        <v>1143</v>
      </c>
      <c r="ET493" t="s">
        <v>1143</v>
      </c>
      <c r="EU493" t="s">
        <v>1125</v>
      </c>
      <c r="GP493" t="s">
        <v>1169</v>
      </c>
      <c r="HB493" t="s">
        <v>1102</v>
      </c>
      <c r="HC493" t="s">
        <v>1166</v>
      </c>
      <c r="HD493" t="s">
        <v>1166</v>
      </c>
      <c r="HE493" t="s">
        <v>1165</v>
      </c>
      <c r="HG493" t="s">
        <v>1120</v>
      </c>
      <c r="IL493" t="s">
        <v>1274</v>
      </c>
      <c r="IM493" t="s">
        <v>1274</v>
      </c>
      <c r="IN493" t="s">
        <v>1274</v>
      </c>
      <c r="MZ493" t="s">
        <v>1120</v>
      </c>
      <c r="NA493" t="s">
        <v>1121</v>
      </c>
      <c r="NB493" t="s">
        <v>1121</v>
      </c>
      <c r="NC493" t="s">
        <v>1121</v>
      </c>
      <c r="ND493" t="s">
        <v>1121</v>
      </c>
      <c r="NE493" t="s">
        <v>1121</v>
      </c>
      <c r="NF493" t="s">
        <v>1121</v>
      </c>
      <c r="NG493" t="s">
        <v>1121</v>
      </c>
      <c r="NI493" t="s">
        <v>1120</v>
      </c>
      <c r="NJ493" t="s">
        <v>1121</v>
      </c>
      <c r="NK493" t="s">
        <v>1121</v>
      </c>
      <c r="NL493" t="s">
        <v>1121</v>
      </c>
      <c r="NM493" t="s">
        <v>1121</v>
      </c>
      <c r="NN493" t="s">
        <v>1121</v>
      </c>
      <c r="NO493" t="s">
        <v>1121</v>
      </c>
      <c r="NP493" t="s">
        <v>1121</v>
      </c>
      <c r="NQ493" t="s">
        <v>1121</v>
      </c>
      <c r="NR493" t="s">
        <v>1121</v>
      </c>
      <c r="NS493" t="s">
        <v>1121</v>
      </c>
      <c r="NT493" t="s">
        <v>1121</v>
      </c>
      <c r="NU493" t="s">
        <v>1121</v>
      </c>
      <c r="NV493" t="s">
        <v>1121</v>
      </c>
      <c r="NW493" t="s">
        <v>1121</v>
      </c>
      <c r="NX493" t="s">
        <v>1121</v>
      </c>
    </row>
    <row r="494" spans="1:388" x14ac:dyDescent="0.35">
      <c r="A494">
        <v>493</v>
      </c>
      <c r="B494" t="s">
        <v>1252</v>
      </c>
      <c r="C494" t="s">
        <v>1558</v>
      </c>
      <c r="D494" t="s">
        <v>1559</v>
      </c>
      <c r="E494" t="s">
        <v>1560</v>
      </c>
      <c r="F494" t="s">
        <v>1561</v>
      </c>
      <c r="G494" t="s">
        <v>1098</v>
      </c>
      <c r="DR494" t="s">
        <v>1140</v>
      </c>
      <c r="DS494" t="s">
        <v>1261</v>
      </c>
      <c r="DT494" t="s">
        <v>1261</v>
      </c>
      <c r="DU494" t="s">
        <v>1143</v>
      </c>
      <c r="DV494" t="s">
        <v>1143</v>
      </c>
      <c r="DW494" t="s">
        <v>1144</v>
      </c>
      <c r="EJ494" t="s">
        <v>1140</v>
      </c>
      <c r="EK494" t="s">
        <v>1213</v>
      </c>
      <c r="EL494" t="s">
        <v>1213</v>
      </c>
      <c r="EM494" t="s">
        <v>1143</v>
      </c>
      <c r="EN494" t="s">
        <v>1143</v>
      </c>
      <c r="EO494" t="s">
        <v>1125</v>
      </c>
      <c r="EP494" t="s">
        <v>1140</v>
      </c>
      <c r="EQ494" t="s">
        <v>1301</v>
      </c>
      <c r="ER494" t="s">
        <v>1301</v>
      </c>
      <c r="ES494" t="s">
        <v>1143</v>
      </c>
      <c r="ET494" t="s">
        <v>1143</v>
      </c>
      <c r="EU494" t="s">
        <v>1144</v>
      </c>
      <c r="GP494" t="s">
        <v>1169</v>
      </c>
      <c r="HB494" t="s">
        <v>1102</v>
      </c>
      <c r="HC494" t="s">
        <v>1166</v>
      </c>
      <c r="HD494" t="s">
        <v>1166</v>
      </c>
      <c r="HE494" t="s">
        <v>1165</v>
      </c>
      <c r="HG494" t="s">
        <v>1120</v>
      </c>
      <c r="IL494" t="s">
        <v>1274</v>
      </c>
      <c r="IM494" t="s">
        <v>1274</v>
      </c>
      <c r="IN494" t="s">
        <v>1274</v>
      </c>
      <c r="MZ494" t="s">
        <v>1120</v>
      </c>
      <c r="NA494" t="s">
        <v>1121</v>
      </c>
      <c r="NB494" t="s">
        <v>1121</v>
      </c>
      <c r="NC494" t="s">
        <v>1121</v>
      </c>
      <c r="ND494" t="s">
        <v>1121</v>
      </c>
      <c r="NE494" t="s">
        <v>1121</v>
      </c>
      <c r="NF494" t="s">
        <v>1121</v>
      </c>
      <c r="NG494" t="s">
        <v>1121</v>
      </c>
      <c r="NI494" t="s">
        <v>1120</v>
      </c>
      <c r="NJ494" t="s">
        <v>1121</v>
      </c>
      <c r="NK494" t="s">
        <v>1121</v>
      </c>
      <c r="NL494" t="s">
        <v>1121</v>
      </c>
      <c r="NM494" t="s">
        <v>1121</v>
      </c>
      <c r="NN494" t="s">
        <v>1121</v>
      </c>
      <c r="NO494" t="s">
        <v>1121</v>
      </c>
      <c r="NP494" t="s">
        <v>1121</v>
      </c>
      <c r="NQ494" t="s">
        <v>1121</v>
      </c>
      <c r="NR494" t="s">
        <v>1121</v>
      </c>
      <c r="NS494" t="s">
        <v>1121</v>
      </c>
      <c r="NT494" t="s">
        <v>1121</v>
      </c>
      <c r="NU494" t="s">
        <v>1121</v>
      </c>
      <c r="NV494" t="s">
        <v>1121</v>
      </c>
      <c r="NW494" t="s">
        <v>1121</v>
      </c>
      <c r="NX494" t="s">
        <v>1121</v>
      </c>
    </row>
    <row r="495" spans="1:388" x14ac:dyDescent="0.35">
      <c r="A495">
        <v>494</v>
      </c>
      <c r="B495" t="s">
        <v>1252</v>
      </c>
      <c r="C495" t="s">
        <v>1558</v>
      </c>
      <c r="D495" t="s">
        <v>1559</v>
      </c>
      <c r="E495" t="s">
        <v>1560</v>
      </c>
      <c r="F495" t="s">
        <v>1561</v>
      </c>
      <c r="G495" t="s">
        <v>1098</v>
      </c>
      <c r="DR495" t="s">
        <v>1140</v>
      </c>
      <c r="DS495" t="s">
        <v>1261</v>
      </c>
      <c r="DT495" t="s">
        <v>1261</v>
      </c>
      <c r="DU495" t="s">
        <v>1143</v>
      </c>
      <c r="DV495" t="s">
        <v>1143</v>
      </c>
      <c r="DW495" t="s">
        <v>1125</v>
      </c>
      <c r="EJ495" t="s">
        <v>1140</v>
      </c>
      <c r="EK495" t="s">
        <v>1208</v>
      </c>
      <c r="EL495" t="s">
        <v>1208</v>
      </c>
      <c r="EM495" t="s">
        <v>1143</v>
      </c>
      <c r="EN495" t="s">
        <v>1143</v>
      </c>
      <c r="EO495" t="s">
        <v>1125</v>
      </c>
      <c r="EP495" t="s">
        <v>1140</v>
      </c>
      <c r="EQ495" t="s">
        <v>1570</v>
      </c>
      <c r="ER495" t="s">
        <v>1570</v>
      </c>
      <c r="ES495" t="s">
        <v>1143</v>
      </c>
      <c r="ET495" t="s">
        <v>1143</v>
      </c>
      <c r="EU495" t="s">
        <v>1144</v>
      </c>
      <c r="GP495" t="s">
        <v>1169</v>
      </c>
      <c r="HB495" t="s">
        <v>1102</v>
      </c>
      <c r="HC495" t="s">
        <v>1166</v>
      </c>
      <c r="HD495" t="s">
        <v>1166</v>
      </c>
      <c r="HE495" t="s">
        <v>1165</v>
      </c>
      <c r="HG495" t="s">
        <v>1120</v>
      </c>
      <c r="IL495" t="s">
        <v>1274</v>
      </c>
      <c r="IM495" t="s">
        <v>1274</v>
      </c>
      <c r="IN495" t="s">
        <v>1274</v>
      </c>
      <c r="MZ495" t="s">
        <v>1120</v>
      </c>
      <c r="NA495" t="s">
        <v>1121</v>
      </c>
      <c r="NB495" t="s">
        <v>1121</v>
      </c>
      <c r="NC495" t="s">
        <v>1121</v>
      </c>
      <c r="ND495" t="s">
        <v>1121</v>
      </c>
      <c r="NE495" t="s">
        <v>1121</v>
      </c>
      <c r="NF495" t="s">
        <v>1121</v>
      </c>
      <c r="NG495" t="s">
        <v>1121</v>
      </c>
      <c r="NI495" t="s">
        <v>1120</v>
      </c>
      <c r="NJ495" t="s">
        <v>1121</v>
      </c>
      <c r="NK495" t="s">
        <v>1121</v>
      </c>
      <c r="NL495" t="s">
        <v>1121</v>
      </c>
      <c r="NM495" t="s">
        <v>1121</v>
      </c>
      <c r="NN495" t="s">
        <v>1121</v>
      </c>
      <c r="NO495" t="s">
        <v>1121</v>
      </c>
      <c r="NP495" t="s">
        <v>1121</v>
      </c>
      <c r="NQ495" t="s">
        <v>1121</v>
      </c>
      <c r="NR495" t="s">
        <v>1121</v>
      </c>
      <c r="NS495" t="s">
        <v>1121</v>
      </c>
      <c r="NT495" t="s">
        <v>1121</v>
      </c>
      <c r="NU495" t="s">
        <v>1121</v>
      </c>
      <c r="NV495" t="s">
        <v>1121</v>
      </c>
      <c r="NW495" t="s">
        <v>1121</v>
      </c>
      <c r="NX495" t="s">
        <v>1121</v>
      </c>
    </row>
    <row r="496" spans="1:388" x14ac:dyDescent="0.35">
      <c r="A496">
        <v>495</v>
      </c>
      <c r="B496" t="s">
        <v>1252</v>
      </c>
      <c r="C496" t="s">
        <v>1558</v>
      </c>
      <c r="D496" t="s">
        <v>1559</v>
      </c>
      <c r="E496" t="s">
        <v>1560</v>
      </c>
      <c r="F496" t="s">
        <v>1561</v>
      </c>
      <c r="G496" t="s">
        <v>1098</v>
      </c>
      <c r="DR496" t="s">
        <v>1140</v>
      </c>
      <c r="DS496" t="s">
        <v>1283</v>
      </c>
      <c r="DT496" t="s">
        <v>1283</v>
      </c>
      <c r="DU496" t="s">
        <v>1143</v>
      </c>
      <c r="DV496" t="s">
        <v>1143</v>
      </c>
      <c r="DW496" t="s">
        <v>1144</v>
      </c>
      <c r="EJ496" t="s">
        <v>1140</v>
      </c>
      <c r="EK496" t="s">
        <v>1571</v>
      </c>
      <c r="EL496" t="s">
        <v>1571</v>
      </c>
      <c r="EM496" t="s">
        <v>1143</v>
      </c>
      <c r="EN496" t="s">
        <v>1143</v>
      </c>
      <c r="EO496" t="s">
        <v>1125</v>
      </c>
      <c r="EP496" t="s">
        <v>1140</v>
      </c>
      <c r="EQ496" t="s">
        <v>1572</v>
      </c>
      <c r="ER496" t="s">
        <v>1572</v>
      </c>
      <c r="ES496" t="s">
        <v>1143</v>
      </c>
      <c r="ET496" t="s">
        <v>1143</v>
      </c>
      <c r="EU496" t="s">
        <v>1125</v>
      </c>
      <c r="GP496" t="s">
        <v>1169</v>
      </c>
      <c r="HB496" t="s">
        <v>1102</v>
      </c>
      <c r="HC496" t="s">
        <v>1166</v>
      </c>
      <c r="HD496" t="s">
        <v>1166</v>
      </c>
      <c r="HE496" t="s">
        <v>1165</v>
      </c>
      <c r="HG496" t="s">
        <v>1120</v>
      </c>
      <c r="IL496" t="s">
        <v>1274</v>
      </c>
      <c r="IM496" t="s">
        <v>1274</v>
      </c>
      <c r="IN496" t="s">
        <v>1274</v>
      </c>
      <c r="MZ496" t="s">
        <v>1120</v>
      </c>
      <c r="NA496" t="s">
        <v>1121</v>
      </c>
      <c r="NB496" t="s">
        <v>1121</v>
      </c>
      <c r="NC496" t="s">
        <v>1121</v>
      </c>
      <c r="ND496" t="s">
        <v>1121</v>
      </c>
      <c r="NE496" t="s">
        <v>1121</v>
      </c>
      <c r="NF496" t="s">
        <v>1121</v>
      </c>
      <c r="NG496" t="s">
        <v>1121</v>
      </c>
      <c r="NI496" t="s">
        <v>1120</v>
      </c>
      <c r="NJ496" t="s">
        <v>1121</v>
      </c>
      <c r="NK496" t="s">
        <v>1121</v>
      </c>
      <c r="NL496" t="s">
        <v>1121</v>
      </c>
      <c r="NM496" t="s">
        <v>1121</v>
      </c>
      <c r="NN496" t="s">
        <v>1121</v>
      </c>
      <c r="NO496" t="s">
        <v>1121</v>
      </c>
      <c r="NP496" t="s">
        <v>1121</v>
      </c>
      <c r="NQ496" t="s">
        <v>1121</v>
      </c>
      <c r="NR496" t="s">
        <v>1121</v>
      </c>
      <c r="NS496" t="s">
        <v>1121</v>
      </c>
      <c r="NT496" t="s">
        <v>1121</v>
      </c>
      <c r="NU496" t="s">
        <v>1121</v>
      </c>
      <c r="NV496" t="s">
        <v>1121</v>
      </c>
      <c r="NW496" t="s">
        <v>1121</v>
      </c>
      <c r="NX496" t="s">
        <v>1121</v>
      </c>
    </row>
    <row r="497" spans="1:388" x14ac:dyDescent="0.35">
      <c r="A497">
        <v>496</v>
      </c>
      <c r="B497" t="s">
        <v>1267</v>
      </c>
      <c r="C497" t="s">
        <v>1558</v>
      </c>
      <c r="D497" t="s">
        <v>1559</v>
      </c>
      <c r="E497" t="s">
        <v>1560</v>
      </c>
      <c r="F497" t="s">
        <v>1561</v>
      </c>
      <c r="G497" t="s">
        <v>1098</v>
      </c>
      <c r="FG497" t="s">
        <v>1140</v>
      </c>
      <c r="FH497" t="s">
        <v>1303</v>
      </c>
      <c r="FI497" t="s">
        <v>1303</v>
      </c>
      <c r="MZ497" t="s">
        <v>1120</v>
      </c>
      <c r="NA497" t="s">
        <v>1121</v>
      </c>
      <c r="NB497" t="s">
        <v>1121</v>
      </c>
      <c r="NC497" t="s">
        <v>1121</v>
      </c>
      <c r="ND497" t="s">
        <v>1121</v>
      </c>
      <c r="NE497" t="s">
        <v>1121</v>
      </c>
      <c r="NF497" t="s">
        <v>1121</v>
      </c>
      <c r="NG497" t="s">
        <v>1121</v>
      </c>
      <c r="NI497" t="s">
        <v>1121</v>
      </c>
      <c r="NJ497" t="s">
        <v>1121</v>
      </c>
      <c r="NK497" t="s">
        <v>1121</v>
      </c>
      <c r="NL497" t="s">
        <v>1121</v>
      </c>
      <c r="NM497" t="s">
        <v>1121</v>
      </c>
      <c r="NN497" t="s">
        <v>1121</v>
      </c>
      <c r="NO497" t="s">
        <v>1120</v>
      </c>
      <c r="NP497" t="s">
        <v>1121</v>
      </c>
      <c r="NQ497" t="s">
        <v>1121</v>
      </c>
      <c r="NR497" t="s">
        <v>1121</v>
      </c>
      <c r="NS497" t="s">
        <v>1121</v>
      </c>
      <c r="NT497" t="s">
        <v>1121</v>
      </c>
      <c r="NU497" t="s">
        <v>1121</v>
      </c>
      <c r="NV497" t="s">
        <v>1121</v>
      </c>
      <c r="NW497" t="s">
        <v>1121</v>
      </c>
      <c r="NX497" t="s">
        <v>1121</v>
      </c>
    </row>
    <row r="498" spans="1:388" x14ac:dyDescent="0.35">
      <c r="A498">
        <v>497</v>
      </c>
      <c r="B498" t="s">
        <v>1267</v>
      </c>
      <c r="C498" t="s">
        <v>1558</v>
      </c>
      <c r="D498" t="s">
        <v>1559</v>
      </c>
      <c r="E498" t="s">
        <v>1560</v>
      </c>
      <c r="F498" t="s">
        <v>1561</v>
      </c>
      <c r="G498" t="s">
        <v>1098</v>
      </c>
      <c r="FG498" t="s">
        <v>1140</v>
      </c>
      <c r="FH498" t="s">
        <v>1446</v>
      </c>
      <c r="FI498" t="s">
        <v>1446</v>
      </c>
      <c r="MZ498" t="s">
        <v>1120</v>
      </c>
      <c r="NA498" t="s">
        <v>1121</v>
      </c>
      <c r="NB498" t="s">
        <v>1121</v>
      </c>
      <c r="NC498" t="s">
        <v>1121</v>
      </c>
      <c r="ND498" t="s">
        <v>1121</v>
      </c>
      <c r="NE498" t="s">
        <v>1121</v>
      </c>
      <c r="NF498" t="s">
        <v>1121</v>
      </c>
      <c r="NG498" t="s">
        <v>1121</v>
      </c>
      <c r="NI498" t="s">
        <v>1120</v>
      </c>
      <c r="NJ498" t="s">
        <v>1121</v>
      </c>
      <c r="NK498" t="s">
        <v>1121</v>
      </c>
      <c r="NL498" t="s">
        <v>1121</v>
      </c>
      <c r="NM498" t="s">
        <v>1121</v>
      </c>
      <c r="NN498" t="s">
        <v>1121</v>
      </c>
      <c r="NO498" t="s">
        <v>1121</v>
      </c>
      <c r="NP498" t="s">
        <v>1121</v>
      </c>
      <c r="NQ498" t="s">
        <v>1121</v>
      </c>
      <c r="NR498" t="s">
        <v>1121</v>
      </c>
      <c r="NS498" t="s">
        <v>1121</v>
      </c>
      <c r="NT498" t="s">
        <v>1121</v>
      </c>
      <c r="NU498" t="s">
        <v>1121</v>
      </c>
      <c r="NV498" t="s">
        <v>1121</v>
      </c>
      <c r="NW498" t="s">
        <v>1121</v>
      </c>
      <c r="NX498" t="s">
        <v>1121</v>
      </c>
    </row>
    <row r="499" spans="1:388" x14ac:dyDescent="0.35">
      <c r="A499">
        <v>498</v>
      </c>
      <c r="B499" t="s">
        <v>1267</v>
      </c>
      <c r="C499" t="s">
        <v>1558</v>
      </c>
      <c r="D499" t="s">
        <v>1559</v>
      </c>
      <c r="E499" t="s">
        <v>1560</v>
      </c>
      <c r="F499" t="s">
        <v>1561</v>
      </c>
      <c r="G499" t="s">
        <v>1098</v>
      </c>
      <c r="FG499" t="s">
        <v>1140</v>
      </c>
      <c r="FH499" t="s">
        <v>1422</v>
      </c>
      <c r="FI499" t="s">
        <v>1422</v>
      </c>
      <c r="MZ499" t="s">
        <v>1120</v>
      </c>
      <c r="NA499" t="s">
        <v>1121</v>
      </c>
      <c r="NB499" t="s">
        <v>1121</v>
      </c>
      <c r="NC499" t="s">
        <v>1121</v>
      </c>
      <c r="ND499" t="s">
        <v>1121</v>
      </c>
      <c r="NE499" t="s">
        <v>1121</v>
      </c>
      <c r="NF499" t="s">
        <v>1121</v>
      </c>
      <c r="NG499" t="s">
        <v>1121</v>
      </c>
      <c r="NI499" t="s">
        <v>1120</v>
      </c>
      <c r="NJ499" t="s">
        <v>1121</v>
      </c>
      <c r="NK499" t="s">
        <v>1121</v>
      </c>
      <c r="NL499" t="s">
        <v>1121</v>
      </c>
      <c r="NM499" t="s">
        <v>1121</v>
      </c>
      <c r="NN499" t="s">
        <v>1121</v>
      </c>
      <c r="NO499" t="s">
        <v>1121</v>
      </c>
      <c r="NP499" t="s">
        <v>1121</v>
      </c>
      <c r="NQ499" t="s">
        <v>1121</v>
      </c>
      <c r="NR499" t="s">
        <v>1121</v>
      </c>
      <c r="NS499" t="s">
        <v>1121</v>
      </c>
      <c r="NT499" t="s">
        <v>1121</v>
      </c>
      <c r="NU499" t="s">
        <v>1121</v>
      </c>
      <c r="NV499" t="s">
        <v>1121</v>
      </c>
      <c r="NW499" t="s">
        <v>1121</v>
      </c>
      <c r="NX499" t="s">
        <v>1121</v>
      </c>
    </row>
    <row r="500" spans="1:388" x14ac:dyDescent="0.35">
      <c r="A500">
        <v>499</v>
      </c>
      <c r="B500" t="s">
        <v>1267</v>
      </c>
      <c r="C500" t="s">
        <v>1558</v>
      </c>
      <c r="D500" t="s">
        <v>1559</v>
      </c>
      <c r="E500" t="s">
        <v>1560</v>
      </c>
      <c r="F500" t="s">
        <v>1561</v>
      </c>
      <c r="G500" t="s">
        <v>1098</v>
      </c>
      <c r="FG500" t="s">
        <v>1140</v>
      </c>
      <c r="FH500" t="s">
        <v>1312</v>
      </c>
      <c r="FI500" t="s">
        <v>1312</v>
      </c>
      <c r="MZ500" t="s">
        <v>1120</v>
      </c>
      <c r="NA500" t="s">
        <v>1121</v>
      </c>
      <c r="NB500" t="s">
        <v>1121</v>
      </c>
      <c r="NC500" t="s">
        <v>1121</v>
      </c>
      <c r="ND500" t="s">
        <v>1121</v>
      </c>
      <c r="NE500" t="s">
        <v>1121</v>
      </c>
      <c r="NF500" t="s">
        <v>1121</v>
      </c>
      <c r="NG500" t="s">
        <v>1121</v>
      </c>
      <c r="NI500" t="s">
        <v>1120</v>
      </c>
      <c r="NJ500" t="s">
        <v>1121</v>
      </c>
      <c r="NK500" t="s">
        <v>1121</v>
      </c>
      <c r="NL500" t="s">
        <v>1121</v>
      </c>
      <c r="NM500" t="s">
        <v>1121</v>
      </c>
      <c r="NN500" t="s">
        <v>1121</v>
      </c>
      <c r="NO500" t="s">
        <v>1121</v>
      </c>
      <c r="NP500" t="s">
        <v>1121</v>
      </c>
      <c r="NQ500" t="s">
        <v>1121</v>
      </c>
      <c r="NR500" t="s">
        <v>1121</v>
      </c>
      <c r="NS500" t="s">
        <v>1121</v>
      </c>
      <c r="NT500" t="s">
        <v>1121</v>
      </c>
      <c r="NU500" t="s">
        <v>1121</v>
      </c>
      <c r="NV500" t="s">
        <v>1121</v>
      </c>
      <c r="NW500" t="s">
        <v>1121</v>
      </c>
      <c r="NX500" t="s">
        <v>1121</v>
      </c>
    </row>
    <row r="501" spans="1:388" x14ac:dyDescent="0.35">
      <c r="A501">
        <v>500</v>
      </c>
      <c r="B501" t="s">
        <v>1267</v>
      </c>
      <c r="C501" t="s">
        <v>1558</v>
      </c>
      <c r="D501" t="s">
        <v>1559</v>
      </c>
      <c r="E501" t="s">
        <v>1560</v>
      </c>
      <c r="F501" t="s">
        <v>1561</v>
      </c>
      <c r="G501" t="s">
        <v>1098</v>
      </c>
      <c r="BG501" t="s">
        <v>1140</v>
      </c>
      <c r="BH501" t="s">
        <v>1146</v>
      </c>
      <c r="BI501" t="s">
        <v>1147</v>
      </c>
      <c r="BJ501" t="s">
        <v>1148</v>
      </c>
      <c r="BK501" t="s">
        <v>1149</v>
      </c>
      <c r="BL501" t="s">
        <v>1143</v>
      </c>
      <c r="BM501" t="s">
        <v>1143</v>
      </c>
      <c r="BN501" t="s">
        <v>1144</v>
      </c>
      <c r="GO501" t="s">
        <v>1169</v>
      </c>
      <c r="GW501" t="s">
        <v>1143</v>
      </c>
      <c r="GX501" t="s">
        <v>1564</v>
      </c>
      <c r="GY501" t="s">
        <v>1205</v>
      </c>
      <c r="MZ501" t="s">
        <v>1120</v>
      </c>
      <c r="NA501" t="s">
        <v>1121</v>
      </c>
      <c r="NB501" t="s">
        <v>1121</v>
      </c>
      <c r="NC501" t="s">
        <v>1121</v>
      </c>
      <c r="ND501" t="s">
        <v>1121</v>
      </c>
      <c r="NE501" t="s">
        <v>1121</v>
      </c>
      <c r="NF501" t="s">
        <v>1121</v>
      </c>
      <c r="NG501" t="s">
        <v>1121</v>
      </c>
      <c r="NI501" t="s">
        <v>1121</v>
      </c>
      <c r="NJ501" t="s">
        <v>1121</v>
      </c>
      <c r="NK501" t="s">
        <v>1121</v>
      </c>
      <c r="NL501" t="s">
        <v>1121</v>
      </c>
      <c r="NM501" t="s">
        <v>1121</v>
      </c>
      <c r="NN501" t="s">
        <v>1121</v>
      </c>
      <c r="NO501" t="s">
        <v>1120</v>
      </c>
      <c r="NP501" t="s">
        <v>1121</v>
      </c>
      <c r="NQ501" t="s">
        <v>1121</v>
      </c>
      <c r="NR501" t="s">
        <v>1121</v>
      </c>
      <c r="NS501" t="s">
        <v>1121</v>
      </c>
      <c r="NT501" t="s">
        <v>1121</v>
      </c>
      <c r="NU501" t="s">
        <v>1121</v>
      </c>
      <c r="NV501" t="s">
        <v>1121</v>
      </c>
      <c r="NW501" t="s">
        <v>1121</v>
      </c>
      <c r="NX501" t="s">
        <v>1121</v>
      </c>
    </row>
    <row r="502" spans="1:388" x14ac:dyDescent="0.35">
      <c r="A502">
        <v>501</v>
      </c>
      <c r="B502" t="s">
        <v>1464</v>
      </c>
      <c r="C502" t="s">
        <v>1558</v>
      </c>
      <c r="D502" t="s">
        <v>1559</v>
      </c>
      <c r="E502" t="s">
        <v>1560</v>
      </c>
      <c r="F502" t="s">
        <v>1561</v>
      </c>
      <c r="G502" t="s">
        <v>1098</v>
      </c>
      <c r="FJ502" t="s">
        <v>1140</v>
      </c>
      <c r="FK502" t="s">
        <v>1304</v>
      </c>
      <c r="FL502" t="s">
        <v>1304</v>
      </c>
      <c r="MZ502" t="s">
        <v>1120</v>
      </c>
      <c r="NA502" t="s">
        <v>1121</v>
      </c>
      <c r="NB502" t="s">
        <v>1121</v>
      </c>
      <c r="NC502" t="s">
        <v>1121</v>
      </c>
      <c r="ND502" t="s">
        <v>1121</v>
      </c>
      <c r="NE502" t="s">
        <v>1121</v>
      </c>
      <c r="NF502" t="s">
        <v>1121</v>
      </c>
      <c r="NG502" t="s">
        <v>1121</v>
      </c>
      <c r="NI502" t="s">
        <v>1120</v>
      </c>
      <c r="NJ502" t="s">
        <v>1121</v>
      </c>
      <c r="NK502" t="s">
        <v>1121</v>
      </c>
      <c r="NL502" t="s">
        <v>1121</v>
      </c>
      <c r="NM502" t="s">
        <v>1121</v>
      </c>
      <c r="NN502" t="s">
        <v>1121</v>
      </c>
      <c r="NO502" t="s">
        <v>1121</v>
      </c>
      <c r="NP502" t="s">
        <v>1121</v>
      </c>
      <c r="NQ502" t="s">
        <v>1121</v>
      </c>
      <c r="NR502" t="s">
        <v>1121</v>
      </c>
      <c r="NS502" t="s">
        <v>1121</v>
      </c>
      <c r="NT502" t="s">
        <v>1121</v>
      </c>
      <c r="NU502" t="s">
        <v>1121</v>
      </c>
      <c r="NV502" t="s">
        <v>1121</v>
      </c>
      <c r="NW502" t="s">
        <v>1121</v>
      </c>
      <c r="NX502" t="s">
        <v>1121</v>
      </c>
    </row>
    <row r="503" spans="1:388" x14ac:dyDescent="0.35">
      <c r="A503">
        <v>502</v>
      </c>
      <c r="B503" t="s">
        <v>1464</v>
      </c>
      <c r="C503" t="s">
        <v>1558</v>
      </c>
      <c r="D503" t="s">
        <v>1559</v>
      </c>
      <c r="E503" t="s">
        <v>1560</v>
      </c>
      <c r="F503" t="s">
        <v>1561</v>
      </c>
      <c r="G503" t="s">
        <v>1098</v>
      </c>
      <c r="FJ503" t="s">
        <v>1140</v>
      </c>
      <c r="FK503" t="s">
        <v>1573</v>
      </c>
      <c r="FL503" t="s">
        <v>1573</v>
      </c>
      <c r="MZ503" t="s">
        <v>1120</v>
      </c>
      <c r="NA503" t="s">
        <v>1121</v>
      </c>
      <c r="NB503" t="s">
        <v>1121</v>
      </c>
      <c r="NC503" t="s">
        <v>1121</v>
      </c>
      <c r="ND503" t="s">
        <v>1121</v>
      </c>
      <c r="NE503" t="s">
        <v>1121</v>
      </c>
      <c r="NF503" t="s">
        <v>1121</v>
      </c>
      <c r="NG503" t="s">
        <v>1121</v>
      </c>
      <c r="NI503" t="s">
        <v>1120</v>
      </c>
      <c r="NJ503" t="s">
        <v>1121</v>
      </c>
      <c r="NK503" t="s">
        <v>1121</v>
      </c>
      <c r="NL503" t="s">
        <v>1121</v>
      </c>
      <c r="NM503" t="s">
        <v>1121</v>
      </c>
      <c r="NN503" t="s">
        <v>1121</v>
      </c>
      <c r="NO503" t="s">
        <v>1121</v>
      </c>
      <c r="NP503" t="s">
        <v>1121</v>
      </c>
      <c r="NQ503" t="s">
        <v>1121</v>
      </c>
      <c r="NR503" t="s">
        <v>1121</v>
      </c>
      <c r="NS503" t="s">
        <v>1121</v>
      </c>
      <c r="NT503" t="s">
        <v>1121</v>
      </c>
      <c r="NU503" t="s">
        <v>1121</v>
      </c>
      <c r="NV503" t="s">
        <v>1121</v>
      </c>
      <c r="NW503" t="s">
        <v>1121</v>
      </c>
      <c r="NX503" t="s">
        <v>1121</v>
      </c>
    </row>
    <row r="504" spans="1:388" x14ac:dyDescent="0.35">
      <c r="A504">
        <v>503</v>
      </c>
      <c r="B504" t="s">
        <v>1464</v>
      </c>
      <c r="C504" t="s">
        <v>1558</v>
      </c>
      <c r="D504" t="s">
        <v>1559</v>
      </c>
      <c r="E504" t="s">
        <v>1560</v>
      </c>
      <c r="F504" t="s">
        <v>1561</v>
      </c>
      <c r="G504" t="s">
        <v>1098</v>
      </c>
      <c r="BO504" t="s">
        <v>1140</v>
      </c>
      <c r="BP504" t="s">
        <v>1146</v>
      </c>
      <c r="BQ504" t="s">
        <v>1296</v>
      </c>
      <c r="BR504" t="s">
        <v>1128</v>
      </c>
      <c r="BS504" t="s">
        <v>1128</v>
      </c>
      <c r="BT504" t="s">
        <v>1143</v>
      </c>
      <c r="BU504" t="s">
        <v>1143</v>
      </c>
      <c r="BV504" t="s">
        <v>1144</v>
      </c>
      <c r="CE504" t="s">
        <v>1140</v>
      </c>
      <c r="CF504" t="s">
        <v>1151</v>
      </c>
      <c r="CG504" t="s">
        <v>1296</v>
      </c>
      <c r="CH504" t="s">
        <v>1333</v>
      </c>
      <c r="CI504" t="s">
        <v>1333</v>
      </c>
      <c r="CJ504" t="s">
        <v>1143</v>
      </c>
      <c r="CK504" t="s">
        <v>1143</v>
      </c>
      <c r="CL504" t="s">
        <v>1144</v>
      </c>
      <c r="GO504" t="s">
        <v>1169</v>
      </c>
      <c r="GW504" t="s">
        <v>1102</v>
      </c>
      <c r="GX504" t="s">
        <v>1166</v>
      </c>
      <c r="GY504" t="s">
        <v>1165</v>
      </c>
      <c r="HA504" t="s">
        <v>1120</v>
      </c>
      <c r="IL504" t="s">
        <v>1274</v>
      </c>
      <c r="IM504" t="s">
        <v>1274</v>
      </c>
      <c r="IN504" t="s">
        <v>1274</v>
      </c>
      <c r="MZ504" t="s">
        <v>1120</v>
      </c>
      <c r="NA504" t="s">
        <v>1121</v>
      </c>
      <c r="NB504" t="s">
        <v>1121</v>
      </c>
      <c r="NC504" t="s">
        <v>1121</v>
      </c>
      <c r="ND504" t="s">
        <v>1121</v>
      </c>
      <c r="NE504" t="s">
        <v>1121</v>
      </c>
      <c r="NF504" t="s">
        <v>1121</v>
      </c>
      <c r="NG504" t="s">
        <v>1121</v>
      </c>
      <c r="NI504" t="s">
        <v>1120</v>
      </c>
      <c r="NJ504" t="s">
        <v>1121</v>
      </c>
      <c r="NK504" t="s">
        <v>1121</v>
      </c>
      <c r="NL504" t="s">
        <v>1121</v>
      </c>
      <c r="NM504" t="s">
        <v>1121</v>
      </c>
      <c r="NN504" t="s">
        <v>1121</v>
      </c>
      <c r="NO504" t="s">
        <v>1121</v>
      </c>
      <c r="NP504" t="s">
        <v>1121</v>
      </c>
      <c r="NQ504" t="s">
        <v>1121</v>
      </c>
      <c r="NR504" t="s">
        <v>1121</v>
      </c>
      <c r="NS504" t="s">
        <v>1121</v>
      </c>
      <c r="NT504" t="s">
        <v>1121</v>
      </c>
      <c r="NU504" t="s">
        <v>1121</v>
      </c>
      <c r="NV504" t="s">
        <v>1121</v>
      </c>
      <c r="NW504" t="s">
        <v>1121</v>
      </c>
      <c r="NX504" t="s">
        <v>1121</v>
      </c>
    </row>
    <row r="505" spans="1:388" x14ac:dyDescent="0.35">
      <c r="A505">
        <v>504</v>
      </c>
      <c r="B505" t="s">
        <v>1464</v>
      </c>
      <c r="C505" t="s">
        <v>1558</v>
      </c>
      <c r="D505" t="s">
        <v>1559</v>
      </c>
      <c r="E505" t="s">
        <v>1560</v>
      </c>
      <c r="F505" t="s">
        <v>1561</v>
      </c>
      <c r="G505" t="s">
        <v>1098</v>
      </c>
      <c r="BO505" t="s">
        <v>1140</v>
      </c>
      <c r="BP505" t="s">
        <v>1146</v>
      </c>
      <c r="BQ505" t="s">
        <v>1296</v>
      </c>
      <c r="BR505" t="s">
        <v>1367</v>
      </c>
      <c r="BS505" t="s">
        <v>1367</v>
      </c>
      <c r="BT505" t="s">
        <v>1143</v>
      </c>
      <c r="BU505" t="s">
        <v>1143</v>
      </c>
      <c r="BV505" t="s">
        <v>1125</v>
      </c>
      <c r="CE505" t="s">
        <v>1140</v>
      </c>
      <c r="CF505" t="s">
        <v>1151</v>
      </c>
      <c r="CG505" t="s">
        <v>1296</v>
      </c>
      <c r="CH505" t="s">
        <v>1251</v>
      </c>
      <c r="CI505" t="s">
        <v>1251</v>
      </c>
      <c r="CJ505" t="s">
        <v>1143</v>
      </c>
      <c r="CK505" t="s">
        <v>1143</v>
      </c>
      <c r="CL505" t="s">
        <v>1144</v>
      </c>
      <c r="GO505" t="s">
        <v>1169</v>
      </c>
      <c r="GW505" t="s">
        <v>1102</v>
      </c>
      <c r="GX505" t="s">
        <v>1166</v>
      </c>
      <c r="GY505" t="s">
        <v>1165</v>
      </c>
      <c r="HA505" t="s">
        <v>1120</v>
      </c>
      <c r="IL505" t="s">
        <v>1274</v>
      </c>
      <c r="IM505" t="s">
        <v>1274</v>
      </c>
      <c r="IN505" t="s">
        <v>1274</v>
      </c>
      <c r="MZ505" t="s">
        <v>1120</v>
      </c>
      <c r="NA505" t="s">
        <v>1121</v>
      </c>
      <c r="NB505" t="s">
        <v>1121</v>
      </c>
      <c r="NC505" t="s">
        <v>1121</v>
      </c>
      <c r="ND505" t="s">
        <v>1121</v>
      </c>
      <c r="NE505" t="s">
        <v>1121</v>
      </c>
      <c r="NF505" t="s">
        <v>1121</v>
      </c>
      <c r="NG505" t="s">
        <v>1121</v>
      </c>
      <c r="NI505" t="s">
        <v>1120</v>
      </c>
      <c r="NJ505" t="s">
        <v>1121</v>
      </c>
      <c r="NK505" t="s">
        <v>1121</v>
      </c>
      <c r="NL505" t="s">
        <v>1121</v>
      </c>
      <c r="NM505" t="s">
        <v>1121</v>
      </c>
      <c r="NN505" t="s">
        <v>1121</v>
      </c>
      <c r="NO505" t="s">
        <v>1121</v>
      </c>
      <c r="NP505" t="s">
        <v>1121</v>
      </c>
      <c r="NQ505" t="s">
        <v>1121</v>
      </c>
      <c r="NR505" t="s">
        <v>1121</v>
      </c>
      <c r="NS505" t="s">
        <v>1121</v>
      </c>
      <c r="NT505" t="s">
        <v>1121</v>
      </c>
      <c r="NU505" t="s">
        <v>1121</v>
      </c>
      <c r="NV505" t="s">
        <v>1121</v>
      </c>
      <c r="NW505" t="s">
        <v>1121</v>
      </c>
      <c r="NX505" t="s">
        <v>1121</v>
      </c>
    </row>
    <row r="506" spans="1:388" x14ac:dyDescent="0.35">
      <c r="A506">
        <v>505</v>
      </c>
      <c r="B506" t="s">
        <v>1464</v>
      </c>
      <c r="C506" t="s">
        <v>1558</v>
      </c>
      <c r="D506" t="s">
        <v>1559</v>
      </c>
      <c r="E506" t="s">
        <v>1560</v>
      </c>
      <c r="F506" t="s">
        <v>1561</v>
      </c>
      <c r="G506" t="s">
        <v>1098</v>
      </c>
      <c r="FM506" t="s">
        <v>1140</v>
      </c>
      <c r="FN506" t="s">
        <v>1313</v>
      </c>
      <c r="FO506" t="s">
        <v>1420</v>
      </c>
      <c r="MZ506" t="s">
        <v>1120</v>
      </c>
      <c r="NA506" t="s">
        <v>1120</v>
      </c>
      <c r="NB506" t="s">
        <v>1121</v>
      </c>
      <c r="NC506" t="s">
        <v>1121</v>
      </c>
      <c r="ND506" t="s">
        <v>1121</v>
      </c>
      <c r="NE506" t="s">
        <v>1121</v>
      </c>
      <c r="NF506" t="s">
        <v>1121</v>
      </c>
      <c r="NG506" t="s">
        <v>1121</v>
      </c>
      <c r="NI506" t="s">
        <v>1121</v>
      </c>
      <c r="NJ506" t="s">
        <v>1121</v>
      </c>
      <c r="NK506" t="s">
        <v>1121</v>
      </c>
      <c r="NL506" t="s">
        <v>1121</v>
      </c>
      <c r="NM506" t="s">
        <v>1121</v>
      </c>
      <c r="NN506" t="s">
        <v>1121</v>
      </c>
      <c r="NO506" t="s">
        <v>1121</v>
      </c>
      <c r="NP506" t="s">
        <v>1120</v>
      </c>
      <c r="NQ506" t="s">
        <v>1121</v>
      </c>
      <c r="NR506" t="s">
        <v>1121</v>
      </c>
      <c r="NS506" t="s">
        <v>1121</v>
      </c>
      <c r="NT506" t="s">
        <v>1121</v>
      </c>
      <c r="NU506" t="s">
        <v>1121</v>
      </c>
      <c r="NV506" t="s">
        <v>1121</v>
      </c>
      <c r="NW506" t="s">
        <v>1121</v>
      </c>
      <c r="NX506" t="s">
        <v>1121</v>
      </c>
    </row>
    <row r="507" spans="1:388" x14ac:dyDescent="0.35">
      <c r="A507">
        <v>506</v>
      </c>
      <c r="B507" t="s">
        <v>1464</v>
      </c>
      <c r="C507" t="s">
        <v>1558</v>
      </c>
      <c r="D507" t="s">
        <v>1559</v>
      </c>
      <c r="E507" t="s">
        <v>1560</v>
      </c>
      <c r="F507" t="s">
        <v>1561</v>
      </c>
      <c r="G507" t="s">
        <v>1098</v>
      </c>
      <c r="FM507" t="s">
        <v>1140</v>
      </c>
      <c r="FN507" t="s">
        <v>1229</v>
      </c>
      <c r="FO507" t="s">
        <v>1574</v>
      </c>
      <c r="MZ507" t="s">
        <v>1120</v>
      </c>
      <c r="NA507" t="s">
        <v>1120</v>
      </c>
      <c r="NB507" t="s">
        <v>1121</v>
      </c>
      <c r="NC507" t="s">
        <v>1121</v>
      </c>
      <c r="ND507" t="s">
        <v>1121</v>
      </c>
      <c r="NE507" t="s">
        <v>1121</v>
      </c>
      <c r="NF507" t="s">
        <v>1121</v>
      </c>
      <c r="NG507" t="s">
        <v>1121</v>
      </c>
      <c r="NI507" t="s">
        <v>1121</v>
      </c>
      <c r="NJ507" t="s">
        <v>1121</v>
      </c>
      <c r="NK507" t="s">
        <v>1121</v>
      </c>
      <c r="NL507" t="s">
        <v>1121</v>
      </c>
      <c r="NM507" t="s">
        <v>1121</v>
      </c>
      <c r="NN507" t="s">
        <v>1121</v>
      </c>
      <c r="NO507" t="s">
        <v>1121</v>
      </c>
      <c r="NP507" t="s">
        <v>1120</v>
      </c>
      <c r="NQ507" t="s">
        <v>1121</v>
      </c>
      <c r="NR507" t="s">
        <v>1121</v>
      </c>
      <c r="NS507" t="s">
        <v>1121</v>
      </c>
      <c r="NT507" t="s">
        <v>1121</v>
      </c>
      <c r="NU507" t="s">
        <v>1121</v>
      </c>
      <c r="NV507" t="s">
        <v>1121</v>
      </c>
      <c r="NW507" t="s">
        <v>1121</v>
      </c>
      <c r="NX507" t="s">
        <v>1121</v>
      </c>
    </row>
    <row r="508" spans="1:388" x14ac:dyDescent="0.35">
      <c r="A508">
        <v>507</v>
      </c>
      <c r="B508" t="s">
        <v>1464</v>
      </c>
      <c r="C508" t="s">
        <v>1558</v>
      </c>
      <c r="D508" t="s">
        <v>1559</v>
      </c>
      <c r="E508" t="s">
        <v>1560</v>
      </c>
      <c r="F508" t="s">
        <v>1561</v>
      </c>
      <c r="G508" t="s">
        <v>1098</v>
      </c>
      <c r="DX508" t="s">
        <v>1140</v>
      </c>
      <c r="DY508" t="s">
        <v>1153</v>
      </c>
      <c r="DZ508" t="s">
        <v>1153</v>
      </c>
      <c r="EA508" t="s">
        <v>1143</v>
      </c>
      <c r="EB508" t="s">
        <v>1143</v>
      </c>
      <c r="EC508" t="s">
        <v>1103</v>
      </c>
      <c r="GP508" t="s">
        <v>1169</v>
      </c>
      <c r="HB508" t="s">
        <v>1102</v>
      </c>
      <c r="HC508" t="s">
        <v>1166</v>
      </c>
      <c r="HD508" t="s">
        <v>1166</v>
      </c>
      <c r="HE508" t="s">
        <v>1165</v>
      </c>
      <c r="HG508" t="s">
        <v>1120</v>
      </c>
      <c r="IL508" t="s">
        <v>1274</v>
      </c>
      <c r="IM508" t="s">
        <v>1274</v>
      </c>
      <c r="IN508" t="s">
        <v>1274</v>
      </c>
      <c r="MZ508" t="s">
        <v>1120</v>
      </c>
      <c r="NA508" t="s">
        <v>1121</v>
      </c>
      <c r="NB508" t="s">
        <v>1121</v>
      </c>
      <c r="NC508" t="s">
        <v>1121</v>
      </c>
      <c r="ND508" t="s">
        <v>1121</v>
      </c>
      <c r="NE508" t="s">
        <v>1121</v>
      </c>
      <c r="NF508" t="s">
        <v>1121</v>
      </c>
      <c r="NG508" t="s">
        <v>1121</v>
      </c>
      <c r="NI508" t="s">
        <v>1120</v>
      </c>
      <c r="NJ508" t="s">
        <v>1121</v>
      </c>
      <c r="NK508" t="s">
        <v>1121</v>
      </c>
      <c r="NL508" t="s">
        <v>1121</v>
      </c>
      <c r="NM508" t="s">
        <v>1121</v>
      </c>
      <c r="NN508" t="s">
        <v>1121</v>
      </c>
      <c r="NO508" t="s">
        <v>1121</v>
      </c>
      <c r="NP508" t="s">
        <v>1121</v>
      </c>
      <c r="NQ508" t="s">
        <v>1121</v>
      </c>
      <c r="NR508" t="s">
        <v>1121</v>
      </c>
      <c r="NS508" t="s">
        <v>1121</v>
      </c>
      <c r="NT508" t="s">
        <v>1121</v>
      </c>
      <c r="NU508" t="s">
        <v>1121</v>
      </c>
      <c r="NV508" t="s">
        <v>1121</v>
      </c>
      <c r="NW508" t="s">
        <v>1121</v>
      </c>
      <c r="NX508" t="s">
        <v>1121</v>
      </c>
    </row>
    <row r="509" spans="1:388" x14ac:dyDescent="0.35">
      <c r="A509">
        <v>508</v>
      </c>
      <c r="B509" t="s">
        <v>1464</v>
      </c>
      <c r="C509" t="s">
        <v>1558</v>
      </c>
      <c r="D509" t="s">
        <v>1559</v>
      </c>
      <c r="E509" t="s">
        <v>1560</v>
      </c>
      <c r="F509" t="s">
        <v>1561</v>
      </c>
      <c r="G509" t="s">
        <v>1098</v>
      </c>
      <c r="DX509" t="s">
        <v>1140</v>
      </c>
      <c r="DY509" t="s">
        <v>1153</v>
      </c>
      <c r="DZ509" t="s">
        <v>1153</v>
      </c>
      <c r="EA509" t="s">
        <v>1143</v>
      </c>
      <c r="EB509" t="s">
        <v>1143</v>
      </c>
      <c r="EC509" t="s">
        <v>1103</v>
      </c>
      <c r="GP509" t="s">
        <v>1169</v>
      </c>
      <c r="HB509" t="s">
        <v>1102</v>
      </c>
      <c r="HC509" t="s">
        <v>1166</v>
      </c>
      <c r="HD509" t="s">
        <v>1166</v>
      </c>
      <c r="HE509" t="s">
        <v>1116</v>
      </c>
      <c r="HG509" t="s">
        <v>1120</v>
      </c>
      <c r="IL509" t="s">
        <v>1274</v>
      </c>
      <c r="IM509" t="s">
        <v>1274</v>
      </c>
      <c r="IN509" t="s">
        <v>1274</v>
      </c>
      <c r="MZ509" t="s">
        <v>1120</v>
      </c>
      <c r="NA509" t="s">
        <v>1121</v>
      </c>
      <c r="NB509" t="s">
        <v>1121</v>
      </c>
      <c r="NC509" t="s">
        <v>1121</v>
      </c>
      <c r="ND509" t="s">
        <v>1121</v>
      </c>
      <c r="NE509" t="s">
        <v>1121</v>
      </c>
      <c r="NF509" t="s">
        <v>1121</v>
      </c>
      <c r="NG509" t="s">
        <v>1121</v>
      </c>
      <c r="NI509" t="s">
        <v>1120</v>
      </c>
      <c r="NJ509" t="s">
        <v>1121</v>
      </c>
      <c r="NK509" t="s">
        <v>1121</v>
      </c>
      <c r="NL509" t="s">
        <v>1121</v>
      </c>
      <c r="NM509" t="s">
        <v>1121</v>
      </c>
      <c r="NN509" t="s">
        <v>1121</v>
      </c>
      <c r="NO509" t="s">
        <v>1121</v>
      </c>
      <c r="NP509" t="s">
        <v>1121</v>
      </c>
      <c r="NQ509" t="s">
        <v>1121</v>
      </c>
      <c r="NR509" t="s">
        <v>1121</v>
      </c>
      <c r="NS509" t="s">
        <v>1121</v>
      </c>
      <c r="NT509" t="s">
        <v>1121</v>
      </c>
      <c r="NU509" t="s">
        <v>1121</v>
      </c>
      <c r="NV509" t="s">
        <v>1121</v>
      </c>
      <c r="NW509" t="s">
        <v>1121</v>
      </c>
      <c r="NX509" t="s">
        <v>1121</v>
      </c>
    </row>
    <row r="510" spans="1:388" x14ac:dyDescent="0.35">
      <c r="A510">
        <v>509</v>
      </c>
      <c r="B510" t="s">
        <v>1464</v>
      </c>
      <c r="C510" t="s">
        <v>1558</v>
      </c>
      <c r="D510" t="s">
        <v>1559</v>
      </c>
      <c r="E510" t="s">
        <v>1560</v>
      </c>
      <c r="F510" t="s">
        <v>1561</v>
      </c>
      <c r="G510" t="s">
        <v>1098</v>
      </c>
      <c r="DX510" t="s">
        <v>1140</v>
      </c>
      <c r="DY510" t="s">
        <v>1528</v>
      </c>
      <c r="DZ510" t="s">
        <v>1528</v>
      </c>
      <c r="EA510" t="s">
        <v>1143</v>
      </c>
      <c r="EB510" t="s">
        <v>1143</v>
      </c>
      <c r="EC510" t="s">
        <v>1125</v>
      </c>
      <c r="GP510" t="s">
        <v>1169</v>
      </c>
      <c r="HB510" t="s">
        <v>1102</v>
      </c>
      <c r="HC510" t="s">
        <v>1166</v>
      </c>
      <c r="HD510" t="s">
        <v>1166</v>
      </c>
      <c r="HE510" t="s">
        <v>1116</v>
      </c>
      <c r="HG510" t="s">
        <v>1120</v>
      </c>
      <c r="IL510" t="s">
        <v>1274</v>
      </c>
      <c r="IM510" t="s">
        <v>1274</v>
      </c>
      <c r="IN510" t="s">
        <v>1274</v>
      </c>
      <c r="MZ510" t="s">
        <v>1120</v>
      </c>
      <c r="NA510" t="s">
        <v>1121</v>
      </c>
      <c r="NB510" t="s">
        <v>1121</v>
      </c>
      <c r="NC510" t="s">
        <v>1121</v>
      </c>
      <c r="ND510" t="s">
        <v>1121</v>
      </c>
      <c r="NE510" t="s">
        <v>1121</v>
      </c>
      <c r="NF510" t="s">
        <v>1121</v>
      </c>
      <c r="NG510" t="s">
        <v>1121</v>
      </c>
      <c r="NI510" t="s">
        <v>1120</v>
      </c>
      <c r="NJ510" t="s">
        <v>1121</v>
      </c>
      <c r="NK510" t="s">
        <v>1121</v>
      </c>
      <c r="NL510" t="s">
        <v>1121</v>
      </c>
      <c r="NM510" t="s">
        <v>1121</v>
      </c>
      <c r="NN510" t="s">
        <v>1121</v>
      </c>
      <c r="NO510" t="s">
        <v>1121</v>
      </c>
      <c r="NP510" t="s">
        <v>1121</v>
      </c>
      <c r="NQ510" t="s">
        <v>1121</v>
      </c>
      <c r="NR510" t="s">
        <v>1121</v>
      </c>
      <c r="NS510" t="s">
        <v>1121</v>
      </c>
      <c r="NT510" t="s">
        <v>1121</v>
      </c>
      <c r="NU510" t="s">
        <v>1121</v>
      </c>
      <c r="NV510" t="s">
        <v>1121</v>
      </c>
      <c r="NW510" t="s">
        <v>1121</v>
      </c>
      <c r="NX510" t="s">
        <v>1121</v>
      </c>
    </row>
    <row r="511" spans="1:388" x14ac:dyDescent="0.35">
      <c r="A511">
        <v>510</v>
      </c>
      <c r="B511" t="s">
        <v>1464</v>
      </c>
      <c r="C511" t="s">
        <v>1558</v>
      </c>
      <c r="D511" t="s">
        <v>1559</v>
      </c>
      <c r="E511" t="s">
        <v>1560</v>
      </c>
      <c r="F511" t="s">
        <v>1561</v>
      </c>
      <c r="G511" t="s">
        <v>1098</v>
      </c>
      <c r="DX511" t="s">
        <v>1140</v>
      </c>
      <c r="DY511" t="s">
        <v>1153</v>
      </c>
      <c r="DZ511" t="s">
        <v>1153</v>
      </c>
      <c r="EA511" t="s">
        <v>1143</v>
      </c>
      <c r="EB511" t="s">
        <v>1143</v>
      </c>
      <c r="EC511" t="s">
        <v>1125</v>
      </c>
      <c r="GP511" t="s">
        <v>1169</v>
      </c>
      <c r="HB511" t="s">
        <v>1102</v>
      </c>
      <c r="HC511" t="s">
        <v>1166</v>
      </c>
      <c r="HD511" t="s">
        <v>1166</v>
      </c>
      <c r="HE511" t="s">
        <v>1116</v>
      </c>
      <c r="HG511" t="s">
        <v>1120</v>
      </c>
      <c r="IL511" t="s">
        <v>1274</v>
      </c>
      <c r="IM511" t="s">
        <v>1274</v>
      </c>
      <c r="IN511" t="s">
        <v>1274</v>
      </c>
      <c r="MZ511" t="s">
        <v>1120</v>
      </c>
      <c r="NA511" t="s">
        <v>1121</v>
      </c>
      <c r="NB511" t="s">
        <v>1121</v>
      </c>
      <c r="NC511" t="s">
        <v>1121</v>
      </c>
      <c r="ND511" t="s">
        <v>1121</v>
      </c>
      <c r="NE511" t="s">
        <v>1121</v>
      </c>
      <c r="NF511" t="s">
        <v>1121</v>
      </c>
      <c r="NG511" t="s">
        <v>1121</v>
      </c>
      <c r="NI511" t="s">
        <v>1120</v>
      </c>
      <c r="NJ511" t="s">
        <v>1121</v>
      </c>
      <c r="NK511" t="s">
        <v>1121</v>
      </c>
      <c r="NL511" t="s">
        <v>1121</v>
      </c>
      <c r="NM511" t="s">
        <v>1121</v>
      </c>
      <c r="NN511" t="s">
        <v>1121</v>
      </c>
      <c r="NO511" t="s">
        <v>1121</v>
      </c>
      <c r="NP511" t="s">
        <v>1121</v>
      </c>
      <c r="NQ511" t="s">
        <v>1121</v>
      </c>
      <c r="NR511" t="s">
        <v>1121</v>
      </c>
      <c r="NS511" t="s">
        <v>1121</v>
      </c>
      <c r="NT511" t="s">
        <v>1121</v>
      </c>
      <c r="NU511" t="s">
        <v>1121</v>
      </c>
      <c r="NV511" t="s">
        <v>1121</v>
      </c>
      <c r="NW511" t="s">
        <v>1121</v>
      </c>
      <c r="NX511" t="s">
        <v>1121</v>
      </c>
    </row>
    <row r="512" spans="1:388" x14ac:dyDescent="0.35">
      <c r="A512">
        <v>511</v>
      </c>
      <c r="B512" t="s">
        <v>1252</v>
      </c>
      <c r="C512" t="s">
        <v>1094</v>
      </c>
      <c r="D512" t="s">
        <v>1575</v>
      </c>
      <c r="E512" t="s">
        <v>1115</v>
      </c>
      <c r="F512" t="s">
        <v>1576</v>
      </c>
      <c r="G512" t="s">
        <v>1098</v>
      </c>
      <c r="H512" t="s">
        <v>1140</v>
      </c>
      <c r="I512" t="s">
        <v>1122</v>
      </c>
      <c r="J512" t="s">
        <v>1100</v>
      </c>
      <c r="K512" t="s">
        <v>1148</v>
      </c>
      <c r="L512" t="s">
        <v>1148</v>
      </c>
      <c r="M512" t="s">
        <v>1143</v>
      </c>
      <c r="N512" t="s">
        <v>1143</v>
      </c>
      <c r="O512" t="s">
        <v>1125</v>
      </c>
      <c r="X512" t="s">
        <v>1099</v>
      </c>
      <c r="Y512" t="s">
        <v>1100</v>
      </c>
      <c r="Z512" t="s">
        <v>1148</v>
      </c>
      <c r="AA512" t="s">
        <v>1148</v>
      </c>
      <c r="AB512" t="s">
        <v>1102</v>
      </c>
      <c r="AC512" t="s">
        <v>1102</v>
      </c>
      <c r="AD512" t="s">
        <v>1103</v>
      </c>
      <c r="AL512" t="s">
        <v>1140</v>
      </c>
      <c r="AM512" t="s">
        <v>1100</v>
      </c>
      <c r="AN512" t="s">
        <v>1112</v>
      </c>
      <c r="AO512" t="s">
        <v>1112</v>
      </c>
      <c r="AP512" t="s">
        <v>1143</v>
      </c>
      <c r="AQ512" t="s">
        <v>1143</v>
      </c>
      <c r="AR512" t="s">
        <v>1125</v>
      </c>
      <c r="AS512" t="s">
        <v>1140</v>
      </c>
      <c r="AT512" t="s">
        <v>1100</v>
      </c>
      <c r="AU512" t="s">
        <v>1167</v>
      </c>
      <c r="AV512" t="s">
        <v>1167</v>
      </c>
      <c r="AW512" t="s">
        <v>1143</v>
      </c>
      <c r="AX512" t="s">
        <v>1143</v>
      </c>
      <c r="AY512" t="s">
        <v>1125</v>
      </c>
      <c r="AZ512" t="s">
        <v>1140</v>
      </c>
      <c r="BA512" t="s">
        <v>1100</v>
      </c>
      <c r="BB512" t="s">
        <v>1130</v>
      </c>
      <c r="BC512" t="s">
        <v>1130</v>
      </c>
      <c r="BD512" t="s">
        <v>1143</v>
      </c>
      <c r="BE512" t="s">
        <v>1143</v>
      </c>
      <c r="BF512" t="s">
        <v>1144</v>
      </c>
      <c r="BG512" t="s">
        <v>1140</v>
      </c>
      <c r="BH512" t="s">
        <v>1146</v>
      </c>
      <c r="BI512" t="s">
        <v>1100</v>
      </c>
      <c r="BJ512" t="s">
        <v>1126</v>
      </c>
      <c r="BK512" t="s">
        <v>1126</v>
      </c>
      <c r="BL512" t="s">
        <v>1143</v>
      </c>
      <c r="BM512" t="s">
        <v>1143</v>
      </c>
      <c r="BN512" t="s">
        <v>1125</v>
      </c>
      <c r="BW512" t="s">
        <v>1140</v>
      </c>
      <c r="BX512" t="s">
        <v>1105</v>
      </c>
      <c r="BY512" t="s">
        <v>1100</v>
      </c>
      <c r="BZ512" t="s">
        <v>1104</v>
      </c>
      <c r="CA512" t="s">
        <v>1104</v>
      </c>
      <c r="CB512" t="s">
        <v>1143</v>
      </c>
      <c r="CC512" t="s">
        <v>1143</v>
      </c>
      <c r="CD512" t="s">
        <v>1125</v>
      </c>
      <c r="CM512" t="s">
        <v>1140</v>
      </c>
      <c r="CN512" t="s">
        <v>1100</v>
      </c>
      <c r="CO512" t="s">
        <v>1148</v>
      </c>
      <c r="CP512" t="s">
        <v>1148</v>
      </c>
      <c r="CQ512" t="s">
        <v>1143</v>
      </c>
      <c r="CR512" t="s">
        <v>1143</v>
      </c>
      <c r="CS512" t="s">
        <v>1125</v>
      </c>
      <c r="CT512" t="s">
        <v>1140</v>
      </c>
      <c r="CU512" t="s">
        <v>1107</v>
      </c>
      <c r="CV512" t="s">
        <v>1108</v>
      </c>
      <c r="CW512" t="s">
        <v>1148</v>
      </c>
      <c r="CX512" t="s">
        <v>1112</v>
      </c>
      <c r="CY512" t="s">
        <v>1143</v>
      </c>
      <c r="CZ512" t="s">
        <v>1143</v>
      </c>
      <c r="DA512" t="s">
        <v>1125</v>
      </c>
      <c r="DE512" t="s">
        <v>1140</v>
      </c>
      <c r="DF512" t="s">
        <v>1111</v>
      </c>
      <c r="DG512" t="s">
        <v>1104</v>
      </c>
      <c r="DH512" t="s">
        <v>1130</v>
      </c>
      <c r="DI512" t="s">
        <v>1143</v>
      </c>
      <c r="DJ512" t="s">
        <v>1143</v>
      </c>
      <c r="DK512" t="s">
        <v>1125</v>
      </c>
      <c r="DL512" t="s">
        <v>1140</v>
      </c>
      <c r="DM512" t="s">
        <v>1126</v>
      </c>
      <c r="DN512" t="s">
        <v>1126</v>
      </c>
      <c r="DO512" t="s">
        <v>1143</v>
      </c>
      <c r="DP512" t="s">
        <v>1143</v>
      </c>
      <c r="DQ512" t="s">
        <v>1125</v>
      </c>
      <c r="DR512" t="s">
        <v>1140</v>
      </c>
      <c r="DS512" t="s">
        <v>1127</v>
      </c>
      <c r="DT512" t="s">
        <v>1127</v>
      </c>
      <c r="DU512" t="s">
        <v>1143</v>
      </c>
      <c r="DV512" t="s">
        <v>1143</v>
      </c>
      <c r="DW512" t="s">
        <v>1125</v>
      </c>
      <c r="DX512" t="s">
        <v>1140</v>
      </c>
      <c r="EA512" t="s">
        <v>1143</v>
      </c>
      <c r="EB512" t="s">
        <v>1143</v>
      </c>
      <c r="EC512" t="s">
        <v>1125</v>
      </c>
      <c r="ED512" t="s">
        <v>1140</v>
      </c>
      <c r="EE512" t="s">
        <v>1301</v>
      </c>
      <c r="EF512" t="s">
        <v>1301</v>
      </c>
      <c r="EG512" t="s">
        <v>1143</v>
      </c>
      <c r="EH512" t="s">
        <v>1143</v>
      </c>
      <c r="EI512" t="s">
        <v>1125</v>
      </c>
      <c r="EJ512" t="s">
        <v>1140</v>
      </c>
      <c r="EK512" t="s">
        <v>1192</v>
      </c>
      <c r="EL512" t="s">
        <v>1192</v>
      </c>
      <c r="EM512" t="s">
        <v>1143</v>
      </c>
      <c r="EN512" t="s">
        <v>1143</v>
      </c>
      <c r="EO512" t="s">
        <v>1125</v>
      </c>
      <c r="EP512" t="s">
        <v>1140</v>
      </c>
      <c r="EQ512" t="s">
        <v>1301</v>
      </c>
      <c r="ER512" t="s">
        <v>1301</v>
      </c>
      <c r="ES512" t="s">
        <v>1143</v>
      </c>
      <c r="ET512" t="s">
        <v>1143</v>
      </c>
      <c r="EU512" t="s">
        <v>1125</v>
      </c>
      <c r="EV512" t="s">
        <v>1140</v>
      </c>
      <c r="EY512" t="s">
        <v>1140</v>
      </c>
      <c r="EZ512" t="s">
        <v>1220</v>
      </c>
      <c r="FA512" t="s">
        <v>1126</v>
      </c>
      <c r="FB512" t="s">
        <v>1126</v>
      </c>
      <c r="FC512" t="s">
        <v>1140</v>
      </c>
      <c r="GN512" t="s">
        <v>1217</v>
      </c>
      <c r="GO512" t="s">
        <v>1217</v>
      </c>
      <c r="GP512" t="s">
        <v>1217</v>
      </c>
      <c r="GW512" t="s">
        <v>1102</v>
      </c>
      <c r="GX512" t="s">
        <v>1241</v>
      </c>
      <c r="GY512" t="s">
        <v>1165</v>
      </c>
      <c r="HA512" t="s">
        <v>1125</v>
      </c>
      <c r="HB512" t="s">
        <v>1102</v>
      </c>
      <c r="HC512" t="s">
        <v>1241</v>
      </c>
      <c r="HD512" t="s">
        <v>1344</v>
      </c>
      <c r="HE512" t="s">
        <v>1165</v>
      </c>
      <c r="HG512" t="s">
        <v>1242</v>
      </c>
      <c r="HQ512" t="s">
        <v>1274</v>
      </c>
      <c r="HR512" t="s">
        <v>1274</v>
      </c>
      <c r="HS512" t="s">
        <v>1274</v>
      </c>
      <c r="MZ512" t="s">
        <v>1120</v>
      </c>
      <c r="NA512" t="s">
        <v>1121</v>
      </c>
      <c r="NB512" t="s">
        <v>1121</v>
      </c>
      <c r="NC512" t="s">
        <v>1121</v>
      </c>
      <c r="ND512" t="s">
        <v>1121</v>
      </c>
      <c r="NE512" t="s">
        <v>1121</v>
      </c>
      <c r="NF512" t="s">
        <v>1121</v>
      </c>
      <c r="NG512" t="s">
        <v>1121</v>
      </c>
      <c r="NI512" t="s">
        <v>1120</v>
      </c>
      <c r="NJ512" t="s">
        <v>1121</v>
      </c>
      <c r="NK512" t="s">
        <v>1121</v>
      </c>
      <c r="NL512" t="s">
        <v>1121</v>
      </c>
      <c r="NM512" t="s">
        <v>1121</v>
      </c>
      <c r="NN512" t="s">
        <v>1121</v>
      </c>
      <c r="NO512" t="s">
        <v>1121</v>
      </c>
      <c r="NP512" t="s">
        <v>1121</v>
      </c>
      <c r="NQ512" t="s">
        <v>1121</v>
      </c>
      <c r="NR512" t="s">
        <v>1121</v>
      </c>
      <c r="NS512" t="s">
        <v>1121</v>
      </c>
      <c r="NT512" t="s">
        <v>1121</v>
      </c>
      <c r="NU512" t="s">
        <v>1121</v>
      </c>
      <c r="NV512" t="s">
        <v>1121</v>
      </c>
      <c r="NW512" t="s">
        <v>1121</v>
      </c>
      <c r="NX512" t="s">
        <v>1121</v>
      </c>
    </row>
    <row r="513" spans="1:388" x14ac:dyDescent="0.35">
      <c r="A513">
        <v>512</v>
      </c>
      <c r="B513" t="s">
        <v>1252</v>
      </c>
      <c r="C513" t="s">
        <v>1094</v>
      </c>
      <c r="D513" t="s">
        <v>1575</v>
      </c>
      <c r="E513" t="s">
        <v>1115</v>
      </c>
      <c r="F513" t="s">
        <v>1576</v>
      </c>
      <c r="G513" t="s">
        <v>1098</v>
      </c>
      <c r="H513" t="s">
        <v>1140</v>
      </c>
      <c r="I513" t="s">
        <v>1122</v>
      </c>
      <c r="J513" t="s">
        <v>1100</v>
      </c>
      <c r="K513" t="s">
        <v>1130</v>
      </c>
      <c r="L513" t="s">
        <v>1130</v>
      </c>
      <c r="M513" t="s">
        <v>1143</v>
      </c>
      <c r="N513" t="s">
        <v>1143</v>
      </c>
      <c r="O513" t="s">
        <v>1103</v>
      </c>
      <c r="X513" t="s">
        <v>1140</v>
      </c>
      <c r="Y513" t="s">
        <v>1100</v>
      </c>
      <c r="Z513" t="s">
        <v>1153</v>
      </c>
      <c r="AA513" t="s">
        <v>1153</v>
      </c>
      <c r="AB513" t="s">
        <v>1143</v>
      </c>
      <c r="AC513" t="s">
        <v>1143</v>
      </c>
      <c r="AD513" t="s">
        <v>1103</v>
      </c>
      <c r="AL513" t="s">
        <v>1140</v>
      </c>
      <c r="AM513" t="s">
        <v>1100</v>
      </c>
      <c r="AN513" t="s">
        <v>1112</v>
      </c>
      <c r="AO513" t="s">
        <v>1112</v>
      </c>
      <c r="AP513" t="s">
        <v>1143</v>
      </c>
      <c r="AQ513" t="s">
        <v>1143</v>
      </c>
      <c r="AR513" t="s">
        <v>1103</v>
      </c>
      <c r="AS513" t="s">
        <v>1140</v>
      </c>
      <c r="AT513" t="s">
        <v>1100</v>
      </c>
      <c r="AU513" t="s">
        <v>1112</v>
      </c>
      <c r="AV513" t="s">
        <v>1112</v>
      </c>
      <c r="AW513" t="s">
        <v>1143</v>
      </c>
      <c r="AX513" t="s">
        <v>1143</v>
      </c>
      <c r="AY513" t="s">
        <v>1103</v>
      </c>
      <c r="AZ513" t="s">
        <v>1140</v>
      </c>
      <c r="BA513" t="s">
        <v>1100</v>
      </c>
      <c r="BB513" t="s">
        <v>1170</v>
      </c>
      <c r="BC513" t="s">
        <v>1170</v>
      </c>
      <c r="BD513" t="s">
        <v>1143</v>
      </c>
      <c r="BE513" t="s">
        <v>1143</v>
      </c>
      <c r="BF513" t="s">
        <v>1144</v>
      </c>
      <c r="BG513" t="s">
        <v>1140</v>
      </c>
      <c r="BH513" t="s">
        <v>1146</v>
      </c>
      <c r="BI513" t="s">
        <v>1100</v>
      </c>
      <c r="BJ513" t="s">
        <v>1257</v>
      </c>
      <c r="BK513" t="s">
        <v>1257</v>
      </c>
      <c r="BL513" t="s">
        <v>1143</v>
      </c>
      <c r="BM513" t="s">
        <v>1143</v>
      </c>
      <c r="BN513" t="s">
        <v>1103</v>
      </c>
      <c r="BW513" t="s">
        <v>1140</v>
      </c>
      <c r="BX513" t="s">
        <v>1105</v>
      </c>
      <c r="BY513" t="s">
        <v>1100</v>
      </c>
      <c r="BZ513" t="s">
        <v>1167</v>
      </c>
      <c r="CA513" t="s">
        <v>1167</v>
      </c>
      <c r="CB513" t="s">
        <v>1143</v>
      </c>
      <c r="CC513" t="s">
        <v>1143</v>
      </c>
      <c r="CD513" t="s">
        <v>1103</v>
      </c>
      <c r="CM513" t="s">
        <v>1140</v>
      </c>
      <c r="CN513" t="s">
        <v>1100</v>
      </c>
      <c r="CO513" t="s">
        <v>1130</v>
      </c>
      <c r="CP513" t="s">
        <v>1130</v>
      </c>
      <c r="CQ513" t="s">
        <v>1143</v>
      </c>
      <c r="CR513" t="s">
        <v>1143</v>
      </c>
      <c r="CS513" t="s">
        <v>1103</v>
      </c>
      <c r="CT513" t="s">
        <v>1140</v>
      </c>
      <c r="CU513" t="s">
        <v>1107</v>
      </c>
      <c r="CV513" t="s">
        <v>1108</v>
      </c>
      <c r="CW513" t="s">
        <v>1161</v>
      </c>
      <c r="CX513" t="s">
        <v>1104</v>
      </c>
      <c r="CY513" t="s">
        <v>1143</v>
      </c>
      <c r="CZ513" t="s">
        <v>1143</v>
      </c>
      <c r="DA513" t="s">
        <v>1103</v>
      </c>
      <c r="DE513" t="s">
        <v>1140</v>
      </c>
      <c r="DF513" t="s">
        <v>1111</v>
      </c>
      <c r="DG513" t="s">
        <v>1112</v>
      </c>
      <c r="DH513" t="s">
        <v>1113</v>
      </c>
      <c r="DI513" t="s">
        <v>1143</v>
      </c>
      <c r="DJ513" t="s">
        <v>1143</v>
      </c>
      <c r="DK513" t="s">
        <v>1103</v>
      </c>
      <c r="DL513" t="s">
        <v>1140</v>
      </c>
      <c r="DM513" t="s">
        <v>1257</v>
      </c>
      <c r="DN513" t="s">
        <v>1257</v>
      </c>
      <c r="DO513" t="s">
        <v>1143</v>
      </c>
      <c r="DP513" t="s">
        <v>1143</v>
      </c>
      <c r="DQ513" t="s">
        <v>1103</v>
      </c>
      <c r="DR513" t="s">
        <v>1140</v>
      </c>
      <c r="DS513" t="s">
        <v>1127</v>
      </c>
      <c r="DT513" t="s">
        <v>1127</v>
      </c>
      <c r="DU513" t="s">
        <v>1143</v>
      </c>
      <c r="DV513" t="s">
        <v>1143</v>
      </c>
      <c r="DW513" t="s">
        <v>1103</v>
      </c>
      <c r="DX513" t="s">
        <v>1140</v>
      </c>
      <c r="DY513" t="s">
        <v>1161</v>
      </c>
      <c r="DZ513" t="s">
        <v>1161</v>
      </c>
      <c r="EA513" t="s">
        <v>1143</v>
      </c>
      <c r="EB513" t="s">
        <v>1143</v>
      </c>
      <c r="EC513" t="s">
        <v>1103</v>
      </c>
      <c r="ED513" t="s">
        <v>1140</v>
      </c>
      <c r="EE513" t="s">
        <v>1468</v>
      </c>
      <c r="EF513" t="s">
        <v>1468</v>
      </c>
      <c r="EG513" t="s">
        <v>1143</v>
      </c>
      <c r="EH513" t="s">
        <v>1143</v>
      </c>
      <c r="EI513" t="s">
        <v>1103</v>
      </c>
      <c r="EJ513" t="s">
        <v>1140</v>
      </c>
      <c r="EK513" t="s">
        <v>1301</v>
      </c>
      <c r="EL513" t="s">
        <v>1301</v>
      </c>
      <c r="EM513" t="s">
        <v>1143</v>
      </c>
      <c r="EN513" t="s">
        <v>1143</v>
      </c>
      <c r="EO513" t="s">
        <v>1103</v>
      </c>
      <c r="EP513" t="s">
        <v>1140</v>
      </c>
      <c r="EQ513" t="s">
        <v>1264</v>
      </c>
      <c r="ER513" t="s">
        <v>1264</v>
      </c>
      <c r="ES513" t="s">
        <v>1143</v>
      </c>
      <c r="ET513" t="s">
        <v>1143</v>
      </c>
      <c r="EU513" t="s">
        <v>1103</v>
      </c>
      <c r="EV513" t="s">
        <v>1140</v>
      </c>
      <c r="EY513" t="s">
        <v>1140</v>
      </c>
      <c r="EZ513" t="s">
        <v>1220</v>
      </c>
      <c r="FA513" t="s">
        <v>1257</v>
      </c>
      <c r="FB513" t="s">
        <v>1257</v>
      </c>
      <c r="FC513" t="s">
        <v>1140</v>
      </c>
      <c r="FD513" t="s">
        <v>1176</v>
      </c>
      <c r="FE513" t="s">
        <v>1170</v>
      </c>
      <c r="FF513" t="s">
        <v>1227</v>
      </c>
      <c r="GN513" t="s">
        <v>1156</v>
      </c>
      <c r="GO513" t="s">
        <v>1156</v>
      </c>
      <c r="GP513" t="s">
        <v>1156</v>
      </c>
      <c r="GW513" t="s">
        <v>1102</v>
      </c>
      <c r="GX513" t="s">
        <v>1241</v>
      </c>
      <c r="GY513" t="s">
        <v>1165</v>
      </c>
      <c r="HA513" t="s">
        <v>1219</v>
      </c>
      <c r="HB513" t="s">
        <v>1102</v>
      </c>
      <c r="HC513" t="s">
        <v>1241</v>
      </c>
      <c r="HD513" t="s">
        <v>1344</v>
      </c>
      <c r="HE513" t="s">
        <v>1165</v>
      </c>
      <c r="HG513" t="s">
        <v>1219</v>
      </c>
      <c r="HQ513" t="s">
        <v>1274</v>
      </c>
      <c r="HR513" t="s">
        <v>1274</v>
      </c>
      <c r="HS513" t="s">
        <v>1274</v>
      </c>
      <c r="MZ513" t="s">
        <v>1120</v>
      </c>
      <c r="NA513" t="s">
        <v>1121</v>
      </c>
      <c r="NB513" t="s">
        <v>1121</v>
      </c>
      <c r="NC513" t="s">
        <v>1121</v>
      </c>
      <c r="ND513" t="s">
        <v>1121</v>
      </c>
      <c r="NE513" t="s">
        <v>1121</v>
      </c>
      <c r="NF513" t="s">
        <v>1121</v>
      </c>
      <c r="NG513" t="s">
        <v>1121</v>
      </c>
      <c r="NI513" t="s">
        <v>1120</v>
      </c>
      <c r="NJ513" t="s">
        <v>1121</v>
      </c>
      <c r="NK513" t="s">
        <v>1121</v>
      </c>
      <c r="NL513" t="s">
        <v>1121</v>
      </c>
      <c r="NM513" t="s">
        <v>1121</v>
      </c>
      <c r="NN513" t="s">
        <v>1121</v>
      </c>
      <c r="NO513" t="s">
        <v>1121</v>
      </c>
      <c r="NP513" t="s">
        <v>1121</v>
      </c>
      <c r="NQ513" t="s">
        <v>1121</v>
      </c>
      <c r="NR513" t="s">
        <v>1121</v>
      </c>
      <c r="NS513" t="s">
        <v>1121</v>
      </c>
      <c r="NT513" t="s">
        <v>1121</v>
      </c>
      <c r="NU513" t="s">
        <v>1121</v>
      </c>
      <c r="NV513" t="s">
        <v>1121</v>
      </c>
      <c r="NW513" t="s">
        <v>1121</v>
      </c>
      <c r="NX513" t="s">
        <v>1121</v>
      </c>
    </row>
    <row r="514" spans="1:388" x14ac:dyDescent="0.35">
      <c r="A514">
        <v>513</v>
      </c>
      <c r="B514" t="s">
        <v>1252</v>
      </c>
      <c r="C514" t="s">
        <v>1094</v>
      </c>
      <c r="D514" t="s">
        <v>1575</v>
      </c>
      <c r="E514" t="s">
        <v>1115</v>
      </c>
      <c r="F514" t="s">
        <v>1576</v>
      </c>
      <c r="G514" t="s">
        <v>1098</v>
      </c>
      <c r="FM514" t="s">
        <v>1140</v>
      </c>
      <c r="FN514" t="s">
        <v>1313</v>
      </c>
      <c r="FO514" t="s">
        <v>1230</v>
      </c>
      <c r="MZ514" t="s">
        <v>1120</v>
      </c>
      <c r="NA514" t="s">
        <v>1120</v>
      </c>
      <c r="NB514" t="s">
        <v>1121</v>
      </c>
      <c r="NC514" t="s">
        <v>1121</v>
      </c>
      <c r="ND514" t="s">
        <v>1121</v>
      </c>
      <c r="NE514" t="s">
        <v>1121</v>
      </c>
      <c r="NF514" t="s">
        <v>1121</v>
      </c>
      <c r="NG514" t="s">
        <v>1121</v>
      </c>
      <c r="NI514" t="s">
        <v>1120</v>
      </c>
      <c r="NJ514" t="s">
        <v>1121</v>
      </c>
      <c r="NK514" t="s">
        <v>1121</v>
      </c>
      <c r="NL514" t="s">
        <v>1121</v>
      </c>
      <c r="NM514" t="s">
        <v>1121</v>
      </c>
      <c r="NN514" t="s">
        <v>1121</v>
      </c>
      <c r="NO514" t="s">
        <v>1121</v>
      </c>
      <c r="NP514" t="s">
        <v>1121</v>
      </c>
      <c r="NQ514" t="s">
        <v>1121</v>
      </c>
      <c r="NR514" t="s">
        <v>1121</v>
      </c>
      <c r="NS514" t="s">
        <v>1121</v>
      </c>
      <c r="NT514" t="s">
        <v>1121</v>
      </c>
      <c r="NU514" t="s">
        <v>1121</v>
      </c>
      <c r="NV514" t="s">
        <v>1121</v>
      </c>
      <c r="NW514" t="s">
        <v>1121</v>
      </c>
      <c r="NX514" t="s">
        <v>1121</v>
      </c>
    </row>
    <row r="515" spans="1:388" x14ac:dyDescent="0.35">
      <c r="A515">
        <v>514</v>
      </c>
      <c r="B515" t="s">
        <v>1267</v>
      </c>
      <c r="C515" t="s">
        <v>1094</v>
      </c>
      <c r="D515" t="s">
        <v>1575</v>
      </c>
      <c r="E515" t="s">
        <v>1115</v>
      </c>
      <c r="F515" t="s">
        <v>1576</v>
      </c>
      <c r="G515" t="s">
        <v>1098</v>
      </c>
      <c r="GH515" t="s">
        <v>1123</v>
      </c>
      <c r="GI515" t="s">
        <v>1153</v>
      </c>
      <c r="GJ515" t="s">
        <v>1330</v>
      </c>
      <c r="GK515" t="s">
        <v>1130</v>
      </c>
      <c r="GL515" t="s">
        <v>1131</v>
      </c>
      <c r="GM515" t="s">
        <v>1331</v>
      </c>
    </row>
    <row r="516" spans="1:388" x14ac:dyDescent="0.35">
      <c r="A516">
        <v>515</v>
      </c>
      <c r="B516" t="s">
        <v>1267</v>
      </c>
      <c r="C516" t="s">
        <v>1094</v>
      </c>
      <c r="D516" t="s">
        <v>1575</v>
      </c>
      <c r="E516" t="s">
        <v>1115</v>
      </c>
      <c r="F516" t="s">
        <v>1576</v>
      </c>
      <c r="G516" t="s">
        <v>1098</v>
      </c>
      <c r="GH516" t="s">
        <v>1123</v>
      </c>
      <c r="GI516" t="s">
        <v>1153</v>
      </c>
      <c r="GJ516" t="s">
        <v>1330</v>
      </c>
      <c r="GK516" t="s">
        <v>1130</v>
      </c>
      <c r="GL516" t="s">
        <v>1131</v>
      </c>
      <c r="GM516" t="s">
        <v>1331</v>
      </c>
    </row>
    <row r="517" spans="1:388" x14ac:dyDescent="0.35">
      <c r="A517">
        <v>516</v>
      </c>
      <c r="B517" t="s">
        <v>1267</v>
      </c>
      <c r="C517" t="s">
        <v>1094</v>
      </c>
      <c r="D517" t="s">
        <v>1575</v>
      </c>
      <c r="E517" t="s">
        <v>1115</v>
      </c>
      <c r="F517" t="s">
        <v>1576</v>
      </c>
      <c r="G517" t="s">
        <v>1098</v>
      </c>
      <c r="H517" t="s">
        <v>1140</v>
      </c>
      <c r="I517" t="s">
        <v>1122</v>
      </c>
      <c r="J517" t="s">
        <v>1100</v>
      </c>
      <c r="K517" t="s">
        <v>1161</v>
      </c>
      <c r="L517" t="s">
        <v>1161</v>
      </c>
      <c r="M517" t="s">
        <v>1143</v>
      </c>
      <c r="N517" t="s">
        <v>1143</v>
      </c>
      <c r="O517" t="s">
        <v>1103</v>
      </c>
      <c r="X517" t="s">
        <v>1140</v>
      </c>
      <c r="AB517" t="s">
        <v>1143</v>
      </c>
      <c r="AC517" t="s">
        <v>1102</v>
      </c>
      <c r="AD517" t="s">
        <v>1103</v>
      </c>
      <c r="AL517" t="s">
        <v>1140</v>
      </c>
      <c r="AM517" t="s">
        <v>1100</v>
      </c>
      <c r="AN517" t="s">
        <v>1104</v>
      </c>
      <c r="AO517" t="s">
        <v>1104</v>
      </c>
      <c r="AP517" t="s">
        <v>1143</v>
      </c>
      <c r="AQ517" t="s">
        <v>1143</v>
      </c>
      <c r="AR517" t="s">
        <v>1103</v>
      </c>
      <c r="AS517" t="s">
        <v>1140</v>
      </c>
      <c r="AT517" t="s">
        <v>1100</v>
      </c>
      <c r="AU517" t="s">
        <v>1104</v>
      </c>
      <c r="AV517" t="s">
        <v>1104</v>
      </c>
      <c r="AW517" t="s">
        <v>1143</v>
      </c>
      <c r="AX517" t="s">
        <v>1143</v>
      </c>
      <c r="AY517" t="s">
        <v>1103</v>
      </c>
      <c r="AZ517" t="s">
        <v>1140</v>
      </c>
      <c r="BD517" t="s">
        <v>1143</v>
      </c>
      <c r="BE517" t="s">
        <v>1143</v>
      </c>
      <c r="BF517" t="s">
        <v>1103</v>
      </c>
      <c r="BG517" t="s">
        <v>1140</v>
      </c>
      <c r="BH517" t="s">
        <v>1146</v>
      </c>
      <c r="BI517" t="s">
        <v>1100</v>
      </c>
      <c r="BJ517" t="s">
        <v>1112</v>
      </c>
      <c r="BK517" t="s">
        <v>1112</v>
      </c>
      <c r="BL517" t="s">
        <v>1143</v>
      </c>
      <c r="BM517" t="s">
        <v>1143</v>
      </c>
      <c r="BN517" t="s">
        <v>1103</v>
      </c>
      <c r="BW517" t="s">
        <v>1140</v>
      </c>
      <c r="BX517" t="s">
        <v>1105</v>
      </c>
      <c r="BY517" t="s">
        <v>1100</v>
      </c>
      <c r="BZ517" t="s">
        <v>1104</v>
      </c>
      <c r="CA517" t="s">
        <v>1104</v>
      </c>
      <c r="CB517" t="s">
        <v>1143</v>
      </c>
      <c r="CC517" t="s">
        <v>1143</v>
      </c>
      <c r="CD517" t="s">
        <v>1103</v>
      </c>
      <c r="CM517" t="s">
        <v>1140</v>
      </c>
      <c r="CN517" t="s">
        <v>1100</v>
      </c>
      <c r="CO517" t="s">
        <v>1184</v>
      </c>
      <c r="CP517" t="s">
        <v>1184</v>
      </c>
      <c r="CQ517" t="s">
        <v>1143</v>
      </c>
      <c r="CR517" t="s">
        <v>1143</v>
      </c>
      <c r="CS517" t="s">
        <v>1103</v>
      </c>
      <c r="CT517" t="s">
        <v>1140</v>
      </c>
      <c r="CU517" t="s">
        <v>1107</v>
      </c>
      <c r="CY517" t="s">
        <v>1143</v>
      </c>
      <c r="CZ517" t="s">
        <v>1143</v>
      </c>
      <c r="DA517" t="s">
        <v>1103</v>
      </c>
      <c r="DE517" t="s">
        <v>1140</v>
      </c>
      <c r="DF517" t="s">
        <v>1111</v>
      </c>
      <c r="DG517" t="s">
        <v>1184</v>
      </c>
      <c r="DH517" t="s">
        <v>1248</v>
      </c>
      <c r="DI517" t="s">
        <v>1143</v>
      </c>
      <c r="DJ517" t="s">
        <v>1143</v>
      </c>
      <c r="DK517" t="s">
        <v>1103</v>
      </c>
      <c r="DL517" t="s">
        <v>1140</v>
      </c>
      <c r="DM517" t="s">
        <v>1126</v>
      </c>
      <c r="DN517" t="s">
        <v>1126</v>
      </c>
      <c r="DO517" t="s">
        <v>1143</v>
      </c>
      <c r="DP517" t="s">
        <v>1143</v>
      </c>
      <c r="DQ517" t="s">
        <v>1221</v>
      </c>
      <c r="DR517" t="s">
        <v>1140</v>
      </c>
      <c r="DS517" t="s">
        <v>1127</v>
      </c>
      <c r="DT517" t="s">
        <v>1127</v>
      </c>
      <c r="DU517" t="s">
        <v>1143</v>
      </c>
      <c r="DV517" t="s">
        <v>1143</v>
      </c>
      <c r="DW517" t="s">
        <v>1103</v>
      </c>
      <c r="DX517" t="s">
        <v>1140</v>
      </c>
      <c r="DY517" t="s">
        <v>1148</v>
      </c>
      <c r="DZ517" t="s">
        <v>1148</v>
      </c>
      <c r="EA517" t="s">
        <v>1143</v>
      </c>
      <c r="EB517" t="s">
        <v>1143</v>
      </c>
      <c r="EC517" t="s">
        <v>1103</v>
      </c>
      <c r="ED517" t="s">
        <v>1140</v>
      </c>
      <c r="EE517" t="s">
        <v>1207</v>
      </c>
      <c r="EF517" t="s">
        <v>1207</v>
      </c>
      <c r="EG517" t="s">
        <v>1143</v>
      </c>
      <c r="EH517" t="s">
        <v>1143</v>
      </c>
      <c r="EI517" t="s">
        <v>1103</v>
      </c>
      <c r="EJ517" t="s">
        <v>1140</v>
      </c>
      <c r="EK517" t="s">
        <v>1351</v>
      </c>
      <c r="EL517" t="s">
        <v>1351</v>
      </c>
      <c r="EM517" t="s">
        <v>1143</v>
      </c>
      <c r="EN517" t="s">
        <v>1143</v>
      </c>
      <c r="EO517" t="s">
        <v>1103</v>
      </c>
      <c r="EP517" t="s">
        <v>1140</v>
      </c>
      <c r="EQ517" t="s">
        <v>1351</v>
      </c>
      <c r="ER517" t="s">
        <v>1351</v>
      </c>
      <c r="ES517" t="s">
        <v>1143</v>
      </c>
      <c r="ET517" t="s">
        <v>1143</v>
      </c>
      <c r="EU517" t="s">
        <v>1103</v>
      </c>
      <c r="EV517" t="s">
        <v>1140</v>
      </c>
      <c r="EW517" t="s">
        <v>1112</v>
      </c>
      <c r="EX517" t="s">
        <v>1112</v>
      </c>
      <c r="EY517" t="s">
        <v>1140</v>
      </c>
      <c r="FC517" t="s">
        <v>1140</v>
      </c>
      <c r="FD517" t="s">
        <v>1176</v>
      </c>
      <c r="FE517" t="s">
        <v>1130</v>
      </c>
      <c r="FF517" t="s">
        <v>1180</v>
      </c>
      <c r="GN517" t="s">
        <v>1217</v>
      </c>
      <c r="GO517" t="s">
        <v>1217</v>
      </c>
      <c r="GP517" t="s">
        <v>1217</v>
      </c>
      <c r="GW517" t="s">
        <v>1102</v>
      </c>
      <c r="GX517" t="s">
        <v>1241</v>
      </c>
      <c r="GY517" t="s">
        <v>1165</v>
      </c>
      <c r="HA517" t="s">
        <v>1155</v>
      </c>
      <c r="HB517" t="s">
        <v>1102</v>
      </c>
      <c r="HC517" t="s">
        <v>1241</v>
      </c>
      <c r="HD517" t="s">
        <v>1344</v>
      </c>
      <c r="HE517" t="s">
        <v>1165</v>
      </c>
      <c r="HG517" t="s">
        <v>1155</v>
      </c>
      <c r="HQ517" t="s">
        <v>1274</v>
      </c>
      <c r="HR517" t="s">
        <v>1274</v>
      </c>
      <c r="HS517" t="s">
        <v>1274</v>
      </c>
      <c r="MZ517" t="s">
        <v>1120</v>
      </c>
      <c r="NA517" t="s">
        <v>1121</v>
      </c>
      <c r="NB517" t="s">
        <v>1121</v>
      </c>
      <c r="NC517" t="s">
        <v>1121</v>
      </c>
      <c r="ND517" t="s">
        <v>1121</v>
      </c>
      <c r="NE517" t="s">
        <v>1121</v>
      </c>
      <c r="NF517" t="s">
        <v>1121</v>
      </c>
      <c r="NG517" t="s">
        <v>1121</v>
      </c>
      <c r="NI517" t="s">
        <v>1121</v>
      </c>
      <c r="NJ517" t="s">
        <v>1120</v>
      </c>
      <c r="NK517" t="s">
        <v>1121</v>
      </c>
      <c r="NL517" t="s">
        <v>1121</v>
      </c>
      <c r="NM517" t="s">
        <v>1121</v>
      </c>
      <c r="NN517" t="s">
        <v>1121</v>
      </c>
      <c r="NO517" t="s">
        <v>1121</v>
      </c>
      <c r="NP517" t="s">
        <v>1121</v>
      </c>
      <c r="NQ517" t="s">
        <v>1121</v>
      </c>
      <c r="NR517" t="s">
        <v>1121</v>
      </c>
      <c r="NS517" t="s">
        <v>1121</v>
      </c>
      <c r="NT517" t="s">
        <v>1121</v>
      </c>
      <c r="NU517" t="s">
        <v>1121</v>
      </c>
      <c r="NV517" t="s">
        <v>1121</v>
      </c>
      <c r="NW517" t="s">
        <v>1121</v>
      </c>
      <c r="NX517" t="s">
        <v>1121</v>
      </c>
    </row>
    <row r="518" spans="1:388" x14ac:dyDescent="0.35">
      <c r="A518">
        <v>517</v>
      </c>
      <c r="B518" t="s">
        <v>1267</v>
      </c>
      <c r="C518" t="s">
        <v>1094</v>
      </c>
      <c r="D518" t="s">
        <v>1575</v>
      </c>
      <c r="E518" t="s">
        <v>1115</v>
      </c>
      <c r="F518" t="s">
        <v>1576</v>
      </c>
      <c r="G518" t="s">
        <v>1098</v>
      </c>
      <c r="FM518" t="s">
        <v>1140</v>
      </c>
      <c r="FN518" t="s">
        <v>1313</v>
      </c>
      <c r="FO518" t="s">
        <v>1230</v>
      </c>
      <c r="MZ518" t="s">
        <v>1120</v>
      </c>
      <c r="NA518" t="s">
        <v>1120</v>
      </c>
      <c r="NB518" t="s">
        <v>1121</v>
      </c>
      <c r="NC518" t="s">
        <v>1121</v>
      </c>
      <c r="ND518" t="s">
        <v>1121</v>
      </c>
      <c r="NE518" t="s">
        <v>1121</v>
      </c>
      <c r="NF518" t="s">
        <v>1121</v>
      </c>
      <c r="NG518" t="s">
        <v>1121</v>
      </c>
      <c r="NI518" t="s">
        <v>1120</v>
      </c>
      <c r="NJ518" t="s">
        <v>1121</v>
      </c>
      <c r="NK518" t="s">
        <v>1121</v>
      </c>
      <c r="NL518" t="s">
        <v>1121</v>
      </c>
      <c r="NM518" t="s">
        <v>1121</v>
      </c>
      <c r="NN518" t="s">
        <v>1121</v>
      </c>
      <c r="NO518" t="s">
        <v>1121</v>
      </c>
      <c r="NP518" t="s">
        <v>1121</v>
      </c>
      <c r="NQ518" t="s">
        <v>1121</v>
      </c>
      <c r="NR518" t="s">
        <v>1121</v>
      </c>
      <c r="NS518" t="s">
        <v>1121</v>
      </c>
      <c r="NT518" t="s">
        <v>1121</v>
      </c>
      <c r="NU518" t="s">
        <v>1121</v>
      </c>
      <c r="NV518" t="s">
        <v>1121</v>
      </c>
      <c r="NW518" t="s">
        <v>1121</v>
      </c>
      <c r="NX518" t="s">
        <v>1121</v>
      </c>
    </row>
    <row r="519" spans="1:388" x14ac:dyDescent="0.35">
      <c r="A519">
        <v>518</v>
      </c>
      <c r="B519" t="s">
        <v>1267</v>
      </c>
      <c r="C519" t="s">
        <v>1094</v>
      </c>
      <c r="D519" t="s">
        <v>1575</v>
      </c>
      <c r="E519" t="s">
        <v>1115</v>
      </c>
      <c r="F519" t="s">
        <v>1576</v>
      </c>
      <c r="G519" t="s">
        <v>1098</v>
      </c>
      <c r="P519" t="s">
        <v>1140</v>
      </c>
      <c r="Q519" t="s">
        <v>1122</v>
      </c>
      <c r="R519" t="s">
        <v>1296</v>
      </c>
      <c r="S519" t="s">
        <v>1264</v>
      </c>
      <c r="T519" t="s">
        <v>1264</v>
      </c>
      <c r="U519" t="s">
        <v>1143</v>
      </c>
      <c r="V519" t="s">
        <v>1143</v>
      </c>
      <c r="W519" t="s">
        <v>1103</v>
      </c>
      <c r="AE519" t="s">
        <v>1140</v>
      </c>
      <c r="AF519" t="s">
        <v>1296</v>
      </c>
      <c r="AG519" t="s">
        <v>1468</v>
      </c>
      <c r="AH519" t="s">
        <v>1468</v>
      </c>
      <c r="AI519" t="s">
        <v>1143</v>
      </c>
      <c r="AJ519" t="s">
        <v>1102</v>
      </c>
      <c r="AK519" t="s">
        <v>1106</v>
      </c>
      <c r="BO519" t="s">
        <v>1140</v>
      </c>
      <c r="BP519" t="s">
        <v>1146</v>
      </c>
      <c r="BQ519" t="s">
        <v>1296</v>
      </c>
      <c r="BR519" t="s">
        <v>1284</v>
      </c>
      <c r="BS519" t="s">
        <v>1284</v>
      </c>
      <c r="BT519" t="s">
        <v>1143</v>
      </c>
      <c r="BU519" t="s">
        <v>1143</v>
      </c>
      <c r="BV519" t="s">
        <v>1103</v>
      </c>
      <c r="CE519" t="s">
        <v>1140</v>
      </c>
      <c r="CF519" t="s">
        <v>1105</v>
      </c>
      <c r="CG519" t="s">
        <v>1296</v>
      </c>
      <c r="CH519" t="s">
        <v>1499</v>
      </c>
      <c r="CI519" t="s">
        <v>1499</v>
      </c>
      <c r="CJ519" t="s">
        <v>1143</v>
      </c>
      <c r="CK519" t="s">
        <v>1143</v>
      </c>
      <c r="CL519" t="s">
        <v>1103</v>
      </c>
      <c r="GN519" t="s">
        <v>1217</v>
      </c>
      <c r="GO519" t="s">
        <v>1217</v>
      </c>
      <c r="GW519" t="s">
        <v>1102</v>
      </c>
      <c r="GX519" t="s">
        <v>1241</v>
      </c>
      <c r="GY519" t="s">
        <v>1165</v>
      </c>
      <c r="HA519" t="s">
        <v>1577</v>
      </c>
      <c r="HQ519" t="s">
        <v>1274</v>
      </c>
      <c r="HR519" t="s">
        <v>1274</v>
      </c>
      <c r="HS519" t="s">
        <v>1274</v>
      </c>
      <c r="MZ519" t="s">
        <v>1120</v>
      </c>
      <c r="NA519" t="s">
        <v>1121</v>
      </c>
      <c r="NB519" t="s">
        <v>1121</v>
      </c>
      <c r="NC519" t="s">
        <v>1121</v>
      </c>
      <c r="ND519" t="s">
        <v>1121</v>
      </c>
      <c r="NE519" t="s">
        <v>1121</v>
      </c>
      <c r="NF519" t="s">
        <v>1121</v>
      </c>
      <c r="NG519" t="s">
        <v>1121</v>
      </c>
      <c r="NI519" t="s">
        <v>1121</v>
      </c>
      <c r="NJ519" t="s">
        <v>1120</v>
      </c>
      <c r="NK519" t="s">
        <v>1121</v>
      </c>
      <c r="NL519" t="s">
        <v>1121</v>
      </c>
      <c r="NM519" t="s">
        <v>1121</v>
      </c>
      <c r="NN519" t="s">
        <v>1121</v>
      </c>
      <c r="NO519" t="s">
        <v>1121</v>
      </c>
      <c r="NP519" t="s">
        <v>1121</v>
      </c>
      <c r="NQ519" t="s">
        <v>1121</v>
      </c>
      <c r="NR519" t="s">
        <v>1121</v>
      </c>
      <c r="NS519" t="s">
        <v>1121</v>
      </c>
      <c r="NT519" t="s">
        <v>1121</v>
      </c>
      <c r="NU519" t="s">
        <v>1121</v>
      </c>
      <c r="NV519" t="s">
        <v>1121</v>
      </c>
      <c r="NW519" t="s">
        <v>1121</v>
      </c>
      <c r="NX519" t="s">
        <v>1121</v>
      </c>
    </row>
    <row r="520" spans="1:388" x14ac:dyDescent="0.35">
      <c r="A520">
        <v>519</v>
      </c>
      <c r="B520" t="s">
        <v>1267</v>
      </c>
      <c r="C520" t="s">
        <v>1094</v>
      </c>
      <c r="D520" t="s">
        <v>1575</v>
      </c>
      <c r="E520" t="s">
        <v>1115</v>
      </c>
      <c r="F520" t="s">
        <v>1576</v>
      </c>
      <c r="G520" t="s">
        <v>1098</v>
      </c>
      <c r="P520" t="s">
        <v>1140</v>
      </c>
      <c r="Q520" t="s">
        <v>1122</v>
      </c>
      <c r="R520" t="s">
        <v>1296</v>
      </c>
      <c r="S520" t="s">
        <v>1447</v>
      </c>
      <c r="T520" t="s">
        <v>1447</v>
      </c>
      <c r="U520" t="s">
        <v>1143</v>
      </c>
      <c r="V520" t="s">
        <v>1143</v>
      </c>
      <c r="W520" t="s">
        <v>1125</v>
      </c>
      <c r="AE520" t="s">
        <v>1099</v>
      </c>
      <c r="AF520" t="s">
        <v>1296</v>
      </c>
      <c r="AG520" t="s">
        <v>1468</v>
      </c>
      <c r="AH520" t="s">
        <v>1468</v>
      </c>
      <c r="AI520" t="s">
        <v>1143</v>
      </c>
      <c r="AJ520" t="s">
        <v>1143</v>
      </c>
      <c r="AK520" t="s">
        <v>1103</v>
      </c>
      <c r="BO520" t="s">
        <v>1140</v>
      </c>
      <c r="BP520" t="s">
        <v>1146</v>
      </c>
      <c r="BQ520" t="s">
        <v>1296</v>
      </c>
      <c r="BR520" t="s">
        <v>1470</v>
      </c>
      <c r="BS520" t="s">
        <v>1470</v>
      </c>
      <c r="BT520" t="s">
        <v>1143</v>
      </c>
      <c r="BU520" t="s">
        <v>1143</v>
      </c>
      <c r="BV520" t="s">
        <v>1125</v>
      </c>
      <c r="CE520" t="s">
        <v>1140</v>
      </c>
      <c r="CF520" t="s">
        <v>1105</v>
      </c>
      <c r="CG520" t="s">
        <v>1296</v>
      </c>
      <c r="CH520" t="s">
        <v>1578</v>
      </c>
      <c r="CI520" t="s">
        <v>1578</v>
      </c>
      <c r="CJ520" t="s">
        <v>1143</v>
      </c>
      <c r="CK520" t="s">
        <v>1143</v>
      </c>
      <c r="CL520" t="s">
        <v>1125</v>
      </c>
      <c r="GN520" t="s">
        <v>1217</v>
      </c>
      <c r="GO520" t="s">
        <v>1156</v>
      </c>
      <c r="GW520" t="s">
        <v>1102</v>
      </c>
      <c r="GX520" t="s">
        <v>1241</v>
      </c>
      <c r="GY520" t="s">
        <v>1165</v>
      </c>
      <c r="HA520" t="s">
        <v>1242</v>
      </c>
      <c r="HQ520" t="s">
        <v>1274</v>
      </c>
      <c r="HR520" t="s">
        <v>1274</v>
      </c>
      <c r="HS520" t="s">
        <v>1274</v>
      </c>
      <c r="MZ520" t="s">
        <v>1120</v>
      </c>
      <c r="NA520" t="s">
        <v>1121</v>
      </c>
      <c r="NB520" t="s">
        <v>1121</v>
      </c>
      <c r="NC520" t="s">
        <v>1121</v>
      </c>
      <c r="ND520" t="s">
        <v>1121</v>
      </c>
      <c r="NE520" t="s">
        <v>1121</v>
      </c>
      <c r="NF520" t="s">
        <v>1121</v>
      </c>
      <c r="NG520" t="s">
        <v>1121</v>
      </c>
      <c r="NI520" t="s">
        <v>1121</v>
      </c>
      <c r="NJ520" t="s">
        <v>1120</v>
      </c>
      <c r="NK520" t="s">
        <v>1121</v>
      </c>
      <c r="NL520" t="s">
        <v>1121</v>
      </c>
      <c r="NM520" t="s">
        <v>1121</v>
      </c>
      <c r="NN520" t="s">
        <v>1121</v>
      </c>
      <c r="NO520" t="s">
        <v>1121</v>
      </c>
      <c r="NP520" t="s">
        <v>1121</v>
      </c>
      <c r="NQ520" t="s">
        <v>1121</v>
      </c>
      <c r="NR520" t="s">
        <v>1121</v>
      </c>
      <c r="NS520" t="s">
        <v>1121</v>
      </c>
      <c r="NT520" t="s">
        <v>1121</v>
      </c>
      <c r="NU520" t="s">
        <v>1121</v>
      </c>
      <c r="NV520" t="s">
        <v>1121</v>
      </c>
      <c r="NW520" t="s">
        <v>1121</v>
      </c>
      <c r="NX520" t="s">
        <v>1121</v>
      </c>
    </row>
    <row r="521" spans="1:388" x14ac:dyDescent="0.35">
      <c r="A521">
        <v>520</v>
      </c>
      <c r="B521" t="s">
        <v>1267</v>
      </c>
      <c r="C521" t="s">
        <v>1094</v>
      </c>
      <c r="D521" t="s">
        <v>1575</v>
      </c>
      <c r="E521" t="s">
        <v>1115</v>
      </c>
      <c r="F521" t="s">
        <v>1576</v>
      </c>
      <c r="G521" t="s">
        <v>1098</v>
      </c>
      <c r="H521" t="s">
        <v>1140</v>
      </c>
      <c r="I521" t="s">
        <v>1122</v>
      </c>
      <c r="J521" t="s">
        <v>1100</v>
      </c>
      <c r="K521" t="s">
        <v>1148</v>
      </c>
      <c r="L521" t="s">
        <v>1148</v>
      </c>
      <c r="M521" t="s">
        <v>1143</v>
      </c>
      <c r="N521" t="s">
        <v>1143</v>
      </c>
      <c r="O521" t="s">
        <v>1144</v>
      </c>
      <c r="X521" t="s">
        <v>1099</v>
      </c>
      <c r="Y521" t="s">
        <v>1100</v>
      </c>
      <c r="Z521" t="s">
        <v>1130</v>
      </c>
      <c r="AA521" t="s">
        <v>1130</v>
      </c>
      <c r="AB521" t="s">
        <v>1102</v>
      </c>
      <c r="AC521" t="s">
        <v>1102</v>
      </c>
      <c r="AD521" t="s">
        <v>1103</v>
      </c>
      <c r="AL521" t="s">
        <v>1140</v>
      </c>
      <c r="AM521" t="s">
        <v>1100</v>
      </c>
      <c r="AN521" t="s">
        <v>1167</v>
      </c>
      <c r="AO521" t="s">
        <v>1167</v>
      </c>
      <c r="AP521" t="s">
        <v>1143</v>
      </c>
      <c r="AQ521" t="s">
        <v>1143</v>
      </c>
      <c r="AR521" t="s">
        <v>1144</v>
      </c>
      <c r="AS521" t="s">
        <v>1140</v>
      </c>
      <c r="AT521" t="s">
        <v>1100</v>
      </c>
      <c r="AU521" t="s">
        <v>1104</v>
      </c>
      <c r="AV521" t="s">
        <v>1104</v>
      </c>
      <c r="AW521" t="s">
        <v>1143</v>
      </c>
      <c r="AX521" t="s">
        <v>1143</v>
      </c>
      <c r="AY521" t="s">
        <v>1144</v>
      </c>
      <c r="AZ521" t="s">
        <v>1140</v>
      </c>
      <c r="BA521" t="s">
        <v>1100</v>
      </c>
      <c r="BB521" t="s">
        <v>1170</v>
      </c>
      <c r="BC521" t="s">
        <v>1170</v>
      </c>
      <c r="BD521" t="s">
        <v>1143</v>
      </c>
      <c r="BE521" t="s">
        <v>1102</v>
      </c>
      <c r="BF521" t="s">
        <v>1144</v>
      </c>
      <c r="BG521" t="s">
        <v>1140</v>
      </c>
      <c r="BH521" t="s">
        <v>1146</v>
      </c>
      <c r="BI521" t="s">
        <v>1100</v>
      </c>
      <c r="BJ521" t="s">
        <v>1257</v>
      </c>
      <c r="BK521" t="s">
        <v>1257</v>
      </c>
      <c r="BL521" t="s">
        <v>1143</v>
      </c>
      <c r="BM521" t="s">
        <v>1143</v>
      </c>
      <c r="BN521" t="s">
        <v>1144</v>
      </c>
      <c r="BW521" t="s">
        <v>1140</v>
      </c>
      <c r="BX521" t="s">
        <v>1105</v>
      </c>
      <c r="BY521" t="s">
        <v>1100</v>
      </c>
      <c r="BZ521" t="s">
        <v>1112</v>
      </c>
      <c r="CA521" t="s">
        <v>1112</v>
      </c>
      <c r="CB521" t="s">
        <v>1143</v>
      </c>
      <c r="CC521" t="s">
        <v>1143</v>
      </c>
      <c r="CD521" t="s">
        <v>1144</v>
      </c>
      <c r="CM521" t="s">
        <v>1140</v>
      </c>
      <c r="CN521" t="s">
        <v>1100</v>
      </c>
      <c r="CO521" t="s">
        <v>1148</v>
      </c>
      <c r="CP521" t="s">
        <v>1148</v>
      </c>
      <c r="CQ521" t="s">
        <v>1143</v>
      </c>
      <c r="CR521" t="s">
        <v>1143</v>
      </c>
      <c r="CS521" t="s">
        <v>1144</v>
      </c>
      <c r="CT521" t="s">
        <v>1140</v>
      </c>
      <c r="CU521" t="s">
        <v>1107</v>
      </c>
      <c r="CY521" t="s">
        <v>1143</v>
      </c>
      <c r="CZ521" t="s">
        <v>1143</v>
      </c>
      <c r="DA521" t="s">
        <v>1144</v>
      </c>
      <c r="DE521" t="s">
        <v>1140</v>
      </c>
      <c r="DF521" t="s">
        <v>1111</v>
      </c>
      <c r="DG521" t="s">
        <v>1112</v>
      </c>
      <c r="DH521" t="s">
        <v>1113</v>
      </c>
      <c r="DI521" t="s">
        <v>1143</v>
      </c>
      <c r="DJ521" t="s">
        <v>1143</v>
      </c>
      <c r="DK521" t="s">
        <v>1144</v>
      </c>
      <c r="DL521" t="s">
        <v>1140</v>
      </c>
      <c r="DM521" t="s">
        <v>1126</v>
      </c>
      <c r="DN521" t="s">
        <v>1126</v>
      </c>
      <c r="DO521" t="s">
        <v>1143</v>
      </c>
      <c r="DP521" t="s">
        <v>1143</v>
      </c>
      <c r="DQ521" t="s">
        <v>1106</v>
      </c>
      <c r="DR521" t="s">
        <v>1140</v>
      </c>
      <c r="DS521" t="s">
        <v>1127</v>
      </c>
      <c r="DT521" t="s">
        <v>1127</v>
      </c>
      <c r="DU521" t="s">
        <v>1143</v>
      </c>
      <c r="DV521" t="s">
        <v>1143</v>
      </c>
      <c r="DW521" t="s">
        <v>1103</v>
      </c>
      <c r="DX521" t="s">
        <v>1140</v>
      </c>
      <c r="DY521" t="s">
        <v>1148</v>
      </c>
      <c r="DZ521" t="s">
        <v>1148</v>
      </c>
      <c r="EA521" t="s">
        <v>1143</v>
      </c>
      <c r="EB521" t="s">
        <v>1143</v>
      </c>
      <c r="EC521" t="s">
        <v>1103</v>
      </c>
      <c r="ED521" t="s">
        <v>1140</v>
      </c>
      <c r="EE521" t="s">
        <v>1301</v>
      </c>
      <c r="EF521" t="s">
        <v>1301</v>
      </c>
      <c r="EG521" t="s">
        <v>1143</v>
      </c>
      <c r="EH521" t="s">
        <v>1143</v>
      </c>
      <c r="EI521" t="s">
        <v>1144</v>
      </c>
      <c r="EJ521" t="s">
        <v>1140</v>
      </c>
      <c r="EK521" t="s">
        <v>1192</v>
      </c>
      <c r="EL521" t="s">
        <v>1192</v>
      </c>
      <c r="EM521" t="s">
        <v>1143</v>
      </c>
      <c r="EN521" t="s">
        <v>1143</v>
      </c>
      <c r="EO521" t="s">
        <v>1103</v>
      </c>
      <c r="EP521" t="s">
        <v>1140</v>
      </c>
      <c r="EQ521" t="s">
        <v>1301</v>
      </c>
      <c r="ER521" t="s">
        <v>1301</v>
      </c>
      <c r="ES521" t="s">
        <v>1143</v>
      </c>
      <c r="ET521" t="s">
        <v>1143</v>
      </c>
      <c r="EU521" t="s">
        <v>1106</v>
      </c>
      <c r="EV521" t="s">
        <v>1140</v>
      </c>
      <c r="EW521" t="s">
        <v>1101</v>
      </c>
      <c r="EX521" t="s">
        <v>1101</v>
      </c>
      <c r="EY521" t="s">
        <v>1140</v>
      </c>
      <c r="FC521" t="s">
        <v>1140</v>
      </c>
      <c r="FD521" t="s">
        <v>1176</v>
      </c>
      <c r="FE521" t="s">
        <v>1170</v>
      </c>
      <c r="FF521" t="s">
        <v>1227</v>
      </c>
      <c r="GN521" t="s">
        <v>1114</v>
      </c>
      <c r="GO521" t="s">
        <v>1217</v>
      </c>
      <c r="GP521" t="s">
        <v>1217</v>
      </c>
      <c r="GW521" t="s">
        <v>1102</v>
      </c>
      <c r="GX521" t="s">
        <v>1241</v>
      </c>
      <c r="GY521" t="s">
        <v>1165</v>
      </c>
      <c r="HA521" t="s">
        <v>1219</v>
      </c>
      <c r="HB521" t="s">
        <v>1102</v>
      </c>
      <c r="HC521" t="s">
        <v>1241</v>
      </c>
      <c r="HD521" t="s">
        <v>1344</v>
      </c>
      <c r="HE521" t="s">
        <v>1165</v>
      </c>
      <c r="HG521" t="s">
        <v>1219</v>
      </c>
      <c r="HQ521" t="s">
        <v>1274</v>
      </c>
      <c r="HR521" t="s">
        <v>1274</v>
      </c>
      <c r="HS521" t="s">
        <v>1274</v>
      </c>
      <c r="MZ521" t="s">
        <v>1120</v>
      </c>
      <c r="NA521" t="s">
        <v>1121</v>
      </c>
      <c r="NB521" t="s">
        <v>1121</v>
      </c>
      <c r="NC521" t="s">
        <v>1121</v>
      </c>
      <c r="ND521" t="s">
        <v>1121</v>
      </c>
      <c r="NE521" t="s">
        <v>1121</v>
      </c>
      <c r="NF521" t="s">
        <v>1121</v>
      </c>
      <c r="NG521" t="s">
        <v>1121</v>
      </c>
      <c r="NI521" t="s">
        <v>1121</v>
      </c>
      <c r="NJ521" t="s">
        <v>1120</v>
      </c>
      <c r="NK521" t="s">
        <v>1121</v>
      </c>
      <c r="NL521" t="s">
        <v>1121</v>
      </c>
      <c r="NM521" t="s">
        <v>1121</v>
      </c>
      <c r="NN521" t="s">
        <v>1121</v>
      </c>
      <c r="NO521" t="s">
        <v>1121</v>
      </c>
      <c r="NP521" t="s">
        <v>1121</v>
      </c>
      <c r="NQ521" t="s">
        <v>1121</v>
      </c>
      <c r="NR521" t="s">
        <v>1121</v>
      </c>
      <c r="NS521" t="s">
        <v>1121</v>
      </c>
      <c r="NT521" t="s">
        <v>1121</v>
      </c>
      <c r="NU521" t="s">
        <v>1121</v>
      </c>
      <c r="NV521" t="s">
        <v>1121</v>
      </c>
      <c r="NW521" t="s">
        <v>1121</v>
      </c>
      <c r="NX521" t="s">
        <v>1121</v>
      </c>
    </row>
    <row r="522" spans="1:388" x14ac:dyDescent="0.35">
      <c r="A522">
        <v>521</v>
      </c>
      <c r="B522" t="s">
        <v>1267</v>
      </c>
      <c r="C522" t="s">
        <v>1094</v>
      </c>
      <c r="D522" t="s">
        <v>1575</v>
      </c>
      <c r="E522" t="s">
        <v>1115</v>
      </c>
      <c r="F522" t="s">
        <v>1579</v>
      </c>
      <c r="G522" t="s">
        <v>1098</v>
      </c>
      <c r="FG522" t="s">
        <v>1140</v>
      </c>
      <c r="FH522" t="s">
        <v>1284</v>
      </c>
      <c r="FI522" t="s">
        <v>1284</v>
      </c>
      <c r="FJ522" t="s">
        <v>1140</v>
      </c>
      <c r="FK522" t="s">
        <v>1272</v>
      </c>
      <c r="FL522" t="s">
        <v>1272</v>
      </c>
      <c r="MZ522" t="s">
        <v>1120</v>
      </c>
      <c r="NA522" t="s">
        <v>1121</v>
      </c>
      <c r="NB522" t="s">
        <v>1121</v>
      </c>
      <c r="NC522" t="s">
        <v>1121</v>
      </c>
      <c r="ND522" t="s">
        <v>1121</v>
      </c>
      <c r="NE522" t="s">
        <v>1121</v>
      </c>
      <c r="NF522" t="s">
        <v>1121</v>
      </c>
      <c r="NG522" t="s">
        <v>1121</v>
      </c>
      <c r="NI522" t="s">
        <v>1120</v>
      </c>
      <c r="NJ522" t="s">
        <v>1121</v>
      </c>
      <c r="NK522" t="s">
        <v>1121</v>
      </c>
      <c r="NL522" t="s">
        <v>1121</v>
      </c>
      <c r="NM522" t="s">
        <v>1121</v>
      </c>
      <c r="NN522" t="s">
        <v>1121</v>
      </c>
      <c r="NO522" t="s">
        <v>1121</v>
      </c>
      <c r="NP522" t="s">
        <v>1121</v>
      </c>
      <c r="NQ522" t="s">
        <v>1121</v>
      </c>
      <c r="NR522" t="s">
        <v>1121</v>
      </c>
      <c r="NS522" t="s">
        <v>1121</v>
      </c>
      <c r="NT522" t="s">
        <v>1121</v>
      </c>
      <c r="NU522" t="s">
        <v>1121</v>
      </c>
      <c r="NV522" t="s">
        <v>1121</v>
      </c>
      <c r="NW522" t="s">
        <v>1121</v>
      </c>
      <c r="NX522" t="s">
        <v>1121</v>
      </c>
    </row>
    <row r="523" spans="1:388" x14ac:dyDescent="0.35">
      <c r="A523">
        <v>522</v>
      </c>
      <c r="B523" t="s">
        <v>1267</v>
      </c>
      <c r="C523" t="s">
        <v>1094</v>
      </c>
      <c r="D523" t="s">
        <v>1575</v>
      </c>
      <c r="E523" t="s">
        <v>1115</v>
      </c>
      <c r="F523" t="s">
        <v>1579</v>
      </c>
      <c r="G523" t="s">
        <v>1098</v>
      </c>
      <c r="FG523" t="s">
        <v>1140</v>
      </c>
      <c r="FH523" t="s">
        <v>1214</v>
      </c>
      <c r="FI523" t="s">
        <v>1214</v>
      </c>
      <c r="FJ523" t="s">
        <v>1140</v>
      </c>
      <c r="FK523" t="s">
        <v>1129</v>
      </c>
      <c r="FL523" t="s">
        <v>1129</v>
      </c>
      <c r="MZ523" t="s">
        <v>1120</v>
      </c>
      <c r="NA523" t="s">
        <v>1121</v>
      </c>
      <c r="NB523" t="s">
        <v>1121</v>
      </c>
      <c r="NC523" t="s">
        <v>1121</v>
      </c>
      <c r="ND523" t="s">
        <v>1121</v>
      </c>
      <c r="NE523" t="s">
        <v>1121</v>
      </c>
      <c r="NF523" t="s">
        <v>1121</v>
      </c>
      <c r="NG523" t="s">
        <v>1121</v>
      </c>
      <c r="NI523" t="s">
        <v>1121</v>
      </c>
      <c r="NJ523" t="s">
        <v>1121</v>
      </c>
      <c r="NK523" t="s">
        <v>1121</v>
      </c>
      <c r="NL523" t="s">
        <v>1121</v>
      </c>
      <c r="NM523" t="s">
        <v>1121</v>
      </c>
      <c r="NN523" t="s">
        <v>1121</v>
      </c>
      <c r="NO523" t="s">
        <v>1120</v>
      </c>
      <c r="NP523" t="s">
        <v>1121</v>
      </c>
      <c r="NQ523" t="s">
        <v>1121</v>
      </c>
      <c r="NR523" t="s">
        <v>1121</v>
      </c>
      <c r="NS523" t="s">
        <v>1121</v>
      </c>
      <c r="NT523" t="s">
        <v>1121</v>
      </c>
      <c r="NU523" t="s">
        <v>1121</v>
      </c>
      <c r="NV523" t="s">
        <v>1121</v>
      </c>
      <c r="NW523" t="s">
        <v>1121</v>
      </c>
      <c r="NX523" t="s">
        <v>1121</v>
      </c>
    </row>
    <row r="524" spans="1:388" x14ac:dyDescent="0.35">
      <c r="A524">
        <v>523</v>
      </c>
      <c r="B524" t="s">
        <v>1267</v>
      </c>
      <c r="C524" t="s">
        <v>1094</v>
      </c>
      <c r="D524" t="s">
        <v>1575</v>
      </c>
      <c r="E524" t="s">
        <v>1115</v>
      </c>
      <c r="F524" t="s">
        <v>1579</v>
      </c>
      <c r="G524" t="s">
        <v>1098</v>
      </c>
      <c r="FG524" t="s">
        <v>1140</v>
      </c>
      <c r="FH524" t="s">
        <v>1410</v>
      </c>
      <c r="FI524" t="s">
        <v>1410</v>
      </c>
      <c r="FJ524" t="s">
        <v>1140</v>
      </c>
      <c r="FK524" t="s">
        <v>1211</v>
      </c>
      <c r="FL524" t="s">
        <v>1211</v>
      </c>
      <c r="MZ524" t="s">
        <v>1120</v>
      </c>
      <c r="NA524" t="s">
        <v>1121</v>
      </c>
      <c r="NB524" t="s">
        <v>1121</v>
      </c>
      <c r="NC524" t="s">
        <v>1121</v>
      </c>
      <c r="ND524" t="s">
        <v>1121</v>
      </c>
      <c r="NE524" t="s">
        <v>1121</v>
      </c>
      <c r="NF524" t="s">
        <v>1121</v>
      </c>
      <c r="NG524" t="s">
        <v>1121</v>
      </c>
      <c r="NI524" t="s">
        <v>1121</v>
      </c>
      <c r="NJ524" t="s">
        <v>1121</v>
      </c>
      <c r="NK524" t="s">
        <v>1121</v>
      </c>
      <c r="NL524" t="s">
        <v>1121</v>
      </c>
      <c r="NM524" t="s">
        <v>1121</v>
      </c>
      <c r="NN524" t="s">
        <v>1121</v>
      </c>
      <c r="NO524" t="s">
        <v>1120</v>
      </c>
      <c r="NP524" t="s">
        <v>1121</v>
      </c>
      <c r="NQ524" t="s">
        <v>1121</v>
      </c>
      <c r="NR524" t="s">
        <v>1121</v>
      </c>
      <c r="NS524" t="s">
        <v>1121</v>
      </c>
      <c r="NT524" t="s">
        <v>1121</v>
      </c>
      <c r="NU524" t="s">
        <v>1121</v>
      </c>
      <c r="NV524" t="s">
        <v>1121</v>
      </c>
      <c r="NW524" t="s">
        <v>1121</v>
      </c>
      <c r="NX524" t="s">
        <v>1121</v>
      </c>
    </row>
    <row r="525" spans="1:388" x14ac:dyDescent="0.35">
      <c r="A525">
        <v>524</v>
      </c>
      <c r="B525" t="s">
        <v>1267</v>
      </c>
      <c r="C525" t="s">
        <v>1094</v>
      </c>
      <c r="D525" t="s">
        <v>1575</v>
      </c>
      <c r="E525" t="s">
        <v>1115</v>
      </c>
      <c r="F525" t="s">
        <v>1579</v>
      </c>
      <c r="G525" t="s">
        <v>1098</v>
      </c>
      <c r="FG525" t="s">
        <v>1140</v>
      </c>
      <c r="FH525" t="s">
        <v>1128</v>
      </c>
      <c r="FI525" t="s">
        <v>1128</v>
      </c>
      <c r="FJ525" t="s">
        <v>1140</v>
      </c>
      <c r="FK525" t="s">
        <v>1272</v>
      </c>
      <c r="FL525" t="s">
        <v>1272</v>
      </c>
      <c r="MZ525" t="s">
        <v>1120</v>
      </c>
      <c r="NA525" t="s">
        <v>1121</v>
      </c>
      <c r="NB525" t="s">
        <v>1121</v>
      </c>
      <c r="NC525" t="s">
        <v>1121</v>
      </c>
      <c r="ND525" t="s">
        <v>1121</v>
      </c>
      <c r="NE525" t="s">
        <v>1121</v>
      </c>
      <c r="NF525" t="s">
        <v>1121</v>
      </c>
      <c r="NG525" t="s">
        <v>1121</v>
      </c>
      <c r="NI525" t="s">
        <v>1121</v>
      </c>
      <c r="NJ525" t="s">
        <v>1121</v>
      </c>
      <c r="NK525" t="s">
        <v>1121</v>
      </c>
      <c r="NL525" t="s">
        <v>1121</v>
      </c>
      <c r="NM525" t="s">
        <v>1121</v>
      </c>
      <c r="NN525" t="s">
        <v>1121</v>
      </c>
      <c r="NO525" t="s">
        <v>1121</v>
      </c>
      <c r="NP525" t="s">
        <v>1121</v>
      </c>
      <c r="NQ525" t="s">
        <v>1121</v>
      </c>
      <c r="NR525" t="s">
        <v>1121</v>
      </c>
      <c r="NS525" t="s">
        <v>1121</v>
      </c>
      <c r="NT525" t="s">
        <v>1121</v>
      </c>
      <c r="NU525" t="s">
        <v>1120</v>
      </c>
      <c r="NV525" t="s">
        <v>1121</v>
      </c>
      <c r="NW525" t="s">
        <v>1121</v>
      </c>
      <c r="NX525" t="s">
        <v>1121</v>
      </c>
    </row>
    <row r="526" spans="1:388" x14ac:dyDescent="0.35">
      <c r="A526">
        <v>525</v>
      </c>
      <c r="B526" t="s">
        <v>1580</v>
      </c>
      <c r="C526" t="s">
        <v>1172</v>
      </c>
      <c r="D526" t="s">
        <v>1173</v>
      </c>
      <c r="E526" t="s">
        <v>1166</v>
      </c>
      <c r="F526" t="s">
        <v>1308</v>
      </c>
      <c r="G526" t="s">
        <v>1098</v>
      </c>
      <c r="DE526" t="s">
        <v>1140</v>
      </c>
      <c r="DF526" t="s">
        <v>1111</v>
      </c>
      <c r="DG526" t="s">
        <v>1161</v>
      </c>
      <c r="DH526" t="s">
        <v>1170</v>
      </c>
      <c r="DI526" t="s">
        <v>1143</v>
      </c>
      <c r="DJ526" t="s">
        <v>1143</v>
      </c>
      <c r="DK526" t="s">
        <v>1185</v>
      </c>
      <c r="DL526" t="s">
        <v>1140</v>
      </c>
      <c r="DM526" t="s">
        <v>1104</v>
      </c>
      <c r="DN526" t="s">
        <v>1104</v>
      </c>
      <c r="DO526" t="s">
        <v>1143</v>
      </c>
      <c r="DP526" t="s">
        <v>1143</v>
      </c>
      <c r="DQ526" t="s">
        <v>1144</v>
      </c>
      <c r="DR526" t="s">
        <v>1140</v>
      </c>
      <c r="DS526" t="s">
        <v>1346</v>
      </c>
      <c r="DT526" t="s">
        <v>1346</v>
      </c>
      <c r="DU526" t="s">
        <v>1143</v>
      </c>
      <c r="DV526" t="s">
        <v>1143</v>
      </c>
      <c r="DW526" t="s">
        <v>1279</v>
      </c>
      <c r="DX526" t="s">
        <v>1140</v>
      </c>
      <c r="DY526" t="s">
        <v>1161</v>
      </c>
      <c r="DZ526" t="s">
        <v>1161</v>
      </c>
      <c r="EA526" t="s">
        <v>1143</v>
      </c>
      <c r="EB526" t="s">
        <v>1143</v>
      </c>
      <c r="EC526" t="s">
        <v>1106</v>
      </c>
      <c r="GP526" t="s">
        <v>1217</v>
      </c>
      <c r="HB526" t="s">
        <v>1102</v>
      </c>
      <c r="HC526" t="s">
        <v>1241</v>
      </c>
      <c r="HD526" t="s">
        <v>1344</v>
      </c>
      <c r="HE526" t="s">
        <v>1165</v>
      </c>
      <c r="HG526" t="s">
        <v>1160</v>
      </c>
      <c r="HH526" t="s">
        <v>1274</v>
      </c>
      <c r="LY526" t="s">
        <v>1191</v>
      </c>
      <c r="MZ526" t="s">
        <v>1120</v>
      </c>
      <c r="NA526" t="s">
        <v>1121</v>
      </c>
      <c r="NB526" t="s">
        <v>1121</v>
      </c>
      <c r="NC526" t="s">
        <v>1121</v>
      </c>
      <c r="ND526" t="s">
        <v>1121</v>
      </c>
      <c r="NE526" t="s">
        <v>1121</v>
      </c>
      <c r="NF526" t="s">
        <v>1121</v>
      </c>
      <c r="NG526" t="s">
        <v>1121</v>
      </c>
      <c r="NI526" t="s">
        <v>1120</v>
      </c>
      <c r="NJ526" t="s">
        <v>1121</v>
      </c>
      <c r="NK526" t="s">
        <v>1121</v>
      </c>
      <c r="NL526" t="s">
        <v>1121</v>
      </c>
      <c r="NM526" t="s">
        <v>1121</v>
      </c>
      <c r="NN526" t="s">
        <v>1121</v>
      </c>
      <c r="NO526" t="s">
        <v>1121</v>
      </c>
      <c r="NP526" t="s">
        <v>1121</v>
      </c>
      <c r="NQ526" t="s">
        <v>1121</v>
      </c>
      <c r="NR526" t="s">
        <v>1121</v>
      </c>
      <c r="NS526" t="s">
        <v>1121</v>
      </c>
      <c r="NT526" t="s">
        <v>1121</v>
      </c>
      <c r="NU526" t="s">
        <v>1121</v>
      </c>
      <c r="NV526" t="s">
        <v>1121</v>
      </c>
      <c r="NW526" t="s">
        <v>1121</v>
      </c>
      <c r="NX526" t="s">
        <v>1121</v>
      </c>
    </row>
    <row r="527" spans="1:388" x14ac:dyDescent="0.35">
      <c r="A527">
        <v>526</v>
      </c>
      <c r="B527" t="s">
        <v>1580</v>
      </c>
      <c r="C527" t="s">
        <v>1172</v>
      </c>
      <c r="D527" t="s">
        <v>1173</v>
      </c>
      <c r="E527" t="s">
        <v>1166</v>
      </c>
      <c r="F527" t="s">
        <v>1308</v>
      </c>
      <c r="G527" t="s">
        <v>1098</v>
      </c>
      <c r="DE527" t="s">
        <v>1140</v>
      </c>
      <c r="DI527" t="s">
        <v>1143</v>
      </c>
      <c r="DJ527" t="s">
        <v>1143</v>
      </c>
      <c r="DK527" t="s">
        <v>1125</v>
      </c>
      <c r="DL527" t="s">
        <v>1140</v>
      </c>
      <c r="DM527" t="s">
        <v>1184</v>
      </c>
      <c r="DN527" t="s">
        <v>1184</v>
      </c>
      <c r="DO527" t="s">
        <v>1143</v>
      </c>
      <c r="DP527" t="s">
        <v>1143</v>
      </c>
      <c r="DQ527" t="s">
        <v>1103</v>
      </c>
      <c r="DR527" t="s">
        <v>1140</v>
      </c>
      <c r="DS527" t="s">
        <v>1345</v>
      </c>
      <c r="DT527" t="s">
        <v>1345</v>
      </c>
      <c r="DU527" t="s">
        <v>1143</v>
      </c>
      <c r="DV527" t="s">
        <v>1143</v>
      </c>
      <c r="DW527" t="s">
        <v>1223</v>
      </c>
      <c r="DX527" t="s">
        <v>1140</v>
      </c>
      <c r="DY527" t="s">
        <v>1194</v>
      </c>
      <c r="DZ527" t="s">
        <v>1194</v>
      </c>
      <c r="EA527" t="s">
        <v>1143</v>
      </c>
      <c r="EB527" t="s">
        <v>1143</v>
      </c>
      <c r="EC527" t="s">
        <v>1186</v>
      </c>
      <c r="GP527" t="s">
        <v>1217</v>
      </c>
      <c r="HB527" t="s">
        <v>1102</v>
      </c>
      <c r="HC527" t="s">
        <v>1241</v>
      </c>
      <c r="HD527" t="s">
        <v>1344</v>
      </c>
      <c r="HE527" t="s">
        <v>1165</v>
      </c>
      <c r="HG527" t="s">
        <v>1155</v>
      </c>
      <c r="HH527" t="s">
        <v>1274</v>
      </c>
      <c r="LY527" t="s">
        <v>1191</v>
      </c>
      <c r="MZ527" t="s">
        <v>1120</v>
      </c>
      <c r="NA527" t="s">
        <v>1121</v>
      </c>
      <c r="NB527" t="s">
        <v>1121</v>
      </c>
      <c r="NC527" t="s">
        <v>1121</v>
      </c>
      <c r="ND527" t="s">
        <v>1121</v>
      </c>
      <c r="NE527" t="s">
        <v>1121</v>
      </c>
      <c r="NF527" t="s">
        <v>1121</v>
      </c>
      <c r="NG527" t="s">
        <v>1121</v>
      </c>
      <c r="NI527" t="s">
        <v>1120</v>
      </c>
      <c r="NJ527" t="s">
        <v>1121</v>
      </c>
      <c r="NK527" t="s">
        <v>1121</v>
      </c>
      <c r="NL527" t="s">
        <v>1121</v>
      </c>
      <c r="NM527" t="s">
        <v>1121</v>
      </c>
      <c r="NN527" t="s">
        <v>1121</v>
      </c>
      <c r="NO527" t="s">
        <v>1121</v>
      </c>
      <c r="NP527" t="s">
        <v>1121</v>
      </c>
      <c r="NQ527" t="s">
        <v>1121</v>
      </c>
      <c r="NR527" t="s">
        <v>1121</v>
      </c>
      <c r="NS527" t="s">
        <v>1121</v>
      </c>
      <c r="NT527" t="s">
        <v>1121</v>
      </c>
      <c r="NU527" t="s">
        <v>1121</v>
      </c>
      <c r="NV527" t="s">
        <v>1121</v>
      </c>
      <c r="NW527" t="s">
        <v>1121</v>
      </c>
      <c r="NX527" t="s">
        <v>1121</v>
      </c>
    </row>
    <row r="528" spans="1:388" x14ac:dyDescent="0.35">
      <c r="A528">
        <v>527</v>
      </c>
      <c r="B528" t="s">
        <v>1580</v>
      </c>
      <c r="C528" t="s">
        <v>1172</v>
      </c>
      <c r="D528" t="s">
        <v>1173</v>
      </c>
      <c r="E528" t="s">
        <v>1166</v>
      </c>
      <c r="F528" t="s">
        <v>1308</v>
      </c>
      <c r="G528" t="s">
        <v>1098</v>
      </c>
      <c r="DE528" t="s">
        <v>1140</v>
      </c>
      <c r="DF528" t="s">
        <v>1111</v>
      </c>
      <c r="DG528" t="s">
        <v>1161</v>
      </c>
      <c r="DH528" t="s">
        <v>1170</v>
      </c>
      <c r="DI528" t="s">
        <v>1143</v>
      </c>
      <c r="DJ528" t="s">
        <v>1143</v>
      </c>
      <c r="DK528" t="s">
        <v>1144</v>
      </c>
      <c r="DL528" t="s">
        <v>1140</v>
      </c>
      <c r="DM528" t="s">
        <v>1112</v>
      </c>
      <c r="DN528" t="s">
        <v>1112</v>
      </c>
      <c r="DO528" t="s">
        <v>1143</v>
      </c>
      <c r="DP528" t="s">
        <v>1143</v>
      </c>
      <c r="DQ528" t="s">
        <v>1125</v>
      </c>
      <c r="DR528" t="s">
        <v>1140</v>
      </c>
      <c r="DS528" t="s">
        <v>1346</v>
      </c>
      <c r="DT528" t="s">
        <v>1346</v>
      </c>
      <c r="DU528" t="s">
        <v>1143</v>
      </c>
      <c r="DV528" t="s">
        <v>1143</v>
      </c>
      <c r="DW528" t="s">
        <v>1125</v>
      </c>
      <c r="DX528" t="s">
        <v>1140</v>
      </c>
      <c r="DY528" t="s">
        <v>1194</v>
      </c>
      <c r="DZ528" t="s">
        <v>1194</v>
      </c>
      <c r="EA528" t="s">
        <v>1143</v>
      </c>
      <c r="EB528" t="s">
        <v>1143</v>
      </c>
      <c r="EC528" t="s">
        <v>1279</v>
      </c>
      <c r="GP528" t="s">
        <v>1217</v>
      </c>
      <c r="HB528" t="s">
        <v>1102</v>
      </c>
      <c r="HC528" t="s">
        <v>1241</v>
      </c>
      <c r="HD528" t="s">
        <v>1344</v>
      </c>
      <c r="HE528" t="s">
        <v>1165</v>
      </c>
      <c r="HG528" t="s">
        <v>1160</v>
      </c>
      <c r="HH528" t="s">
        <v>1274</v>
      </c>
      <c r="LY528" t="s">
        <v>1191</v>
      </c>
      <c r="MZ528" t="s">
        <v>1120</v>
      </c>
      <c r="NA528" t="s">
        <v>1121</v>
      </c>
      <c r="NB528" t="s">
        <v>1121</v>
      </c>
      <c r="NC528" t="s">
        <v>1121</v>
      </c>
      <c r="ND528" t="s">
        <v>1121</v>
      </c>
      <c r="NE528" t="s">
        <v>1121</v>
      </c>
      <c r="NF528" t="s">
        <v>1121</v>
      </c>
      <c r="NG528" t="s">
        <v>1121</v>
      </c>
      <c r="NI528" t="s">
        <v>1120</v>
      </c>
      <c r="NJ528" t="s">
        <v>1121</v>
      </c>
      <c r="NK528" t="s">
        <v>1121</v>
      </c>
      <c r="NL528" t="s">
        <v>1121</v>
      </c>
      <c r="NM528" t="s">
        <v>1121</v>
      </c>
      <c r="NN528" t="s">
        <v>1121</v>
      </c>
      <c r="NO528" t="s">
        <v>1121</v>
      </c>
      <c r="NP528" t="s">
        <v>1121</v>
      </c>
      <c r="NQ528" t="s">
        <v>1121</v>
      </c>
      <c r="NR528" t="s">
        <v>1121</v>
      </c>
      <c r="NS528" t="s">
        <v>1121</v>
      </c>
      <c r="NT528" t="s">
        <v>1121</v>
      </c>
      <c r="NU528" t="s">
        <v>1121</v>
      </c>
      <c r="NV528" t="s">
        <v>1121</v>
      </c>
      <c r="NW528" t="s">
        <v>1121</v>
      </c>
      <c r="NX528" t="s">
        <v>1121</v>
      </c>
    </row>
    <row r="529" spans="1:388" x14ac:dyDescent="0.35">
      <c r="A529">
        <v>528</v>
      </c>
      <c r="B529" t="s">
        <v>1580</v>
      </c>
      <c r="C529" t="s">
        <v>1172</v>
      </c>
      <c r="D529" t="s">
        <v>1173</v>
      </c>
      <c r="E529" t="s">
        <v>1166</v>
      </c>
      <c r="F529" t="s">
        <v>1308</v>
      </c>
      <c r="G529" t="s">
        <v>1098</v>
      </c>
      <c r="DE529" t="s">
        <v>1140</v>
      </c>
      <c r="DF529" t="s">
        <v>1111</v>
      </c>
      <c r="DG529" t="s">
        <v>1161</v>
      </c>
      <c r="DH529" t="s">
        <v>1170</v>
      </c>
      <c r="DI529" t="s">
        <v>1143</v>
      </c>
      <c r="DJ529" t="s">
        <v>1143</v>
      </c>
      <c r="DK529" t="s">
        <v>1186</v>
      </c>
      <c r="DL529" t="s">
        <v>1140</v>
      </c>
      <c r="DM529" t="s">
        <v>1112</v>
      </c>
      <c r="DN529" t="s">
        <v>1112</v>
      </c>
      <c r="DO529" t="s">
        <v>1143</v>
      </c>
      <c r="DP529" t="s">
        <v>1143</v>
      </c>
      <c r="DQ529" t="s">
        <v>1125</v>
      </c>
      <c r="DR529" t="s">
        <v>1140</v>
      </c>
      <c r="DS529" t="s">
        <v>1127</v>
      </c>
      <c r="DT529" t="s">
        <v>1127</v>
      </c>
      <c r="DU529" t="s">
        <v>1143</v>
      </c>
      <c r="DV529" t="s">
        <v>1143</v>
      </c>
      <c r="DW529" t="s">
        <v>1206</v>
      </c>
      <c r="DX529" t="s">
        <v>1140</v>
      </c>
      <c r="DY529" t="s">
        <v>1194</v>
      </c>
      <c r="DZ529" t="s">
        <v>1194</v>
      </c>
      <c r="EA529" t="s">
        <v>1143</v>
      </c>
      <c r="EB529" t="s">
        <v>1143</v>
      </c>
      <c r="EC529" t="s">
        <v>1155</v>
      </c>
      <c r="GP529" t="s">
        <v>1217</v>
      </c>
      <c r="HB529" t="s">
        <v>1102</v>
      </c>
      <c r="HC529" t="s">
        <v>1241</v>
      </c>
      <c r="HD529" t="s">
        <v>1344</v>
      </c>
      <c r="HE529" t="s">
        <v>1165</v>
      </c>
      <c r="HG529" t="s">
        <v>1160</v>
      </c>
      <c r="HH529" t="s">
        <v>1274</v>
      </c>
      <c r="LY529" t="s">
        <v>1191</v>
      </c>
      <c r="MZ529" t="s">
        <v>1120</v>
      </c>
      <c r="NA529" t="s">
        <v>1121</v>
      </c>
      <c r="NB529" t="s">
        <v>1121</v>
      </c>
      <c r="NC529" t="s">
        <v>1121</v>
      </c>
      <c r="ND529" t="s">
        <v>1121</v>
      </c>
      <c r="NE529" t="s">
        <v>1121</v>
      </c>
      <c r="NF529" t="s">
        <v>1121</v>
      </c>
      <c r="NG529" t="s">
        <v>1121</v>
      </c>
      <c r="NI529" t="s">
        <v>1120</v>
      </c>
      <c r="NJ529" t="s">
        <v>1121</v>
      </c>
      <c r="NK529" t="s">
        <v>1121</v>
      </c>
      <c r="NL529" t="s">
        <v>1121</v>
      </c>
      <c r="NM529" t="s">
        <v>1121</v>
      </c>
      <c r="NN529" t="s">
        <v>1121</v>
      </c>
      <c r="NO529" t="s">
        <v>1121</v>
      </c>
      <c r="NP529" t="s">
        <v>1121</v>
      </c>
      <c r="NQ529" t="s">
        <v>1121</v>
      </c>
      <c r="NR529" t="s">
        <v>1121</v>
      </c>
      <c r="NS529" t="s">
        <v>1121</v>
      </c>
      <c r="NT529" t="s">
        <v>1121</v>
      </c>
      <c r="NU529" t="s">
        <v>1121</v>
      </c>
      <c r="NV529" t="s">
        <v>1121</v>
      </c>
      <c r="NW529" t="s">
        <v>1121</v>
      </c>
      <c r="NX529" t="s">
        <v>1121</v>
      </c>
    </row>
    <row r="530" spans="1:388" x14ac:dyDescent="0.35">
      <c r="A530">
        <v>529</v>
      </c>
      <c r="B530" t="s">
        <v>1580</v>
      </c>
      <c r="C530" t="s">
        <v>1172</v>
      </c>
      <c r="D530" t="s">
        <v>1173</v>
      </c>
      <c r="E530" t="s">
        <v>1166</v>
      </c>
      <c r="F530" t="s">
        <v>1308</v>
      </c>
      <c r="G530" t="s">
        <v>1098</v>
      </c>
      <c r="ED530" t="s">
        <v>1140</v>
      </c>
      <c r="EE530" t="s">
        <v>1211</v>
      </c>
      <c r="EF530" t="s">
        <v>1211</v>
      </c>
      <c r="EG530" t="s">
        <v>1143</v>
      </c>
      <c r="EH530" t="s">
        <v>1143</v>
      </c>
      <c r="EI530" t="s">
        <v>1185</v>
      </c>
      <c r="EJ530" t="s">
        <v>1140</v>
      </c>
      <c r="EK530" t="s">
        <v>1348</v>
      </c>
      <c r="EL530" t="s">
        <v>1348</v>
      </c>
      <c r="EM530" t="s">
        <v>1143</v>
      </c>
      <c r="EN530" t="s">
        <v>1143</v>
      </c>
      <c r="EO530" t="s">
        <v>1282</v>
      </c>
      <c r="EP530" t="s">
        <v>1140</v>
      </c>
      <c r="EQ530" t="s">
        <v>1351</v>
      </c>
      <c r="ER530" t="s">
        <v>1351</v>
      </c>
      <c r="ES530" t="s">
        <v>1143</v>
      </c>
      <c r="ET530" t="s">
        <v>1143</v>
      </c>
      <c r="EU530" t="s">
        <v>1186</v>
      </c>
      <c r="GP530" t="s">
        <v>1217</v>
      </c>
      <c r="HB530" t="s">
        <v>1102</v>
      </c>
      <c r="HC530" t="s">
        <v>1241</v>
      </c>
      <c r="HD530" t="s">
        <v>1344</v>
      </c>
      <c r="HE530" t="s">
        <v>1165</v>
      </c>
      <c r="HG530" t="s">
        <v>1155</v>
      </c>
      <c r="HH530" t="s">
        <v>1274</v>
      </c>
      <c r="LY530" t="s">
        <v>1191</v>
      </c>
      <c r="MZ530" t="s">
        <v>1120</v>
      </c>
      <c r="NA530" t="s">
        <v>1121</v>
      </c>
      <c r="NB530" t="s">
        <v>1121</v>
      </c>
      <c r="NC530" t="s">
        <v>1121</v>
      </c>
      <c r="ND530" t="s">
        <v>1121</v>
      </c>
      <c r="NE530" t="s">
        <v>1121</v>
      </c>
      <c r="NF530" t="s">
        <v>1121</v>
      </c>
      <c r="NG530" t="s">
        <v>1121</v>
      </c>
      <c r="NI530" t="s">
        <v>1120</v>
      </c>
      <c r="NJ530" t="s">
        <v>1121</v>
      </c>
      <c r="NK530" t="s">
        <v>1121</v>
      </c>
      <c r="NL530" t="s">
        <v>1121</v>
      </c>
      <c r="NM530" t="s">
        <v>1121</v>
      </c>
      <c r="NN530" t="s">
        <v>1121</v>
      </c>
      <c r="NO530" t="s">
        <v>1121</v>
      </c>
      <c r="NP530" t="s">
        <v>1121</v>
      </c>
      <c r="NQ530" t="s">
        <v>1121</v>
      </c>
      <c r="NR530" t="s">
        <v>1121</v>
      </c>
      <c r="NS530" t="s">
        <v>1121</v>
      </c>
      <c r="NT530" t="s">
        <v>1121</v>
      </c>
      <c r="NU530" t="s">
        <v>1121</v>
      </c>
      <c r="NV530" t="s">
        <v>1121</v>
      </c>
      <c r="NW530" t="s">
        <v>1121</v>
      </c>
      <c r="NX530" t="s">
        <v>1121</v>
      </c>
    </row>
    <row r="531" spans="1:388" x14ac:dyDescent="0.35">
      <c r="A531">
        <v>530</v>
      </c>
      <c r="B531" t="s">
        <v>1580</v>
      </c>
      <c r="C531" t="s">
        <v>1172</v>
      </c>
      <c r="D531" t="s">
        <v>1173</v>
      </c>
      <c r="E531" t="s">
        <v>1166</v>
      </c>
      <c r="F531" t="s">
        <v>1308</v>
      </c>
      <c r="G531" t="s">
        <v>1098</v>
      </c>
      <c r="ED531" t="s">
        <v>1140</v>
      </c>
      <c r="EE531" t="s">
        <v>1304</v>
      </c>
      <c r="EF531" t="s">
        <v>1304</v>
      </c>
      <c r="EG531" t="s">
        <v>1143</v>
      </c>
      <c r="EH531" t="s">
        <v>1143</v>
      </c>
      <c r="EI531" t="s">
        <v>1185</v>
      </c>
      <c r="EJ531" t="s">
        <v>1140</v>
      </c>
      <c r="EK531" t="s">
        <v>1211</v>
      </c>
      <c r="EL531" t="s">
        <v>1211</v>
      </c>
      <c r="EM531" t="s">
        <v>1143</v>
      </c>
      <c r="EN531" t="s">
        <v>1143</v>
      </c>
      <c r="EO531" t="s">
        <v>1106</v>
      </c>
      <c r="EP531" t="s">
        <v>1140</v>
      </c>
      <c r="EQ531" t="s">
        <v>1349</v>
      </c>
      <c r="ER531" t="s">
        <v>1349</v>
      </c>
      <c r="ES531" t="s">
        <v>1143</v>
      </c>
      <c r="ET531" t="s">
        <v>1143</v>
      </c>
      <c r="EU531" t="s">
        <v>1106</v>
      </c>
      <c r="GP531" t="s">
        <v>1217</v>
      </c>
      <c r="HB531" t="s">
        <v>1102</v>
      </c>
      <c r="HC531" t="s">
        <v>1241</v>
      </c>
      <c r="HD531" t="s">
        <v>1344</v>
      </c>
      <c r="HE531" t="s">
        <v>1165</v>
      </c>
      <c r="HG531" t="s">
        <v>1155</v>
      </c>
      <c r="HH531" t="s">
        <v>1274</v>
      </c>
      <c r="LY531" t="s">
        <v>1191</v>
      </c>
      <c r="MZ531" t="s">
        <v>1120</v>
      </c>
      <c r="NA531" t="s">
        <v>1121</v>
      </c>
      <c r="NB531" t="s">
        <v>1121</v>
      </c>
      <c r="NC531" t="s">
        <v>1121</v>
      </c>
      <c r="ND531" t="s">
        <v>1121</v>
      </c>
      <c r="NE531" t="s">
        <v>1121</v>
      </c>
      <c r="NF531" t="s">
        <v>1121</v>
      </c>
      <c r="NG531" t="s">
        <v>1121</v>
      </c>
      <c r="NI531" t="s">
        <v>1120</v>
      </c>
      <c r="NJ531" t="s">
        <v>1121</v>
      </c>
      <c r="NK531" t="s">
        <v>1121</v>
      </c>
      <c r="NL531" t="s">
        <v>1121</v>
      </c>
      <c r="NM531" t="s">
        <v>1121</v>
      </c>
      <c r="NN531" t="s">
        <v>1121</v>
      </c>
      <c r="NO531" t="s">
        <v>1121</v>
      </c>
      <c r="NP531" t="s">
        <v>1121</v>
      </c>
      <c r="NQ531" t="s">
        <v>1121</v>
      </c>
      <c r="NR531" t="s">
        <v>1121</v>
      </c>
      <c r="NS531" t="s">
        <v>1121</v>
      </c>
      <c r="NT531" t="s">
        <v>1121</v>
      </c>
      <c r="NU531" t="s">
        <v>1121</v>
      </c>
      <c r="NV531" t="s">
        <v>1121</v>
      </c>
      <c r="NW531" t="s">
        <v>1121</v>
      </c>
      <c r="NX531" t="s">
        <v>1121</v>
      </c>
    </row>
    <row r="532" spans="1:388" x14ac:dyDescent="0.35">
      <c r="A532">
        <v>531</v>
      </c>
      <c r="B532" t="s">
        <v>1580</v>
      </c>
      <c r="C532" t="s">
        <v>1172</v>
      </c>
      <c r="D532" t="s">
        <v>1173</v>
      </c>
      <c r="E532" t="s">
        <v>1166</v>
      </c>
      <c r="F532" t="s">
        <v>1308</v>
      </c>
      <c r="G532" t="s">
        <v>1098</v>
      </c>
      <c r="ED532" t="s">
        <v>1140</v>
      </c>
      <c r="EE532" t="s">
        <v>1351</v>
      </c>
      <c r="EF532" t="s">
        <v>1351</v>
      </c>
      <c r="EG532" t="s">
        <v>1143</v>
      </c>
      <c r="EH532" t="s">
        <v>1143</v>
      </c>
      <c r="EI532" t="s">
        <v>1206</v>
      </c>
      <c r="EJ532" t="s">
        <v>1140</v>
      </c>
      <c r="EK532" t="s">
        <v>1348</v>
      </c>
      <c r="EL532" t="s">
        <v>1348</v>
      </c>
      <c r="EM532" t="s">
        <v>1143</v>
      </c>
      <c r="EN532" t="s">
        <v>1143</v>
      </c>
      <c r="EO532" t="s">
        <v>1279</v>
      </c>
      <c r="EP532" t="s">
        <v>1140</v>
      </c>
      <c r="EQ532" t="s">
        <v>1351</v>
      </c>
      <c r="ER532" t="s">
        <v>1351</v>
      </c>
      <c r="ES532" t="s">
        <v>1143</v>
      </c>
      <c r="ET532" t="s">
        <v>1143</v>
      </c>
      <c r="EU532" t="s">
        <v>1106</v>
      </c>
      <c r="GP532" t="s">
        <v>1217</v>
      </c>
      <c r="HB532" t="s">
        <v>1102</v>
      </c>
      <c r="HC532" t="s">
        <v>1241</v>
      </c>
      <c r="HD532" t="s">
        <v>1344</v>
      </c>
      <c r="HE532" t="s">
        <v>1165</v>
      </c>
      <c r="HG532" t="s">
        <v>1155</v>
      </c>
      <c r="HH532" t="s">
        <v>1274</v>
      </c>
      <c r="LY532" t="s">
        <v>1191</v>
      </c>
      <c r="MZ532" t="s">
        <v>1120</v>
      </c>
      <c r="NA532" t="s">
        <v>1121</v>
      </c>
      <c r="NB532" t="s">
        <v>1121</v>
      </c>
      <c r="NC532" t="s">
        <v>1121</v>
      </c>
      <c r="ND532" t="s">
        <v>1121</v>
      </c>
      <c r="NE532" t="s">
        <v>1121</v>
      </c>
      <c r="NF532" t="s">
        <v>1121</v>
      </c>
      <c r="NG532" t="s">
        <v>1121</v>
      </c>
      <c r="NI532" t="s">
        <v>1120</v>
      </c>
      <c r="NJ532" t="s">
        <v>1121</v>
      </c>
      <c r="NK532" t="s">
        <v>1121</v>
      </c>
      <c r="NL532" t="s">
        <v>1121</v>
      </c>
      <c r="NM532" t="s">
        <v>1121</v>
      </c>
      <c r="NN532" t="s">
        <v>1121</v>
      </c>
      <c r="NO532" t="s">
        <v>1121</v>
      </c>
      <c r="NP532" t="s">
        <v>1121</v>
      </c>
      <c r="NQ532" t="s">
        <v>1121</v>
      </c>
      <c r="NR532" t="s">
        <v>1121</v>
      </c>
      <c r="NS532" t="s">
        <v>1121</v>
      </c>
      <c r="NT532" t="s">
        <v>1121</v>
      </c>
      <c r="NU532" t="s">
        <v>1121</v>
      </c>
      <c r="NV532" t="s">
        <v>1121</v>
      </c>
      <c r="NW532" t="s">
        <v>1121</v>
      </c>
      <c r="NX532" t="s">
        <v>1121</v>
      </c>
    </row>
    <row r="533" spans="1:388" x14ac:dyDescent="0.35">
      <c r="A533">
        <v>532</v>
      </c>
      <c r="B533" t="s">
        <v>1580</v>
      </c>
      <c r="C533" t="s">
        <v>1172</v>
      </c>
      <c r="D533" t="s">
        <v>1173</v>
      </c>
      <c r="E533" t="s">
        <v>1166</v>
      </c>
      <c r="F533" t="s">
        <v>1308</v>
      </c>
      <c r="G533" t="s">
        <v>1098</v>
      </c>
      <c r="ED533" t="s">
        <v>1140</v>
      </c>
      <c r="EE533" t="s">
        <v>1304</v>
      </c>
      <c r="EF533" t="s">
        <v>1304</v>
      </c>
      <c r="EG533" t="s">
        <v>1143</v>
      </c>
      <c r="EH533" t="s">
        <v>1143</v>
      </c>
      <c r="EI533" t="s">
        <v>1282</v>
      </c>
      <c r="EJ533" t="s">
        <v>1140</v>
      </c>
      <c r="EK533" t="s">
        <v>1211</v>
      </c>
      <c r="EL533" t="s">
        <v>1211</v>
      </c>
      <c r="EM533" t="s">
        <v>1143</v>
      </c>
      <c r="EN533" t="s">
        <v>1143</v>
      </c>
      <c r="EO533" t="s">
        <v>1185</v>
      </c>
      <c r="EP533" t="s">
        <v>1140</v>
      </c>
      <c r="EQ533" t="s">
        <v>1351</v>
      </c>
      <c r="ER533" t="s">
        <v>1351</v>
      </c>
      <c r="ES533" t="s">
        <v>1143</v>
      </c>
      <c r="ET533" t="s">
        <v>1143</v>
      </c>
      <c r="EU533" t="s">
        <v>1186</v>
      </c>
      <c r="GP533" t="s">
        <v>1217</v>
      </c>
      <c r="HB533" t="s">
        <v>1102</v>
      </c>
      <c r="HC533" t="s">
        <v>1241</v>
      </c>
      <c r="HD533" t="s">
        <v>1344</v>
      </c>
      <c r="HE533" t="s">
        <v>1165</v>
      </c>
      <c r="HG533" t="s">
        <v>1155</v>
      </c>
      <c r="HH533" t="s">
        <v>1274</v>
      </c>
      <c r="LY533" t="s">
        <v>1191</v>
      </c>
      <c r="MZ533" t="s">
        <v>1120</v>
      </c>
      <c r="NA533" t="s">
        <v>1121</v>
      </c>
      <c r="NB533" t="s">
        <v>1121</v>
      </c>
      <c r="NC533" t="s">
        <v>1121</v>
      </c>
      <c r="ND533" t="s">
        <v>1121</v>
      </c>
      <c r="NE533" t="s">
        <v>1121</v>
      </c>
      <c r="NF533" t="s">
        <v>1121</v>
      </c>
      <c r="NG533" t="s">
        <v>1121</v>
      </c>
      <c r="NI533" t="s">
        <v>1120</v>
      </c>
      <c r="NJ533" t="s">
        <v>1121</v>
      </c>
      <c r="NK533" t="s">
        <v>1121</v>
      </c>
      <c r="NL533" t="s">
        <v>1121</v>
      </c>
      <c r="NM533" t="s">
        <v>1121</v>
      </c>
      <c r="NN533" t="s">
        <v>1121</v>
      </c>
      <c r="NO533" t="s">
        <v>1121</v>
      </c>
      <c r="NP533" t="s">
        <v>1121</v>
      </c>
      <c r="NQ533" t="s">
        <v>1121</v>
      </c>
      <c r="NR533" t="s">
        <v>1121</v>
      </c>
      <c r="NS533" t="s">
        <v>1121</v>
      </c>
      <c r="NT533" t="s">
        <v>1121</v>
      </c>
      <c r="NU533" t="s">
        <v>1121</v>
      </c>
      <c r="NV533" t="s">
        <v>1121</v>
      </c>
      <c r="NW533" t="s">
        <v>1121</v>
      </c>
      <c r="NX533" t="s">
        <v>1121</v>
      </c>
    </row>
    <row r="534" spans="1:388" x14ac:dyDescent="0.35">
      <c r="A534">
        <v>533</v>
      </c>
      <c r="B534" t="s">
        <v>1580</v>
      </c>
      <c r="C534" t="s">
        <v>1172</v>
      </c>
      <c r="D534" t="s">
        <v>1173</v>
      </c>
      <c r="E534" t="s">
        <v>1166</v>
      </c>
      <c r="F534" t="s">
        <v>1308</v>
      </c>
      <c r="G534" t="s">
        <v>1098</v>
      </c>
      <c r="FJ534" t="s">
        <v>1140</v>
      </c>
      <c r="FK534" t="s">
        <v>1347</v>
      </c>
      <c r="FL534" t="s">
        <v>1347</v>
      </c>
      <c r="MZ534" t="s">
        <v>1120</v>
      </c>
      <c r="NA534" t="s">
        <v>1121</v>
      </c>
      <c r="NB534" t="s">
        <v>1121</v>
      </c>
      <c r="NC534" t="s">
        <v>1121</v>
      </c>
      <c r="ND534" t="s">
        <v>1121</v>
      </c>
      <c r="NE534" t="s">
        <v>1121</v>
      </c>
      <c r="NF534" t="s">
        <v>1121</v>
      </c>
      <c r="NG534" t="s">
        <v>1121</v>
      </c>
      <c r="NI534" t="s">
        <v>1120</v>
      </c>
      <c r="NJ534" t="s">
        <v>1121</v>
      </c>
      <c r="NK534" t="s">
        <v>1121</v>
      </c>
      <c r="NL534" t="s">
        <v>1121</v>
      </c>
      <c r="NM534" t="s">
        <v>1121</v>
      </c>
      <c r="NN534" t="s">
        <v>1121</v>
      </c>
      <c r="NO534" t="s">
        <v>1121</v>
      </c>
      <c r="NP534" t="s">
        <v>1121</v>
      </c>
      <c r="NQ534" t="s">
        <v>1121</v>
      </c>
      <c r="NR534" t="s">
        <v>1121</v>
      </c>
      <c r="NS534" t="s">
        <v>1121</v>
      </c>
      <c r="NT534" t="s">
        <v>1121</v>
      </c>
      <c r="NU534" t="s">
        <v>1121</v>
      </c>
      <c r="NV534" t="s">
        <v>1121</v>
      </c>
      <c r="NW534" t="s">
        <v>1121</v>
      </c>
      <c r="NX534" t="s">
        <v>1121</v>
      </c>
    </row>
    <row r="535" spans="1:388" x14ac:dyDescent="0.35">
      <c r="A535">
        <v>534</v>
      </c>
      <c r="B535" t="s">
        <v>1580</v>
      </c>
      <c r="C535" t="s">
        <v>1172</v>
      </c>
      <c r="D535" t="s">
        <v>1173</v>
      </c>
      <c r="E535" t="s">
        <v>1166</v>
      </c>
      <c r="F535" t="s">
        <v>1308</v>
      </c>
      <c r="G535" t="s">
        <v>1098</v>
      </c>
      <c r="FJ535" t="s">
        <v>1140</v>
      </c>
      <c r="FK535" t="s">
        <v>1351</v>
      </c>
      <c r="FL535" t="s">
        <v>1351</v>
      </c>
      <c r="MZ535" t="s">
        <v>1120</v>
      </c>
      <c r="NA535" t="s">
        <v>1121</v>
      </c>
      <c r="NB535" t="s">
        <v>1121</v>
      </c>
      <c r="NC535" t="s">
        <v>1121</v>
      </c>
      <c r="ND535" t="s">
        <v>1121</v>
      </c>
      <c r="NE535" t="s">
        <v>1121</v>
      </c>
      <c r="NF535" t="s">
        <v>1121</v>
      </c>
      <c r="NG535" t="s">
        <v>1121</v>
      </c>
      <c r="NI535" t="s">
        <v>1120</v>
      </c>
      <c r="NJ535" t="s">
        <v>1121</v>
      </c>
      <c r="NK535" t="s">
        <v>1121</v>
      </c>
      <c r="NL535" t="s">
        <v>1121</v>
      </c>
      <c r="NM535" t="s">
        <v>1121</v>
      </c>
      <c r="NN535" t="s">
        <v>1121</v>
      </c>
      <c r="NO535" t="s">
        <v>1121</v>
      </c>
      <c r="NP535" t="s">
        <v>1121</v>
      </c>
      <c r="NQ535" t="s">
        <v>1121</v>
      </c>
      <c r="NR535" t="s">
        <v>1121</v>
      </c>
      <c r="NS535" t="s">
        <v>1121</v>
      </c>
      <c r="NT535" t="s">
        <v>1121</v>
      </c>
      <c r="NU535" t="s">
        <v>1121</v>
      </c>
      <c r="NV535" t="s">
        <v>1121</v>
      </c>
      <c r="NW535" t="s">
        <v>1121</v>
      </c>
      <c r="NX535" t="s">
        <v>1121</v>
      </c>
    </row>
    <row r="536" spans="1:388" x14ac:dyDescent="0.35">
      <c r="A536">
        <v>535</v>
      </c>
      <c r="B536" t="s">
        <v>1580</v>
      </c>
      <c r="C536" t="s">
        <v>1172</v>
      </c>
      <c r="D536" t="s">
        <v>1173</v>
      </c>
      <c r="E536" t="s">
        <v>1166</v>
      </c>
      <c r="F536" t="s">
        <v>1308</v>
      </c>
      <c r="G536" t="s">
        <v>1098</v>
      </c>
      <c r="FJ536" t="s">
        <v>1140</v>
      </c>
      <c r="FK536" t="s">
        <v>1347</v>
      </c>
      <c r="FL536" t="s">
        <v>1347</v>
      </c>
      <c r="MZ536" t="s">
        <v>1120</v>
      </c>
      <c r="NA536" t="s">
        <v>1121</v>
      </c>
      <c r="NB536" t="s">
        <v>1121</v>
      </c>
      <c r="NC536" t="s">
        <v>1121</v>
      </c>
      <c r="ND536" t="s">
        <v>1121</v>
      </c>
      <c r="NE536" t="s">
        <v>1121</v>
      </c>
      <c r="NF536" t="s">
        <v>1121</v>
      </c>
      <c r="NG536" t="s">
        <v>1121</v>
      </c>
      <c r="NI536" t="s">
        <v>1120</v>
      </c>
      <c r="NJ536" t="s">
        <v>1121</v>
      </c>
      <c r="NK536" t="s">
        <v>1121</v>
      </c>
      <c r="NL536" t="s">
        <v>1121</v>
      </c>
      <c r="NM536" t="s">
        <v>1121</v>
      </c>
      <c r="NN536" t="s">
        <v>1121</v>
      </c>
      <c r="NO536" t="s">
        <v>1121</v>
      </c>
      <c r="NP536" t="s">
        <v>1121</v>
      </c>
      <c r="NQ536" t="s">
        <v>1121</v>
      </c>
      <c r="NR536" t="s">
        <v>1121</v>
      </c>
      <c r="NS536" t="s">
        <v>1121</v>
      </c>
      <c r="NT536" t="s">
        <v>1121</v>
      </c>
      <c r="NU536" t="s">
        <v>1121</v>
      </c>
      <c r="NV536" t="s">
        <v>1121</v>
      </c>
      <c r="NW536" t="s">
        <v>1121</v>
      </c>
      <c r="NX536" t="s">
        <v>1121</v>
      </c>
    </row>
    <row r="537" spans="1:388" x14ac:dyDescent="0.35">
      <c r="A537">
        <v>536</v>
      </c>
      <c r="B537" t="s">
        <v>1580</v>
      </c>
      <c r="C537" t="s">
        <v>1172</v>
      </c>
      <c r="D537" t="s">
        <v>1173</v>
      </c>
      <c r="E537" t="s">
        <v>1166</v>
      </c>
      <c r="F537" t="s">
        <v>1308</v>
      </c>
      <c r="G537" t="s">
        <v>1098</v>
      </c>
      <c r="FJ537" t="s">
        <v>1140</v>
      </c>
      <c r="FK537" t="s">
        <v>1351</v>
      </c>
      <c r="FL537" t="s">
        <v>1351</v>
      </c>
      <c r="MZ537" t="s">
        <v>1120</v>
      </c>
      <c r="NA537" t="s">
        <v>1121</v>
      </c>
      <c r="NB537" t="s">
        <v>1121</v>
      </c>
      <c r="NC537" t="s">
        <v>1121</v>
      </c>
      <c r="ND537" t="s">
        <v>1121</v>
      </c>
      <c r="NE537" t="s">
        <v>1121</v>
      </c>
      <c r="NF537" t="s">
        <v>1121</v>
      </c>
      <c r="NG537" t="s">
        <v>1121</v>
      </c>
      <c r="NI537" t="s">
        <v>1120</v>
      </c>
      <c r="NJ537" t="s">
        <v>1121</v>
      </c>
      <c r="NK537" t="s">
        <v>1121</v>
      </c>
      <c r="NL537" t="s">
        <v>1121</v>
      </c>
      <c r="NM537" t="s">
        <v>1121</v>
      </c>
      <c r="NN537" t="s">
        <v>1121</v>
      </c>
      <c r="NO537" t="s">
        <v>1121</v>
      </c>
      <c r="NP537" t="s">
        <v>1121</v>
      </c>
      <c r="NQ537" t="s">
        <v>1121</v>
      </c>
      <c r="NR537" t="s">
        <v>1121</v>
      </c>
      <c r="NS537" t="s">
        <v>1121</v>
      </c>
      <c r="NT537" t="s">
        <v>1121</v>
      </c>
      <c r="NU537" t="s">
        <v>1121</v>
      </c>
      <c r="NV537" t="s">
        <v>1121</v>
      </c>
      <c r="NW537" t="s">
        <v>1121</v>
      </c>
      <c r="NX537" t="s">
        <v>1121</v>
      </c>
    </row>
    <row r="538" spans="1:388" x14ac:dyDescent="0.35">
      <c r="A538">
        <v>537</v>
      </c>
      <c r="B538" t="s">
        <v>1580</v>
      </c>
      <c r="C538" t="s">
        <v>1172</v>
      </c>
      <c r="D538" t="s">
        <v>1173</v>
      </c>
      <c r="E538" t="s">
        <v>1166</v>
      </c>
      <c r="F538" t="s">
        <v>1308</v>
      </c>
      <c r="G538" t="s">
        <v>1098</v>
      </c>
      <c r="EV538" t="s">
        <v>1140</v>
      </c>
      <c r="EW538" t="s">
        <v>1285</v>
      </c>
      <c r="EX538" t="s">
        <v>1285</v>
      </c>
      <c r="EY538" t="s">
        <v>1140</v>
      </c>
      <c r="EZ538" t="s">
        <v>1220</v>
      </c>
      <c r="FA538" t="s">
        <v>1109</v>
      </c>
      <c r="FB538" t="s">
        <v>1109</v>
      </c>
      <c r="FC538" t="s">
        <v>1140</v>
      </c>
      <c r="FD538" t="s">
        <v>1176</v>
      </c>
      <c r="FE538" t="s">
        <v>1130</v>
      </c>
      <c r="FF538" t="s">
        <v>1180</v>
      </c>
      <c r="MZ538" t="s">
        <v>1120</v>
      </c>
      <c r="NA538" t="s">
        <v>1121</v>
      </c>
      <c r="NB538" t="s">
        <v>1121</v>
      </c>
      <c r="NC538" t="s">
        <v>1121</v>
      </c>
      <c r="ND538" t="s">
        <v>1121</v>
      </c>
      <c r="NE538" t="s">
        <v>1121</v>
      </c>
      <c r="NF538" t="s">
        <v>1121</v>
      </c>
      <c r="NG538" t="s">
        <v>1121</v>
      </c>
      <c r="NI538" t="s">
        <v>1120</v>
      </c>
      <c r="NJ538" t="s">
        <v>1121</v>
      </c>
      <c r="NK538" t="s">
        <v>1121</v>
      </c>
      <c r="NL538" t="s">
        <v>1121</v>
      </c>
      <c r="NM538" t="s">
        <v>1121</v>
      </c>
      <c r="NN538" t="s">
        <v>1121</v>
      </c>
      <c r="NO538" t="s">
        <v>1121</v>
      </c>
      <c r="NP538" t="s">
        <v>1121</v>
      </c>
      <c r="NQ538" t="s">
        <v>1121</v>
      </c>
      <c r="NR538" t="s">
        <v>1121</v>
      </c>
      <c r="NS538" t="s">
        <v>1121</v>
      </c>
      <c r="NT538" t="s">
        <v>1121</v>
      </c>
      <c r="NU538" t="s">
        <v>1121</v>
      </c>
      <c r="NV538" t="s">
        <v>1121</v>
      </c>
      <c r="NW538" t="s">
        <v>1121</v>
      </c>
      <c r="NX538" t="s">
        <v>1121</v>
      </c>
    </row>
    <row r="539" spans="1:388" x14ac:dyDescent="0.35">
      <c r="A539">
        <v>538</v>
      </c>
      <c r="B539" t="s">
        <v>1580</v>
      </c>
      <c r="C539" t="s">
        <v>1172</v>
      </c>
      <c r="D539" t="s">
        <v>1173</v>
      </c>
      <c r="E539" t="s">
        <v>1166</v>
      </c>
      <c r="F539" t="s">
        <v>1308</v>
      </c>
      <c r="G539" t="s">
        <v>1098</v>
      </c>
      <c r="EV539" t="s">
        <v>1140</v>
      </c>
      <c r="EW539" t="s">
        <v>1134</v>
      </c>
      <c r="EX539" t="s">
        <v>1134</v>
      </c>
      <c r="EY539" t="s">
        <v>1140</v>
      </c>
      <c r="EZ539" t="s">
        <v>1220</v>
      </c>
      <c r="FA539" t="s">
        <v>1134</v>
      </c>
      <c r="FB539" t="s">
        <v>1134</v>
      </c>
      <c r="FC539" t="s">
        <v>1140</v>
      </c>
      <c r="FD539" t="s">
        <v>1176</v>
      </c>
      <c r="FE539" t="s">
        <v>1130</v>
      </c>
      <c r="FF539" t="s">
        <v>1180</v>
      </c>
      <c r="MZ539" t="s">
        <v>1120</v>
      </c>
      <c r="NA539" t="s">
        <v>1121</v>
      </c>
      <c r="NB539" t="s">
        <v>1121</v>
      </c>
      <c r="NC539" t="s">
        <v>1121</v>
      </c>
      <c r="ND539" t="s">
        <v>1121</v>
      </c>
      <c r="NE539" t="s">
        <v>1121</v>
      </c>
      <c r="NF539" t="s">
        <v>1121</v>
      </c>
      <c r="NG539" t="s">
        <v>1121</v>
      </c>
      <c r="NI539" t="s">
        <v>1120</v>
      </c>
      <c r="NJ539" t="s">
        <v>1121</v>
      </c>
      <c r="NK539" t="s">
        <v>1121</v>
      </c>
      <c r="NL539" t="s">
        <v>1121</v>
      </c>
      <c r="NM539" t="s">
        <v>1121</v>
      </c>
      <c r="NN539" t="s">
        <v>1121</v>
      </c>
      <c r="NO539" t="s">
        <v>1121</v>
      </c>
      <c r="NP539" t="s">
        <v>1121</v>
      </c>
      <c r="NQ539" t="s">
        <v>1121</v>
      </c>
      <c r="NR539" t="s">
        <v>1121</v>
      </c>
      <c r="NS539" t="s">
        <v>1121</v>
      </c>
      <c r="NT539" t="s">
        <v>1121</v>
      </c>
      <c r="NU539" t="s">
        <v>1121</v>
      </c>
      <c r="NV539" t="s">
        <v>1121</v>
      </c>
      <c r="NW539" t="s">
        <v>1121</v>
      </c>
      <c r="NX539" t="s">
        <v>1121</v>
      </c>
    </row>
    <row r="540" spans="1:388" x14ac:dyDescent="0.35">
      <c r="A540">
        <v>539</v>
      </c>
      <c r="B540" t="s">
        <v>1580</v>
      </c>
      <c r="C540" t="s">
        <v>1172</v>
      </c>
      <c r="D540" t="s">
        <v>1173</v>
      </c>
      <c r="E540" t="s">
        <v>1166</v>
      </c>
      <c r="F540" t="s">
        <v>1308</v>
      </c>
      <c r="G540" t="s">
        <v>1098</v>
      </c>
      <c r="EV540" t="s">
        <v>1140</v>
      </c>
      <c r="EW540" t="s">
        <v>1345</v>
      </c>
      <c r="EX540" t="s">
        <v>1345</v>
      </c>
      <c r="EY540" t="s">
        <v>1140</v>
      </c>
      <c r="EZ540" t="s">
        <v>1220</v>
      </c>
      <c r="FA540" t="s">
        <v>1134</v>
      </c>
      <c r="FB540" t="s">
        <v>1134</v>
      </c>
      <c r="FC540" t="s">
        <v>1140</v>
      </c>
      <c r="FD540" t="s">
        <v>1176</v>
      </c>
      <c r="FE540" t="s">
        <v>1130</v>
      </c>
      <c r="FF540" t="s">
        <v>1180</v>
      </c>
      <c r="MZ540" t="s">
        <v>1120</v>
      </c>
      <c r="NA540" t="s">
        <v>1121</v>
      </c>
      <c r="NB540" t="s">
        <v>1121</v>
      </c>
      <c r="NC540" t="s">
        <v>1121</v>
      </c>
      <c r="ND540" t="s">
        <v>1121</v>
      </c>
      <c r="NE540" t="s">
        <v>1121</v>
      </c>
      <c r="NF540" t="s">
        <v>1121</v>
      </c>
      <c r="NG540" t="s">
        <v>1121</v>
      </c>
      <c r="NI540" t="s">
        <v>1120</v>
      </c>
      <c r="NJ540" t="s">
        <v>1121</v>
      </c>
      <c r="NK540" t="s">
        <v>1121</v>
      </c>
      <c r="NL540" t="s">
        <v>1121</v>
      </c>
      <c r="NM540" t="s">
        <v>1121</v>
      </c>
      <c r="NN540" t="s">
        <v>1121</v>
      </c>
      <c r="NO540" t="s">
        <v>1121</v>
      </c>
      <c r="NP540" t="s">
        <v>1121</v>
      </c>
      <c r="NQ540" t="s">
        <v>1121</v>
      </c>
      <c r="NR540" t="s">
        <v>1121</v>
      </c>
      <c r="NS540" t="s">
        <v>1121</v>
      </c>
      <c r="NT540" t="s">
        <v>1121</v>
      </c>
      <c r="NU540" t="s">
        <v>1121</v>
      </c>
      <c r="NV540" t="s">
        <v>1121</v>
      </c>
      <c r="NW540" t="s">
        <v>1121</v>
      </c>
      <c r="NX540" t="s">
        <v>1121</v>
      </c>
    </row>
    <row r="541" spans="1:388" x14ac:dyDescent="0.35">
      <c r="A541">
        <v>540</v>
      </c>
      <c r="B541" t="s">
        <v>1580</v>
      </c>
      <c r="C541" t="s">
        <v>1172</v>
      </c>
      <c r="D541" t="s">
        <v>1173</v>
      </c>
      <c r="E541" t="s">
        <v>1166</v>
      </c>
      <c r="F541" t="s">
        <v>1308</v>
      </c>
      <c r="G541" t="s">
        <v>1098</v>
      </c>
      <c r="EV541" t="s">
        <v>1140</v>
      </c>
      <c r="EW541" t="s">
        <v>1285</v>
      </c>
      <c r="EX541" t="s">
        <v>1285</v>
      </c>
      <c r="EY541" t="s">
        <v>1140</v>
      </c>
      <c r="EZ541" t="s">
        <v>1220</v>
      </c>
      <c r="FA541" t="s">
        <v>1109</v>
      </c>
      <c r="FB541" t="s">
        <v>1109</v>
      </c>
      <c r="FC541" t="s">
        <v>1140</v>
      </c>
      <c r="FD541" t="s">
        <v>1176</v>
      </c>
      <c r="FE541" t="s">
        <v>1130</v>
      </c>
      <c r="FF541" t="s">
        <v>1180</v>
      </c>
      <c r="MZ541" t="s">
        <v>1120</v>
      </c>
      <c r="NA541" t="s">
        <v>1121</v>
      </c>
      <c r="NB541" t="s">
        <v>1121</v>
      </c>
      <c r="NC541" t="s">
        <v>1121</v>
      </c>
      <c r="ND541" t="s">
        <v>1121</v>
      </c>
      <c r="NE541" t="s">
        <v>1121</v>
      </c>
      <c r="NF541" t="s">
        <v>1121</v>
      </c>
      <c r="NG541" t="s">
        <v>1121</v>
      </c>
      <c r="NI541" t="s">
        <v>1120</v>
      </c>
      <c r="NJ541" t="s">
        <v>1121</v>
      </c>
      <c r="NK541" t="s">
        <v>1121</v>
      </c>
      <c r="NL541" t="s">
        <v>1121</v>
      </c>
      <c r="NM541" t="s">
        <v>1121</v>
      </c>
      <c r="NN541" t="s">
        <v>1121</v>
      </c>
      <c r="NO541" t="s">
        <v>1121</v>
      </c>
      <c r="NP541" t="s">
        <v>1121</v>
      </c>
      <c r="NQ541" t="s">
        <v>1121</v>
      </c>
      <c r="NR541" t="s">
        <v>1121</v>
      </c>
      <c r="NS541" t="s">
        <v>1121</v>
      </c>
      <c r="NT541" t="s">
        <v>1121</v>
      </c>
      <c r="NU541" t="s">
        <v>1121</v>
      </c>
      <c r="NV541" t="s">
        <v>1121</v>
      </c>
      <c r="NW541" t="s">
        <v>1121</v>
      </c>
      <c r="NX541" t="s">
        <v>1121</v>
      </c>
    </row>
    <row r="542" spans="1:388" x14ac:dyDescent="0.35">
      <c r="A542">
        <v>541</v>
      </c>
      <c r="B542" t="s">
        <v>1580</v>
      </c>
      <c r="C542" t="s">
        <v>1172</v>
      </c>
      <c r="D542" t="s">
        <v>1173</v>
      </c>
      <c r="E542" t="s">
        <v>1166</v>
      </c>
      <c r="F542" t="s">
        <v>1308</v>
      </c>
      <c r="G542" t="s">
        <v>1098</v>
      </c>
      <c r="H542" t="s">
        <v>1140</v>
      </c>
      <c r="I542" t="s">
        <v>1122</v>
      </c>
      <c r="J542" t="s">
        <v>1100</v>
      </c>
      <c r="K542" t="s">
        <v>1581</v>
      </c>
      <c r="L542" t="s">
        <v>1581</v>
      </c>
      <c r="M542" t="s">
        <v>1143</v>
      </c>
      <c r="N542" t="s">
        <v>1143</v>
      </c>
      <c r="O542" t="s">
        <v>1153</v>
      </c>
      <c r="X542" t="s">
        <v>1140</v>
      </c>
      <c r="Y542" t="s">
        <v>1100</v>
      </c>
      <c r="Z542" t="s">
        <v>1339</v>
      </c>
      <c r="AA542" t="s">
        <v>1339</v>
      </c>
      <c r="AB542" t="s">
        <v>1143</v>
      </c>
      <c r="AC542" t="s">
        <v>1143</v>
      </c>
      <c r="AD542" t="s">
        <v>1125</v>
      </c>
      <c r="AL542" t="s">
        <v>1140</v>
      </c>
      <c r="AP542" t="s">
        <v>1143</v>
      </c>
      <c r="AQ542" t="s">
        <v>1143</v>
      </c>
      <c r="AR542" t="s">
        <v>1106</v>
      </c>
      <c r="GN542" t="s">
        <v>1217</v>
      </c>
      <c r="GO542" t="s">
        <v>1217</v>
      </c>
      <c r="GQ542" t="s">
        <v>1102</v>
      </c>
      <c r="GR542" t="s">
        <v>1143</v>
      </c>
      <c r="GS542" t="s">
        <v>1582</v>
      </c>
      <c r="GT542" t="s">
        <v>1116</v>
      </c>
      <c r="GV542" t="s">
        <v>1220</v>
      </c>
      <c r="GW542" t="s">
        <v>1102</v>
      </c>
      <c r="GX542" t="s">
        <v>1583</v>
      </c>
      <c r="GY542" t="s">
        <v>1360</v>
      </c>
      <c r="HA542" t="s">
        <v>1584</v>
      </c>
      <c r="LY542" t="s">
        <v>1191</v>
      </c>
      <c r="MZ542" t="s">
        <v>1120</v>
      </c>
      <c r="NA542" t="s">
        <v>1121</v>
      </c>
      <c r="NB542" t="s">
        <v>1121</v>
      </c>
      <c r="NC542" t="s">
        <v>1121</v>
      </c>
      <c r="ND542" t="s">
        <v>1121</v>
      </c>
      <c r="NE542" t="s">
        <v>1121</v>
      </c>
      <c r="NF542" t="s">
        <v>1121</v>
      </c>
      <c r="NG542" t="s">
        <v>1121</v>
      </c>
      <c r="NI542" t="s">
        <v>1121</v>
      </c>
      <c r="NJ542" t="s">
        <v>1121</v>
      </c>
      <c r="NK542" t="s">
        <v>1121</v>
      </c>
      <c r="NL542" t="s">
        <v>1121</v>
      </c>
      <c r="NM542" t="s">
        <v>1121</v>
      </c>
      <c r="NN542" t="s">
        <v>1121</v>
      </c>
      <c r="NO542" t="s">
        <v>1121</v>
      </c>
      <c r="NP542" t="s">
        <v>1121</v>
      </c>
      <c r="NQ542" t="s">
        <v>1121</v>
      </c>
      <c r="NR542" t="s">
        <v>1121</v>
      </c>
      <c r="NS542" t="s">
        <v>1121</v>
      </c>
      <c r="NT542" t="s">
        <v>1121</v>
      </c>
      <c r="NU542" t="s">
        <v>1121</v>
      </c>
      <c r="NV542" t="s">
        <v>1121</v>
      </c>
      <c r="NW542" t="s">
        <v>1121</v>
      </c>
      <c r="NX542" t="s">
        <v>1121</v>
      </c>
    </row>
    <row r="543" spans="1:388" x14ac:dyDescent="0.35">
      <c r="A543">
        <v>542</v>
      </c>
      <c r="B543" t="s">
        <v>1580</v>
      </c>
      <c r="C543" t="s">
        <v>1172</v>
      </c>
      <c r="D543" t="s">
        <v>1173</v>
      </c>
      <c r="E543" t="s">
        <v>1166</v>
      </c>
      <c r="F543" t="s">
        <v>1308</v>
      </c>
      <c r="G543" t="s">
        <v>1098</v>
      </c>
      <c r="GH543" t="s">
        <v>1291</v>
      </c>
      <c r="GI543" t="s">
        <v>1354</v>
      </c>
      <c r="GJ543" t="s">
        <v>1354</v>
      </c>
      <c r="GK543" t="s">
        <v>1354</v>
      </c>
      <c r="GL543" t="s">
        <v>1354</v>
      </c>
      <c r="GM543" t="s">
        <v>1354</v>
      </c>
    </row>
    <row r="544" spans="1:388" x14ac:dyDescent="0.35">
      <c r="A544">
        <v>543</v>
      </c>
      <c r="B544" t="s">
        <v>1580</v>
      </c>
      <c r="C544" t="s">
        <v>1172</v>
      </c>
      <c r="D544" t="s">
        <v>1173</v>
      </c>
      <c r="E544" t="s">
        <v>1166</v>
      </c>
      <c r="F544" t="s">
        <v>1308</v>
      </c>
      <c r="G544" t="s">
        <v>1098</v>
      </c>
      <c r="GH544" t="s">
        <v>1291</v>
      </c>
      <c r="GI544" t="s">
        <v>1354</v>
      </c>
      <c r="GJ544" t="s">
        <v>1354</v>
      </c>
      <c r="GK544" t="s">
        <v>1354</v>
      </c>
      <c r="GL544" t="s">
        <v>1354</v>
      </c>
      <c r="GM544" t="s">
        <v>1354</v>
      </c>
    </row>
    <row r="545" spans="1:388" x14ac:dyDescent="0.35">
      <c r="A545">
        <v>544</v>
      </c>
      <c r="B545" t="s">
        <v>1580</v>
      </c>
      <c r="C545" t="s">
        <v>1172</v>
      </c>
      <c r="D545" t="s">
        <v>1173</v>
      </c>
      <c r="E545" t="s">
        <v>1166</v>
      </c>
      <c r="F545" t="s">
        <v>1308</v>
      </c>
      <c r="G545" t="s">
        <v>1098</v>
      </c>
      <c r="H545" t="s">
        <v>1140</v>
      </c>
      <c r="I545" t="s">
        <v>1122</v>
      </c>
      <c r="J545" t="s">
        <v>1100</v>
      </c>
      <c r="K545" t="s">
        <v>1581</v>
      </c>
      <c r="L545" t="s">
        <v>1581</v>
      </c>
      <c r="M545" t="s">
        <v>1143</v>
      </c>
      <c r="N545" t="s">
        <v>1143</v>
      </c>
      <c r="O545" t="s">
        <v>1223</v>
      </c>
      <c r="X545" t="s">
        <v>1140</v>
      </c>
      <c r="Y545" t="s">
        <v>1100</v>
      </c>
      <c r="Z545" t="s">
        <v>1339</v>
      </c>
      <c r="AA545" t="s">
        <v>1339</v>
      </c>
      <c r="AB545" t="s">
        <v>1143</v>
      </c>
      <c r="AC545" t="s">
        <v>1143</v>
      </c>
      <c r="AL545" t="s">
        <v>1140</v>
      </c>
      <c r="AP545" t="s">
        <v>1143</v>
      </c>
      <c r="AQ545" t="s">
        <v>1143</v>
      </c>
      <c r="AR545" t="s">
        <v>1186</v>
      </c>
      <c r="GN545" t="s">
        <v>1217</v>
      </c>
      <c r="GO545" t="s">
        <v>1217</v>
      </c>
      <c r="GQ545" t="s">
        <v>1102</v>
      </c>
      <c r="GR545" t="s">
        <v>1143</v>
      </c>
      <c r="GS545" t="s">
        <v>1585</v>
      </c>
      <c r="GT545" t="s">
        <v>1116</v>
      </c>
      <c r="GV545" t="s">
        <v>1220</v>
      </c>
      <c r="LY545" t="s">
        <v>1169</v>
      </c>
      <c r="MZ545" t="s">
        <v>1120</v>
      </c>
      <c r="NA545" t="s">
        <v>1121</v>
      </c>
      <c r="NB545" t="s">
        <v>1121</v>
      </c>
      <c r="NC545" t="s">
        <v>1121</v>
      </c>
      <c r="ND545" t="s">
        <v>1121</v>
      </c>
      <c r="NE545" t="s">
        <v>1121</v>
      </c>
      <c r="NF545" t="s">
        <v>1121</v>
      </c>
      <c r="NG545" t="s">
        <v>1121</v>
      </c>
      <c r="NI545" t="s">
        <v>1120</v>
      </c>
      <c r="NJ545" t="s">
        <v>1121</v>
      </c>
      <c r="NK545" t="s">
        <v>1121</v>
      </c>
      <c r="NL545" t="s">
        <v>1121</v>
      </c>
      <c r="NM545" t="s">
        <v>1121</v>
      </c>
      <c r="NN545" t="s">
        <v>1121</v>
      </c>
      <c r="NO545" t="s">
        <v>1121</v>
      </c>
      <c r="NP545" t="s">
        <v>1121</v>
      </c>
      <c r="NQ545" t="s">
        <v>1121</v>
      </c>
      <c r="NR545" t="s">
        <v>1121</v>
      </c>
      <c r="NS545" t="s">
        <v>1121</v>
      </c>
      <c r="NT545" t="s">
        <v>1121</v>
      </c>
      <c r="NU545" t="s">
        <v>1121</v>
      </c>
      <c r="NV545" t="s">
        <v>1121</v>
      </c>
      <c r="NW545" t="s">
        <v>1121</v>
      </c>
      <c r="NX545" t="s">
        <v>1121</v>
      </c>
    </row>
    <row r="546" spans="1:388" x14ac:dyDescent="0.35">
      <c r="A546">
        <v>545</v>
      </c>
      <c r="B546" t="s">
        <v>1580</v>
      </c>
      <c r="C546" t="s">
        <v>1172</v>
      </c>
      <c r="D546" t="s">
        <v>1173</v>
      </c>
      <c r="E546" t="s">
        <v>1166</v>
      </c>
      <c r="F546" t="s">
        <v>1308</v>
      </c>
      <c r="G546" t="s">
        <v>1098</v>
      </c>
      <c r="FM546" t="s">
        <v>1140</v>
      </c>
      <c r="FN546" t="s">
        <v>1230</v>
      </c>
      <c r="FO546" t="s">
        <v>1229</v>
      </c>
      <c r="MZ546" t="s">
        <v>1120</v>
      </c>
      <c r="NA546" t="s">
        <v>1120</v>
      </c>
      <c r="NB546" t="s">
        <v>1121</v>
      </c>
      <c r="NC546" t="s">
        <v>1121</v>
      </c>
      <c r="ND546" t="s">
        <v>1121</v>
      </c>
      <c r="NE546" t="s">
        <v>1121</v>
      </c>
      <c r="NF546" t="s">
        <v>1121</v>
      </c>
      <c r="NG546" t="s">
        <v>1121</v>
      </c>
      <c r="NI546" t="s">
        <v>1120</v>
      </c>
      <c r="NJ546" t="s">
        <v>1121</v>
      </c>
      <c r="NK546" t="s">
        <v>1121</v>
      </c>
      <c r="NL546" t="s">
        <v>1121</v>
      </c>
      <c r="NM546" t="s">
        <v>1121</v>
      </c>
      <c r="NN546" t="s">
        <v>1121</v>
      </c>
      <c r="NO546" t="s">
        <v>1121</v>
      </c>
      <c r="NP546" t="s">
        <v>1121</v>
      </c>
      <c r="NQ546" t="s">
        <v>1121</v>
      </c>
      <c r="NR546" t="s">
        <v>1121</v>
      </c>
      <c r="NS546" t="s">
        <v>1121</v>
      </c>
      <c r="NT546" t="s">
        <v>1121</v>
      </c>
      <c r="NU546" t="s">
        <v>1121</v>
      </c>
      <c r="NV546" t="s">
        <v>1121</v>
      </c>
      <c r="NW546" t="s">
        <v>1121</v>
      </c>
      <c r="NX546" t="s">
        <v>1121</v>
      </c>
    </row>
    <row r="547" spans="1:388" x14ac:dyDescent="0.35">
      <c r="A547">
        <v>546</v>
      </c>
      <c r="B547" t="s">
        <v>1580</v>
      </c>
      <c r="C547" t="s">
        <v>1172</v>
      </c>
      <c r="D547" t="s">
        <v>1173</v>
      </c>
      <c r="E547" t="s">
        <v>1166</v>
      </c>
      <c r="F547" t="s">
        <v>1308</v>
      </c>
      <c r="G547" t="s">
        <v>1098</v>
      </c>
      <c r="H547" t="s">
        <v>1140</v>
      </c>
      <c r="I547" t="s">
        <v>1231</v>
      </c>
      <c r="J547" t="s">
        <v>1100</v>
      </c>
      <c r="K547" t="s">
        <v>1581</v>
      </c>
      <c r="L547" t="s">
        <v>1581</v>
      </c>
      <c r="M547" t="s">
        <v>1143</v>
      </c>
      <c r="N547" t="s">
        <v>1143</v>
      </c>
      <c r="O547" t="s">
        <v>1221</v>
      </c>
      <c r="X547" t="s">
        <v>1140</v>
      </c>
      <c r="Y547" t="s">
        <v>1100</v>
      </c>
      <c r="Z547" t="s">
        <v>1339</v>
      </c>
      <c r="AA547" t="s">
        <v>1339</v>
      </c>
      <c r="AB547" t="s">
        <v>1143</v>
      </c>
      <c r="AC547" t="s">
        <v>1143</v>
      </c>
      <c r="AD547" t="s">
        <v>1144</v>
      </c>
      <c r="AL547" t="s">
        <v>1140</v>
      </c>
      <c r="AP547" t="s">
        <v>1143</v>
      </c>
      <c r="AQ547" t="s">
        <v>1143</v>
      </c>
      <c r="AR547" t="s">
        <v>1125</v>
      </c>
      <c r="GN547" t="s">
        <v>1169</v>
      </c>
      <c r="GO547" t="s">
        <v>1169</v>
      </c>
      <c r="GQ547" t="s">
        <v>1102</v>
      </c>
      <c r="GR547" t="s">
        <v>1143</v>
      </c>
      <c r="GS547" t="s">
        <v>1586</v>
      </c>
      <c r="GT547" t="s">
        <v>1116</v>
      </c>
      <c r="GV547" t="s">
        <v>1220</v>
      </c>
      <c r="GW547" t="s">
        <v>1102</v>
      </c>
      <c r="GX547" t="s">
        <v>1356</v>
      </c>
      <c r="GY547" t="s">
        <v>1116</v>
      </c>
      <c r="HA547" t="s">
        <v>1117</v>
      </c>
      <c r="HH547" t="s">
        <v>1274</v>
      </c>
      <c r="LY547" t="s">
        <v>1191</v>
      </c>
      <c r="MZ547" t="s">
        <v>1120</v>
      </c>
      <c r="NA547" t="s">
        <v>1121</v>
      </c>
      <c r="NB547" t="s">
        <v>1121</v>
      </c>
      <c r="NC547" t="s">
        <v>1121</v>
      </c>
      <c r="ND547" t="s">
        <v>1121</v>
      </c>
      <c r="NE547" t="s">
        <v>1121</v>
      </c>
      <c r="NF547" t="s">
        <v>1121</v>
      </c>
      <c r="NG547" t="s">
        <v>1121</v>
      </c>
      <c r="NI547" t="s">
        <v>1120</v>
      </c>
      <c r="NJ547" t="s">
        <v>1121</v>
      </c>
      <c r="NK547" t="s">
        <v>1121</v>
      </c>
      <c r="NL547" t="s">
        <v>1121</v>
      </c>
      <c r="NM547" t="s">
        <v>1121</v>
      </c>
      <c r="NN547" t="s">
        <v>1121</v>
      </c>
      <c r="NO547" t="s">
        <v>1121</v>
      </c>
      <c r="NP547" t="s">
        <v>1121</v>
      </c>
      <c r="NQ547" t="s">
        <v>1121</v>
      </c>
      <c r="NR547" t="s">
        <v>1121</v>
      </c>
      <c r="NS547" t="s">
        <v>1121</v>
      </c>
      <c r="NT547" t="s">
        <v>1121</v>
      </c>
      <c r="NU547" t="s">
        <v>1121</v>
      </c>
      <c r="NV547" t="s">
        <v>1121</v>
      </c>
      <c r="NW547" t="s">
        <v>1121</v>
      </c>
      <c r="NX547" t="s">
        <v>1121</v>
      </c>
    </row>
    <row r="548" spans="1:388" x14ac:dyDescent="0.35">
      <c r="A548">
        <v>547</v>
      </c>
      <c r="B548" t="s">
        <v>1580</v>
      </c>
      <c r="C548" t="s">
        <v>1172</v>
      </c>
      <c r="D548" t="s">
        <v>1173</v>
      </c>
      <c r="E548" t="s">
        <v>1166</v>
      </c>
      <c r="F548" t="s">
        <v>1308</v>
      </c>
      <c r="G548" t="s">
        <v>1098</v>
      </c>
      <c r="FM548" t="s">
        <v>1140</v>
      </c>
      <c r="FN548" t="s">
        <v>1230</v>
      </c>
      <c r="FO548" t="s">
        <v>1229</v>
      </c>
      <c r="MZ548" t="s">
        <v>1120</v>
      </c>
      <c r="NA548" t="s">
        <v>1121</v>
      </c>
      <c r="NB548" t="s">
        <v>1121</v>
      </c>
      <c r="NC548" t="s">
        <v>1121</v>
      </c>
      <c r="ND548" t="s">
        <v>1121</v>
      </c>
      <c r="NE548" t="s">
        <v>1121</v>
      </c>
      <c r="NF548" t="s">
        <v>1121</v>
      </c>
      <c r="NG548" t="s">
        <v>1121</v>
      </c>
      <c r="NI548" t="s">
        <v>1120</v>
      </c>
      <c r="NJ548" t="s">
        <v>1121</v>
      </c>
      <c r="NK548" t="s">
        <v>1121</v>
      </c>
      <c r="NL548" t="s">
        <v>1121</v>
      </c>
      <c r="NM548" t="s">
        <v>1121</v>
      </c>
      <c r="NN548" t="s">
        <v>1121</v>
      </c>
      <c r="NO548" t="s">
        <v>1121</v>
      </c>
      <c r="NP548" t="s">
        <v>1121</v>
      </c>
      <c r="NQ548" t="s">
        <v>1121</v>
      </c>
      <c r="NR548" t="s">
        <v>1121</v>
      </c>
      <c r="NS548" t="s">
        <v>1121</v>
      </c>
      <c r="NT548" t="s">
        <v>1121</v>
      </c>
      <c r="NU548" t="s">
        <v>1121</v>
      </c>
      <c r="NV548" t="s">
        <v>1121</v>
      </c>
      <c r="NW548" t="s">
        <v>1121</v>
      </c>
      <c r="NX548" t="s">
        <v>1121</v>
      </c>
    </row>
    <row r="549" spans="1:388" x14ac:dyDescent="0.35">
      <c r="A549">
        <v>548</v>
      </c>
      <c r="B549" t="s">
        <v>1580</v>
      </c>
      <c r="C549" t="s">
        <v>1172</v>
      </c>
      <c r="D549" t="s">
        <v>1173</v>
      </c>
      <c r="E549" t="s">
        <v>1166</v>
      </c>
      <c r="F549" t="s">
        <v>1308</v>
      </c>
      <c r="G549" t="s">
        <v>1098</v>
      </c>
      <c r="H549" t="s">
        <v>1140</v>
      </c>
      <c r="I549" t="s">
        <v>1141</v>
      </c>
      <c r="J549" t="s">
        <v>1100</v>
      </c>
      <c r="K549" t="s">
        <v>1581</v>
      </c>
      <c r="L549" t="s">
        <v>1581</v>
      </c>
      <c r="M549" t="s">
        <v>1143</v>
      </c>
      <c r="N549" t="s">
        <v>1143</v>
      </c>
      <c r="O549" t="s">
        <v>1221</v>
      </c>
      <c r="X549" t="s">
        <v>1140</v>
      </c>
      <c r="Y549" t="s">
        <v>1100</v>
      </c>
      <c r="Z549" t="s">
        <v>1339</v>
      </c>
      <c r="AA549" t="s">
        <v>1339</v>
      </c>
      <c r="AB549" t="s">
        <v>1143</v>
      </c>
      <c r="AC549" t="s">
        <v>1143</v>
      </c>
      <c r="AL549" t="s">
        <v>1140</v>
      </c>
      <c r="AP549" t="s">
        <v>1143</v>
      </c>
      <c r="AQ549" t="s">
        <v>1143</v>
      </c>
      <c r="AR549" t="s">
        <v>1106</v>
      </c>
      <c r="GN549" t="s">
        <v>1217</v>
      </c>
      <c r="GO549" t="s">
        <v>1217</v>
      </c>
      <c r="GQ549" t="s">
        <v>1102</v>
      </c>
      <c r="GR549" t="s">
        <v>1143</v>
      </c>
      <c r="GS549" t="s">
        <v>1587</v>
      </c>
      <c r="GT549" t="s">
        <v>1116</v>
      </c>
      <c r="GV549" t="s">
        <v>1220</v>
      </c>
      <c r="LY549" t="s">
        <v>1169</v>
      </c>
      <c r="MZ549" t="s">
        <v>1120</v>
      </c>
      <c r="NA549" t="s">
        <v>1121</v>
      </c>
      <c r="NB549" t="s">
        <v>1121</v>
      </c>
      <c r="NC549" t="s">
        <v>1121</v>
      </c>
      <c r="ND549" t="s">
        <v>1121</v>
      </c>
      <c r="NE549" t="s">
        <v>1121</v>
      </c>
      <c r="NF549" t="s">
        <v>1121</v>
      </c>
      <c r="NG549" t="s">
        <v>1121</v>
      </c>
      <c r="NI549" t="s">
        <v>1120</v>
      </c>
      <c r="NJ549" t="s">
        <v>1121</v>
      </c>
      <c r="NK549" t="s">
        <v>1121</v>
      </c>
      <c r="NL549" t="s">
        <v>1121</v>
      </c>
      <c r="NM549" t="s">
        <v>1121</v>
      </c>
      <c r="NN549" t="s">
        <v>1121</v>
      </c>
      <c r="NO549" t="s">
        <v>1121</v>
      </c>
      <c r="NP549" t="s">
        <v>1121</v>
      </c>
      <c r="NQ549" t="s">
        <v>1121</v>
      </c>
      <c r="NR549" t="s">
        <v>1121</v>
      </c>
      <c r="NS549" t="s">
        <v>1121</v>
      </c>
      <c r="NT549" t="s">
        <v>1121</v>
      </c>
      <c r="NU549" t="s">
        <v>1121</v>
      </c>
      <c r="NV549" t="s">
        <v>1121</v>
      </c>
      <c r="NW549" t="s">
        <v>1121</v>
      </c>
      <c r="NX549" t="s">
        <v>1121</v>
      </c>
    </row>
    <row r="550" spans="1:388" x14ac:dyDescent="0.35">
      <c r="A550">
        <v>549</v>
      </c>
      <c r="B550" t="s">
        <v>1580</v>
      </c>
      <c r="C550" t="s">
        <v>1172</v>
      </c>
      <c r="D550" t="s">
        <v>1173</v>
      </c>
      <c r="E550" t="s">
        <v>1166</v>
      </c>
      <c r="F550" t="s">
        <v>1308</v>
      </c>
      <c r="G550" t="s">
        <v>1098</v>
      </c>
      <c r="AS550" t="s">
        <v>1140</v>
      </c>
      <c r="AT550" t="s">
        <v>1100</v>
      </c>
      <c r="AU550" t="s">
        <v>1112</v>
      </c>
      <c r="AV550" t="s">
        <v>1112</v>
      </c>
      <c r="AW550" t="s">
        <v>1143</v>
      </c>
      <c r="AX550" t="s">
        <v>1143</v>
      </c>
      <c r="AY550" t="s">
        <v>1221</v>
      </c>
      <c r="BG550" t="s">
        <v>1140</v>
      </c>
      <c r="BH550" t="s">
        <v>1146</v>
      </c>
      <c r="BI550" t="s">
        <v>1100</v>
      </c>
      <c r="BJ550" t="s">
        <v>1104</v>
      </c>
      <c r="BK550" t="s">
        <v>1104</v>
      </c>
      <c r="BL550" t="s">
        <v>1143</v>
      </c>
      <c r="BM550" t="s">
        <v>1143</v>
      </c>
      <c r="BW550" t="s">
        <v>1140</v>
      </c>
      <c r="BX550" t="s">
        <v>1151</v>
      </c>
      <c r="BY550" t="s">
        <v>1100</v>
      </c>
      <c r="BZ550" t="s">
        <v>1112</v>
      </c>
      <c r="CA550" t="s">
        <v>1112</v>
      </c>
      <c r="CB550" t="s">
        <v>1143</v>
      </c>
      <c r="CC550" t="s">
        <v>1143</v>
      </c>
      <c r="CD550" t="s">
        <v>1223</v>
      </c>
      <c r="CM550" t="s">
        <v>1140</v>
      </c>
      <c r="CN550" t="s">
        <v>1100</v>
      </c>
      <c r="CO550" t="s">
        <v>1161</v>
      </c>
      <c r="CP550" t="s">
        <v>1161</v>
      </c>
      <c r="CQ550" t="s">
        <v>1143</v>
      </c>
      <c r="CR550" t="s">
        <v>1143</v>
      </c>
      <c r="CS550" t="s">
        <v>1153</v>
      </c>
      <c r="CT550" t="s">
        <v>1140</v>
      </c>
      <c r="CU550" t="s">
        <v>1365</v>
      </c>
      <c r="CY550" t="s">
        <v>1143</v>
      </c>
      <c r="CZ550" t="s">
        <v>1143</v>
      </c>
      <c r="DA550" t="s">
        <v>1106</v>
      </c>
      <c r="GO550" t="s">
        <v>1217</v>
      </c>
      <c r="GW550" t="s">
        <v>1102</v>
      </c>
      <c r="GX550" t="s">
        <v>1362</v>
      </c>
      <c r="GY550" t="s">
        <v>1116</v>
      </c>
      <c r="HA550" t="s">
        <v>1222</v>
      </c>
      <c r="HH550" t="s">
        <v>1274</v>
      </c>
      <c r="LY550" t="s">
        <v>1191</v>
      </c>
      <c r="MZ550" t="s">
        <v>1120</v>
      </c>
      <c r="NA550" t="s">
        <v>1121</v>
      </c>
      <c r="NB550" t="s">
        <v>1121</v>
      </c>
      <c r="NC550" t="s">
        <v>1121</v>
      </c>
      <c r="ND550" t="s">
        <v>1121</v>
      </c>
      <c r="NE550" t="s">
        <v>1121</v>
      </c>
      <c r="NF550" t="s">
        <v>1121</v>
      </c>
      <c r="NG550" t="s">
        <v>1121</v>
      </c>
      <c r="NI550" t="s">
        <v>1121</v>
      </c>
      <c r="NJ550" t="s">
        <v>1121</v>
      </c>
      <c r="NK550" t="s">
        <v>1121</v>
      </c>
      <c r="NL550" t="s">
        <v>1121</v>
      </c>
      <c r="NM550" t="s">
        <v>1120</v>
      </c>
      <c r="NN550" t="s">
        <v>1121</v>
      </c>
      <c r="NO550" t="s">
        <v>1121</v>
      </c>
      <c r="NP550" t="s">
        <v>1121</v>
      </c>
      <c r="NQ550" t="s">
        <v>1121</v>
      </c>
      <c r="NR550" t="s">
        <v>1121</v>
      </c>
      <c r="NS550" t="s">
        <v>1120</v>
      </c>
      <c r="NT550" t="s">
        <v>1120</v>
      </c>
      <c r="NU550" t="s">
        <v>1121</v>
      </c>
      <c r="NV550" t="s">
        <v>1121</v>
      </c>
      <c r="NW550" t="s">
        <v>1121</v>
      </c>
      <c r="NX550" t="s">
        <v>1121</v>
      </c>
    </row>
    <row r="551" spans="1:388" x14ac:dyDescent="0.35">
      <c r="A551">
        <v>550</v>
      </c>
      <c r="B551" t="s">
        <v>1580</v>
      </c>
      <c r="C551" t="s">
        <v>1172</v>
      </c>
      <c r="D551" t="s">
        <v>1173</v>
      </c>
      <c r="E551" t="s">
        <v>1166</v>
      </c>
      <c r="F551" t="s">
        <v>1308</v>
      </c>
      <c r="G551" t="s">
        <v>1098</v>
      </c>
      <c r="AS551" t="s">
        <v>1140</v>
      </c>
      <c r="AT551" t="s">
        <v>1100</v>
      </c>
      <c r="AU551" t="s">
        <v>1112</v>
      </c>
      <c r="AV551" t="s">
        <v>1112</v>
      </c>
      <c r="AW551" t="s">
        <v>1143</v>
      </c>
      <c r="AX551" t="s">
        <v>1143</v>
      </c>
      <c r="AY551" t="s">
        <v>1221</v>
      </c>
      <c r="BG551" t="s">
        <v>1140</v>
      </c>
      <c r="BH551" t="s">
        <v>1361</v>
      </c>
      <c r="BI551" t="s">
        <v>1100</v>
      </c>
      <c r="BJ551" t="s">
        <v>1104</v>
      </c>
      <c r="BK551" t="s">
        <v>1104</v>
      </c>
      <c r="BL551" t="s">
        <v>1143</v>
      </c>
      <c r="BM551" t="s">
        <v>1143</v>
      </c>
      <c r="BN551" t="s">
        <v>1106</v>
      </c>
      <c r="BW551" t="s">
        <v>1140</v>
      </c>
      <c r="BX551" t="s">
        <v>1105</v>
      </c>
      <c r="BY551" t="s">
        <v>1100</v>
      </c>
      <c r="BZ551" t="s">
        <v>1112</v>
      </c>
      <c r="CA551" t="s">
        <v>1112</v>
      </c>
      <c r="CB551" t="s">
        <v>1143</v>
      </c>
      <c r="CC551" t="s">
        <v>1143</v>
      </c>
      <c r="CD551" t="s">
        <v>1106</v>
      </c>
      <c r="CM551" t="s">
        <v>1140</v>
      </c>
      <c r="CN551" t="s">
        <v>1100</v>
      </c>
      <c r="CO551" t="s">
        <v>1161</v>
      </c>
      <c r="CP551" t="s">
        <v>1161</v>
      </c>
      <c r="CQ551" t="s">
        <v>1143</v>
      </c>
      <c r="CR551" t="s">
        <v>1143</v>
      </c>
      <c r="CS551" t="s">
        <v>1106</v>
      </c>
      <c r="CT551" t="s">
        <v>1140</v>
      </c>
      <c r="CU551" t="s">
        <v>1365</v>
      </c>
      <c r="CY551" t="s">
        <v>1143</v>
      </c>
      <c r="CZ551" t="s">
        <v>1143</v>
      </c>
      <c r="DA551" t="s">
        <v>1106</v>
      </c>
      <c r="GO551" t="s">
        <v>1217</v>
      </c>
      <c r="GW551" t="s">
        <v>1102</v>
      </c>
      <c r="GX551" t="s">
        <v>1241</v>
      </c>
      <c r="GY551" t="s">
        <v>1116</v>
      </c>
      <c r="HA551" t="s">
        <v>1250</v>
      </c>
      <c r="HH551" t="s">
        <v>1274</v>
      </c>
      <c r="LY551" t="s">
        <v>1191</v>
      </c>
      <c r="MZ551" t="s">
        <v>1120</v>
      </c>
      <c r="NA551" t="s">
        <v>1121</v>
      </c>
      <c r="NB551" t="s">
        <v>1121</v>
      </c>
      <c r="NC551" t="s">
        <v>1121</v>
      </c>
      <c r="ND551" t="s">
        <v>1121</v>
      </c>
      <c r="NE551" t="s">
        <v>1121</v>
      </c>
      <c r="NF551" t="s">
        <v>1121</v>
      </c>
      <c r="NG551" t="s">
        <v>1121</v>
      </c>
      <c r="NI551" t="s">
        <v>1121</v>
      </c>
      <c r="NJ551" t="s">
        <v>1121</v>
      </c>
      <c r="NK551" t="s">
        <v>1121</v>
      </c>
      <c r="NL551" t="s">
        <v>1121</v>
      </c>
      <c r="NM551" t="s">
        <v>1121</v>
      </c>
      <c r="NN551" t="s">
        <v>1121</v>
      </c>
      <c r="NO551" t="s">
        <v>1121</v>
      </c>
      <c r="NP551" t="s">
        <v>1121</v>
      </c>
      <c r="NQ551" t="s">
        <v>1121</v>
      </c>
      <c r="NR551" t="s">
        <v>1121</v>
      </c>
      <c r="NS551" t="s">
        <v>1121</v>
      </c>
      <c r="NT551" t="s">
        <v>1121</v>
      </c>
      <c r="NU551" t="s">
        <v>1121</v>
      </c>
      <c r="NV551" t="s">
        <v>1121</v>
      </c>
      <c r="NW551" t="s">
        <v>1121</v>
      </c>
      <c r="NX551" t="s">
        <v>1121</v>
      </c>
    </row>
    <row r="552" spans="1:388" x14ac:dyDescent="0.35">
      <c r="A552">
        <v>551</v>
      </c>
      <c r="B552" t="s">
        <v>1580</v>
      </c>
      <c r="C552" t="s">
        <v>1172</v>
      </c>
      <c r="D552" t="s">
        <v>1173</v>
      </c>
      <c r="E552" t="s">
        <v>1166</v>
      </c>
      <c r="F552" t="s">
        <v>1308</v>
      </c>
      <c r="G552" t="s">
        <v>1098</v>
      </c>
      <c r="AS552" t="s">
        <v>1140</v>
      </c>
      <c r="AT552" t="s">
        <v>1100</v>
      </c>
      <c r="AU552" t="s">
        <v>1112</v>
      </c>
      <c r="AV552" t="s">
        <v>1112</v>
      </c>
      <c r="AW552" t="s">
        <v>1143</v>
      </c>
      <c r="AX552" t="s">
        <v>1143</v>
      </c>
      <c r="AY552" t="s">
        <v>1106</v>
      </c>
      <c r="BG552" t="s">
        <v>1140</v>
      </c>
      <c r="BH552" t="s">
        <v>1146</v>
      </c>
      <c r="BI552" t="s">
        <v>1100</v>
      </c>
      <c r="BJ552" t="s">
        <v>1104</v>
      </c>
      <c r="BK552" t="s">
        <v>1104</v>
      </c>
      <c r="BL552" t="s">
        <v>1143</v>
      </c>
      <c r="BM552" t="s">
        <v>1143</v>
      </c>
      <c r="BN552" t="s">
        <v>1221</v>
      </c>
      <c r="BW552" t="s">
        <v>1140</v>
      </c>
      <c r="BX552" t="s">
        <v>1151</v>
      </c>
      <c r="BY552" t="s">
        <v>1100</v>
      </c>
      <c r="BZ552" t="s">
        <v>1112</v>
      </c>
      <c r="CA552" t="s">
        <v>1112</v>
      </c>
      <c r="CB552" t="s">
        <v>1143</v>
      </c>
      <c r="CC552" t="s">
        <v>1143</v>
      </c>
      <c r="CD552" t="s">
        <v>1282</v>
      </c>
      <c r="CM552" t="s">
        <v>1140</v>
      </c>
      <c r="CN552" t="s">
        <v>1100</v>
      </c>
      <c r="CO552" t="s">
        <v>1161</v>
      </c>
      <c r="CP552" t="s">
        <v>1161</v>
      </c>
      <c r="CQ552" t="s">
        <v>1143</v>
      </c>
      <c r="CR552" t="s">
        <v>1143</v>
      </c>
      <c r="CT552" t="s">
        <v>1140</v>
      </c>
      <c r="CU552" t="s">
        <v>1363</v>
      </c>
      <c r="CY552" t="s">
        <v>1143</v>
      </c>
      <c r="CZ552" t="s">
        <v>1143</v>
      </c>
      <c r="DA552" t="s">
        <v>1106</v>
      </c>
      <c r="GO552" t="s">
        <v>1114</v>
      </c>
      <c r="GW552" t="s">
        <v>1102</v>
      </c>
      <c r="GX552" t="s">
        <v>1356</v>
      </c>
      <c r="GY552" t="s">
        <v>1116</v>
      </c>
      <c r="HA552" t="s">
        <v>1220</v>
      </c>
      <c r="HH552" t="s">
        <v>1274</v>
      </c>
      <c r="LY552" t="s">
        <v>1191</v>
      </c>
      <c r="MZ552" t="s">
        <v>1120</v>
      </c>
      <c r="NA552" t="s">
        <v>1121</v>
      </c>
      <c r="NB552" t="s">
        <v>1121</v>
      </c>
      <c r="NC552" t="s">
        <v>1121</v>
      </c>
      <c r="ND552" t="s">
        <v>1121</v>
      </c>
      <c r="NE552" t="s">
        <v>1121</v>
      </c>
      <c r="NF552" t="s">
        <v>1121</v>
      </c>
      <c r="NG552" t="s">
        <v>1121</v>
      </c>
      <c r="NI552" t="s">
        <v>1120</v>
      </c>
      <c r="NJ552" t="s">
        <v>1121</v>
      </c>
      <c r="NK552" t="s">
        <v>1121</v>
      </c>
      <c r="NL552" t="s">
        <v>1121</v>
      </c>
      <c r="NM552" t="s">
        <v>1121</v>
      </c>
      <c r="NN552" t="s">
        <v>1121</v>
      </c>
      <c r="NO552" t="s">
        <v>1121</v>
      </c>
      <c r="NP552" t="s">
        <v>1121</v>
      </c>
      <c r="NQ552" t="s">
        <v>1121</v>
      </c>
      <c r="NR552" t="s">
        <v>1121</v>
      </c>
      <c r="NS552" t="s">
        <v>1121</v>
      </c>
      <c r="NT552" t="s">
        <v>1121</v>
      </c>
      <c r="NU552" t="s">
        <v>1121</v>
      </c>
      <c r="NV552" t="s">
        <v>1121</v>
      </c>
      <c r="NW552" t="s">
        <v>1121</v>
      </c>
      <c r="NX552" t="s">
        <v>1121</v>
      </c>
    </row>
    <row r="553" spans="1:388" x14ac:dyDescent="0.35">
      <c r="A553">
        <v>552</v>
      </c>
      <c r="B553" t="s">
        <v>1580</v>
      </c>
      <c r="C553" t="s">
        <v>1172</v>
      </c>
      <c r="D553" t="s">
        <v>1173</v>
      </c>
      <c r="E553" t="s">
        <v>1166</v>
      </c>
      <c r="F553" t="s">
        <v>1308</v>
      </c>
      <c r="G553" t="s">
        <v>1098</v>
      </c>
      <c r="AS553" t="s">
        <v>1140</v>
      </c>
      <c r="AT553" t="s">
        <v>1100</v>
      </c>
      <c r="AU553" t="s">
        <v>1112</v>
      </c>
      <c r="AV553" t="s">
        <v>1112</v>
      </c>
      <c r="AW553" t="s">
        <v>1143</v>
      </c>
      <c r="AX553" t="s">
        <v>1143</v>
      </c>
      <c r="AY553" t="s">
        <v>1106</v>
      </c>
      <c r="BG553" t="s">
        <v>1140</v>
      </c>
      <c r="BH553" t="s">
        <v>1146</v>
      </c>
      <c r="BI553" t="s">
        <v>1100</v>
      </c>
      <c r="BJ553" t="s">
        <v>1104</v>
      </c>
      <c r="BK553" t="s">
        <v>1104</v>
      </c>
      <c r="BL553" t="s">
        <v>1143</v>
      </c>
      <c r="BM553" t="s">
        <v>1143</v>
      </c>
      <c r="BN553" t="s">
        <v>1106</v>
      </c>
      <c r="BW553" t="s">
        <v>1140</v>
      </c>
      <c r="BX553" t="s">
        <v>1151</v>
      </c>
      <c r="BY553" t="s">
        <v>1100</v>
      </c>
      <c r="BZ553" t="s">
        <v>1112</v>
      </c>
      <c r="CA553" t="s">
        <v>1112</v>
      </c>
      <c r="CB553" t="s">
        <v>1143</v>
      </c>
      <c r="CC553" t="s">
        <v>1143</v>
      </c>
      <c r="CD553" t="s">
        <v>1186</v>
      </c>
      <c r="CM553" t="s">
        <v>1140</v>
      </c>
      <c r="CN553" t="s">
        <v>1100</v>
      </c>
      <c r="CO553" t="s">
        <v>1161</v>
      </c>
      <c r="CP553" t="s">
        <v>1161</v>
      </c>
      <c r="CQ553" t="s">
        <v>1143</v>
      </c>
      <c r="CR553" t="s">
        <v>1102</v>
      </c>
      <c r="CS553" t="s">
        <v>1282</v>
      </c>
      <c r="CT553" t="s">
        <v>1140</v>
      </c>
      <c r="CU553" t="s">
        <v>1107</v>
      </c>
      <c r="CY553" t="s">
        <v>1143</v>
      </c>
      <c r="CZ553" t="s">
        <v>1143</v>
      </c>
      <c r="DA553" t="s">
        <v>1103</v>
      </c>
      <c r="GO553" t="s">
        <v>1217</v>
      </c>
      <c r="GW553" t="s">
        <v>1102</v>
      </c>
      <c r="GX553" t="s">
        <v>1358</v>
      </c>
      <c r="GY553" t="s">
        <v>1165</v>
      </c>
      <c r="HA553" t="s">
        <v>1250</v>
      </c>
      <c r="LY553" t="s">
        <v>1191</v>
      </c>
      <c r="MZ553" t="s">
        <v>1120</v>
      </c>
      <c r="NA553" t="s">
        <v>1121</v>
      </c>
      <c r="NB553" t="s">
        <v>1121</v>
      </c>
      <c r="NC553" t="s">
        <v>1121</v>
      </c>
      <c r="ND553" t="s">
        <v>1121</v>
      </c>
      <c r="NE553" t="s">
        <v>1121</v>
      </c>
      <c r="NF553" t="s">
        <v>1121</v>
      </c>
      <c r="NG553" t="s">
        <v>1121</v>
      </c>
      <c r="NI553" t="s">
        <v>1121</v>
      </c>
      <c r="NJ553" t="s">
        <v>1121</v>
      </c>
      <c r="NK553" t="s">
        <v>1121</v>
      </c>
      <c r="NL553" t="s">
        <v>1121</v>
      </c>
      <c r="NM553" t="s">
        <v>1121</v>
      </c>
      <c r="NN553" t="s">
        <v>1121</v>
      </c>
      <c r="NO553" t="s">
        <v>1121</v>
      </c>
      <c r="NP553" t="s">
        <v>1121</v>
      </c>
      <c r="NQ553" t="s">
        <v>1121</v>
      </c>
      <c r="NR553" t="s">
        <v>1121</v>
      </c>
      <c r="NS553" t="s">
        <v>1120</v>
      </c>
      <c r="NT553" t="s">
        <v>1120</v>
      </c>
      <c r="NU553" t="s">
        <v>1121</v>
      </c>
      <c r="NV553" t="s">
        <v>1121</v>
      </c>
      <c r="NW553" t="s">
        <v>1121</v>
      </c>
      <c r="NX553" t="s">
        <v>1121</v>
      </c>
    </row>
    <row r="554" spans="1:388" x14ac:dyDescent="0.35">
      <c r="A554">
        <v>553</v>
      </c>
      <c r="B554" t="s">
        <v>1580</v>
      </c>
      <c r="C554" t="s">
        <v>1172</v>
      </c>
      <c r="D554" t="s">
        <v>1173</v>
      </c>
      <c r="E554" t="s">
        <v>1166</v>
      </c>
      <c r="F554" t="s">
        <v>1308</v>
      </c>
      <c r="G554" t="s">
        <v>1098</v>
      </c>
      <c r="AZ554" t="s">
        <v>1140</v>
      </c>
      <c r="BA554" t="s">
        <v>1100</v>
      </c>
      <c r="BB554" t="s">
        <v>1104</v>
      </c>
      <c r="BC554" t="s">
        <v>1104</v>
      </c>
      <c r="BD554" t="s">
        <v>1143</v>
      </c>
      <c r="BE554" t="s">
        <v>1143</v>
      </c>
      <c r="BF554" t="s">
        <v>1221</v>
      </c>
      <c r="DB554" t="s">
        <v>1140</v>
      </c>
      <c r="DC554" t="s">
        <v>1104</v>
      </c>
      <c r="DD554" t="s">
        <v>1103</v>
      </c>
      <c r="LY554" t="s">
        <v>1169</v>
      </c>
      <c r="MZ554" t="s">
        <v>1120</v>
      </c>
      <c r="NA554" t="s">
        <v>1121</v>
      </c>
      <c r="NB554" t="s">
        <v>1121</v>
      </c>
      <c r="NC554" t="s">
        <v>1121</v>
      </c>
      <c r="ND554" t="s">
        <v>1121</v>
      </c>
      <c r="NE554" t="s">
        <v>1121</v>
      </c>
      <c r="NF554" t="s">
        <v>1121</v>
      </c>
      <c r="NG554" t="s">
        <v>1121</v>
      </c>
      <c r="NI554" t="s">
        <v>1120</v>
      </c>
      <c r="NJ554" t="s">
        <v>1121</v>
      </c>
      <c r="NK554" t="s">
        <v>1121</v>
      </c>
      <c r="NL554" t="s">
        <v>1121</v>
      </c>
      <c r="NM554" t="s">
        <v>1121</v>
      </c>
      <c r="NN554" t="s">
        <v>1121</v>
      </c>
      <c r="NO554" t="s">
        <v>1121</v>
      </c>
      <c r="NP554" t="s">
        <v>1121</v>
      </c>
      <c r="NQ554" t="s">
        <v>1121</v>
      </c>
      <c r="NR554" t="s">
        <v>1121</v>
      </c>
      <c r="NS554" t="s">
        <v>1121</v>
      </c>
      <c r="NT554" t="s">
        <v>1121</v>
      </c>
      <c r="NU554" t="s">
        <v>1121</v>
      </c>
      <c r="NV554" t="s">
        <v>1121</v>
      </c>
      <c r="NW554" t="s">
        <v>1121</v>
      </c>
      <c r="NX554" t="s">
        <v>1121</v>
      </c>
    </row>
    <row r="555" spans="1:388" x14ac:dyDescent="0.35">
      <c r="A555">
        <v>554</v>
      </c>
      <c r="B555" t="s">
        <v>1580</v>
      </c>
      <c r="C555" t="s">
        <v>1172</v>
      </c>
      <c r="D555" t="s">
        <v>1173</v>
      </c>
      <c r="E555" t="s">
        <v>1166</v>
      </c>
      <c r="F555" t="s">
        <v>1308</v>
      </c>
      <c r="G555" t="s">
        <v>1098</v>
      </c>
      <c r="AZ555" t="s">
        <v>1140</v>
      </c>
      <c r="BA555" t="s">
        <v>1100</v>
      </c>
      <c r="BB555" t="s">
        <v>1104</v>
      </c>
      <c r="BC555" t="s">
        <v>1104</v>
      </c>
      <c r="BD555" t="s">
        <v>1143</v>
      </c>
      <c r="BE555" t="s">
        <v>1143</v>
      </c>
      <c r="DB555" t="s">
        <v>1140</v>
      </c>
      <c r="DC555" t="s">
        <v>1104</v>
      </c>
      <c r="DD555" t="s">
        <v>1103</v>
      </c>
      <c r="LY555" t="s">
        <v>1169</v>
      </c>
      <c r="MZ555" t="s">
        <v>1120</v>
      </c>
      <c r="NA555" t="s">
        <v>1121</v>
      </c>
      <c r="NB555" t="s">
        <v>1121</v>
      </c>
      <c r="NC555" t="s">
        <v>1121</v>
      </c>
      <c r="ND555" t="s">
        <v>1121</v>
      </c>
      <c r="NE555" t="s">
        <v>1121</v>
      </c>
      <c r="NF555" t="s">
        <v>1121</v>
      </c>
      <c r="NG555" t="s">
        <v>1121</v>
      </c>
      <c r="NI555" t="s">
        <v>1120</v>
      </c>
      <c r="NJ555" t="s">
        <v>1121</v>
      </c>
      <c r="NK555" t="s">
        <v>1121</v>
      </c>
      <c r="NL555" t="s">
        <v>1121</v>
      </c>
      <c r="NM555" t="s">
        <v>1121</v>
      </c>
      <c r="NN555" t="s">
        <v>1121</v>
      </c>
      <c r="NO555" t="s">
        <v>1121</v>
      </c>
      <c r="NP555" t="s">
        <v>1121</v>
      </c>
      <c r="NQ555" t="s">
        <v>1121</v>
      </c>
      <c r="NR555" t="s">
        <v>1121</v>
      </c>
      <c r="NS555" t="s">
        <v>1121</v>
      </c>
      <c r="NT555" t="s">
        <v>1121</v>
      </c>
      <c r="NU555" t="s">
        <v>1121</v>
      </c>
      <c r="NV555" t="s">
        <v>1121</v>
      </c>
      <c r="NW555" t="s">
        <v>1121</v>
      </c>
      <c r="NX555" t="s">
        <v>1121</v>
      </c>
    </row>
    <row r="556" spans="1:388" x14ac:dyDescent="0.35">
      <c r="A556">
        <v>555</v>
      </c>
      <c r="B556" t="s">
        <v>1580</v>
      </c>
      <c r="C556" t="s">
        <v>1172</v>
      </c>
      <c r="D556" t="s">
        <v>1173</v>
      </c>
      <c r="E556" t="s">
        <v>1166</v>
      </c>
      <c r="F556" t="s">
        <v>1308</v>
      </c>
      <c r="G556" t="s">
        <v>1098</v>
      </c>
      <c r="AZ556" t="s">
        <v>1140</v>
      </c>
      <c r="BA556" t="s">
        <v>1100</v>
      </c>
      <c r="BB556" t="s">
        <v>1104</v>
      </c>
      <c r="BC556" t="s">
        <v>1104</v>
      </c>
      <c r="BD556" t="s">
        <v>1143</v>
      </c>
      <c r="BE556" t="s">
        <v>1143</v>
      </c>
      <c r="BF556" t="s">
        <v>1223</v>
      </c>
      <c r="DB556" t="s">
        <v>1140</v>
      </c>
      <c r="DC556" t="s">
        <v>1104</v>
      </c>
      <c r="DD556" t="s">
        <v>1103</v>
      </c>
      <c r="LY556" t="s">
        <v>1169</v>
      </c>
      <c r="MZ556" t="s">
        <v>1120</v>
      </c>
      <c r="NA556" t="s">
        <v>1121</v>
      </c>
      <c r="NB556" t="s">
        <v>1121</v>
      </c>
      <c r="NC556" t="s">
        <v>1121</v>
      </c>
      <c r="ND556" t="s">
        <v>1121</v>
      </c>
      <c r="NE556" t="s">
        <v>1121</v>
      </c>
      <c r="NF556" t="s">
        <v>1121</v>
      </c>
      <c r="NG556" t="s">
        <v>1121</v>
      </c>
      <c r="NI556" t="s">
        <v>1120</v>
      </c>
      <c r="NJ556" t="s">
        <v>1121</v>
      </c>
      <c r="NK556" t="s">
        <v>1121</v>
      </c>
      <c r="NL556" t="s">
        <v>1121</v>
      </c>
      <c r="NM556" t="s">
        <v>1121</v>
      </c>
      <c r="NN556" t="s">
        <v>1121</v>
      </c>
      <c r="NO556" t="s">
        <v>1121</v>
      </c>
      <c r="NP556" t="s">
        <v>1121</v>
      </c>
      <c r="NQ556" t="s">
        <v>1121</v>
      </c>
      <c r="NR556" t="s">
        <v>1121</v>
      </c>
      <c r="NS556" t="s">
        <v>1121</v>
      </c>
      <c r="NT556" t="s">
        <v>1121</v>
      </c>
      <c r="NU556" t="s">
        <v>1121</v>
      </c>
      <c r="NV556" t="s">
        <v>1121</v>
      </c>
      <c r="NW556" t="s">
        <v>1121</v>
      </c>
      <c r="NX556" t="s">
        <v>1121</v>
      </c>
    </row>
    <row r="557" spans="1:388" x14ac:dyDescent="0.35">
      <c r="A557">
        <v>556</v>
      </c>
      <c r="B557" t="s">
        <v>1580</v>
      </c>
      <c r="C557" t="s">
        <v>1172</v>
      </c>
      <c r="D557" t="s">
        <v>1173</v>
      </c>
      <c r="E557" t="s">
        <v>1166</v>
      </c>
      <c r="F557" t="s">
        <v>1308</v>
      </c>
      <c r="G557" t="s">
        <v>1098</v>
      </c>
      <c r="AZ557" t="s">
        <v>1140</v>
      </c>
      <c r="BA557" t="s">
        <v>1100</v>
      </c>
      <c r="BB557" t="s">
        <v>1104</v>
      </c>
      <c r="BC557" t="s">
        <v>1104</v>
      </c>
      <c r="BD557" t="s">
        <v>1143</v>
      </c>
      <c r="BE557" t="s">
        <v>1102</v>
      </c>
      <c r="BF557" t="s">
        <v>1221</v>
      </c>
      <c r="DB557" t="s">
        <v>1140</v>
      </c>
      <c r="DC557" t="s">
        <v>1104</v>
      </c>
      <c r="DD557" t="s">
        <v>1103</v>
      </c>
      <c r="LY557" t="s">
        <v>1169</v>
      </c>
      <c r="MZ557" t="s">
        <v>1120</v>
      </c>
      <c r="NA557" t="s">
        <v>1121</v>
      </c>
      <c r="NB557" t="s">
        <v>1121</v>
      </c>
      <c r="NC557" t="s">
        <v>1121</v>
      </c>
      <c r="ND557" t="s">
        <v>1121</v>
      </c>
      <c r="NE557" t="s">
        <v>1121</v>
      </c>
      <c r="NF557" t="s">
        <v>1121</v>
      </c>
      <c r="NG557" t="s">
        <v>1121</v>
      </c>
      <c r="NI557" t="s">
        <v>1120</v>
      </c>
      <c r="NJ557" t="s">
        <v>1121</v>
      </c>
      <c r="NK557" t="s">
        <v>1121</v>
      </c>
      <c r="NL557" t="s">
        <v>1121</v>
      </c>
      <c r="NM557" t="s">
        <v>1121</v>
      </c>
      <c r="NN557" t="s">
        <v>1121</v>
      </c>
      <c r="NO557" t="s">
        <v>1121</v>
      </c>
      <c r="NP557" t="s">
        <v>1121</v>
      </c>
      <c r="NQ557" t="s">
        <v>1121</v>
      </c>
      <c r="NR557" t="s">
        <v>1121</v>
      </c>
      <c r="NS557" t="s">
        <v>1121</v>
      </c>
      <c r="NT557" t="s">
        <v>1121</v>
      </c>
      <c r="NU557" t="s">
        <v>1121</v>
      </c>
      <c r="NV557" t="s">
        <v>1121</v>
      </c>
      <c r="NW557" t="s">
        <v>1121</v>
      </c>
      <c r="NX557" t="s">
        <v>1121</v>
      </c>
    </row>
    <row r="558" spans="1:388" x14ac:dyDescent="0.35">
      <c r="A558">
        <v>557</v>
      </c>
      <c r="B558" t="s">
        <v>1580</v>
      </c>
      <c r="C558" t="s">
        <v>1172</v>
      </c>
      <c r="D558" t="s">
        <v>1173</v>
      </c>
      <c r="E558" t="s">
        <v>1166</v>
      </c>
      <c r="F558" t="s">
        <v>1308</v>
      </c>
      <c r="G558" t="s">
        <v>1098</v>
      </c>
      <c r="P558" t="s">
        <v>1140</v>
      </c>
      <c r="Q558" t="s">
        <v>1122</v>
      </c>
      <c r="R558" t="s">
        <v>1296</v>
      </c>
      <c r="S558" t="s">
        <v>1284</v>
      </c>
      <c r="T558" t="s">
        <v>1284</v>
      </c>
      <c r="U558" t="s">
        <v>1143</v>
      </c>
      <c r="V558" t="s">
        <v>1143</v>
      </c>
      <c r="W558" t="s">
        <v>1106</v>
      </c>
      <c r="AE558" t="s">
        <v>1140</v>
      </c>
      <c r="AF558" t="s">
        <v>1296</v>
      </c>
      <c r="AG558" t="s">
        <v>1302</v>
      </c>
      <c r="AH558" t="s">
        <v>1302</v>
      </c>
      <c r="AI558" t="s">
        <v>1143</v>
      </c>
      <c r="AJ558" t="s">
        <v>1143</v>
      </c>
      <c r="AK558" t="s">
        <v>1221</v>
      </c>
      <c r="GN558" t="s">
        <v>1169</v>
      </c>
      <c r="GQ558" t="s">
        <v>1102</v>
      </c>
      <c r="GR558" t="s">
        <v>1102</v>
      </c>
      <c r="GS558" t="s">
        <v>1355</v>
      </c>
      <c r="GT558" t="s">
        <v>1116</v>
      </c>
      <c r="GV558" t="s">
        <v>1117</v>
      </c>
      <c r="MZ558" t="s">
        <v>1120</v>
      </c>
      <c r="NA558" t="s">
        <v>1121</v>
      </c>
      <c r="NB558" t="s">
        <v>1121</v>
      </c>
      <c r="NC558" t="s">
        <v>1121</v>
      </c>
      <c r="ND558" t="s">
        <v>1121</v>
      </c>
      <c r="NE558" t="s">
        <v>1121</v>
      </c>
      <c r="NF558" t="s">
        <v>1121</v>
      </c>
      <c r="NG558" t="s">
        <v>1121</v>
      </c>
      <c r="NI558" t="s">
        <v>1121</v>
      </c>
      <c r="NJ558" t="s">
        <v>1120</v>
      </c>
      <c r="NK558" t="s">
        <v>1121</v>
      </c>
      <c r="NL558" t="s">
        <v>1121</v>
      </c>
      <c r="NM558" t="s">
        <v>1121</v>
      </c>
      <c r="NN558" t="s">
        <v>1121</v>
      </c>
      <c r="NO558" t="s">
        <v>1121</v>
      </c>
      <c r="NP558" t="s">
        <v>1121</v>
      </c>
      <c r="NQ558" t="s">
        <v>1121</v>
      </c>
      <c r="NR558" t="s">
        <v>1121</v>
      </c>
      <c r="NS558" t="s">
        <v>1121</v>
      </c>
      <c r="NT558" t="s">
        <v>1121</v>
      </c>
      <c r="NU558" t="s">
        <v>1121</v>
      </c>
      <c r="NV558" t="s">
        <v>1121</v>
      </c>
      <c r="NW558" t="s">
        <v>1121</v>
      </c>
      <c r="NX558" t="s">
        <v>1121</v>
      </c>
    </row>
    <row r="559" spans="1:388" x14ac:dyDescent="0.35">
      <c r="A559">
        <v>558</v>
      </c>
      <c r="B559" t="s">
        <v>1580</v>
      </c>
      <c r="C559" t="s">
        <v>1172</v>
      </c>
      <c r="D559" t="s">
        <v>1173</v>
      </c>
      <c r="E559" t="s">
        <v>1166</v>
      </c>
      <c r="F559" t="s">
        <v>1308</v>
      </c>
      <c r="G559" t="s">
        <v>1098</v>
      </c>
      <c r="P559" t="s">
        <v>1140</v>
      </c>
      <c r="Q559" t="s">
        <v>1231</v>
      </c>
      <c r="R559" t="s">
        <v>1296</v>
      </c>
      <c r="S559" t="s">
        <v>1284</v>
      </c>
      <c r="T559" t="s">
        <v>1284</v>
      </c>
      <c r="U559" t="s">
        <v>1143</v>
      </c>
      <c r="V559" t="s">
        <v>1143</v>
      </c>
      <c r="W559" t="s">
        <v>1221</v>
      </c>
      <c r="AE559" t="s">
        <v>1140</v>
      </c>
      <c r="AF559" t="s">
        <v>1296</v>
      </c>
      <c r="AG559" t="s">
        <v>1302</v>
      </c>
      <c r="AH559" t="s">
        <v>1302</v>
      </c>
      <c r="AI559" t="s">
        <v>1143</v>
      </c>
      <c r="AJ559" t="s">
        <v>1143</v>
      </c>
      <c r="AK559" t="s">
        <v>1106</v>
      </c>
      <c r="GN559" t="s">
        <v>1114</v>
      </c>
      <c r="GQ559" t="s">
        <v>1102</v>
      </c>
      <c r="GR559" t="s">
        <v>1143</v>
      </c>
      <c r="GS559" t="s">
        <v>1582</v>
      </c>
      <c r="GT559" t="s">
        <v>1116</v>
      </c>
      <c r="GV559" t="s">
        <v>1222</v>
      </c>
      <c r="MZ559" t="s">
        <v>1120</v>
      </c>
      <c r="NA559" t="s">
        <v>1121</v>
      </c>
      <c r="NB559" t="s">
        <v>1121</v>
      </c>
      <c r="NC559" t="s">
        <v>1121</v>
      </c>
      <c r="ND559" t="s">
        <v>1121</v>
      </c>
      <c r="NE559" t="s">
        <v>1121</v>
      </c>
      <c r="NF559" t="s">
        <v>1121</v>
      </c>
      <c r="NG559" t="s">
        <v>1121</v>
      </c>
      <c r="NI559" t="s">
        <v>1121</v>
      </c>
      <c r="NJ559" t="s">
        <v>1120</v>
      </c>
      <c r="NK559" t="s">
        <v>1121</v>
      </c>
      <c r="NL559" t="s">
        <v>1121</v>
      </c>
      <c r="NM559" t="s">
        <v>1120</v>
      </c>
      <c r="NN559" t="s">
        <v>1121</v>
      </c>
      <c r="NO559" t="s">
        <v>1121</v>
      </c>
      <c r="NP559" t="s">
        <v>1121</v>
      </c>
      <c r="NQ559" t="s">
        <v>1121</v>
      </c>
      <c r="NR559" t="s">
        <v>1121</v>
      </c>
      <c r="NS559" t="s">
        <v>1121</v>
      </c>
      <c r="NT559" t="s">
        <v>1121</v>
      </c>
      <c r="NU559" t="s">
        <v>1121</v>
      </c>
      <c r="NV559" t="s">
        <v>1121</v>
      </c>
      <c r="NW559" t="s">
        <v>1121</v>
      </c>
      <c r="NX559" t="s">
        <v>1121</v>
      </c>
    </row>
    <row r="560" spans="1:388" x14ac:dyDescent="0.35">
      <c r="A560">
        <v>559</v>
      </c>
      <c r="B560" t="s">
        <v>1580</v>
      </c>
      <c r="C560" t="s">
        <v>1172</v>
      </c>
      <c r="D560" t="s">
        <v>1173</v>
      </c>
      <c r="E560" t="s">
        <v>1166</v>
      </c>
      <c r="F560" t="s">
        <v>1308</v>
      </c>
      <c r="G560" t="s">
        <v>1098</v>
      </c>
      <c r="BO560" t="s">
        <v>1140</v>
      </c>
      <c r="BP560" t="s">
        <v>1361</v>
      </c>
      <c r="BQ560" t="s">
        <v>1296</v>
      </c>
      <c r="BR560" t="s">
        <v>1303</v>
      </c>
      <c r="BS560" t="s">
        <v>1303</v>
      </c>
      <c r="BT560" t="s">
        <v>1143</v>
      </c>
      <c r="BU560" t="s">
        <v>1143</v>
      </c>
      <c r="BV560" t="s">
        <v>1106</v>
      </c>
      <c r="CE560" t="s">
        <v>1140</v>
      </c>
      <c r="CF560" t="s">
        <v>1105</v>
      </c>
      <c r="CG560" t="s">
        <v>1296</v>
      </c>
      <c r="CH560" t="s">
        <v>1128</v>
      </c>
      <c r="CI560" t="s">
        <v>1128</v>
      </c>
      <c r="CJ560" t="s">
        <v>1143</v>
      </c>
      <c r="CK560" t="s">
        <v>1143</v>
      </c>
      <c r="GO560" t="s">
        <v>1114</v>
      </c>
      <c r="GW560" t="s">
        <v>1102</v>
      </c>
      <c r="GX560" t="s">
        <v>1362</v>
      </c>
      <c r="GY560" t="s">
        <v>1116</v>
      </c>
      <c r="HA560" t="s">
        <v>1155</v>
      </c>
      <c r="HH560" t="s">
        <v>1274</v>
      </c>
      <c r="MZ560" t="s">
        <v>1120</v>
      </c>
      <c r="NA560" t="s">
        <v>1121</v>
      </c>
      <c r="NB560" t="s">
        <v>1121</v>
      </c>
      <c r="NC560" t="s">
        <v>1121</v>
      </c>
      <c r="ND560" t="s">
        <v>1121</v>
      </c>
      <c r="NE560" t="s">
        <v>1121</v>
      </c>
      <c r="NF560" t="s">
        <v>1121</v>
      </c>
      <c r="NG560" t="s">
        <v>1121</v>
      </c>
      <c r="NI560" t="s">
        <v>1121</v>
      </c>
      <c r="NJ560" t="s">
        <v>1121</v>
      </c>
      <c r="NK560" t="s">
        <v>1121</v>
      </c>
      <c r="NL560" t="s">
        <v>1121</v>
      </c>
      <c r="NM560" t="s">
        <v>1120</v>
      </c>
      <c r="NN560" t="s">
        <v>1120</v>
      </c>
      <c r="NO560" t="s">
        <v>1121</v>
      </c>
      <c r="NP560" t="s">
        <v>1121</v>
      </c>
      <c r="NQ560" t="s">
        <v>1121</v>
      </c>
      <c r="NR560" t="s">
        <v>1121</v>
      </c>
      <c r="NS560" t="s">
        <v>1120</v>
      </c>
      <c r="NT560" t="s">
        <v>1120</v>
      </c>
      <c r="NU560" t="s">
        <v>1121</v>
      </c>
      <c r="NV560" t="s">
        <v>1121</v>
      </c>
      <c r="NW560" t="s">
        <v>1121</v>
      </c>
      <c r="NX560" t="s">
        <v>1121</v>
      </c>
    </row>
    <row r="561" spans="1:388" x14ac:dyDescent="0.35">
      <c r="A561">
        <v>560</v>
      </c>
      <c r="B561" t="s">
        <v>1580</v>
      </c>
      <c r="C561" t="s">
        <v>1172</v>
      </c>
      <c r="D561" t="s">
        <v>1173</v>
      </c>
      <c r="E561" t="s">
        <v>1166</v>
      </c>
      <c r="F561" t="s">
        <v>1308</v>
      </c>
      <c r="G561" t="s">
        <v>1098</v>
      </c>
      <c r="BO561" t="s">
        <v>1140</v>
      </c>
      <c r="BP561" t="s">
        <v>1146</v>
      </c>
      <c r="BQ561" t="s">
        <v>1296</v>
      </c>
      <c r="BR561" t="s">
        <v>1303</v>
      </c>
      <c r="BS561" t="s">
        <v>1303</v>
      </c>
      <c r="BT561" t="s">
        <v>1143</v>
      </c>
      <c r="BU561" t="s">
        <v>1143</v>
      </c>
      <c r="BV561" t="s">
        <v>1221</v>
      </c>
      <c r="CE561" t="s">
        <v>1140</v>
      </c>
      <c r="CF561" t="s">
        <v>1105</v>
      </c>
      <c r="CG561" t="s">
        <v>1296</v>
      </c>
      <c r="CH561" t="s">
        <v>1128</v>
      </c>
      <c r="CI561" t="s">
        <v>1128</v>
      </c>
      <c r="CJ561" t="s">
        <v>1143</v>
      </c>
      <c r="CK561" t="s">
        <v>1143</v>
      </c>
      <c r="CL561" t="s">
        <v>1223</v>
      </c>
      <c r="GO561" t="s">
        <v>1217</v>
      </c>
      <c r="GW561" t="s">
        <v>1102</v>
      </c>
      <c r="GX561" t="s">
        <v>1241</v>
      </c>
      <c r="GY561" t="s">
        <v>1165</v>
      </c>
      <c r="HA561" t="s">
        <v>1179</v>
      </c>
      <c r="HH561" t="s">
        <v>1274</v>
      </c>
      <c r="MZ561" t="s">
        <v>1120</v>
      </c>
      <c r="NA561" t="s">
        <v>1121</v>
      </c>
      <c r="NB561" t="s">
        <v>1121</v>
      </c>
      <c r="NC561" t="s">
        <v>1121</v>
      </c>
      <c r="ND561" t="s">
        <v>1121</v>
      </c>
      <c r="NE561" t="s">
        <v>1121</v>
      </c>
      <c r="NF561" t="s">
        <v>1121</v>
      </c>
      <c r="NG561" t="s">
        <v>1121</v>
      </c>
      <c r="NI561" t="s">
        <v>1121</v>
      </c>
      <c r="NJ561" t="s">
        <v>1121</v>
      </c>
      <c r="NK561" t="s">
        <v>1121</v>
      </c>
      <c r="NL561" t="s">
        <v>1121</v>
      </c>
      <c r="NM561" t="s">
        <v>1121</v>
      </c>
      <c r="NN561" t="s">
        <v>1121</v>
      </c>
      <c r="NO561" t="s">
        <v>1121</v>
      </c>
      <c r="NP561" t="s">
        <v>1121</v>
      </c>
      <c r="NQ561" t="s">
        <v>1121</v>
      </c>
      <c r="NR561" t="s">
        <v>1121</v>
      </c>
      <c r="NS561" t="s">
        <v>1121</v>
      </c>
      <c r="NT561" t="s">
        <v>1121</v>
      </c>
      <c r="NU561" t="s">
        <v>1121</v>
      </c>
      <c r="NV561" t="s">
        <v>1121</v>
      </c>
      <c r="NW561" t="s">
        <v>1121</v>
      </c>
      <c r="NX561" t="s">
        <v>1121</v>
      </c>
    </row>
    <row r="562" spans="1:388" x14ac:dyDescent="0.35">
      <c r="A562">
        <v>561</v>
      </c>
      <c r="B562" t="s">
        <v>1580</v>
      </c>
      <c r="C562" t="s">
        <v>1558</v>
      </c>
      <c r="D562" t="s">
        <v>1559</v>
      </c>
      <c r="E562" t="s">
        <v>1588</v>
      </c>
      <c r="F562" t="s">
        <v>1589</v>
      </c>
      <c r="G562" t="s">
        <v>1098</v>
      </c>
      <c r="AS562" t="s">
        <v>1140</v>
      </c>
      <c r="AT562" t="s">
        <v>1147</v>
      </c>
      <c r="AU562" t="s">
        <v>1130</v>
      </c>
      <c r="AV562" t="s">
        <v>1189</v>
      </c>
      <c r="AW562" t="s">
        <v>1143</v>
      </c>
      <c r="AX562" t="s">
        <v>1143</v>
      </c>
      <c r="AY562" t="s">
        <v>1125</v>
      </c>
      <c r="BW562" t="s">
        <v>1140</v>
      </c>
      <c r="BX562" t="s">
        <v>1105</v>
      </c>
      <c r="BY562" t="s">
        <v>1147</v>
      </c>
      <c r="BZ562" t="s">
        <v>1130</v>
      </c>
      <c r="CA562" t="s">
        <v>1412</v>
      </c>
      <c r="CB562" t="s">
        <v>1143</v>
      </c>
      <c r="CC562" t="s">
        <v>1143</v>
      </c>
      <c r="CD562" t="s">
        <v>1144</v>
      </c>
      <c r="CM562" t="s">
        <v>1140</v>
      </c>
      <c r="CN562" t="s">
        <v>1147</v>
      </c>
      <c r="CO562" t="s">
        <v>1153</v>
      </c>
      <c r="CP562" t="s">
        <v>1154</v>
      </c>
      <c r="CQ562" t="s">
        <v>1143</v>
      </c>
      <c r="CR562" t="s">
        <v>1143</v>
      </c>
      <c r="CS562" t="s">
        <v>1103</v>
      </c>
      <c r="DE562" t="s">
        <v>1140</v>
      </c>
      <c r="DF562" t="s">
        <v>1111</v>
      </c>
      <c r="DG562" t="s">
        <v>1184</v>
      </c>
      <c r="DH562" t="s">
        <v>1248</v>
      </c>
      <c r="DI562" t="s">
        <v>1143</v>
      </c>
      <c r="DJ562" t="s">
        <v>1143</v>
      </c>
      <c r="DK562" t="s">
        <v>1125</v>
      </c>
      <c r="GO562" t="s">
        <v>1156</v>
      </c>
      <c r="GP562" t="s">
        <v>1156</v>
      </c>
      <c r="GW562" t="s">
        <v>1102</v>
      </c>
      <c r="GX562" t="s">
        <v>1560</v>
      </c>
      <c r="GY562" t="s">
        <v>1205</v>
      </c>
      <c r="HA562" t="s">
        <v>1120</v>
      </c>
      <c r="HB562" t="s">
        <v>1102</v>
      </c>
      <c r="HC562" t="s">
        <v>1560</v>
      </c>
      <c r="HD562" t="s">
        <v>1560</v>
      </c>
      <c r="HE562" t="s">
        <v>1205</v>
      </c>
      <c r="HG562" t="s">
        <v>1120</v>
      </c>
      <c r="MZ562" t="s">
        <v>1120</v>
      </c>
      <c r="NA562" t="s">
        <v>1121</v>
      </c>
      <c r="NB562" t="s">
        <v>1121</v>
      </c>
      <c r="NC562" t="s">
        <v>1121</v>
      </c>
      <c r="ND562" t="s">
        <v>1121</v>
      </c>
      <c r="NE562" t="s">
        <v>1121</v>
      </c>
      <c r="NF562" t="s">
        <v>1121</v>
      </c>
      <c r="NG562" t="s">
        <v>1121</v>
      </c>
      <c r="NI562" t="s">
        <v>1121</v>
      </c>
      <c r="NJ562" t="s">
        <v>1120</v>
      </c>
      <c r="NK562" t="s">
        <v>1121</v>
      </c>
      <c r="NL562" t="s">
        <v>1121</v>
      </c>
      <c r="NM562" t="s">
        <v>1121</v>
      </c>
      <c r="NN562" t="s">
        <v>1121</v>
      </c>
      <c r="NO562" t="s">
        <v>1121</v>
      </c>
      <c r="NP562" t="s">
        <v>1121</v>
      </c>
      <c r="NQ562" t="s">
        <v>1121</v>
      </c>
      <c r="NR562" t="s">
        <v>1121</v>
      </c>
      <c r="NS562" t="s">
        <v>1121</v>
      </c>
      <c r="NT562" t="s">
        <v>1121</v>
      </c>
      <c r="NU562" t="s">
        <v>1121</v>
      </c>
      <c r="NV562" t="s">
        <v>1121</v>
      </c>
      <c r="NW562" t="s">
        <v>1121</v>
      </c>
      <c r="NX562" t="s">
        <v>1121</v>
      </c>
    </row>
    <row r="563" spans="1:388" x14ac:dyDescent="0.35">
      <c r="A563">
        <v>562</v>
      </c>
      <c r="B563" t="s">
        <v>1580</v>
      </c>
      <c r="C563" t="s">
        <v>1558</v>
      </c>
      <c r="D563" t="s">
        <v>1559</v>
      </c>
      <c r="E563" t="s">
        <v>1588</v>
      </c>
      <c r="F563" t="s">
        <v>1589</v>
      </c>
      <c r="G563" t="s">
        <v>1098</v>
      </c>
      <c r="AL563" t="s">
        <v>1140</v>
      </c>
      <c r="AM563" t="s">
        <v>1147</v>
      </c>
      <c r="AN563" t="s">
        <v>1130</v>
      </c>
      <c r="AO563" t="s">
        <v>1305</v>
      </c>
      <c r="AP563" t="s">
        <v>1143</v>
      </c>
      <c r="AQ563" t="s">
        <v>1143</v>
      </c>
      <c r="AR563" t="s">
        <v>1106</v>
      </c>
      <c r="AS563" t="s">
        <v>1140</v>
      </c>
      <c r="AT563" t="s">
        <v>1147</v>
      </c>
      <c r="AU563" t="s">
        <v>1130</v>
      </c>
      <c r="AV563" t="s">
        <v>1189</v>
      </c>
      <c r="AW563" t="s">
        <v>1143</v>
      </c>
      <c r="AX563" t="s">
        <v>1143</v>
      </c>
      <c r="AY563" t="s">
        <v>1103</v>
      </c>
      <c r="AZ563" t="s">
        <v>1140</v>
      </c>
      <c r="BA563" t="s">
        <v>1147</v>
      </c>
      <c r="BB563" t="s">
        <v>1148</v>
      </c>
      <c r="BC563" t="s">
        <v>1397</v>
      </c>
      <c r="BD563" t="s">
        <v>1143</v>
      </c>
      <c r="BE563" t="s">
        <v>1143</v>
      </c>
      <c r="BF563" t="s">
        <v>1125</v>
      </c>
      <c r="BW563" t="s">
        <v>1140</v>
      </c>
      <c r="BX563" t="s">
        <v>1151</v>
      </c>
      <c r="BY563" t="s">
        <v>1147</v>
      </c>
      <c r="BZ563" t="s">
        <v>1130</v>
      </c>
      <c r="CA563" t="s">
        <v>1152</v>
      </c>
      <c r="CB563" t="s">
        <v>1143</v>
      </c>
      <c r="CC563" t="s">
        <v>1143</v>
      </c>
      <c r="CD563" t="s">
        <v>1103</v>
      </c>
      <c r="CM563" t="s">
        <v>1140</v>
      </c>
      <c r="CN563" t="s">
        <v>1147</v>
      </c>
      <c r="CO563" t="s">
        <v>1161</v>
      </c>
      <c r="CP563" t="s">
        <v>1412</v>
      </c>
      <c r="CQ563" t="s">
        <v>1143</v>
      </c>
      <c r="CR563" t="s">
        <v>1143</v>
      </c>
      <c r="CS563" t="s">
        <v>1103</v>
      </c>
      <c r="CT563" t="s">
        <v>1140</v>
      </c>
      <c r="CU563" t="s">
        <v>1107</v>
      </c>
      <c r="CV563" t="s">
        <v>1431</v>
      </c>
      <c r="CW563" t="s">
        <v>1104</v>
      </c>
      <c r="CX563" t="s">
        <v>1184</v>
      </c>
      <c r="CY563" t="s">
        <v>1143</v>
      </c>
      <c r="CZ563" t="s">
        <v>1143</v>
      </c>
      <c r="DA563" t="s">
        <v>1103</v>
      </c>
      <c r="GO563" t="s">
        <v>1114</v>
      </c>
      <c r="GW563" t="s">
        <v>1102</v>
      </c>
      <c r="GX563" t="s">
        <v>1560</v>
      </c>
      <c r="GY563" t="s">
        <v>1205</v>
      </c>
      <c r="HA563" t="s">
        <v>1120</v>
      </c>
      <c r="MZ563" t="s">
        <v>1120</v>
      </c>
      <c r="NA563" t="s">
        <v>1121</v>
      </c>
      <c r="NB563" t="s">
        <v>1121</v>
      </c>
      <c r="NC563" t="s">
        <v>1121</v>
      </c>
      <c r="ND563" t="s">
        <v>1121</v>
      </c>
      <c r="NE563" t="s">
        <v>1121</v>
      </c>
      <c r="NF563" t="s">
        <v>1121</v>
      </c>
      <c r="NG563" t="s">
        <v>1121</v>
      </c>
      <c r="NI563" t="s">
        <v>1121</v>
      </c>
      <c r="NJ563" t="s">
        <v>1120</v>
      </c>
      <c r="NK563" t="s">
        <v>1121</v>
      </c>
      <c r="NL563" t="s">
        <v>1121</v>
      </c>
      <c r="NM563" t="s">
        <v>1121</v>
      </c>
      <c r="NN563" t="s">
        <v>1121</v>
      </c>
      <c r="NO563" t="s">
        <v>1121</v>
      </c>
      <c r="NP563" t="s">
        <v>1121</v>
      </c>
      <c r="NQ563" t="s">
        <v>1121</v>
      </c>
      <c r="NR563" t="s">
        <v>1121</v>
      </c>
      <c r="NS563" t="s">
        <v>1121</v>
      </c>
      <c r="NT563" t="s">
        <v>1121</v>
      </c>
      <c r="NU563" t="s">
        <v>1121</v>
      </c>
      <c r="NV563" t="s">
        <v>1121</v>
      </c>
      <c r="NW563" t="s">
        <v>1121</v>
      </c>
      <c r="NX563" t="s">
        <v>1121</v>
      </c>
    </row>
    <row r="564" spans="1:388" x14ac:dyDescent="0.35">
      <c r="A564">
        <v>563</v>
      </c>
      <c r="B564" t="s">
        <v>1580</v>
      </c>
      <c r="C564" t="s">
        <v>1558</v>
      </c>
      <c r="D564" t="s">
        <v>1559</v>
      </c>
      <c r="E564" t="s">
        <v>1588</v>
      </c>
      <c r="F564" t="s">
        <v>1589</v>
      </c>
      <c r="G564" t="s">
        <v>1098</v>
      </c>
      <c r="AL564" t="s">
        <v>1140</v>
      </c>
      <c r="AM564" t="s">
        <v>1147</v>
      </c>
      <c r="AN564" t="s">
        <v>1130</v>
      </c>
      <c r="AO564" t="s">
        <v>1305</v>
      </c>
      <c r="AP564" t="s">
        <v>1143</v>
      </c>
      <c r="AQ564" t="s">
        <v>1143</v>
      </c>
      <c r="AR564" t="s">
        <v>1106</v>
      </c>
      <c r="AS564" t="s">
        <v>1140</v>
      </c>
      <c r="AT564" t="s">
        <v>1147</v>
      </c>
      <c r="AU564" t="s">
        <v>1130</v>
      </c>
      <c r="AV564" t="s">
        <v>1189</v>
      </c>
      <c r="AW564" t="s">
        <v>1143</v>
      </c>
      <c r="AX564" t="s">
        <v>1143</v>
      </c>
      <c r="AY564" t="s">
        <v>1103</v>
      </c>
      <c r="AZ564" t="s">
        <v>1140</v>
      </c>
      <c r="BA564" t="s">
        <v>1147</v>
      </c>
      <c r="BB564" t="s">
        <v>1148</v>
      </c>
      <c r="BC564" t="s">
        <v>1397</v>
      </c>
      <c r="BD564" t="s">
        <v>1143</v>
      </c>
      <c r="BE564" t="s">
        <v>1143</v>
      </c>
      <c r="BF564" t="s">
        <v>1144</v>
      </c>
      <c r="BG564" t="s">
        <v>1140</v>
      </c>
      <c r="BH564" t="s">
        <v>1146</v>
      </c>
      <c r="BI564" t="s">
        <v>1147</v>
      </c>
      <c r="BJ564" t="s">
        <v>1148</v>
      </c>
      <c r="BK564" t="s">
        <v>1149</v>
      </c>
      <c r="BL564" t="s">
        <v>1143</v>
      </c>
      <c r="BM564" t="s">
        <v>1143</v>
      </c>
      <c r="BN564" t="s">
        <v>1103</v>
      </c>
      <c r="BW564" t="s">
        <v>1140</v>
      </c>
      <c r="BX564" t="s">
        <v>1151</v>
      </c>
      <c r="BY564" t="s">
        <v>1147</v>
      </c>
      <c r="BZ564" t="s">
        <v>1130</v>
      </c>
      <c r="CA564" t="s">
        <v>1152</v>
      </c>
      <c r="CB564" t="s">
        <v>1143</v>
      </c>
      <c r="CC564" t="s">
        <v>1143</v>
      </c>
      <c r="CD564" t="s">
        <v>1125</v>
      </c>
      <c r="CT564" t="s">
        <v>1140</v>
      </c>
      <c r="CU564" t="s">
        <v>1107</v>
      </c>
      <c r="CV564" t="s">
        <v>1431</v>
      </c>
      <c r="CW564" t="s">
        <v>1104</v>
      </c>
      <c r="CX564" t="s">
        <v>1184</v>
      </c>
      <c r="CY564" t="s">
        <v>1143</v>
      </c>
      <c r="CZ564" t="s">
        <v>1143</v>
      </c>
      <c r="DA564" t="s">
        <v>1125</v>
      </c>
      <c r="GO564" t="s">
        <v>1114</v>
      </c>
      <c r="GW564" t="s">
        <v>1143</v>
      </c>
      <c r="GX564" t="s">
        <v>1560</v>
      </c>
      <c r="GY564" t="s">
        <v>1205</v>
      </c>
      <c r="MZ564" t="s">
        <v>1120</v>
      </c>
      <c r="NA564" t="s">
        <v>1121</v>
      </c>
      <c r="NB564" t="s">
        <v>1121</v>
      </c>
      <c r="NC564" t="s">
        <v>1121</v>
      </c>
      <c r="ND564" t="s">
        <v>1121</v>
      </c>
      <c r="NE564" t="s">
        <v>1121</v>
      </c>
      <c r="NF564" t="s">
        <v>1121</v>
      </c>
      <c r="NG564" t="s">
        <v>1121</v>
      </c>
      <c r="NI564" t="s">
        <v>1121</v>
      </c>
      <c r="NJ564" t="s">
        <v>1120</v>
      </c>
      <c r="NK564" t="s">
        <v>1121</v>
      </c>
      <c r="NL564" t="s">
        <v>1121</v>
      </c>
      <c r="NM564" t="s">
        <v>1121</v>
      </c>
      <c r="NN564" t="s">
        <v>1121</v>
      </c>
      <c r="NO564" t="s">
        <v>1121</v>
      </c>
      <c r="NP564" t="s">
        <v>1121</v>
      </c>
      <c r="NQ564" t="s">
        <v>1121</v>
      </c>
      <c r="NR564" t="s">
        <v>1121</v>
      </c>
      <c r="NS564" t="s">
        <v>1121</v>
      </c>
      <c r="NT564" t="s">
        <v>1121</v>
      </c>
      <c r="NU564" t="s">
        <v>1121</v>
      </c>
      <c r="NV564" t="s">
        <v>1121</v>
      </c>
      <c r="NW564" t="s">
        <v>1121</v>
      </c>
      <c r="NX564" t="s">
        <v>1121</v>
      </c>
    </row>
    <row r="565" spans="1:388" x14ac:dyDescent="0.35">
      <c r="A565">
        <v>564</v>
      </c>
      <c r="B565" t="s">
        <v>1580</v>
      </c>
      <c r="C565" t="s">
        <v>1558</v>
      </c>
      <c r="D565" t="s">
        <v>1559</v>
      </c>
      <c r="E565" t="s">
        <v>1588</v>
      </c>
      <c r="F565" t="s">
        <v>1589</v>
      </c>
      <c r="G565" t="s">
        <v>1098</v>
      </c>
      <c r="AL565" t="s">
        <v>1140</v>
      </c>
      <c r="AM565" t="s">
        <v>1147</v>
      </c>
      <c r="AN565" t="s">
        <v>1130</v>
      </c>
      <c r="AO565" t="s">
        <v>1305</v>
      </c>
      <c r="AP565" t="s">
        <v>1143</v>
      </c>
      <c r="AQ565" t="s">
        <v>1143</v>
      </c>
      <c r="AR565" t="s">
        <v>1103</v>
      </c>
      <c r="AS565" t="s">
        <v>1140</v>
      </c>
      <c r="AT565" t="s">
        <v>1147</v>
      </c>
      <c r="AU565" t="s">
        <v>1130</v>
      </c>
      <c r="AV565" t="s">
        <v>1189</v>
      </c>
      <c r="AW565" t="s">
        <v>1143</v>
      </c>
      <c r="AX565" t="s">
        <v>1143</v>
      </c>
      <c r="AY565" t="s">
        <v>1125</v>
      </c>
      <c r="AZ565" t="s">
        <v>1140</v>
      </c>
      <c r="BA565" t="s">
        <v>1147</v>
      </c>
      <c r="BB565" t="s">
        <v>1148</v>
      </c>
      <c r="BC565" t="s">
        <v>1397</v>
      </c>
      <c r="BD565" t="s">
        <v>1143</v>
      </c>
      <c r="BE565" t="s">
        <v>1143</v>
      </c>
      <c r="BF565" t="s">
        <v>1125</v>
      </c>
      <c r="BW565" t="s">
        <v>1140</v>
      </c>
      <c r="BX565" t="s">
        <v>1151</v>
      </c>
      <c r="BY565" t="s">
        <v>1147</v>
      </c>
      <c r="BZ565" t="s">
        <v>1130</v>
      </c>
      <c r="CA565" t="s">
        <v>1152</v>
      </c>
      <c r="CB565" t="s">
        <v>1143</v>
      </c>
      <c r="CC565" t="s">
        <v>1143</v>
      </c>
      <c r="CD565" t="s">
        <v>1103</v>
      </c>
      <c r="CM565" t="s">
        <v>1140</v>
      </c>
      <c r="CN565" t="s">
        <v>1147</v>
      </c>
      <c r="CO565" t="s">
        <v>1130</v>
      </c>
      <c r="CP565" t="s">
        <v>1164</v>
      </c>
      <c r="CQ565" t="s">
        <v>1143</v>
      </c>
      <c r="CR565" t="s">
        <v>1143</v>
      </c>
      <c r="CS565" t="s">
        <v>1144</v>
      </c>
      <c r="CT565" t="s">
        <v>1140</v>
      </c>
      <c r="CU565" t="s">
        <v>1107</v>
      </c>
      <c r="CV565" t="s">
        <v>1108</v>
      </c>
      <c r="CW565" t="s">
        <v>1130</v>
      </c>
      <c r="CX565" t="s">
        <v>1184</v>
      </c>
      <c r="CY565" t="s">
        <v>1143</v>
      </c>
      <c r="CZ565" t="s">
        <v>1143</v>
      </c>
      <c r="DA565" t="s">
        <v>1144</v>
      </c>
      <c r="DE565" t="s">
        <v>1140</v>
      </c>
      <c r="DF565" t="s">
        <v>1111</v>
      </c>
      <c r="DG565" t="s">
        <v>1184</v>
      </c>
      <c r="DH565" t="s">
        <v>1248</v>
      </c>
      <c r="DI565" t="s">
        <v>1143</v>
      </c>
      <c r="DJ565" t="s">
        <v>1143</v>
      </c>
      <c r="DK565" t="s">
        <v>1125</v>
      </c>
      <c r="DR565" t="s">
        <v>1140</v>
      </c>
      <c r="DS565" t="s">
        <v>1126</v>
      </c>
      <c r="DT565" t="s">
        <v>1126</v>
      </c>
      <c r="DU565" t="s">
        <v>1143</v>
      </c>
      <c r="DV565" t="s">
        <v>1143</v>
      </c>
      <c r="DW565" t="s">
        <v>1106</v>
      </c>
      <c r="DX565" t="s">
        <v>1140</v>
      </c>
      <c r="DY565" t="s">
        <v>1101</v>
      </c>
      <c r="DZ565" t="s">
        <v>1101</v>
      </c>
      <c r="EA565" t="s">
        <v>1143</v>
      </c>
      <c r="EB565" t="s">
        <v>1143</v>
      </c>
      <c r="GO565" t="s">
        <v>1114</v>
      </c>
      <c r="GP565" t="s">
        <v>1114</v>
      </c>
      <c r="GW565" t="s">
        <v>1102</v>
      </c>
      <c r="GX565" t="s">
        <v>1560</v>
      </c>
      <c r="GY565" t="s">
        <v>1205</v>
      </c>
      <c r="HA565" t="s">
        <v>1120</v>
      </c>
      <c r="HB565" t="s">
        <v>1102</v>
      </c>
      <c r="HC565" t="s">
        <v>1560</v>
      </c>
      <c r="HD565" t="s">
        <v>1560</v>
      </c>
      <c r="HE565" t="s">
        <v>1205</v>
      </c>
      <c r="HG565" t="s">
        <v>1120</v>
      </c>
      <c r="MZ565" t="s">
        <v>1120</v>
      </c>
      <c r="NA565" t="s">
        <v>1121</v>
      </c>
      <c r="NB565" t="s">
        <v>1121</v>
      </c>
      <c r="NC565" t="s">
        <v>1121</v>
      </c>
      <c r="ND565" t="s">
        <v>1121</v>
      </c>
      <c r="NE565" t="s">
        <v>1121</v>
      </c>
      <c r="NF565" t="s">
        <v>1121</v>
      </c>
      <c r="NG565" t="s">
        <v>1121</v>
      </c>
      <c r="NI565" t="s">
        <v>1121</v>
      </c>
      <c r="NJ565" t="s">
        <v>1120</v>
      </c>
      <c r="NK565" t="s">
        <v>1121</v>
      </c>
      <c r="NL565" t="s">
        <v>1121</v>
      </c>
      <c r="NM565" t="s">
        <v>1121</v>
      </c>
      <c r="NN565" t="s">
        <v>1121</v>
      </c>
      <c r="NO565" t="s">
        <v>1121</v>
      </c>
      <c r="NP565" t="s">
        <v>1121</v>
      </c>
      <c r="NQ565" t="s">
        <v>1121</v>
      </c>
      <c r="NR565" t="s">
        <v>1121</v>
      </c>
      <c r="NS565" t="s">
        <v>1121</v>
      </c>
      <c r="NT565" t="s">
        <v>1121</v>
      </c>
      <c r="NU565" t="s">
        <v>1121</v>
      </c>
      <c r="NV565" t="s">
        <v>1121</v>
      </c>
      <c r="NW565" t="s">
        <v>1121</v>
      </c>
      <c r="NX565" t="s">
        <v>1121</v>
      </c>
    </row>
    <row r="566" spans="1:388" x14ac:dyDescent="0.35">
      <c r="A566">
        <v>565</v>
      </c>
      <c r="B566" t="s">
        <v>1580</v>
      </c>
      <c r="C566" t="s">
        <v>1558</v>
      </c>
      <c r="D566" t="s">
        <v>1559</v>
      </c>
      <c r="E566" t="s">
        <v>1588</v>
      </c>
      <c r="F566" t="s">
        <v>1589</v>
      </c>
      <c r="G566" t="s">
        <v>1098</v>
      </c>
      <c r="AL566" t="s">
        <v>1140</v>
      </c>
      <c r="AM566" t="s">
        <v>1147</v>
      </c>
      <c r="AN566" t="s">
        <v>1130</v>
      </c>
      <c r="AO566" t="s">
        <v>1305</v>
      </c>
      <c r="AP566" t="s">
        <v>1143</v>
      </c>
      <c r="AQ566" t="s">
        <v>1143</v>
      </c>
      <c r="AR566" t="s">
        <v>1103</v>
      </c>
      <c r="AS566" t="s">
        <v>1140</v>
      </c>
      <c r="AT566" t="s">
        <v>1147</v>
      </c>
      <c r="AU566" t="s">
        <v>1130</v>
      </c>
      <c r="AV566" t="s">
        <v>1189</v>
      </c>
      <c r="AW566" t="s">
        <v>1143</v>
      </c>
      <c r="AX566" t="s">
        <v>1143</v>
      </c>
      <c r="AY566" t="s">
        <v>1125</v>
      </c>
      <c r="AZ566" t="s">
        <v>1140</v>
      </c>
      <c r="BA566" t="s">
        <v>1147</v>
      </c>
      <c r="BB566" t="s">
        <v>1148</v>
      </c>
      <c r="BC566" t="s">
        <v>1397</v>
      </c>
      <c r="BD566" t="s">
        <v>1143</v>
      </c>
      <c r="BE566" t="s">
        <v>1143</v>
      </c>
      <c r="BF566" t="s">
        <v>1125</v>
      </c>
      <c r="BG566" t="s">
        <v>1140</v>
      </c>
      <c r="BH566" t="s">
        <v>1146</v>
      </c>
      <c r="BI566" t="s">
        <v>1147</v>
      </c>
      <c r="BJ566" t="s">
        <v>1148</v>
      </c>
      <c r="BK566" t="s">
        <v>1149</v>
      </c>
      <c r="BL566" t="s">
        <v>1143</v>
      </c>
      <c r="BM566" t="s">
        <v>1143</v>
      </c>
      <c r="BN566" t="s">
        <v>1125</v>
      </c>
      <c r="BW566" t="s">
        <v>1140</v>
      </c>
      <c r="BX566" t="s">
        <v>1151</v>
      </c>
      <c r="BY566" t="s">
        <v>1147</v>
      </c>
      <c r="BZ566" t="s">
        <v>1130</v>
      </c>
      <c r="CA566" t="s">
        <v>1152</v>
      </c>
      <c r="CB566" t="s">
        <v>1143</v>
      </c>
      <c r="CC566" t="s">
        <v>1143</v>
      </c>
      <c r="CD566" t="s">
        <v>1103</v>
      </c>
      <c r="CM566" t="s">
        <v>1140</v>
      </c>
      <c r="CN566" t="s">
        <v>1147</v>
      </c>
      <c r="CO566" t="s">
        <v>1130</v>
      </c>
      <c r="CP566" t="s">
        <v>1164</v>
      </c>
      <c r="CQ566" t="s">
        <v>1143</v>
      </c>
      <c r="CR566" t="s">
        <v>1143</v>
      </c>
      <c r="CS566" t="s">
        <v>1144</v>
      </c>
      <c r="CT566" t="s">
        <v>1140</v>
      </c>
      <c r="CU566" t="s">
        <v>1107</v>
      </c>
      <c r="CV566" t="s">
        <v>1431</v>
      </c>
      <c r="CW566" t="s">
        <v>1104</v>
      </c>
      <c r="CX566" t="s">
        <v>1184</v>
      </c>
      <c r="CY566" t="s">
        <v>1143</v>
      </c>
      <c r="CZ566" t="s">
        <v>1143</v>
      </c>
      <c r="DA566" t="s">
        <v>1125</v>
      </c>
      <c r="DE566" t="s">
        <v>1140</v>
      </c>
      <c r="DF566" t="s">
        <v>1111</v>
      </c>
      <c r="DG566" t="s">
        <v>1184</v>
      </c>
      <c r="DH566" t="s">
        <v>1248</v>
      </c>
      <c r="DI566" t="s">
        <v>1143</v>
      </c>
      <c r="DJ566" t="s">
        <v>1143</v>
      </c>
      <c r="DK566" t="s">
        <v>1144</v>
      </c>
      <c r="GO566" t="s">
        <v>1114</v>
      </c>
      <c r="GP566" t="s">
        <v>1114</v>
      </c>
      <c r="GW566" t="s">
        <v>1102</v>
      </c>
      <c r="GX566" t="s">
        <v>1560</v>
      </c>
      <c r="GY566" t="s">
        <v>1205</v>
      </c>
      <c r="HA566" t="s">
        <v>1120</v>
      </c>
      <c r="HB566" t="s">
        <v>1102</v>
      </c>
      <c r="HC566" t="s">
        <v>1560</v>
      </c>
      <c r="HD566" t="s">
        <v>1560</v>
      </c>
      <c r="HE566" t="s">
        <v>1205</v>
      </c>
      <c r="HG566" t="s">
        <v>1120</v>
      </c>
      <c r="MZ566" t="s">
        <v>1120</v>
      </c>
      <c r="NA566" t="s">
        <v>1121</v>
      </c>
      <c r="NB566" t="s">
        <v>1121</v>
      </c>
      <c r="NC566" t="s">
        <v>1121</v>
      </c>
      <c r="ND566" t="s">
        <v>1121</v>
      </c>
      <c r="NE566" t="s">
        <v>1121</v>
      </c>
      <c r="NF566" t="s">
        <v>1121</v>
      </c>
      <c r="NG566" t="s">
        <v>1121</v>
      </c>
      <c r="NI566" t="s">
        <v>1121</v>
      </c>
      <c r="NJ566" t="s">
        <v>1120</v>
      </c>
      <c r="NK566" t="s">
        <v>1121</v>
      </c>
      <c r="NL566" t="s">
        <v>1121</v>
      </c>
      <c r="NM566" t="s">
        <v>1121</v>
      </c>
      <c r="NN566" t="s">
        <v>1121</v>
      </c>
      <c r="NO566" t="s">
        <v>1121</v>
      </c>
      <c r="NP566" t="s">
        <v>1121</v>
      </c>
      <c r="NQ566" t="s">
        <v>1121</v>
      </c>
      <c r="NR566" t="s">
        <v>1121</v>
      </c>
      <c r="NS566" t="s">
        <v>1121</v>
      </c>
      <c r="NT566" t="s">
        <v>1121</v>
      </c>
      <c r="NU566" t="s">
        <v>1121</v>
      </c>
      <c r="NV566" t="s">
        <v>1121</v>
      </c>
      <c r="NW566" t="s">
        <v>1121</v>
      </c>
      <c r="NX566" t="s">
        <v>1121</v>
      </c>
    </row>
    <row r="567" spans="1:388" x14ac:dyDescent="0.35">
      <c r="A567">
        <v>566</v>
      </c>
      <c r="B567" t="s">
        <v>1580</v>
      </c>
      <c r="C567" t="s">
        <v>1558</v>
      </c>
      <c r="D567" t="s">
        <v>1559</v>
      </c>
      <c r="E567" t="s">
        <v>1588</v>
      </c>
      <c r="F567" t="s">
        <v>1589</v>
      </c>
      <c r="G567" t="s">
        <v>1098</v>
      </c>
      <c r="EY567" t="s">
        <v>1140</v>
      </c>
      <c r="EZ567" t="s">
        <v>1220</v>
      </c>
      <c r="FA567" t="s">
        <v>1130</v>
      </c>
      <c r="FB567" t="s">
        <v>1130</v>
      </c>
      <c r="MZ567" t="s">
        <v>1120</v>
      </c>
      <c r="NA567" t="s">
        <v>1121</v>
      </c>
      <c r="NB567" t="s">
        <v>1121</v>
      </c>
      <c r="NC567" t="s">
        <v>1121</v>
      </c>
      <c r="ND567" t="s">
        <v>1121</v>
      </c>
      <c r="NE567" t="s">
        <v>1121</v>
      </c>
      <c r="NF567" t="s">
        <v>1121</v>
      </c>
      <c r="NG567" t="s">
        <v>1121</v>
      </c>
      <c r="NI567" t="s">
        <v>1121</v>
      </c>
      <c r="NJ567" t="s">
        <v>1120</v>
      </c>
      <c r="NK567" t="s">
        <v>1121</v>
      </c>
      <c r="NL567" t="s">
        <v>1121</v>
      </c>
      <c r="NM567" t="s">
        <v>1121</v>
      </c>
      <c r="NN567" t="s">
        <v>1121</v>
      </c>
      <c r="NO567" t="s">
        <v>1121</v>
      </c>
      <c r="NP567" t="s">
        <v>1121</v>
      </c>
      <c r="NQ567" t="s">
        <v>1121</v>
      </c>
      <c r="NR567" t="s">
        <v>1121</v>
      </c>
      <c r="NS567" t="s">
        <v>1121</v>
      </c>
      <c r="NT567" t="s">
        <v>1121</v>
      </c>
      <c r="NU567" t="s">
        <v>1121</v>
      </c>
      <c r="NV567" t="s">
        <v>1121</v>
      </c>
      <c r="NW567" t="s">
        <v>1121</v>
      </c>
      <c r="NX567" t="s">
        <v>1121</v>
      </c>
    </row>
    <row r="568" spans="1:388" x14ac:dyDescent="0.35">
      <c r="A568">
        <v>567</v>
      </c>
      <c r="B568" t="s">
        <v>1580</v>
      </c>
      <c r="C568" t="s">
        <v>1558</v>
      </c>
      <c r="D568" t="s">
        <v>1559</v>
      </c>
      <c r="E568" t="s">
        <v>1588</v>
      </c>
      <c r="F568" t="s">
        <v>1589</v>
      </c>
      <c r="G568" t="s">
        <v>1098</v>
      </c>
      <c r="FC568" t="s">
        <v>1140</v>
      </c>
      <c r="FD568" t="s">
        <v>1176</v>
      </c>
      <c r="FE568" t="s">
        <v>1161</v>
      </c>
      <c r="FF568" t="s">
        <v>1382</v>
      </c>
      <c r="MZ568" t="s">
        <v>1120</v>
      </c>
      <c r="NA568" t="s">
        <v>1121</v>
      </c>
      <c r="NB568" t="s">
        <v>1121</v>
      </c>
      <c r="NC568" t="s">
        <v>1121</v>
      </c>
      <c r="ND568" t="s">
        <v>1121</v>
      </c>
      <c r="NE568" t="s">
        <v>1121</v>
      </c>
      <c r="NF568" t="s">
        <v>1121</v>
      </c>
      <c r="NG568" t="s">
        <v>1121</v>
      </c>
      <c r="NI568" t="s">
        <v>1121</v>
      </c>
      <c r="NJ568" t="s">
        <v>1120</v>
      </c>
      <c r="NK568" t="s">
        <v>1121</v>
      </c>
      <c r="NL568" t="s">
        <v>1121</v>
      </c>
      <c r="NM568" t="s">
        <v>1121</v>
      </c>
      <c r="NN568" t="s">
        <v>1121</v>
      </c>
      <c r="NO568" t="s">
        <v>1121</v>
      </c>
      <c r="NP568" t="s">
        <v>1121</v>
      </c>
      <c r="NQ568" t="s">
        <v>1121</v>
      </c>
      <c r="NR568" t="s">
        <v>1121</v>
      </c>
      <c r="NS568" t="s">
        <v>1121</v>
      </c>
      <c r="NT568" t="s">
        <v>1121</v>
      </c>
      <c r="NU568" t="s">
        <v>1121</v>
      </c>
      <c r="NV568" t="s">
        <v>1121</v>
      </c>
      <c r="NW568" t="s">
        <v>1121</v>
      </c>
      <c r="NX568" t="s">
        <v>1121</v>
      </c>
    </row>
    <row r="569" spans="1:388" x14ac:dyDescent="0.35">
      <c r="A569">
        <v>568</v>
      </c>
      <c r="B569" t="s">
        <v>1580</v>
      </c>
      <c r="C569" t="s">
        <v>1558</v>
      </c>
      <c r="D569" t="s">
        <v>1559</v>
      </c>
      <c r="E569" t="s">
        <v>1588</v>
      </c>
      <c r="F569" t="s">
        <v>1589</v>
      </c>
      <c r="G569" t="s">
        <v>1098</v>
      </c>
      <c r="FC569" t="s">
        <v>1140</v>
      </c>
      <c r="FD569" t="s">
        <v>1176</v>
      </c>
      <c r="FE569" t="s">
        <v>1161</v>
      </c>
      <c r="FF569" t="s">
        <v>1382</v>
      </c>
      <c r="MZ569" t="s">
        <v>1120</v>
      </c>
      <c r="NA569" t="s">
        <v>1121</v>
      </c>
      <c r="NB569" t="s">
        <v>1121</v>
      </c>
      <c r="NC569" t="s">
        <v>1121</v>
      </c>
      <c r="ND569" t="s">
        <v>1121</v>
      </c>
      <c r="NE569" t="s">
        <v>1121</v>
      </c>
      <c r="NF569" t="s">
        <v>1121</v>
      </c>
      <c r="NG569" t="s">
        <v>1121</v>
      </c>
      <c r="NI569" t="s">
        <v>1121</v>
      </c>
      <c r="NJ569" t="s">
        <v>1120</v>
      </c>
      <c r="NK569" t="s">
        <v>1121</v>
      </c>
      <c r="NL569" t="s">
        <v>1121</v>
      </c>
      <c r="NM569" t="s">
        <v>1121</v>
      </c>
      <c r="NN569" t="s">
        <v>1121</v>
      </c>
      <c r="NO569" t="s">
        <v>1121</v>
      </c>
      <c r="NP569" t="s">
        <v>1121</v>
      </c>
      <c r="NQ569" t="s">
        <v>1121</v>
      </c>
      <c r="NR569" t="s">
        <v>1121</v>
      </c>
      <c r="NS569" t="s">
        <v>1121</v>
      </c>
      <c r="NT569" t="s">
        <v>1121</v>
      </c>
      <c r="NU569" t="s">
        <v>1121</v>
      </c>
      <c r="NV569" t="s">
        <v>1121</v>
      </c>
      <c r="NW569" t="s">
        <v>1121</v>
      </c>
      <c r="NX569" t="s">
        <v>1121</v>
      </c>
    </row>
    <row r="570" spans="1:388" x14ac:dyDescent="0.35">
      <c r="A570">
        <v>569</v>
      </c>
      <c r="B570" t="s">
        <v>1580</v>
      </c>
      <c r="C570" t="s">
        <v>1558</v>
      </c>
      <c r="D570" t="s">
        <v>1559</v>
      </c>
      <c r="E570" t="s">
        <v>1588</v>
      </c>
      <c r="F570" t="s">
        <v>1589</v>
      </c>
      <c r="G570" t="s">
        <v>1098</v>
      </c>
      <c r="EY570" t="s">
        <v>1140</v>
      </c>
      <c r="EZ570" t="s">
        <v>1220</v>
      </c>
      <c r="FA570" t="s">
        <v>1130</v>
      </c>
      <c r="FB570" t="s">
        <v>1130</v>
      </c>
      <c r="MZ570" t="s">
        <v>1120</v>
      </c>
      <c r="NA570" t="s">
        <v>1121</v>
      </c>
      <c r="NB570" t="s">
        <v>1121</v>
      </c>
      <c r="NC570" t="s">
        <v>1121</v>
      </c>
      <c r="ND570" t="s">
        <v>1121</v>
      </c>
      <c r="NE570" t="s">
        <v>1121</v>
      </c>
      <c r="NF570" t="s">
        <v>1121</v>
      </c>
      <c r="NG570" t="s">
        <v>1121</v>
      </c>
      <c r="NI570" t="s">
        <v>1121</v>
      </c>
      <c r="NJ570" t="s">
        <v>1120</v>
      </c>
      <c r="NK570" t="s">
        <v>1121</v>
      </c>
      <c r="NL570" t="s">
        <v>1121</v>
      </c>
      <c r="NM570" t="s">
        <v>1121</v>
      </c>
      <c r="NN570" t="s">
        <v>1121</v>
      </c>
      <c r="NO570" t="s">
        <v>1121</v>
      </c>
      <c r="NP570" t="s">
        <v>1121</v>
      </c>
      <c r="NQ570" t="s">
        <v>1121</v>
      </c>
      <c r="NR570" t="s">
        <v>1121</v>
      </c>
      <c r="NS570" t="s">
        <v>1121</v>
      </c>
      <c r="NT570" t="s">
        <v>1121</v>
      </c>
      <c r="NU570" t="s">
        <v>1121</v>
      </c>
      <c r="NV570" t="s">
        <v>1121</v>
      </c>
      <c r="NW570" t="s">
        <v>1121</v>
      </c>
      <c r="NX570" t="s">
        <v>1121</v>
      </c>
    </row>
    <row r="571" spans="1:388" x14ac:dyDescent="0.35">
      <c r="A571">
        <v>570</v>
      </c>
      <c r="B571" t="s">
        <v>1580</v>
      </c>
      <c r="C571" t="s">
        <v>1558</v>
      </c>
      <c r="D571" t="s">
        <v>1559</v>
      </c>
      <c r="E571" t="s">
        <v>1588</v>
      </c>
      <c r="F571" t="s">
        <v>1589</v>
      </c>
      <c r="G571" t="s">
        <v>1098</v>
      </c>
      <c r="AS571" t="s">
        <v>1140</v>
      </c>
      <c r="AT571" t="s">
        <v>1147</v>
      </c>
      <c r="AU571" t="s">
        <v>1130</v>
      </c>
      <c r="AV571" t="s">
        <v>1189</v>
      </c>
      <c r="AW571" t="s">
        <v>1143</v>
      </c>
      <c r="AX571" t="s">
        <v>1143</v>
      </c>
      <c r="AY571" t="s">
        <v>1144</v>
      </c>
      <c r="AZ571" t="s">
        <v>1140</v>
      </c>
      <c r="BA571" t="s">
        <v>1147</v>
      </c>
      <c r="BB571" t="s">
        <v>1148</v>
      </c>
      <c r="BC571" t="s">
        <v>1397</v>
      </c>
      <c r="BD571" t="s">
        <v>1143</v>
      </c>
      <c r="BE571" t="s">
        <v>1143</v>
      </c>
      <c r="BF571" t="s">
        <v>1125</v>
      </c>
      <c r="BG571" t="s">
        <v>1140</v>
      </c>
      <c r="BH571" t="s">
        <v>1146</v>
      </c>
      <c r="BI571" t="s">
        <v>1147</v>
      </c>
      <c r="BJ571" t="s">
        <v>1148</v>
      </c>
      <c r="BK571" t="s">
        <v>1149</v>
      </c>
      <c r="BL571" t="s">
        <v>1143</v>
      </c>
      <c r="BM571" t="s">
        <v>1143</v>
      </c>
      <c r="BN571" t="s">
        <v>1103</v>
      </c>
      <c r="EY571" t="s">
        <v>1140</v>
      </c>
      <c r="EZ571" t="s">
        <v>1220</v>
      </c>
      <c r="FA571" t="s">
        <v>1130</v>
      </c>
      <c r="FB571" t="s">
        <v>1130</v>
      </c>
      <c r="GO571" t="s">
        <v>1114</v>
      </c>
      <c r="GW571" t="s">
        <v>1102</v>
      </c>
      <c r="GX571" t="s">
        <v>1560</v>
      </c>
      <c r="GY571" t="s">
        <v>1205</v>
      </c>
      <c r="HA571" t="s">
        <v>1120</v>
      </c>
      <c r="MZ571" t="s">
        <v>1120</v>
      </c>
      <c r="NA571" t="s">
        <v>1121</v>
      </c>
      <c r="NB571" t="s">
        <v>1121</v>
      </c>
      <c r="NC571" t="s">
        <v>1121</v>
      </c>
      <c r="ND571" t="s">
        <v>1121</v>
      </c>
      <c r="NE571" t="s">
        <v>1121</v>
      </c>
      <c r="NF571" t="s">
        <v>1121</v>
      </c>
      <c r="NG571" t="s">
        <v>1121</v>
      </c>
      <c r="NI571" t="s">
        <v>1121</v>
      </c>
      <c r="NJ571" t="s">
        <v>1120</v>
      </c>
      <c r="NK571" t="s">
        <v>1121</v>
      </c>
      <c r="NL571" t="s">
        <v>1121</v>
      </c>
      <c r="NM571" t="s">
        <v>1121</v>
      </c>
      <c r="NN571" t="s">
        <v>1121</v>
      </c>
      <c r="NO571" t="s">
        <v>1121</v>
      </c>
      <c r="NP571" t="s">
        <v>1121</v>
      </c>
      <c r="NQ571" t="s">
        <v>1121</v>
      </c>
      <c r="NR571" t="s">
        <v>1121</v>
      </c>
      <c r="NS571" t="s">
        <v>1121</v>
      </c>
      <c r="NT571" t="s">
        <v>1121</v>
      </c>
      <c r="NU571" t="s">
        <v>1121</v>
      </c>
      <c r="NV571" t="s">
        <v>1121</v>
      </c>
      <c r="NW571" t="s">
        <v>1121</v>
      </c>
      <c r="NX571" t="s">
        <v>1121</v>
      </c>
    </row>
    <row r="572" spans="1:388" x14ac:dyDescent="0.35">
      <c r="A572">
        <v>571</v>
      </c>
      <c r="B572" t="s">
        <v>1267</v>
      </c>
      <c r="C572" t="s">
        <v>1318</v>
      </c>
      <c r="D572" t="s">
        <v>1590</v>
      </c>
      <c r="E572" t="s">
        <v>1591</v>
      </c>
      <c r="F572" t="s">
        <v>1592</v>
      </c>
      <c r="G572" t="s">
        <v>1593</v>
      </c>
      <c r="H572" t="s">
        <v>1099</v>
      </c>
      <c r="I572" t="s">
        <v>1122</v>
      </c>
      <c r="J572" t="s">
        <v>1100</v>
      </c>
      <c r="K572" t="s">
        <v>1331</v>
      </c>
      <c r="M572" t="s">
        <v>1102</v>
      </c>
      <c r="N572" t="s">
        <v>1143</v>
      </c>
      <c r="X572" t="s">
        <v>1099</v>
      </c>
      <c r="Y572" t="s">
        <v>1100</v>
      </c>
      <c r="Z572" t="s">
        <v>1331</v>
      </c>
      <c r="AB572" t="s">
        <v>1143</v>
      </c>
      <c r="AC572" t="s">
        <v>1143</v>
      </c>
      <c r="AD572" t="s">
        <v>1150</v>
      </c>
      <c r="BW572" t="s">
        <v>1099</v>
      </c>
      <c r="BX572" t="s">
        <v>1105</v>
      </c>
      <c r="BY572" t="s">
        <v>1100</v>
      </c>
      <c r="BZ572" t="s">
        <v>1594</v>
      </c>
      <c r="CB572" t="s">
        <v>1143</v>
      </c>
      <c r="CC572" t="s">
        <v>1143</v>
      </c>
      <c r="CD572" t="s">
        <v>1144</v>
      </c>
      <c r="CM572" t="s">
        <v>1099</v>
      </c>
      <c r="CN572" t="s">
        <v>1100</v>
      </c>
      <c r="CO572" t="s">
        <v>1331</v>
      </c>
      <c r="CQ572" t="s">
        <v>1143</v>
      </c>
      <c r="CR572" t="s">
        <v>1143</v>
      </c>
      <c r="CS572" t="s">
        <v>1221</v>
      </c>
      <c r="CT572" t="s">
        <v>1099</v>
      </c>
      <c r="CU572" t="s">
        <v>1364</v>
      </c>
      <c r="CV572" t="s">
        <v>1108</v>
      </c>
      <c r="CW572" t="s">
        <v>1595</v>
      </c>
      <c r="CY572" t="s">
        <v>1143</v>
      </c>
      <c r="CZ572" t="s">
        <v>1143</v>
      </c>
      <c r="DA572" t="s">
        <v>1144</v>
      </c>
      <c r="DE572" t="s">
        <v>1099</v>
      </c>
      <c r="DF572" t="s">
        <v>1278</v>
      </c>
      <c r="DG572" t="s">
        <v>1354</v>
      </c>
      <c r="DI572" t="s">
        <v>1143</v>
      </c>
      <c r="DJ572" t="s">
        <v>1143</v>
      </c>
      <c r="DK572" t="s">
        <v>1125</v>
      </c>
      <c r="DR572" t="s">
        <v>1140</v>
      </c>
      <c r="DS572" t="s">
        <v>1170</v>
      </c>
      <c r="DU572" t="s">
        <v>1143</v>
      </c>
      <c r="DV572" t="s">
        <v>1143</v>
      </c>
      <c r="DW572" t="s">
        <v>1106</v>
      </c>
      <c r="FC572" t="s">
        <v>1099</v>
      </c>
      <c r="FD572" t="s">
        <v>1133</v>
      </c>
      <c r="FE572" t="s">
        <v>1112</v>
      </c>
      <c r="GN572" t="s">
        <v>1114</v>
      </c>
      <c r="GO572" t="s">
        <v>1114</v>
      </c>
      <c r="GP572" t="s">
        <v>1114</v>
      </c>
      <c r="GQ572" t="s">
        <v>1102</v>
      </c>
      <c r="GR572" t="s">
        <v>1102</v>
      </c>
      <c r="GS572" t="s">
        <v>1166</v>
      </c>
      <c r="GT572" t="s">
        <v>1398</v>
      </c>
      <c r="GV572" t="s">
        <v>1120</v>
      </c>
      <c r="GW572" t="s">
        <v>1102</v>
      </c>
      <c r="GX572" t="s">
        <v>1596</v>
      </c>
      <c r="GY572" t="s">
        <v>1116</v>
      </c>
      <c r="HA572" t="s">
        <v>1155</v>
      </c>
      <c r="HB572" t="s">
        <v>1102</v>
      </c>
      <c r="HC572" t="s">
        <v>1596</v>
      </c>
      <c r="HD572" t="s">
        <v>1597</v>
      </c>
      <c r="HE572" t="s">
        <v>1360</v>
      </c>
      <c r="HG572" t="s">
        <v>1120</v>
      </c>
      <c r="MZ572" t="s">
        <v>1121</v>
      </c>
      <c r="NA572" t="s">
        <v>1121</v>
      </c>
      <c r="NB572" t="s">
        <v>1120</v>
      </c>
      <c r="NC572" t="s">
        <v>1121</v>
      </c>
      <c r="ND572" t="s">
        <v>1121</v>
      </c>
      <c r="NE572" t="s">
        <v>1121</v>
      </c>
      <c r="NF572" t="s">
        <v>1121</v>
      </c>
      <c r="NG572" t="s">
        <v>1121</v>
      </c>
      <c r="NI572" t="s">
        <v>1121</v>
      </c>
      <c r="NJ572" t="s">
        <v>1121</v>
      </c>
      <c r="NK572" t="s">
        <v>1121</v>
      </c>
      <c r="NL572" t="s">
        <v>1120</v>
      </c>
      <c r="NM572" t="s">
        <v>1121</v>
      </c>
      <c r="NN572" t="s">
        <v>1121</v>
      </c>
      <c r="NO572" t="s">
        <v>1121</v>
      </c>
      <c r="NP572" t="s">
        <v>1121</v>
      </c>
      <c r="NQ572" t="s">
        <v>1121</v>
      </c>
      <c r="NR572" t="s">
        <v>1121</v>
      </c>
      <c r="NS572" t="s">
        <v>1121</v>
      </c>
      <c r="NT572" t="s">
        <v>1121</v>
      </c>
      <c r="NU572" t="s">
        <v>1121</v>
      </c>
      <c r="NV572" t="s">
        <v>1121</v>
      </c>
      <c r="NW572" t="s">
        <v>1121</v>
      </c>
      <c r="NX572" t="s">
        <v>1121</v>
      </c>
    </row>
    <row r="573" spans="1:388" x14ac:dyDescent="0.35">
      <c r="A573">
        <v>572</v>
      </c>
      <c r="B573" t="s">
        <v>1267</v>
      </c>
      <c r="C573" t="s">
        <v>1318</v>
      </c>
      <c r="D573" t="s">
        <v>1590</v>
      </c>
      <c r="E573" t="s">
        <v>1591</v>
      </c>
      <c r="F573" t="s">
        <v>1592</v>
      </c>
      <c r="G573" t="s">
        <v>1593</v>
      </c>
      <c r="BW573" t="s">
        <v>1099</v>
      </c>
      <c r="BX573" t="s">
        <v>1105</v>
      </c>
      <c r="BY573" t="s">
        <v>1100</v>
      </c>
      <c r="BZ573" t="s">
        <v>1106</v>
      </c>
      <c r="CB573" t="s">
        <v>1143</v>
      </c>
      <c r="CC573" t="s">
        <v>1143</v>
      </c>
      <c r="CD573" t="s">
        <v>1103</v>
      </c>
      <c r="CM573" t="s">
        <v>1140</v>
      </c>
      <c r="CN573" t="s">
        <v>1100</v>
      </c>
      <c r="CO573" t="s">
        <v>1186</v>
      </c>
      <c r="CQ573" t="s">
        <v>1143</v>
      </c>
      <c r="CR573" t="s">
        <v>1143</v>
      </c>
      <c r="CS573" t="s">
        <v>1106</v>
      </c>
      <c r="GO573" t="s">
        <v>1114</v>
      </c>
      <c r="GW573" t="s">
        <v>1143</v>
      </c>
      <c r="GX573" t="s">
        <v>1596</v>
      </c>
      <c r="GY573" t="s">
        <v>1116</v>
      </c>
      <c r="MZ573" t="s">
        <v>1121</v>
      </c>
      <c r="NA573" t="s">
        <v>1121</v>
      </c>
      <c r="NB573" t="s">
        <v>1120</v>
      </c>
      <c r="NC573" t="s">
        <v>1121</v>
      </c>
      <c r="ND573" t="s">
        <v>1121</v>
      </c>
      <c r="NE573" t="s">
        <v>1121</v>
      </c>
      <c r="NF573" t="s">
        <v>1121</v>
      </c>
      <c r="NG573" t="s">
        <v>1121</v>
      </c>
      <c r="NI573" t="s">
        <v>1121</v>
      </c>
      <c r="NJ573" t="s">
        <v>1120</v>
      </c>
      <c r="NK573" t="s">
        <v>1121</v>
      </c>
      <c r="NL573" t="s">
        <v>1120</v>
      </c>
      <c r="NM573" t="s">
        <v>1121</v>
      </c>
      <c r="NN573" t="s">
        <v>1120</v>
      </c>
      <c r="NO573" t="s">
        <v>1121</v>
      </c>
      <c r="NP573" t="s">
        <v>1121</v>
      </c>
      <c r="NQ573" t="s">
        <v>1121</v>
      </c>
      <c r="NR573" t="s">
        <v>1121</v>
      </c>
      <c r="NS573" t="s">
        <v>1121</v>
      </c>
      <c r="NT573" t="s">
        <v>1121</v>
      </c>
      <c r="NU573" t="s">
        <v>1121</v>
      </c>
      <c r="NV573" t="s">
        <v>1121</v>
      </c>
      <c r="NW573" t="s">
        <v>1121</v>
      </c>
      <c r="NX573" t="s">
        <v>1121</v>
      </c>
    </row>
    <row r="574" spans="1:388" x14ac:dyDescent="0.35">
      <c r="A574">
        <v>573</v>
      </c>
      <c r="B574" t="s">
        <v>1267</v>
      </c>
      <c r="C574" t="s">
        <v>1318</v>
      </c>
      <c r="D574" t="s">
        <v>1590</v>
      </c>
      <c r="E574" t="s">
        <v>1591</v>
      </c>
      <c r="F574" t="s">
        <v>1592</v>
      </c>
      <c r="G574" t="s">
        <v>1593</v>
      </c>
      <c r="X574" t="s">
        <v>1140</v>
      </c>
      <c r="Y574" t="s">
        <v>1100</v>
      </c>
      <c r="Z574" t="s">
        <v>1106</v>
      </c>
      <c r="AB574" t="s">
        <v>1143</v>
      </c>
      <c r="AC574" t="s">
        <v>1143</v>
      </c>
      <c r="AD574" t="s">
        <v>1103</v>
      </c>
      <c r="AS574" t="s">
        <v>1140</v>
      </c>
      <c r="AT574" t="s">
        <v>1100</v>
      </c>
      <c r="AU574" t="s">
        <v>1106</v>
      </c>
      <c r="AW574" t="s">
        <v>1102</v>
      </c>
      <c r="AX574" t="s">
        <v>1143</v>
      </c>
      <c r="BW574" t="s">
        <v>1140</v>
      </c>
      <c r="BX574" t="s">
        <v>1105</v>
      </c>
      <c r="BY574" t="s">
        <v>1100</v>
      </c>
      <c r="BZ574" t="s">
        <v>1595</v>
      </c>
      <c r="CB574" t="s">
        <v>1143</v>
      </c>
      <c r="CC574" t="s">
        <v>1143</v>
      </c>
      <c r="CD574" t="s">
        <v>1153</v>
      </c>
      <c r="CM574" t="s">
        <v>1140</v>
      </c>
      <c r="CN574" t="s">
        <v>1100</v>
      </c>
      <c r="CO574" t="s">
        <v>1331</v>
      </c>
      <c r="CQ574" t="s">
        <v>1143</v>
      </c>
      <c r="CR574" t="s">
        <v>1143</v>
      </c>
      <c r="CS574" t="s">
        <v>1221</v>
      </c>
      <c r="CT574" t="s">
        <v>1140</v>
      </c>
      <c r="CU574" t="s">
        <v>1364</v>
      </c>
      <c r="CV574" t="s">
        <v>1108</v>
      </c>
      <c r="CW574" t="s">
        <v>1595</v>
      </c>
      <c r="CY574" t="s">
        <v>1143</v>
      </c>
      <c r="CZ574" t="s">
        <v>1143</v>
      </c>
      <c r="DA574" t="s">
        <v>1106</v>
      </c>
      <c r="DE574" t="s">
        <v>1099</v>
      </c>
      <c r="DF574" t="s">
        <v>1278</v>
      </c>
      <c r="DG574" t="s">
        <v>1103</v>
      </c>
      <c r="DI574" t="s">
        <v>1143</v>
      </c>
      <c r="DJ574" t="s">
        <v>1143</v>
      </c>
      <c r="DK574" t="s">
        <v>1144</v>
      </c>
      <c r="DL574" t="s">
        <v>1099</v>
      </c>
      <c r="DM574" t="s">
        <v>1170</v>
      </c>
      <c r="DO574" t="s">
        <v>1143</v>
      </c>
      <c r="DP574" t="s">
        <v>1143</v>
      </c>
      <c r="DQ574" t="s">
        <v>1242</v>
      </c>
      <c r="DR574" t="s">
        <v>1140</v>
      </c>
      <c r="DS574" t="s">
        <v>1153</v>
      </c>
      <c r="DU574" t="s">
        <v>1143</v>
      </c>
      <c r="DV574" t="s">
        <v>1143</v>
      </c>
      <c r="DW574" t="s">
        <v>1106</v>
      </c>
      <c r="FC574" t="s">
        <v>1099</v>
      </c>
      <c r="FD574" t="s">
        <v>1133</v>
      </c>
      <c r="FE574" t="s">
        <v>1104</v>
      </c>
      <c r="GN574" t="s">
        <v>1114</v>
      </c>
      <c r="GO574" t="s">
        <v>1114</v>
      </c>
      <c r="GP574" t="s">
        <v>1114</v>
      </c>
      <c r="GQ574" t="s">
        <v>1102</v>
      </c>
      <c r="GR574" t="s">
        <v>1102</v>
      </c>
      <c r="GS574" t="s">
        <v>1598</v>
      </c>
      <c r="GT574" t="s">
        <v>1360</v>
      </c>
      <c r="GV574" t="s">
        <v>1155</v>
      </c>
      <c r="HB574" t="s">
        <v>1143</v>
      </c>
      <c r="HC574" t="s">
        <v>1596</v>
      </c>
      <c r="HD574" t="s">
        <v>1597</v>
      </c>
      <c r="HE574" t="s">
        <v>1116</v>
      </c>
      <c r="MZ574" t="s">
        <v>1121</v>
      </c>
      <c r="NA574" t="s">
        <v>1120</v>
      </c>
      <c r="NB574" t="s">
        <v>1120</v>
      </c>
      <c r="NC574" t="s">
        <v>1121</v>
      </c>
      <c r="ND574" t="s">
        <v>1121</v>
      </c>
      <c r="NE574" t="s">
        <v>1121</v>
      </c>
      <c r="NF574" t="s">
        <v>1121</v>
      </c>
      <c r="NG574" t="s">
        <v>1121</v>
      </c>
      <c r="NI574" t="s">
        <v>1121</v>
      </c>
      <c r="NJ574" t="s">
        <v>1120</v>
      </c>
      <c r="NK574" t="s">
        <v>1120</v>
      </c>
      <c r="NL574" t="s">
        <v>1121</v>
      </c>
      <c r="NM574" t="s">
        <v>1120</v>
      </c>
      <c r="NN574" t="s">
        <v>1121</v>
      </c>
      <c r="NO574" t="s">
        <v>1121</v>
      </c>
      <c r="NP574" t="s">
        <v>1121</v>
      </c>
      <c r="NQ574" t="s">
        <v>1121</v>
      </c>
      <c r="NR574" t="s">
        <v>1121</v>
      </c>
      <c r="NS574" t="s">
        <v>1121</v>
      </c>
      <c r="NT574" t="s">
        <v>1121</v>
      </c>
      <c r="NU574" t="s">
        <v>1121</v>
      </c>
      <c r="NV574" t="s">
        <v>1121</v>
      </c>
      <c r="NW574" t="s">
        <v>1121</v>
      </c>
      <c r="NX574" t="s">
        <v>1121</v>
      </c>
    </row>
    <row r="575" spans="1:388" x14ac:dyDescent="0.35">
      <c r="A575">
        <v>574</v>
      </c>
      <c r="B575" t="s">
        <v>1267</v>
      </c>
      <c r="C575" t="s">
        <v>1318</v>
      </c>
      <c r="D575" t="s">
        <v>1590</v>
      </c>
      <c r="E575" t="s">
        <v>1591</v>
      </c>
      <c r="F575" t="s">
        <v>1592</v>
      </c>
      <c r="G575" t="s">
        <v>1593</v>
      </c>
      <c r="H575" t="s">
        <v>1099</v>
      </c>
      <c r="I575" t="s">
        <v>1122</v>
      </c>
      <c r="J575" t="s">
        <v>1100</v>
      </c>
      <c r="K575" t="s">
        <v>1599</v>
      </c>
      <c r="M575" t="s">
        <v>1143</v>
      </c>
      <c r="N575" t="s">
        <v>1143</v>
      </c>
      <c r="O575" t="s">
        <v>1155</v>
      </c>
      <c r="X575" t="s">
        <v>1140</v>
      </c>
      <c r="Y575" t="s">
        <v>1100</v>
      </c>
      <c r="Z575" t="s">
        <v>1331</v>
      </c>
      <c r="AB575" t="s">
        <v>1143</v>
      </c>
      <c r="AC575" t="s">
        <v>1143</v>
      </c>
      <c r="AD575" t="s">
        <v>1106</v>
      </c>
      <c r="BG575" t="s">
        <v>1099</v>
      </c>
      <c r="BH575" t="s">
        <v>1146</v>
      </c>
      <c r="BI575" t="s">
        <v>1100</v>
      </c>
      <c r="BJ575" t="s">
        <v>1170</v>
      </c>
      <c r="BL575" t="s">
        <v>1102</v>
      </c>
      <c r="BM575" t="s">
        <v>1102</v>
      </c>
      <c r="BW575" t="s">
        <v>1140</v>
      </c>
      <c r="BX575" t="s">
        <v>1105</v>
      </c>
      <c r="BY575" t="s">
        <v>1100</v>
      </c>
      <c r="BZ575" t="s">
        <v>1106</v>
      </c>
      <c r="CB575" t="s">
        <v>1143</v>
      </c>
      <c r="CC575" t="s">
        <v>1143</v>
      </c>
      <c r="CD575" t="s">
        <v>1242</v>
      </c>
      <c r="CM575" t="s">
        <v>1140</v>
      </c>
      <c r="CN575" t="s">
        <v>1100</v>
      </c>
      <c r="CO575" t="s">
        <v>1599</v>
      </c>
      <c r="CQ575" t="s">
        <v>1143</v>
      </c>
      <c r="CR575" t="s">
        <v>1143</v>
      </c>
      <c r="CS575" t="s">
        <v>1242</v>
      </c>
      <c r="CT575" t="s">
        <v>1140</v>
      </c>
      <c r="CU575" t="s">
        <v>1364</v>
      </c>
      <c r="CV575" t="s">
        <v>1108</v>
      </c>
      <c r="CW575" t="s">
        <v>1594</v>
      </c>
      <c r="CY575" t="s">
        <v>1143</v>
      </c>
      <c r="CZ575" t="s">
        <v>1143</v>
      </c>
      <c r="DA575" t="s">
        <v>1103</v>
      </c>
      <c r="GN575" t="s">
        <v>1114</v>
      </c>
      <c r="GO575" t="s">
        <v>1114</v>
      </c>
      <c r="GW575" t="s">
        <v>1102</v>
      </c>
      <c r="GX575" t="s">
        <v>1596</v>
      </c>
      <c r="GY575" t="s">
        <v>1116</v>
      </c>
      <c r="HA575" t="s">
        <v>1599</v>
      </c>
      <c r="MZ575" t="s">
        <v>1121</v>
      </c>
      <c r="NA575" t="s">
        <v>1121</v>
      </c>
      <c r="NB575" t="s">
        <v>1120</v>
      </c>
      <c r="NC575" t="s">
        <v>1121</v>
      </c>
      <c r="ND575" t="s">
        <v>1121</v>
      </c>
      <c r="NE575" t="s">
        <v>1121</v>
      </c>
      <c r="NF575" t="s">
        <v>1121</v>
      </c>
      <c r="NG575" t="s">
        <v>1121</v>
      </c>
      <c r="NI575" t="s">
        <v>1121</v>
      </c>
      <c r="NJ575" t="s">
        <v>1120</v>
      </c>
      <c r="NK575" t="s">
        <v>1121</v>
      </c>
      <c r="NL575" t="s">
        <v>1121</v>
      </c>
      <c r="NM575" t="s">
        <v>1121</v>
      </c>
      <c r="NN575" t="s">
        <v>1121</v>
      </c>
      <c r="NO575" t="s">
        <v>1121</v>
      </c>
      <c r="NP575" t="s">
        <v>1121</v>
      </c>
      <c r="NQ575" t="s">
        <v>1121</v>
      </c>
      <c r="NR575" t="s">
        <v>1121</v>
      </c>
      <c r="NS575" t="s">
        <v>1121</v>
      </c>
      <c r="NT575" t="s">
        <v>1121</v>
      </c>
      <c r="NU575" t="s">
        <v>1121</v>
      </c>
      <c r="NV575" t="s">
        <v>1121</v>
      </c>
      <c r="NW575" t="s">
        <v>1121</v>
      </c>
      <c r="NX575" t="s">
        <v>1121</v>
      </c>
    </row>
    <row r="576" spans="1:388" x14ac:dyDescent="0.35">
      <c r="A576">
        <v>575</v>
      </c>
      <c r="B576" t="s">
        <v>1464</v>
      </c>
      <c r="C576" t="s">
        <v>1318</v>
      </c>
      <c r="D576" t="s">
        <v>1590</v>
      </c>
      <c r="E576" t="s">
        <v>1600</v>
      </c>
      <c r="F576" t="s">
        <v>1601</v>
      </c>
      <c r="G576" t="s">
        <v>1593</v>
      </c>
      <c r="DE576" t="s">
        <v>1140</v>
      </c>
      <c r="DF576" t="s">
        <v>1278</v>
      </c>
      <c r="DG576" t="s">
        <v>1103</v>
      </c>
      <c r="DI576" t="s">
        <v>1143</v>
      </c>
      <c r="DJ576" t="s">
        <v>1143</v>
      </c>
      <c r="DK576" t="s">
        <v>1106</v>
      </c>
      <c r="ED576" t="s">
        <v>1099</v>
      </c>
      <c r="EE576" t="s">
        <v>1112</v>
      </c>
      <c r="EG576" t="s">
        <v>1143</v>
      </c>
      <c r="EH576" t="s">
        <v>1143</v>
      </c>
      <c r="EI576" t="s">
        <v>1103</v>
      </c>
      <c r="EP576" t="s">
        <v>1140</v>
      </c>
      <c r="EQ576" t="s">
        <v>1134</v>
      </c>
      <c r="ES576" t="s">
        <v>1143</v>
      </c>
      <c r="ET576" t="s">
        <v>1143</v>
      </c>
      <c r="EU576" t="s">
        <v>1125</v>
      </c>
      <c r="GP576" t="s">
        <v>1114</v>
      </c>
      <c r="HB576" t="s">
        <v>1102</v>
      </c>
      <c r="HC576" t="s">
        <v>1596</v>
      </c>
      <c r="HD576" t="s">
        <v>1597</v>
      </c>
      <c r="HE576" t="s">
        <v>1360</v>
      </c>
      <c r="HG576" t="s">
        <v>1155</v>
      </c>
      <c r="MZ576" t="s">
        <v>1121</v>
      </c>
      <c r="NA576" t="s">
        <v>1121</v>
      </c>
      <c r="NB576" t="s">
        <v>1120</v>
      </c>
      <c r="NC576" t="s">
        <v>1121</v>
      </c>
      <c r="ND576" t="s">
        <v>1121</v>
      </c>
      <c r="NE576" t="s">
        <v>1121</v>
      </c>
      <c r="NF576" t="s">
        <v>1121</v>
      </c>
      <c r="NG576" t="s">
        <v>1121</v>
      </c>
      <c r="NI576" t="s">
        <v>1121</v>
      </c>
      <c r="NJ576" t="s">
        <v>1120</v>
      </c>
      <c r="NK576" t="s">
        <v>1121</v>
      </c>
      <c r="NL576" t="s">
        <v>1121</v>
      </c>
      <c r="NM576" t="s">
        <v>1121</v>
      </c>
      <c r="NN576" t="s">
        <v>1121</v>
      </c>
      <c r="NO576" t="s">
        <v>1121</v>
      </c>
      <c r="NP576" t="s">
        <v>1121</v>
      </c>
      <c r="NQ576" t="s">
        <v>1121</v>
      </c>
      <c r="NR576" t="s">
        <v>1121</v>
      </c>
      <c r="NS576" t="s">
        <v>1121</v>
      </c>
      <c r="NT576" t="s">
        <v>1121</v>
      </c>
      <c r="NU576" t="s">
        <v>1121</v>
      </c>
      <c r="NV576" t="s">
        <v>1121</v>
      </c>
      <c r="NW576" t="s">
        <v>1121</v>
      </c>
      <c r="NX576" t="s">
        <v>1121</v>
      </c>
    </row>
    <row r="577" spans="1:388" x14ac:dyDescent="0.35">
      <c r="A577">
        <v>576</v>
      </c>
      <c r="B577" t="s">
        <v>1464</v>
      </c>
      <c r="C577" t="s">
        <v>1318</v>
      </c>
      <c r="D577" t="s">
        <v>1590</v>
      </c>
      <c r="E577" t="s">
        <v>1600</v>
      </c>
      <c r="F577" t="s">
        <v>1601</v>
      </c>
      <c r="G577" t="s">
        <v>1593</v>
      </c>
      <c r="MZ577" t="s">
        <v>1120</v>
      </c>
      <c r="NA577" t="s">
        <v>1121</v>
      </c>
      <c r="NB577" t="s">
        <v>1120</v>
      </c>
      <c r="NC577" t="s">
        <v>1121</v>
      </c>
      <c r="ND577" t="s">
        <v>1121</v>
      </c>
      <c r="NE577" t="s">
        <v>1121</v>
      </c>
      <c r="NF577" t="s">
        <v>1121</v>
      </c>
      <c r="NG577" t="s">
        <v>1121</v>
      </c>
      <c r="NI577" t="s">
        <v>1121</v>
      </c>
      <c r="NJ577" t="s">
        <v>1121</v>
      </c>
      <c r="NK577" t="s">
        <v>1121</v>
      </c>
      <c r="NL577" t="s">
        <v>1121</v>
      </c>
      <c r="NM577" t="s">
        <v>1121</v>
      </c>
      <c r="NN577" t="s">
        <v>1121</v>
      </c>
      <c r="NO577" t="s">
        <v>1121</v>
      </c>
      <c r="NP577" t="s">
        <v>1121</v>
      </c>
      <c r="NQ577" t="s">
        <v>1120</v>
      </c>
      <c r="NR577" t="s">
        <v>1121</v>
      </c>
      <c r="NS577" t="s">
        <v>1121</v>
      </c>
      <c r="NT577" t="s">
        <v>1120</v>
      </c>
      <c r="NU577" t="s">
        <v>1121</v>
      </c>
      <c r="NV577" t="s">
        <v>1121</v>
      </c>
      <c r="NW577" t="s">
        <v>1121</v>
      </c>
      <c r="NX577" t="s">
        <v>1121</v>
      </c>
    </row>
    <row r="578" spans="1:388" x14ac:dyDescent="0.35">
      <c r="A578">
        <v>577</v>
      </c>
      <c r="B578" t="s">
        <v>1464</v>
      </c>
      <c r="C578" t="s">
        <v>1318</v>
      </c>
      <c r="D578" t="s">
        <v>1590</v>
      </c>
      <c r="E578" t="s">
        <v>1600</v>
      </c>
      <c r="F578" t="s">
        <v>1601</v>
      </c>
      <c r="G578" t="s">
        <v>1593</v>
      </c>
      <c r="AZ578" t="s">
        <v>1099</v>
      </c>
      <c r="BA578" t="s">
        <v>1100</v>
      </c>
      <c r="BB578" t="s">
        <v>1130</v>
      </c>
      <c r="BC578" t="s">
        <v>1130</v>
      </c>
      <c r="BD578" t="s">
        <v>1143</v>
      </c>
      <c r="BE578" t="s">
        <v>1143</v>
      </c>
      <c r="BW578" t="s">
        <v>1140</v>
      </c>
      <c r="BX578" t="s">
        <v>1105</v>
      </c>
      <c r="CB578" t="s">
        <v>1143</v>
      </c>
      <c r="CC578" t="s">
        <v>1143</v>
      </c>
      <c r="CD578" t="s">
        <v>1220</v>
      </c>
      <c r="CM578" t="s">
        <v>1099</v>
      </c>
      <c r="CQ578" t="s">
        <v>1143</v>
      </c>
      <c r="CR578" t="s">
        <v>1143</v>
      </c>
      <c r="CS578" t="s">
        <v>1373</v>
      </c>
      <c r="CT578" t="s">
        <v>1099</v>
      </c>
      <c r="CU578" t="s">
        <v>1364</v>
      </c>
      <c r="CV578" t="s">
        <v>1108</v>
      </c>
      <c r="CW578" t="s">
        <v>1602</v>
      </c>
      <c r="CX578" t="s">
        <v>1334</v>
      </c>
      <c r="CY578" t="s">
        <v>1143</v>
      </c>
      <c r="CZ578" t="s">
        <v>1143</v>
      </c>
      <c r="DA578" t="s">
        <v>1242</v>
      </c>
      <c r="DE578" t="s">
        <v>1099</v>
      </c>
      <c r="DF578" t="s">
        <v>1278</v>
      </c>
      <c r="DG578" t="s">
        <v>1103</v>
      </c>
      <c r="DH578" t="s">
        <v>1161</v>
      </c>
      <c r="DI578" t="s">
        <v>1143</v>
      </c>
      <c r="DJ578" t="s">
        <v>1143</v>
      </c>
      <c r="DK578" t="s">
        <v>1150</v>
      </c>
      <c r="DL578" t="s">
        <v>1099</v>
      </c>
      <c r="DM578" t="s">
        <v>1170</v>
      </c>
      <c r="DN578" t="s">
        <v>1126</v>
      </c>
      <c r="DO578" t="s">
        <v>1143</v>
      </c>
      <c r="DP578" t="s">
        <v>1143</v>
      </c>
      <c r="DQ578" t="s">
        <v>1144</v>
      </c>
      <c r="EP578" t="s">
        <v>1099</v>
      </c>
      <c r="EQ578" t="s">
        <v>1134</v>
      </c>
      <c r="ER578" t="s">
        <v>1214</v>
      </c>
      <c r="ES578" t="s">
        <v>1143</v>
      </c>
      <c r="ET578" t="s">
        <v>1143</v>
      </c>
      <c r="EU578" t="s">
        <v>1160</v>
      </c>
      <c r="GO578" t="s">
        <v>1114</v>
      </c>
      <c r="GP578" t="s">
        <v>1114</v>
      </c>
      <c r="GW578" t="s">
        <v>1102</v>
      </c>
      <c r="GX578" t="s">
        <v>1596</v>
      </c>
      <c r="GY578" t="s">
        <v>1360</v>
      </c>
      <c r="HA578" t="s">
        <v>1150</v>
      </c>
      <c r="HB578" t="s">
        <v>1102</v>
      </c>
      <c r="HC578" t="s">
        <v>1596</v>
      </c>
      <c r="HD578" t="s">
        <v>1597</v>
      </c>
      <c r="HE578" t="s">
        <v>1360</v>
      </c>
      <c r="HG578" t="s">
        <v>1150</v>
      </c>
      <c r="MZ578" t="s">
        <v>1121</v>
      </c>
      <c r="NA578" t="s">
        <v>1121</v>
      </c>
      <c r="NB578" t="s">
        <v>1120</v>
      </c>
      <c r="NC578" t="s">
        <v>1121</v>
      </c>
      <c r="ND578" t="s">
        <v>1121</v>
      </c>
      <c r="NE578" t="s">
        <v>1121</v>
      </c>
      <c r="NF578" t="s">
        <v>1121</v>
      </c>
      <c r="NG578" t="s">
        <v>1121</v>
      </c>
      <c r="NI578" t="s">
        <v>1121</v>
      </c>
      <c r="NJ578" t="s">
        <v>1121</v>
      </c>
      <c r="NK578" t="s">
        <v>1121</v>
      </c>
      <c r="NL578" t="s">
        <v>1121</v>
      </c>
      <c r="NM578" t="s">
        <v>1121</v>
      </c>
      <c r="NN578" t="s">
        <v>1121</v>
      </c>
      <c r="NO578" t="s">
        <v>1121</v>
      </c>
      <c r="NP578" t="s">
        <v>1121</v>
      </c>
      <c r="NQ578" t="s">
        <v>1120</v>
      </c>
      <c r="NR578" t="s">
        <v>1121</v>
      </c>
      <c r="NS578" t="s">
        <v>1120</v>
      </c>
      <c r="NT578" t="s">
        <v>1121</v>
      </c>
      <c r="NU578" t="s">
        <v>1121</v>
      </c>
      <c r="NV578" t="s">
        <v>1121</v>
      </c>
      <c r="NW578" t="s">
        <v>1121</v>
      </c>
      <c r="NX578" t="s">
        <v>1121</v>
      </c>
    </row>
    <row r="579" spans="1:388" x14ac:dyDescent="0.35">
      <c r="A579">
        <v>578</v>
      </c>
      <c r="B579" t="s">
        <v>1464</v>
      </c>
      <c r="C579" t="s">
        <v>1318</v>
      </c>
      <c r="D579" t="s">
        <v>1590</v>
      </c>
      <c r="E579" t="s">
        <v>1600</v>
      </c>
      <c r="F579" t="s">
        <v>1601</v>
      </c>
      <c r="G579" t="s">
        <v>1593</v>
      </c>
      <c r="H579" t="s">
        <v>1099</v>
      </c>
      <c r="I579" t="s">
        <v>1122</v>
      </c>
      <c r="J579" t="s">
        <v>1100</v>
      </c>
      <c r="K579" t="s">
        <v>1106</v>
      </c>
      <c r="L579" t="s">
        <v>1104</v>
      </c>
      <c r="M579" t="s">
        <v>1102</v>
      </c>
      <c r="N579" t="s">
        <v>1143</v>
      </c>
      <c r="X579" t="s">
        <v>1099</v>
      </c>
      <c r="Y579" t="s">
        <v>1100</v>
      </c>
      <c r="Z579" t="s">
        <v>1106</v>
      </c>
      <c r="AA579" t="s">
        <v>1104</v>
      </c>
      <c r="AB579" t="s">
        <v>1102</v>
      </c>
      <c r="AC579" t="s">
        <v>1143</v>
      </c>
      <c r="AD579" t="s">
        <v>1603</v>
      </c>
      <c r="AS579" t="s">
        <v>1315</v>
      </c>
      <c r="AW579" t="s">
        <v>1102</v>
      </c>
      <c r="AX579" t="s">
        <v>1143</v>
      </c>
      <c r="AZ579" t="s">
        <v>1140</v>
      </c>
      <c r="BA579" t="s">
        <v>1100</v>
      </c>
      <c r="BB579" t="s">
        <v>1148</v>
      </c>
      <c r="BC579" t="s">
        <v>1148</v>
      </c>
      <c r="BD579" t="s">
        <v>1143</v>
      </c>
      <c r="BE579" t="s">
        <v>1143</v>
      </c>
      <c r="BW579" t="s">
        <v>1099</v>
      </c>
      <c r="BX579" t="s">
        <v>1105</v>
      </c>
      <c r="BY579" t="s">
        <v>1100</v>
      </c>
      <c r="BZ579" t="s">
        <v>1602</v>
      </c>
      <c r="CA579" t="s">
        <v>1240</v>
      </c>
      <c r="CB579" t="s">
        <v>1143</v>
      </c>
      <c r="CC579" t="s">
        <v>1143</v>
      </c>
      <c r="CD579" t="s">
        <v>1144</v>
      </c>
      <c r="CM579" t="s">
        <v>1099</v>
      </c>
      <c r="CQ579" t="s">
        <v>1143</v>
      </c>
      <c r="CR579" t="s">
        <v>1143</v>
      </c>
      <c r="CS579" t="s">
        <v>1106</v>
      </c>
      <c r="CT579" t="s">
        <v>1099</v>
      </c>
      <c r="CU579" t="s">
        <v>1364</v>
      </c>
      <c r="CV579" t="s">
        <v>1108</v>
      </c>
      <c r="CW579" t="s">
        <v>1602</v>
      </c>
      <c r="CX579" t="s">
        <v>1334</v>
      </c>
      <c r="CY579" t="s">
        <v>1143</v>
      </c>
      <c r="CZ579" t="s">
        <v>1143</v>
      </c>
      <c r="DA579" t="s">
        <v>1144</v>
      </c>
      <c r="GN579" t="s">
        <v>1114</v>
      </c>
      <c r="GO579" t="s">
        <v>1114</v>
      </c>
      <c r="GW579" t="s">
        <v>1102</v>
      </c>
      <c r="GX579" t="s">
        <v>1596</v>
      </c>
      <c r="GY579" t="s">
        <v>1360</v>
      </c>
      <c r="HA579" t="s">
        <v>1155</v>
      </c>
      <c r="MZ579" t="s">
        <v>1121</v>
      </c>
      <c r="NA579" t="s">
        <v>1121</v>
      </c>
      <c r="NB579" t="s">
        <v>1120</v>
      </c>
      <c r="NC579" t="s">
        <v>1121</v>
      </c>
      <c r="ND579" t="s">
        <v>1121</v>
      </c>
      <c r="NE579" t="s">
        <v>1121</v>
      </c>
      <c r="NF579" t="s">
        <v>1121</v>
      </c>
      <c r="NG579" t="s">
        <v>1121</v>
      </c>
      <c r="NI579" t="s">
        <v>1121</v>
      </c>
      <c r="NJ579" t="s">
        <v>1121</v>
      </c>
      <c r="NK579" t="s">
        <v>1120</v>
      </c>
      <c r="NL579" t="s">
        <v>1121</v>
      </c>
      <c r="NM579" t="s">
        <v>1120</v>
      </c>
      <c r="NN579" t="s">
        <v>1121</v>
      </c>
      <c r="NO579" t="s">
        <v>1121</v>
      </c>
      <c r="NP579" t="s">
        <v>1121</v>
      </c>
      <c r="NQ579" t="s">
        <v>1120</v>
      </c>
      <c r="NR579" t="s">
        <v>1121</v>
      </c>
      <c r="NS579" t="s">
        <v>1121</v>
      </c>
      <c r="NT579" t="s">
        <v>1121</v>
      </c>
      <c r="NU579" t="s">
        <v>1121</v>
      </c>
      <c r="NV579" t="s">
        <v>1121</v>
      </c>
      <c r="NW579" t="s">
        <v>1121</v>
      </c>
      <c r="NX579" t="s">
        <v>1121</v>
      </c>
    </row>
    <row r="580" spans="1:388" x14ac:dyDescent="0.35">
      <c r="A580">
        <v>579</v>
      </c>
      <c r="B580" t="s">
        <v>1464</v>
      </c>
      <c r="C580" t="s">
        <v>1318</v>
      </c>
      <c r="D580" t="s">
        <v>1590</v>
      </c>
      <c r="E580" t="s">
        <v>1600</v>
      </c>
      <c r="F580" t="s">
        <v>1604</v>
      </c>
      <c r="G580" t="s">
        <v>1593</v>
      </c>
      <c r="AS580" t="s">
        <v>1099</v>
      </c>
      <c r="AT580" t="s">
        <v>1100</v>
      </c>
      <c r="AU580" t="s">
        <v>1594</v>
      </c>
      <c r="AV580" t="s">
        <v>1605</v>
      </c>
      <c r="AW580" t="s">
        <v>1143</v>
      </c>
      <c r="AX580" t="s">
        <v>1143</v>
      </c>
      <c r="BW580" t="s">
        <v>1140</v>
      </c>
      <c r="CB580" t="s">
        <v>1143</v>
      </c>
      <c r="CC580" t="s">
        <v>1143</v>
      </c>
      <c r="CD580" t="s">
        <v>1125</v>
      </c>
      <c r="CM580" t="s">
        <v>1099</v>
      </c>
      <c r="CN580" t="s">
        <v>1100</v>
      </c>
      <c r="CO580" t="s">
        <v>1103</v>
      </c>
      <c r="CP580" t="s">
        <v>1238</v>
      </c>
      <c r="CQ580" t="s">
        <v>1143</v>
      </c>
      <c r="CR580" t="s">
        <v>1143</v>
      </c>
      <c r="CT580" t="s">
        <v>1099</v>
      </c>
      <c r="CU580" t="s">
        <v>1364</v>
      </c>
      <c r="CV580" t="s">
        <v>1108</v>
      </c>
      <c r="CW580" t="s">
        <v>1606</v>
      </c>
      <c r="CX580" t="s">
        <v>1257</v>
      </c>
      <c r="CY580" t="s">
        <v>1143</v>
      </c>
      <c r="CZ580" t="s">
        <v>1143</v>
      </c>
      <c r="DA580" t="s">
        <v>1144</v>
      </c>
      <c r="GO580" t="s">
        <v>1114</v>
      </c>
      <c r="GW580" t="s">
        <v>1102</v>
      </c>
      <c r="GX580" t="s">
        <v>1596</v>
      </c>
      <c r="GY580" t="s">
        <v>1360</v>
      </c>
      <c r="HA580" t="s">
        <v>1160</v>
      </c>
      <c r="MZ580" t="s">
        <v>1121</v>
      </c>
      <c r="NA580" t="s">
        <v>1121</v>
      </c>
      <c r="NB580" t="s">
        <v>1120</v>
      </c>
      <c r="NC580" t="s">
        <v>1121</v>
      </c>
      <c r="ND580" t="s">
        <v>1121</v>
      </c>
      <c r="NE580" t="s">
        <v>1121</v>
      </c>
      <c r="NF580" t="s">
        <v>1121</v>
      </c>
      <c r="NG580" t="s">
        <v>1121</v>
      </c>
      <c r="NI580" t="s">
        <v>1121</v>
      </c>
      <c r="NJ580" t="s">
        <v>1121</v>
      </c>
      <c r="NK580" t="s">
        <v>1120</v>
      </c>
      <c r="NL580" t="s">
        <v>1121</v>
      </c>
      <c r="NM580" t="s">
        <v>1121</v>
      </c>
      <c r="NN580" t="s">
        <v>1121</v>
      </c>
      <c r="NO580" t="s">
        <v>1121</v>
      </c>
      <c r="NP580" t="s">
        <v>1121</v>
      </c>
      <c r="NQ580" t="s">
        <v>1121</v>
      </c>
      <c r="NR580" t="s">
        <v>1121</v>
      </c>
      <c r="NS580" t="s">
        <v>1121</v>
      </c>
      <c r="NT580" t="s">
        <v>1121</v>
      </c>
      <c r="NU580" t="s">
        <v>1121</v>
      </c>
      <c r="NV580" t="s">
        <v>1121</v>
      </c>
      <c r="NW580" t="s">
        <v>1121</v>
      </c>
      <c r="NX580" t="s">
        <v>1121</v>
      </c>
    </row>
    <row r="581" spans="1:388" x14ac:dyDescent="0.35">
      <c r="A581">
        <v>580</v>
      </c>
      <c r="B581" t="s">
        <v>1580</v>
      </c>
      <c r="C581" t="s">
        <v>1318</v>
      </c>
      <c r="D581" t="s">
        <v>1590</v>
      </c>
      <c r="E581" t="s">
        <v>1600</v>
      </c>
      <c r="F581" t="s">
        <v>1607</v>
      </c>
      <c r="G581" t="s">
        <v>1593</v>
      </c>
      <c r="BW581" t="s">
        <v>1099</v>
      </c>
      <c r="BX581" t="s">
        <v>1105</v>
      </c>
      <c r="BY581" t="s">
        <v>1100</v>
      </c>
      <c r="BZ581" t="s">
        <v>1595</v>
      </c>
      <c r="CA581" t="s">
        <v>1101</v>
      </c>
      <c r="CB581" t="s">
        <v>1143</v>
      </c>
      <c r="CC581" t="s">
        <v>1143</v>
      </c>
      <c r="CD581" t="s">
        <v>1155</v>
      </c>
      <c r="CM581" t="s">
        <v>1099</v>
      </c>
      <c r="CN581" t="s">
        <v>1100</v>
      </c>
      <c r="CO581" t="s">
        <v>1103</v>
      </c>
      <c r="CP581" t="s">
        <v>1161</v>
      </c>
      <c r="CQ581" t="s">
        <v>1143</v>
      </c>
      <c r="CR581" t="s">
        <v>1143</v>
      </c>
      <c r="CS581" t="s">
        <v>1125</v>
      </c>
      <c r="CT581" t="s">
        <v>1315</v>
      </c>
      <c r="CY581" t="s">
        <v>1102</v>
      </c>
      <c r="CZ581" t="s">
        <v>1143</v>
      </c>
      <c r="DE581" t="s">
        <v>1099</v>
      </c>
      <c r="DF581" t="s">
        <v>1278</v>
      </c>
      <c r="DG581" t="s">
        <v>1331</v>
      </c>
      <c r="DH581" t="s">
        <v>1112</v>
      </c>
      <c r="DI581" t="s">
        <v>1143</v>
      </c>
      <c r="DJ581" t="s">
        <v>1143</v>
      </c>
      <c r="DK581" t="s">
        <v>1106</v>
      </c>
      <c r="GO581" t="s">
        <v>1114</v>
      </c>
      <c r="GP581" t="s">
        <v>1114</v>
      </c>
      <c r="GW581" t="s">
        <v>1102</v>
      </c>
      <c r="GX581" t="s">
        <v>1596</v>
      </c>
      <c r="GY581" t="s">
        <v>1181</v>
      </c>
      <c r="GZ581" t="s">
        <v>1608</v>
      </c>
      <c r="HA581" t="s">
        <v>1117</v>
      </c>
      <c r="HB581" t="s">
        <v>1102</v>
      </c>
      <c r="HC581" t="s">
        <v>1596</v>
      </c>
      <c r="HD581" t="s">
        <v>1597</v>
      </c>
      <c r="HE581" t="s">
        <v>1360</v>
      </c>
      <c r="HG581" t="s">
        <v>1117</v>
      </c>
      <c r="MZ581" t="s">
        <v>1121</v>
      </c>
      <c r="NA581" t="s">
        <v>1121</v>
      </c>
      <c r="NB581" t="s">
        <v>1120</v>
      </c>
      <c r="NC581" t="s">
        <v>1121</v>
      </c>
      <c r="ND581" t="s">
        <v>1121</v>
      </c>
      <c r="NE581" t="s">
        <v>1121</v>
      </c>
      <c r="NF581" t="s">
        <v>1121</v>
      </c>
      <c r="NG581" t="s">
        <v>1121</v>
      </c>
      <c r="NI581" t="s">
        <v>1121</v>
      </c>
      <c r="NJ581" t="s">
        <v>1121</v>
      </c>
      <c r="NK581" t="s">
        <v>1121</v>
      </c>
      <c r="NL581" t="s">
        <v>1121</v>
      </c>
      <c r="NM581" t="s">
        <v>1121</v>
      </c>
      <c r="NN581" t="s">
        <v>1121</v>
      </c>
      <c r="NO581" t="s">
        <v>1121</v>
      </c>
      <c r="NP581" t="s">
        <v>1121</v>
      </c>
      <c r="NQ581" t="s">
        <v>1120</v>
      </c>
      <c r="NR581" t="s">
        <v>1121</v>
      </c>
      <c r="NS581" t="s">
        <v>1121</v>
      </c>
      <c r="NT581" t="s">
        <v>1121</v>
      </c>
      <c r="NU581" t="s">
        <v>1121</v>
      </c>
      <c r="NV581" t="s">
        <v>1121</v>
      </c>
      <c r="NW581" t="s">
        <v>1121</v>
      </c>
      <c r="NX581" t="s">
        <v>1121</v>
      </c>
    </row>
    <row r="582" spans="1:388" x14ac:dyDescent="0.35">
      <c r="A582">
        <v>581</v>
      </c>
      <c r="B582" t="s">
        <v>1580</v>
      </c>
      <c r="C582" t="s">
        <v>1318</v>
      </c>
      <c r="D582" t="s">
        <v>1590</v>
      </c>
      <c r="E582" t="s">
        <v>1600</v>
      </c>
      <c r="F582" t="s">
        <v>1607</v>
      </c>
      <c r="G582" t="s">
        <v>1593</v>
      </c>
      <c r="BW582" t="s">
        <v>1099</v>
      </c>
      <c r="CB582" t="s">
        <v>1143</v>
      </c>
      <c r="CC582" t="s">
        <v>1102</v>
      </c>
      <c r="CD582" t="s">
        <v>1125</v>
      </c>
      <c r="DE582" t="s">
        <v>1099</v>
      </c>
      <c r="DF582" t="s">
        <v>1278</v>
      </c>
      <c r="DG582" t="s">
        <v>1103</v>
      </c>
      <c r="DI582" t="s">
        <v>1143</v>
      </c>
      <c r="DJ582" t="s">
        <v>1143</v>
      </c>
      <c r="DK582" t="s">
        <v>1106</v>
      </c>
      <c r="GO582" t="s">
        <v>1114</v>
      </c>
      <c r="GP582" t="s">
        <v>1114</v>
      </c>
      <c r="GW582" t="s">
        <v>1102</v>
      </c>
      <c r="GX582" t="s">
        <v>1596</v>
      </c>
      <c r="GY582" t="s">
        <v>1609</v>
      </c>
      <c r="HA582" t="s">
        <v>1160</v>
      </c>
      <c r="HB582" t="s">
        <v>1102</v>
      </c>
      <c r="HC582" t="s">
        <v>1596</v>
      </c>
      <c r="HD582" t="s">
        <v>1597</v>
      </c>
      <c r="HE582" t="s">
        <v>1609</v>
      </c>
      <c r="HG582" t="s">
        <v>1160</v>
      </c>
      <c r="MZ582" t="s">
        <v>1121</v>
      </c>
      <c r="NA582" t="s">
        <v>1121</v>
      </c>
      <c r="NB582" t="s">
        <v>1120</v>
      </c>
      <c r="NC582" t="s">
        <v>1121</v>
      </c>
      <c r="ND582" t="s">
        <v>1121</v>
      </c>
      <c r="NE582" t="s">
        <v>1121</v>
      </c>
      <c r="NF582" t="s">
        <v>1121</v>
      </c>
      <c r="NG582" t="s">
        <v>1121</v>
      </c>
      <c r="NI582" t="s">
        <v>1121</v>
      </c>
      <c r="NJ582" t="s">
        <v>1120</v>
      </c>
      <c r="NK582" t="s">
        <v>1121</v>
      </c>
      <c r="NL582" t="s">
        <v>1120</v>
      </c>
      <c r="NM582" t="s">
        <v>1121</v>
      </c>
      <c r="NN582" t="s">
        <v>1120</v>
      </c>
      <c r="NO582" t="s">
        <v>1121</v>
      </c>
      <c r="NP582" t="s">
        <v>1121</v>
      </c>
      <c r="NQ582" t="s">
        <v>1121</v>
      </c>
      <c r="NR582" t="s">
        <v>1121</v>
      </c>
      <c r="NS582" t="s">
        <v>1121</v>
      </c>
      <c r="NT582" t="s">
        <v>1121</v>
      </c>
      <c r="NU582" t="s">
        <v>1121</v>
      </c>
      <c r="NV582" t="s">
        <v>1121</v>
      </c>
      <c r="NW582" t="s">
        <v>1121</v>
      </c>
      <c r="NX582" t="s">
        <v>1121</v>
      </c>
    </row>
    <row r="583" spans="1:388" x14ac:dyDescent="0.35">
      <c r="A583">
        <v>582</v>
      </c>
      <c r="B583" t="s">
        <v>1580</v>
      </c>
      <c r="C583" t="s">
        <v>1318</v>
      </c>
      <c r="D583" t="s">
        <v>1590</v>
      </c>
      <c r="E583" t="s">
        <v>1600</v>
      </c>
      <c r="F583" t="s">
        <v>1607</v>
      </c>
      <c r="G583" t="s">
        <v>1593</v>
      </c>
      <c r="BW583" t="s">
        <v>1099</v>
      </c>
      <c r="BX583" t="s">
        <v>1105</v>
      </c>
      <c r="BY583" t="s">
        <v>1100</v>
      </c>
      <c r="BZ583" t="s">
        <v>1595</v>
      </c>
      <c r="CA583" t="s">
        <v>1101</v>
      </c>
      <c r="CB583" t="s">
        <v>1143</v>
      </c>
      <c r="CC583" t="s">
        <v>1143</v>
      </c>
      <c r="CD583" t="s">
        <v>1221</v>
      </c>
      <c r="CT583" t="s">
        <v>1099</v>
      </c>
      <c r="CU583" t="s">
        <v>1364</v>
      </c>
      <c r="CV583" t="s">
        <v>1108</v>
      </c>
      <c r="CW583" t="s">
        <v>1602</v>
      </c>
      <c r="CX583" t="s">
        <v>1334</v>
      </c>
      <c r="CY583" t="s">
        <v>1143</v>
      </c>
      <c r="CZ583" t="s">
        <v>1143</v>
      </c>
      <c r="DA583" t="s">
        <v>1125</v>
      </c>
      <c r="DE583" t="s">
        <v>1099</v>
      </c>
      <c r="DF583" t="s">
        <v>1278</v>
      </c>
      <c r="DG583" t="s">
        <v>1599</v>
      </c>
      <c r="DH583" t="s">
        <v>1184</v>
      </c>
      <c r="DI583" t="s">
        <v>1143</v>
      </c>
      <c r="DJ583" t="s">
        <v>1143</v>
      </c>
      <c r="DK583" t="s">
        <v>1144</v>
      </c>
      <c r="GO583" t="s">
        <v>1114</v>
      </c>
      <c r="GP583" t="s">
        <v>1114</v>
      </c>
      <c r="GW583" t="s">
        <v>1102</v>
      </c>
      <c r="GX583" t="s">
        <v>1596</v>
      </c>
      <c r="GY583" t="s">
        <v>1181</v>
      </c>
      <c r="GZ583" t="s">
        <v>1608</v>
      </c>
      <c r="HA583" t="s">
        <v>1160</v>
      </c>
      <c r="HB583" t="s">
        <v>1102</v>
      </c>
      <c r="HC583" t="s">
        <v>1596</v>
      </c>
      <c r="HD583" t="s">
        <v>1597</v>
      </c>
      <c r="HE583" t="s">
        <v>1181</v>
      </c>
      <c r="HF583" t="s">
        <v>1608</v>
      </c>
      <c r="HG583" t="s">
        <v>1160</v>
      </c>
      <c r="MZ583" t="s">
        <v>1121</v>
      </c>
      <c r="NA583" t="s">
        <v>1121</v>
      </c>
      <c r="NB583" t="s">
        <v>1120</v>
      </c>
      <c r="NC583" t="s">
        <v>1121</v>
      </c>
      <c r="ND583" t="s">
        <v>1121</v>
      </c>
      <c r="NE583" t="s">
        <v>1121</v>
      </c>
      <c r="NF583" t="s">
        <v>1121</v>
      </c>
      <c r="NG583" t="s">
        <v>1121</v>
      </c>
      <c r="NI583" t="s">
        <v>1121</v>
      </c>
      <c r="NJ583" t="s">
        <v>1121</v>
      </c>
      <c r="NK583" t="s">
        <v>1121</v>
      </c>
      <c r="NL583" t="s">
        <v>1121</v>
      </c>
      <c r="NM583" t="s">
        <v>1120</v>
      </c>
      <c r="NN583" t="s">
        <v>1120</v>
      </c>
      <c r="NO583" t="s">
        <v>1121</v>
      </c>
      <c r="NP583" t="s">
        <v>1121</v>
      </c>
      <c r="NQ583" t="s">
        <v>1121</v>
      </c>
      <c r="NR583" t="s">
        <v>1121</v>
      </c>
      <c r="NS583" t="s">
        <v>1121</v>
      </c>
      <c r="NT583" t="s">
        <v>1121</v>
      </c>
      <c r="NU583" t="s">
        <v>1121</v>
      </c>
      <c r="NV583" t="s">
        <v>1121</v>
      </c>
      <c r="NW583" t="s">
        <v>1121</v>
      </c>
      <c r="NX583" t="s">
        <v>1121</v>
      </c>
    </row>
    <row r="584" spans="1:388" x14ac:dyDescent="0.35">
      <c r="A584">
        <v>583</v>
      </c>
      <c r="B584" t="s">
        <v>1580</v>
      </c>
      <c r="C584" t="s">
        <v>1318</v>
      </c>
      <c r="D584" t="s">
        <v>1590</v>
      </c>
      <c r="E584" t="s">
        <v>1600</v>
      </c>
      <c r="F584" t="s">
        <v>1607</v>
      </c>
      <c r="G584" t="s">
        <v>1593</v>
      </c>
      <c r="BW584" t="s">
        <v>1099</v>
      </c>
      <c r="BX584" t="s">
        <v>1105</v>
      </c>
      <c r="BY584" t="s">
        <v>1100</v>
      </c>
      <c r="BZ584" t="s">
        <v>1602</v>
      </c>
      <c r="CA584" t="s">
        <v>1240</v>
      </c>
      <c r="CB584" t="s">
        <v>1143</v>
      </c>
      <c r="CC584" t="s">
        <v>1143</v>
      </c>
      <c r="CD584" t="s">
        <v>1603</v>
      </c>
      <c r="DE584" t="s">
        <v>1099</v>
      </c>
      <c r="DF584" t="s">
        <v>1278</v>
      </c>
      <c r="DG584" t="s">
        <v>1599</v>
      </c>
      <c r="DI584" t="s">
        <v>1143</v>
      </c>
      <c r="DJ584" t="s">
        <v>1143</v>
      </c>
      <c r="DK584" t="s">
        <v>1144</v>
      </c>
      <c r="GO584" t="s">
        <v>1114</v>
      </c>
      <c r="GP584" t="s">
        <v>1114</v>
      </c>
      <c r="GW584" t="s">
        <v>1102</v>
      </c>
      <c r="GX584" t="s">
        <v>1596</v>
      </c>
      <c r="GY584" t="s">
        <v>1360</v>
      </c>
      <c r="HA584" t="s">
        <v>1155</v>
      </c>
      <c r="HB584" t="s">
        <v>1102</v>
      </c>
      <c r="HC584" t="s">
        <v>1596</v>
      </c>
      <c r="HD584" t="s">
        <v>1597</v>
      </c>
      <c r="HE584" t="s">
        <v>1360</v>
      </c>
      <c r="HG584" t="s">
        <v>1155</v>
      </c>
      <c r="MZ584" t="s">
        <v>1121</v>
      </c>
      <c r="NA584" t="s">
        <v>1121</v>
      </c>
      <c r="NB584" t="s">
        <v>1120</v>
      </c>
      <c r="NC584" t="s">
        <v>1121</v>
      </c>
      <c r="ND584" t="s">
        <v>1121</v>
      </c>
      <c r="NE584" t="s">
        <v>1121</v>
      </c>
      <c r="NF584" t="s">
        <v>1121</v>
      </c>
      <c r="NG584" t="s">
        <v>1121</v>
      </c>
      <c r="NI584" t="s">
        <v>1121</v>
      </c>
      <c r="NJ584" t="s">
        <v>1121</v>
      </c>
      <c r="NK584" t="s">
        <v>1121</v>
      </c>
      <c r="NL584" t="s">
        <v>1121</v>
      </c>
      <c r="NM584" t="s">
        <v>1120</v>
      </c>
      <c r="NN584" t="s">
        <v>1120</v>
      </c>
      <c r="NO584" t="s">
        <v>1121</v>
      </c>
      <c r="NP584" t="s">
        <v>1121</v>
      </c>
      <c r="NQ584" t="s">
        <v>1121</v>
      </c>
      <c r="NR584" t="s">
        <v>1121</v>
      </c>
      <c r="NS584" t="s">
        <v>1121</v>
      </c>
      <c r="NT584" t="s">
        <v>1121</v>
      </c>
      <c r="NU584" t="s">
        <v>1121</v>
      </c>
      <c r="NV584" t="s">
        <v>1121</v>
      </c>
      <c r="NW584" t="s">
        <v>1121</v>
      </c>
      <c r="NX584" t="s">
        <v>1121</v>
      </c>
    </row>
    <row r="585" spans="1:388" x14ac:dyDescent="0.35">
      <c r="A585">
        <v>584</v>
      </c>
      <c r="B585" t="s">
        <v>1580</v>
      </c>
      <c r="C585" t="s">
        <v>1318</v>
      </c>
      <c r="D585" t="s">
        <v>1590</v>
      </c>
      <c r="E585" t="s">
        <v>1600</v>
      </c>
      <c r="F585" t="s">
        <v>1607</v>
      </c>
      <c r="G585" t="s">
        <v>1593</v>
      </c>
      <c r="CM585" t="s">
        <v>1099</v>
      </c>
      <c r="CN585" t="s">
        <v>1100</v>
      </c>
      <c r="CO585" t="s">
        <v>1186</v>
      </c>
      <c r="CP585" t="s">
        <v>1563</v>
      </c>
      <c r="CQ585" t="s">
        <v>1102</v>
      </c>
      <c r="CR585" t="s">
        <v>1143</v>
      </c>
      <c r="GO585" t="s">
        <v>1114</v>
      </c>
      <c r="GW585" t="s">
        <v>1102</v>
      </c>
      <c r="GX585" t="s">
        <v>1596</v>
      </c>
      <c r="GY585" t="s">
        <v>1609</v>
      </c>
      <c r="HA585" t="s">
        <v>1117</v>
      </c>
      <c r="MZ585" t="s">
        <v>1121</v>
      </c>
      <c r="NA585" t="s">
        <v>1121</v>
      </c>
      <c r="NB585" t="s">
        <v>1120</v>
      </c>
      <c r="NC585" t="s">
        <v>1121</v>
      </c>
      <c r="ND585" t="s">
        <v>1121</v>
      </c>
      <c r="NE585" t="s">
        <v>1121</v>
      </c>
      <c r="NF585" t="s">
        <v>1121</v>
      </c>
      <c r="NG585" t="s">
        <v>1121</v>
      </c>
      <c r="NI585" t="s">
        <v>1121</v>
      </c>
      <c r="NJ585" t="s">
        <v>1121</v>
      </c>
      <c r="NK585" t="s">
        <v>1120</v>
      </c>
      <c r="NL585" t="s">
        <v>1120</v>
      </c>
      <c r="NM585" t="s">
        <v>1121</v>
      </c>
      <c r="NN585" t="s">
        <v>1121</v>
      </c>
      <c r="NO585" t="s">
        <v>1121</v>
      </c>
      <c r="NP585" t="s">
        <v>1121</v>
      </c>
      <c r="NQ585" t="s">
        <v>1121</v>
      </c>
      <c r="NR585" t="s">
        <v>1121</v>
      </c>
      <c r="NS585" t="s">
        <v>1121</v>
      </c>
      <c r="NT585" t="s">
        <v>1121</v>
      </c>
      <c r="NU585" t="s">
        <v>1121</v>
      </c>
      <c r="NV585" t="s">
        <v>1121</v>
      </c>
      <c r="NW585" t="s">
        <v>1121</v>
      </c>
      <c r="NX585" t="s">
        <v>1121</v>
      </c>
    </row>
    <row r="586" spans="1:388" x14ac:dyDescent="0.35">
      <c r="A586">
        <v>585</v>
      </c>
      <c r="B586" t="s">
        <v>1580</v>
      </c>
      <c r="C586" t="s">
        <v>1369</v>
      </c>
      <c r="D586" t="s">
        <v>1391</v>
      </c>
      <c r="E586" t="s">
        <v>1455</v>
      </c>
      <c r="F586" t="s">
        <v>1456</v>
      </c>
      <c r="G586" t="s">
        <v>1098</v>
      </c>
      <c r="AS586" t="s">
        <v>1140</v>
      </c>
      <c r="AT586" t="s">
        <v>1123</v>
      </c>
      <c r="AU586" t="s">
        <v>1134</v>
      </c>
      <c r="AV586" t="s">
        <v>1610</v>
      </c>
      <c r="AW586" t="s">
        <v>1143</v>
      </c>
      <c r="AX586" t="s">
        <v>1143</v>
      </c>
      <c r="AY586" t="s">
        <v>1125</v>
      </c>
      <c r="CT586" t="s">
        <v>1140</v>
      </c>
      <c r="CU586" t="s">
        <v>1107</v>
      </c>
      <c r="CV586" t="s">
        <v>1108</v>
      </c>
      <c r="CW586" t="s">
        <v>1126</v>
      </c>
      <c r="CX586" t="s">
        <v>1127</v>
      </c>
      <c r="CY586" t="s">
        <v>1143</v>
      </c>
      <c r="CZ586" t="s">
        <v>1143</v>
      </c>
      <c r="DA586" t="s">
        <v>1125</v>
      </c>
      <c r="DE586" t="s">
        <v>1140</v>
      </c>
      <c r="DF586" t="s">
        <v>1111</v>
      </c>
      <c r="DG586" t="s">
        <v>1101</v>
      </c>
      <c r="DH586" t="s">
        <v>1432</v>
      </c>
      <c r="DI586" t="s">
        <v>1143</v>
      </c>
      <c r="DJ586" t="s">
        <v>1143</v>
      </c>
      <c r="DK586" t="s">
        <v>1144</v>
      </c>
      <c r="DX586" t="s">
        <v>1140</v>
      </c>
      <c r="DY586" t="s">
        <v>1184</v>
      </c>
      <c r="DZ586" t="s">
        <v>1184</v>
      </c>
      <c r="EA586" t="s">
        <v>1143</v>
      </c>
      <c r="EB586" t="s">
        <v>1102</v>
      </c>
      <c r="GO586" t="s">
        <v>1114</v>
      </c>
      <c r="GP586" t="s">
        <v>1114</v>
      </c>
      <c r="GW586" t="s">
        <v>1143</v>
      </c>
      <c r="GX586" t="s">
        <v>1392</v>
      </c>
      <c r="GY586" t="s">
        <v>1205</v>
      </c>
      <c r="HB586" t="s">
        <v>1143</v>
      </c>
      <c r="HC586" t="s">
        <v>1392</v>
      </c>
      <c r="HD586" t="s">
        <v>1392</v>
      </c>
      <c r="HE586" t="s">
        <v>1205</v>
      </c>
      <c r="MM586" t="s">
        <v>1169</v>
      </c>
      <c r="MZ586" t="s">
        <v>1120</v>
      </c>
      <c r="NA586" t="s">
        <v>1121</v>
      </c>
      <c r="NB586" t="s">
        <v>1121</v>
      </c>
      <c r="NC586" t="s">
        <v>1121</v>
      </c>
      <c r="ND586" t="s">
        <v>1121</v>
      </c>
      <c r="NE586" t="s">
        <v>1121</v>
      </c>
      <c r="NF586" t="s">
        <v>1121</v>
      </c>
      <c r="NG586" t="s">
        <v>1121</v>
      </c>
      <c r="NI586" t="s">
        <v>1121</v>
      </c>
      <c r="NJ586" t="s">
        <v>1120</v>
      </c>
      <c r="NK586" t="s">
        <v>1121</v>
      </c>
      <c r="NL586" t="s">
        <v>1121</v>
      </c>
      <c r="NM586" t="s">
        <v>1121</v>
      </c>
      <c r="NN586" t="s">
        <v>1121</v>
      </c>
      <c r="NO586" t="s">
        <v>1121</v>
      </c>
      <c r="NP586" t="s">
        <v>1121</v>
      </c>
      <c r="NQ586" t="s">
        <v>1121</v>
      </c>
      <c r="NR586" t="s">
        <v>1121</v>
      </c>
      <c r="NS586" t="s">
        <v>1121</v>
      </c>
      <c r="NT586" t="s">
        <v>1121</v>
      </c>
      <c r="NU586" t="s">
        <v>1121</v>
      </c>
      <c r="NV586" t="s">
        <v>1121</v>
      </c>
      <c r="NW586" t="s">
        <v>1121</v>
      </c>
      <c r="NX586" t="s">
        <v>1121</v>
      </c>
    </row>
    <row r="587" spans="1:388" x14ac:dyDescent="0.35">
      <c r="A587">
        <v>586</v>
      </c>
      <c r="B587" t="s">
        <v>1580</v>
      </c>
      <c r="C587" t="s">
        <v>1369</v>
      </c>
      <c r="D587" t="s">
        <v>1391</v>
      </c>
      <c r="E587" t="s">
        <v>1455</v>
      </c>
      <c r="F587" t="s">
        <v>1456</v>
      </c>
      <c r="G587" t="s">
        <v>1098</v>
      </c>
      <c r="AS587" t="s">
        <v>1140</v>
      </c>
      <c r="AT587" t="s">
        <v>1123</v>
      </c>
      <c r="AU587" t="s">
        <v>1134</v>
      </c>
      <c r="AV587" t="s">
        <v>1610</v>
      </c>
      <c r="AW587" t="s">
        <v>1143</v>
      </c>
      <c r="AX587" t="s">
        <v>1143</v>
      </c>
      <c r="AY587" t="s">
        <v>1125</v>
      </c>
      <c r="CT587" t="s">
        <v>1140</v>
      </c>
      <c r="CU587" t="s">
        <v>1107</v>
      </c>
      <c r="CV587" t="s">
        <v>1108</v>
      </c>
      <c r="CW587" t="s">
        <v>1126</v>
      </c>
      <c r="CX587" t="s">
        <v>1127</v>
      </c>
      <c r="CY587" t="s">
        <v>1143</v>
      </c>
      <c r="CZ587" t="s">
        <v>1143</v>
      </c>
      <c r="DA587" t="s">
        <v>1144</v>
      </c>
      <c r="DE587" t="s">
        <v>1140</v>
      </c>
      <c r="DF587" t="s">
        <v>1111</v>
      </c>
      <c r="DG587" t="s">
        <v>1101</v>
      </c>
      <c r="DH587" t="s">
        <v>1432</v>
      </c>
      <c r="DI587" t="s">
        <v>1143</v>
      </c>
      <c r="DJ587" t="s">
        <v>1143</v>
      </c>
      <c r="DK587" t="s">
        <v>1125</v>
      </c>
      <c r="DX587" t="s">
        <v>1140</v>
      </c>
      <c r="DY587" t="s">
        <v>1184</v>
      </c>
      <c r="DZ587" t="s">
        <v>1184</v>
      </c>
      <c r="EA587" t="s">
        <v>1143</v>
      </c>
      <c r="EB587" t="s">
        <v>1143</v>
      </c>
      <c r="EC587" t="s">
        <v>1144</v>
      </c>
      <c r="GO587" t="s">
        <v>1114</v>
      </c>
      <c r="GP587" t="s">
        <v>1114</v>
      </c>
      <c r="GW587" t="s">
        <v>1143</v>
      </c>
      <c r="GX587" t="s">
        <v>1392</v>
      </c>
      <c r="GY587" t="s">
        <v>1205</v>
      </c>
      <c r="HB587" t="s">
        <v>1143</v>
      </c>
      <c r="HC587" t="s">
        <v>1392</v>
      </c>
      <c r="HD587" t="s">
        <v>1392</v>
      </c>
      <c r="HE587" t="s">
        <v>1205</v>
      </c>
      <c r="MM587" t="s">
        <v>1169</v>
      </c>
      <c r="MZ587" t="s">
        <v>1120</v>
      </c>
      <c r="NA587" t="s">
        <v>1121</v>
      </c>
      <c r="NB587" t="s">
        <v>1121</v>
      </c>
      <c r="NC587" t="s">
        <v>1121</v>
      </c>
      <c r="ND587" t="s">
        <v>1121</v>
      </c>
      <c r="NE587" t="s">
        <v>1121</v>
      </c>
      <c r="NF587" t="s">
        <v>1121</v>
      </c>
      <c r="NG587" t="s">
        <v>1121</v>
      </c>
      <c r="NI587" t="s">
        <v>1121</v>
      </c>
      <c r="NJ587" t="s">
        <v>1120</v>
      </c>
      <c r="NK587" t="s">
        <v>1121</v>
      </c>
      <c r="NL587" t="s">
        <v>1121</v>
      </c>
      <c r="NM587" t="s">
        <v>1121</v>
      </c>
      <c r="NN587" t="s">
        <v>1121</v>
      </c>
      <c r="NO587" t="s">
        <v>1121</v>
      </c>
      <c r="NP587" t="s">
        <v>1121</v>
      </c>
      <c r="NQ587" t="s">
        <v>1121</v>
      </c>
      <c r="NR587" t="s">
        <v>1121</v>
      </c>
      <c r="NS587" t="s">
        <v>1121</v>
      </c>
      <c r="NT587" t="s">
        <v>1121</v>
      </c>
      <c r="NU587" t="s">
        <v>1121</v>
      </c>
      <c r="NV587" t="s">
        <v>1121</v>
      </c>
      <c r="NW587" t="s">
        <v>1121</v>
      </c>
      <c r="NX587" t="s">
        <v>1121</v>
      </c>
    </row>
    <row r="588" spans="1:388" x14ac:dyDescent="0.35">
      <c r="A588">
        <v>587</v>
      </c>
      <c r="B588" t="s">
        <v>1580</v>
      </c>
      <c r="C588" t="s">
        <v>1369</v>
      </c>
      <c r="D588" t="s">
        <v>1391</v>
      </c>
      <c r="E588" t="s">
        <v>1455</v>
      </c>
      <c r="F588" t="s">
        <v>1456</v>
      </c>
      <c r="G588" t="s">
        <v>1098</v>
      </c>
      <c r="AS588" t="s">
        <v>1140</v>
      </c>
      <c r="AT588" t="s">
        <v>1123</v>
      </c>
      <c r="AU588" t="s">
        <v>1134</v>
      </c>
      <c r="AV588" t="s">
        <v>1610</v>
      </c>
      <c r="AW588" t="s">
        <v>1143</v>
      </c>
      <c r="AX588" t="s">
        <v>1143</v>
      </c>
      <c r="AY588" t="s">
        <v>1103</v>
      </c>
      <c r="CT588" t="s">
        <v>1140</v>
      </c>
      <c r="CU588" t="s">
        <v>1107</v>
      </c>
      <c r="CV588" t="s">
        <v>1108</v>
      </c>
      <c r="CW588" t="s">
        <v>1126</v>
      </c>
      <c r="CX588" t="s">
        <v>1127</v>
      </c>
      <c r="CY588" t="s">
        <v>1143</v>
      </c>
      <c r="CZ588" t="s">
        <v>1143</v>
      </c>
      <c r="DA588" t="s">
        <v>1103</v>
      </c>
      <c r="DE588" t="s">
        <v>1140</v>
      </c>
      <c r="DF588" t="s">
        <v>1111</v>
      </c>
      <c r="DG588" t="s">
        <v>1101</v>
      </c>
      <c r="DH588" t="s">
        <v>1432</v>
      </c>
      <c r="DI588" t="s">
        <v>1143</v>
      </c>
      <c r="DJ588" t="s">
        <v>1143</v>
      </c>
      <c r="DK588" t="s">
        <v>1144</v>
      </c>
      <c r="DX588" t="s">
        <v>1140</v>
      </c>
      <c r="DY588" t="s">
        <v>1184</v>
      </c>
      <c r="DZ588" t="s">
        <v>1184</v>
      </c>
      <c r="EA588" t="s">
        <v>1143</v>
      </c>
      <c r="EB588" t="s">
        <v>1143</v>
      </c>
      <c r="EC588" t="s">
        <v>1206</v>
      </c>
      <c r="GO588" t="s">
        <v>1114</v>
      </c>
      <c r="GP588" t="s">
        <v>1114</v>
      </c>
      <c r="GW588" t="s">
        <v>1143</v>
      </c>
      <c r="GX588" t="s">
        <v>1392</v>
      </c>
      <c r="GY588" t="s">
        <v>1205</v>
      </c>
      <c r="HB588" t="s">
        <v>1143</v>
      </c>
      <c r="HC588" t="s">
        <v>1392</v>
      </c>
      <c r="HD588" t="s">
        <v>1392</v>
      </c>
      <c r="HE588" t="s">
        <v>1205</v>
      </c>
      <c r="MM588" t="s">
        <v>1169</v>
      </c>
      <c r="MZ588" t="s">
        <v>1120</v>
      </c>
      <c r="NA588" t="s">
        <v>1121</v>
      </c>
      <c r="NB588" t="s">
        <v>1121</v>
      </c>
      <c r="NC588" t="s">
        <v>1121</v>
      </c>
      <c r="ND588" t="s">
        <v>1121</v>
      </c>
      <c r="NE588" t="s">
        <v>1121</v>
      </c>
      <c r="NF588" t="s">
        <v>1121</v>
      </c>
      <c r="NG588" t="s">
        <v>1121</v>
      </c>
      <c r="NI588" t="s">
        <v>1121</v>
      </c>
      <c r="NJ588" t="s">
        <v>1120</v>
      </c>
      <c r="NK588" t="s">
        <v>1120</v>
      </c>
      <c r="NL588" t="s">
        <v>1121</v>
      </c>
      <c r="NM588" t="s">
        <v>1121</v>
      </c>
      <c r="NN588" t="s">
        <v>1121</v>
      </c>
      <c r="NO588" t="s">
        <v>1121</v>
      </c>
      <c r="NP588" t="s">
        <v>1121</v>
      </c>
      <c r="NQ588" t="s">
        <v>1121</v>
      </c>
      <c r="NR588" t="s">
        <v>1121</v>
      </c>
      <c r="NS588" t="s">
        <v>1121</v>
      </c>
      <c r="NT588" t="s">
        <v>1121</v>
      </c>
      <c r="NU588" t="s">
        <v>1121</v>
      </c>
      <c r="NV588" t="s">
        <v>1121</v>
      </c>
      <c r="NW588" t="s">
        <v>1121</v>
      </c>
      <c r="NX588" t="s">
        <v>1121</v>
      </c>
    </row>
    <row r="589" spans="1:388" x14ac:dyDescent="0.35">
      <c r="A589">
        <v>588</v>
      </c>
      <c r="B589" t="s">
        <v>1580</v>
      </c>
      <c r="C589" t="s">
        <v>1369</v>
      </c>
      <c r="D589" t="s">
        <v>1391</v>
      </c>
      <c r="E589" t="s">
        <v>1455</v>
      </c>
      <c r="F589" t="s">
        <v>1456</v>
      </c>
      <c r="G589" t="s">
        <v>1098</v>
      </c>
      <c r="AS589" t="s">
        <v>1140</v>
      </c>
      <c r="AT589" t="s">
        <v>1123</v>
      </c>
      <c r="AU589" t="s">
        <v>1134</v>
      </c>
      <c r="AV589" t="s">
        <v>1610</v>
      </c>
      <c r="AW589" t="s">
        <v>1143</v>
      </c>
      <c r="AX589" t="s">
        <v>1143</v>
      </c>
      <c r="AY589" t="s">
        <v>1223</v>
      </c>
      <c r="CT589" t="s">
        <v>1140</v>
      </c>
      <c r="CU589" t="s">
        <v>1107</v>
      </c>
      <c r="CV589" t="s">
        <v>1108</v>
      </c>
      <c r="CW589" t="s">
        <v>1126</v>
      </c>
      <c r="CX589" t="s">
        <v>1127</v>
      </c>
      <c r="CY589" t="s">
        <v>1143</v>
      </c>
      <c r="CZ589" t="s">
        <v>1143</v>
      </c>
      <c r="DA589" t="s">
        <v>1206</v>
      </c>
      <c r="DE589" t="s">
        <v>1140</v>
      </c>
      <c r="DF589" t="s">
        <v>1111</v>
      </c>
      <c r="DG589" t="s">
        <v>1101</v>
      </c>
      <c r="DH589" t="s">
        <v>1432</v>
      </c>
      <c r="DI589" t="s">
        <v>1143</v>
      </c>
      <c r="DJ589" t="s">
        <v>1143</v>
      </c>
      <c r="DK589" t="s">
        <v>1125</v>
      </c>
      <c r="DX589" t="s">
        <v>1140</v>
      </c>
      <c r="DY589" t="s">
        <v>1184</v>
      </c>
      <c r="DZ589" t="s">
        <v>1184</v>
      </c>
      <c r="EA589" t="s">
        <v>1143</v>
      </c>
      <c r="EB589" t="s">
        <v>1102</v>
      </c>
      <c r="EC589" t="s">
        <v>1221</v>
      </c>
      <c r="GO589" t="s">
        <v>1114</v>
      </c>
      <c r="GP589" t="s">
        <v>1114</v>
      </c>
      <c r="GW589" t="s">
        <v>1143</v>
      </c>
      <c r="GX589" t="s">
        <v>1392</v>
      </c>
      <c r="GY589" t="s">
        <v>1205</v>
      </c>
      <c r="HB589" t="s">
        <v>1143</v>
      </c>
      <c r="HC589" t="s">
        <v>1392</v>
      </c>
      <c r="HD589" t="s">
        <v>1392</v>
      </c>
      <c r="HE589" t="s">
        <v>1205</v>
      </c>
      <c r="MM589" t="s">
        <v>1169</v>
      </c>
      <c r="MZ589" t="s">
        <v>1120</v>
      </c>
      <c r="NA589" t="s">
        <v>1121</v>
      </c>
      <c r="NB589" t="s">
        <v>1121</v>
      </c>
      <c r="NC589" t="s">
        <v>1121</v>
      </c>
      <c r="ND589" t="s">
        <v>1121</v>
      </c>
      <c r="NE589" t="s">
        <v>1121</v>
      </c>
      <c r="NF589" t="s">
        <v>1121</v>
      </c>
      <c r="NG589" t="s">
        <v>1121</v>
      </c>
      <c r="NI589" t="s">
        <v>1121</v>
      </c>
      <c r="NJ589" t="s">
        <v>1120</v>
      </c>
      <c r="NK589" t="s">
        <v>1120</v>
      </c>
      <c r="NL589" t="s">
        <v>1121</v>
      </c>
      <c r="NM589" t="s">
        <v>1121</v>
      </c>
      <c r="NN589" t="s">
        <v>1121</v>
      </c>
      <c r="NO589" t="s">
        <v>1121</v>
      </c>
      <c r="NP589" t="s">
        <v>1121</v>
      </c>
      <c r="NQ589" t="s">
        <v>1121</v>
      </c>
      <c r="NR589" t="s">
        <v>1121</v>
      </c>
      <c r="NS589" t="s">
        <v>1121</v>
      </c>
      <c r="NT589" t="s">
        <v>1121</v>
      </c>
      <c r="NU589" t="s">
        <v>1121</v>
      </c>
      <c r="NV589" t="s">
        <v>1121</v>
      </c>
      <c r="NW589" t="s">
        <v>1121</v>
      </c>
      <c r="NX589" t="s">
        <v>1121</v>
      </c>
    </row>
    <row r="590" spans="1:388" x14ac:dyDescent="0.35">
      <c r="A590">
        <v>589</v>
      </c>
      <c r="B590" t="s">
        <v>1580</v>
      </c>
      <c r="C590" t="s">
        <v>1197</v>
      </c>
      <c r="D590" t="s">
        <v>1198</v>
      </c>
      <c r="E590" t="s">
        <v>1611</v>
      </c>
      <c r="F590" t="s">
        <v>1612</v>
      </c>
      <c r="G590" t="s">
        <v>1098</v>
      </c>
      <c r="GH590" t="s">
        <v>1123</v>
      </c>
      <c r="GI590" t="s">
        <v>1153</v>
      </c>
      <c r="GJ590" t="s">
        <v>1330</v>
      </c>
      <c r="GK590" t="s">
        <v>1161</v>
      </c>
      <c r="GL590" t="s">
        <v>1276</v>
      </c>
      <c r="GM590" t="s">
        <v>1613</v>
      </c>
    </row>
    <row r="591" spans="1:388" x14ac:dyDescent="0.35">
      <c r="A591">
        <v>590</v>
      </c>
      <c r="B591" t="s">
        <v>1580</v>
      </c>
      <c r="C591" t="s">
        <v>1197</v>
      </c>
      <c r="D591" t="s">
        <v>1198</v>
      </c>
      <c r="E591" t="s">
        <v>1611</v>
      </c>
      <c r="F591" t="s">
        <v>1612</v>
      </c>
      <c r="G591" t="s">
        <v>1098</v>
      </c>
      <c r="GH591" t="s">
        <v>1123</v>
      </c>
      <c r="GI591" t="s">
        <v>1153</v>
      </c>
      <c r="GJ591" t="s">
        <v>1330</v>
      </c>
      <c r="GK591" t="s">
        <v>1161</v>
      </c>
      <c r="GL591" t="s">
        <v>1276</v>
      </c>
      <c r="GM591" t="s">
        <v>1613</v>
      </c>
    </row>
    <row r="592" spans="1:388" x14ac:dyDescent="0.35">
      <c r="A592">
        <v>591</v>
      </c>
      <c r="B592" t="s">
        <v>1580</v>
      </c>
      <c r="C592" t="s">
        <v>1197</v>
      </c>
      <c r="D592" t="s">
        <v>1198</v>
      </c>
      <c r="E592" t="s">
        <v>1611</v>
      </c>
      <c r="F592" t="s">
        <v>1612</v>
      </c>
      <c r="G592" t="s">
        <v>1098</v>
      </c>
      <c r="P592" t="s">
        <v>1140</v>
      </c>
      <c r="Q592" t="s">
        <v>1141</v>
      </c>
      <c r="R592" t="s">
        <v>1614</v>
      </c>
      <c r="S592" t="s">
        <v>1264</v>
      </c>
      <c r="T592" t="s">
        <v>1207</v>
      </c>
      <c r="U592" t="s">
        <v>1143</v>
      </c>
      <c r="V592" t="s">
        <v>1143</v>
      </c>
      <c r="W592" t="s">
        <v>1221</v>
      </c>
      <c r="BO592" t="s">
        <v>1140</v>
      </c>
      <c r="BP592" t="s">
        <v>1361</v>
      </c>
      <c r="BQ592" t="s">
        <v>1296</v>
      </c>
      <c r="BR592" t="s">
        <v>1422</v>
      </c>
      <c r="BS592" t="s">
        <v>1422</v>
      </c>
      <c r="BT592" t="s">
        <v>1143</v>
      </c>
      <c r="BU592" t="s">
        <v>1143</v>
      </c>
      <c r="BV592" t="s">
        <v>1125</v>
      </c>
      <c r="CE592" t="s">
        <v>1140</v>
      </c>
      <c r="CF592" t="s">
        <v>1105</v>
      </c>
      <c r="CG592" t="s">
        <v>1296</v>
      </c>
      <c r="CH592" t="s">
        <v>1519</v>
      </c>
      <c r="CI592" t="s">
        <v>1519</v>
      </c>
      <c r="CJ592" t="s">
        <v>1143</v>
      </c>
      <c r="CK592" t="s">
        <v>1143</v>
      </c>
      <c r="CL592" t="s">
        <v>1221</v>
      </c>
      <c r="GN592" t="s">
        <v>1114</v>
      </c>
      <c r="GO592" t="s">
        <v>1114</v>
      </c>
      <c r="GQ592" t="s">
        <v>1143</v>
      </c>
      <c r="GR592" t="s">
        <v>1143</v>
      </c>
      <c r="GS592" t="s">
        <v>1615</v>
      </c>
      <c r="GT592" t="s">
        <v>1116</v>
      </c>
      <c r="MZ592" t="s">
        <v>1120</v>
      </c>
      <c r="NA592" t="s">
        <v>1121</v>
      </c>
      <c r="NB592" t="s">
        <v>1121</v>
      </c>
      <c r="NC592" t="s">
        <v>1121</v>
      </c>
      <c r="ND592" t="s">
        <v>1120</v>
      </c>
      <c r="NE592" t="s">
        <v>1121</v>
      </c>
      <c r="NF592" t="s">
        <v>1121</v>
      </c>
      <c r="NG592" t="s">
        <v>1121</v>
      </c>
      <c r="NI592" t="s">
        <v>1121</v>
      </c>
      <c r="NJ592" t="s">
        <v>1120</v>
      </c>
      <c r="NK592" t="s">
        <v>1120</v>
      </c>
      <c r="NL592" t="s">
        <v>1120</v>
      </c>
      <c r="NM592" t="s">
        <v>1121</v>
      </c>
      <c r="NN592" t="s">
        <v>1121</v>
      </c>
      <c r="NO592" t="s">
        <v>1121</v>
      </c>
      <c r="NP592" t="s">
        <v>1121</v>
      </c>
      <c r="NQ592" t="s">
        <v>1121</v>
      </c>
      <c r="NR592" t="s">
        <v>1121</v>
      </c>
      <c r="NS592" t="s">
        <v>1121</v>
      </c>
      <c r="NT592" t="s">
        <v>1121</v>
      </c>
      <c r="NU592" t="s">
        <v>1121</v>
      </c>
      <c r="NV592" t="s">
        <v>1121</v>
      </c>
      <c r="NW592" t="s">
        <v>1121</v>
      </c>
      <c r="NX592" t="s">
        <v>1121</v>
      </c>
    </row>
    <row r="593" spans="1:388" x14ac:dyDescent="0.35">
      <c r="A593">
        <v>592</v>
      </c>
      <c r="B593" t="s">
        <v>1580</v>
      </c>
      <c r="C593" t="s">
        <v>1197</v>
      </c>
      <c r="D593" t="s">
        <v>1198</v>
      </c>
      <c r="E593" t="s">
        <v>1611</v>
      </c>
      <c r="F593" t="s">
        <v>1612</v>
      </c>
      <c r="G593" t="s">
        <v>1098</v>
      </c>
      <c r="P593" t="s">
        <v>1140</v>
      </c>
      <c r="Q593" t="s">
        <v>1141</v>
      </c>
      <c r="R593" t="s">
        <v>1614</v>
      </c>
      <c r="S593" t="s">
        <v>1264</v>
      </c>
      <c r="T593" t="s">
        <v>1207</v>
      </c>
      <c r="U593" t="s">
        <v>1143</v>
      </c>
      <c r="V593" t="s">
        <v>1143</v>
      </c>
      <c r="W593" t="s">
        <v>1106</v>
      </c>
      <c r="BO593" t="s">
        <v>1315</v>
      </c>
      <c r="BT593" t="s">
        <v>1102</v>
      </c>
      <c r="BU593" t="s">
        <v>1102</v>
      </c>
      <c r="CE593" t="s">
        <v>1140</v>
      </c>
      <c r="CF593" t="s">
        <v>1151</v>
      </c>
      <c r="CG593" t="s">
        <v>1296</v>
      </c>
      <c r="CH593" t="s">
        <v>1553</v>
      </c>
      <c r="CI593" t="s">
        <v>1553</v>
      </c>
      <c r="CJ593" t="s">
        <v>1143</v>
      </c>
      <c r="CK593" t="s">
        <v>1143</v>
      </c>
      <c r="CL593" t="s">
        <v>1106</v>
      </c>
      <c r="GN593" t="s">
        <v>1114</v>
      </c>
      <c r="GO593" t="s">
        <v>1156</v>
      </c>
      <c r="GQ593" t="s">
        <v>1143</v>
      </c>
      <c r="GR593" t="s">
        <v>1143</v>
      </c>
      <c r="GS593" t="s">
        <v>1234</v>
      </c>
      <c r="GT593" t="s">
        <v>1116</v>
      </c>
      <c r="MZ593" t="s">
        <v>1120</v>
      </c>
      <c r="NA593" t="s">
        <v>1121</v>
      </c>
      <c r="NB593" t="s">
        <v>1121</v>
      </c>
      <c r="NC593" t="s">
        <v>1121</v>
      </c>
      <c r="ND593" t="s">
        <v>1120</v>
      </c>
      <c r="NE593" t="s">
        <v>1121</v>
      </c>
      <c r="NF593" t="s">
        <v>1121</v>
      </c>
      <c r="NG593" t="s">
        <v>1121</v>
      </c>
      <c r="NI593" t="s">
        <v>1121</v>
      </c>
      <c r="NJ593" t="s">
        <v>1120</v>
      </c>
      <c r="NK593" t="s">
        <v>1120</v>
      </c>
      <c r="NL593" t="s">
        <v>1120</v>
      </c>
      <c r="NM593" t="s">
        <v>1121</v>
      </c>
      <c r="NN593" t="s">
        <v>1121</v>
      </c>
      <c r="NO593" t="s">
        <v>1121</v>
      </c>
      <c r="NP593" t="s">
        <v>1121</v>
      </c>
      <c r="NQ593" t="s">
        <v>1121</v>
      </c>
      <c r="NR593" t="s">
        <v>1121</v>
      </c>
      <c r="NS593" t="s">
        <v>1121</v>
      </c>
      <c r="NT593" t="s">
        <v>1121</v>
      </c>
      <c r="NU593" t="s">
        <v>1121</v>
      </c>
      <c r="NV593" t="s">
        <v>1121</v>
      </c>
      <c r="NW593" t="s">
        <v>1121</v>
      </c>
      <c r="NX593" t="s">
        <v>1121</v>
      </c>
    </row>
    <row r="594" spans="1:388" x14ac:dyDescent="0.35">
      <c r="A594">
        <v>593</v>
      </c>
      <c r="B594" t="s">
        <v>1580</v>
      </c>
      <c r="C594" t="s">
        <v>1197</v>
      </c>
      <c r="D594" t="s">
        <v>1198</v>
      </c>
      <c r="E594" t="s">
        <v>1611</v>
      </c>
      <c r="F594" t="s">
        <v>1612</v>
      </c>
      <c r="G594" t="s">
        <v>1098</v>
      </c>
      <c r="FG594" t="s">
        <v>1140</v>
      </c>
      <c r="FH594" t="s">
        <v>1214</v>
      </c>
      <c r="FI594" t="s">
        <v>1214</v>
      </c>
      <c r="FJ594" t="s">
        <v>1140</v>
      </c>
      <c r="FK594" t="s">
        <v>1272</v>
      </c>
      <c r="FL594" t="s">
        <v>1272</v>
      </c>
      <c r="MZ594" t="s">
        <v>1120</v>
      </c>
      <c r="NA594" t="s">
        <v>1121</v>
      </c>
      <c r="NB594" t="s">
        <v>1121</v>
      </c>
      <c r="NC594" t="s">
        <v>1121</v>
      </c>
      <c r="ND594" t="s">
        <v>1121</v>
      </c>
      <c r="NE594" t="s">
        <v>1121</v>
      </c>
      <c r="NF594" t="s">
        <v>1121</v>
      </c>
      <c r="NG594" t="s">
        <v>1121</v>
      </c>
      <c r="NI594" t="s">
        <v>1121</v>
      </c>
      <c r="NJ594" t="s">
        <v>1120</v>
      </c>
      <c r="NK594" t="s">
        <v>1120</v>
      </c>
      <c r="NL594" t="s">
        <v>1120</v>
      </c>
      <c r="NM594" t="s">
        <v>1121</v>
      </c>
      <c r="NN594" t="s">
        <v>1121</v>
      </c>
      <c r="NO594" t="s">
        <v>1121</v>
      </c>
      <c r="NP594" t="s">
        <v>1121</v>
      </c>
      <c r="NQ594" t="s">
        <v>1121</v>
      </c>
      <c r="NR594" t="s">
        <v>1121</v>
      </c>
      <c r="NS594" t="s">
        <v>1121</v>
      </c>
      <c r="NT594" t="s">
        <v>1121</v>
      </c>
      <c r="NU594" t="s">
        <v>1121</v>
      </c>
      <c r="NV594" t="s">
        <v>1121</v>
      </c>
      <c r="NW594" t="s">
        <v>1121</v>
      </c>
      <c r="NX594" t="s">
        <v>1121</v>
      </c>
    </row>
    <row r="595" spans="1:388" x14ac:dyDescent="0.35">
      <c r="A595">
        <v>594</v>
      </c>
      <c r="B595" t="s">
        <v>1580</v>
      </c>
      <c r="C595" t="s">
        <v>1197</v>
      </c>
      <c r="D595" t="s">
        <v>1198</v>
      </c>
      <c r="E595" t="s">
        <v>1611</v>
      </c>
      <c r="F595" t="s">
        <v>1612</v>
      </c>
      <c r="G595" t="s">
        <v>1098</v>
      </c>
      <c r="FG595" t="s">
        <v>1140</v>
      </c>
      <c r="FH595" t="s">
        <v>1289</v>
      </c>
      <c r="FI595" t="s">
        <v>1289</v>
      </c>
      <c r="FJ595" t="s">
        <v>1140</v>
      </c>
      <c r="FK595" t="s">
        <v>1211</v>
      </c>
      <c r="FL595" t="s">
        <v>1211</v>
      </c>
      <c r="MZ595" t="s">
        <v>1120</v>
      </c>
      <c r="NA595" t="s">
        <v>1121</v>
      </c>
      <c r="NB595" t="s">
        <v>1121</v>
      </c>
      <c r="NC595" t="s">
        <v>1121</v>
      </c>
      <c r="ND595" t="s">
        <v>1121</v>
      </c>
      <c r="NE595" t="s">
        <v>1121</v>
      </c>
      <c r="NF595" t="s">
        <v>1121</v>
      </c>
      <c r="NG595" t="s">
        <v>1121</v>
      </c>
      <c r="NI595" t="s">
        <v>1121</v>
      </c>
      <c r="NJ595" t="s">
        <v>1120</v>
      </c>
      <c r="NK595" t="s">
        <v>1120</v>
      </c>
      <c r="NL595" t="s">
        <v>1120</v>
      </c>
      <c r="NM595" t="s">
        <v>1121</v>
      </c>
      <c r="NN595" t="s">
        <v>1121</v>
      </c>
      <c r="NO595" t="s">
        <v>1121</v>
      </c>
      <c r="NP595" t="s">
        <v>1121</v>
      </c>
      <c r="NQ595" t="s">
        <v>1121</v>
      </c>
      <c r="NR595" t="s">
        <v>1121</v>
      </c>
      <c r="NS595" t="s">
        <v>1121</v>
      </c>
      <c r="NT595" t="s">
        <v>1121</v>
      </c>
      <c r="NU595" t="s">
        <v>1121</v>
      </c>
      <c r="NV595" t="s">
        <v>1121</v>
      </c>
      <c r="NW595" t="s">
        <v>1121</v>
      </c>
      <c r="NX595" t="s">
        <v>1121</v>
      </c>
    </row>
    <row r="596" spans="1:388" x14ac:dyDescent="0.35">
      <c r="A596">
        <v>595</v>
      </c>
      <c r="B596" t="s">
        <v>1580</v>
      </c>
      <c r="C596" t="s">
        <v>1197</v>
      </c>
      <c r="D596" t="s">
        <v>1198</v>
      </c>
      <c r="E596" t="s">
        <v>1611</v>
      </c>
      <c r="F596" t="s">
        <v>1612</v>
      </c>
      <c r="G596" t="s">
        <v>1098</v>
      </c>
      <c r="FG596" t="s">
        <v>1140</v>
      </c>
      <c r="FH596" t="s">
        <v>1289</v>
      </c>
      <c r="FI596" t="s">
        <v>1289</v>
      </c>
      <c r="FJ596" t="s">
        <v>1140</v>
      </c>
      <c r="FK596" t="s">
        <v>1272</v>
      </c>
      <c r="FL596" t="s">
        <v>1272</v>
      </c>
      <c r="MZ596" t="s">
        <v>1120</v>
      </c>
      <c r="NA596" t="s">
        <v>1121</v>
      </c>
      <c r="NB596" t="s">
        <v>1121</v>
      </c>
      <c r="NC596" t="s">
        <v>1121</v>
      </c>
      <c r="ND596" t="s">
        <v>1121</v>
      </c>
      <c r="NE596" t="s">
        <v>1121</v>
      </c>
      <c r="NF596" t="s">
        <v>1121</v>
      </c>
      <c r="NG596" t="s">
        <v>1121</v>
      </c>
      <c r="NI596" t="s">
        <v>1121</v>
      </c>
      <c r="NJ596" t="s">
        <v>1121</v>
      </c>
      <c r="NK596" t="s">
        <v>1120</v>
      </c>
      <c r="NL596" t="s">
        <v>1121</v>
      </c>
      <c r="NM596" t="s">
        <v>1121</v>
      </c>
      <c r="NN596" t="s">
        <v>1121</v>
      </c>
      <c r="NO596" t="s">
        <v>1121</v>
      </c>
      <c r="NP596" t="s">
        <v>1121</v>
      </c>
      <c r="NQ596" t="s">
        <v>1121</v>
      </c>
      <c r="NR596" t="s">
        <v>1121</v>
      </c>
      <c r="NS596" t="s">
        <v>1121</v>
      </c>
      <c r="NT596" t="s">
        <v>1121</v>
      </c>
      <c r="NU596" t="s">
        <v>1121</v>
      </c>
      <c r="NV596" t="s">
        <v>1121</v>
      </c>
      <c r="NW596" t="s">
        <v>1121</v>
      </c>
      <c r="NX596" t="s">
        <v>1121</v>
      </c>
    </row>
    <row r="597" spans="1:388" x14ac:dyDescent="0.35">
      <c r="A597">
        <v>596</v>
      </c>
      <c r="B597" t="s">
        <v>1580</v>
      </c>
      <c r="C597" t="s">
        <v>1197</v>
      </c>
      <c r="D597" t="s">
        <v>1198</v>
      </c>
      <c r="E597" t="s">
        <v>1611</v>
      </c>
      <c r="F597" t="s">
        <v>1612</v>
      </c>
      <c r="G597" t="s">
        <v>1098</v>
      </c>
      <c r="FG597" t="s">
        <v>1140</v>
      </c>
      <c r="FH597" t="s">
        <v>1214</v>
      </c>
      <c r="FI597" t="s">
        <v>1214</v>
      </c>
      <c r="FJ597" t="s">
        <v>1140</v>
      </c>
      <c r="FK597" t="s">
        <v>1272</v>
      </c>
      <c r="FL597" t="s">
        <v>1272</v>
      </c>
      <c r="MZ597" t="s">
        <v>1120</v>
      </c>
      <c r="NA597" t="s">
        <v>1121</v>
      </c>
      <c r="NB597" t="s">
        <v>1121</v>
      </c>
      <c r="NC597" t="s">
        <v>1121</v>
      </c>
      <c r="ND597" t="s">
        <v>1121</v>
      </c>
      <c r="NE597" t="s">
        <v>1121</v>
      </c>
      <c r="NF597" t="s">
        <v>1121</v>
      </c>
      <c r="NG597" t="s">
        <v>1121</v>
      </c>
      <c r="NI597" t="s">
        <v>1121</v>
      </c>
      <c r="NJ597" t="s">
        <v>1121</v>
      </c>
      <c r="NK597" t="s">
        <v>1121</v>
      </c>
      <c r="NL597" t="s">
        <v>1120</v>
      </c>
      <c r="NM597" t="s">
        <v>1121</v>
      </c>
      <c r="NN597" t="s">
        <v>1121</v>
      </c>
      <c r="NO597" t="s">
        <v>1121</v>
      </c>
      <c r="NP597" t="s">
        <v>1121</v>
      </c>
      <c r="NQ597" t="s">
        <v>1121</v>
      </c>
      <c r="NR597" t="s">
        <v>1121</v>
      </c>
      <c r="NS597" t="s">
        <v>1121</v>
      </c>
      <c r="NT597" t="s">
        <v>1121</v>
      </c>
      <c r="NU597" t="s">
        <v>1121</v>
      </c>
      <c r="NV597" t="s">
        <v>1121</v>
      </c>
      <c r="NW597" t="s">
        <v>1121</v>
      </c>
      <c r="NX597" t="s">
        <v>1121</v>
      </c>
    </row>
    <row r="598" spans="1:388" x14ac:dyDescent="0.35">
      <c r="A598">
        <v>597</v>
      </c>
      <c r="B598" t="s">
        <v>1580</v>
      </c>
      <c r="C598" t="s">
        <v>1197</v>
      </c>
      <c r="D598" t="s">
        <v>1198</v>
      </c>
      <c r="E598" t="s">
        <v>1611</v>
      </c>
      <c r="F598" t="s">
        <v>1612</v>
      </c>
      <c r="G598" t="s">
        <v>1098</v>
      </c>
      <c r="AL598" t="s">
        <v>1140</v>
      </c>
      <c r="AM598" t="s">
        <v>1100</v>
      </c>
      <c r="AN598" t="s">
        <v>1101</v>
      </c>
      <c r="AO598" t="s">
        <v>1101</v>
      </c>
      <c r="AP598" t="s">
        <v>1143</v>
      </c>
      <c r="AQ598" t="s">
        <v>1143</v>
      </c>
      <c r="AR598" t="s">
        <v>1106</v>
      </c>
      <c r="AS598" t="s">
        <v>1140</v>
      </c>
      <c r="AT598" t="s">
        <v>1100</v>
      </c>
      <c r="AU598" t="s">
        <v>1280</v>
      </c>
      <c r="AV598" t="s">
        <v>1280</v>
      </c>
      <c r="AW598" t="s">
        <v>1143</v>
      </c>
      <c r="AX598" t="s">
        <v>1143</v>
      </c>
      <c r="AY598" t="s">
        <v>1125</v>
      </c>
      <c r="BG598" t="s">
        <v>1140</v>
      </c>
      <c r="BH598" t="s">
        <v>1361</v>
      </c>
      <c r="BI598" t="s">
        <v>1100</v>
      </c>
      <c r="BJ598" t="s">
        <v>1257</v>
      </c>
      <c r="BK598" t="s">
        <v>1257</v>
      </c>
      <c r="BL598" t="s">
        <v>1143</v>
      </c>
      <c r="BM598" t="s">
        <v>1143</v>
      </c>
      <c r="BN598" t="s">
        <v>1206</v>
      </c>
      <c r="BW598" t="s">
        <v>1140</v>
      </c>
      <c r="BX598" t="s">
        <v>1151</v>
      </c>
      <c r="BY598" t="s">
        <v>1100</v>
      </c>
      <c r="BZ598" t="s">
        <v>1280</v>
      </c>
      <c r="CA598" t="s">
        <v>1280</v>
      </c>
      <c r="CB598" t="s">
        <v>1143</v>
      </c>
      <c r="CC598" t="s">
        <v>1143</v>
      </c>
      <c r="CD598" t="s">
        <v>1185</v>
      </c>
      <c r="CM598" t="s">
        <v>1140</v>
      </c>
      <c r="CN598" t="s">
        <v>1147</v>
      </c>
      <c r="CO598" t="s">
        <v>1130</v>
      </c>
      <c r="CP598" t="s">
        <v>1164</v>
      </c>
      <c r="CQ598" t="s">
        <v>1143</v>
      </c>
      <c r="CR598" t="s">
        <v>1143</v>
      </c>
      <c r="CS598" t="s">
        <v>1223</v>
      </c>
      <c r="CT598" t="s">
        <v>1140</v>
      </c>
      <c r="CU598" t="s">
        <v>1364</v>
      </c>
      <c r="CV598" t="s">
        <v>1108</v>
      </c>
      <c r="CW598" t="s">
        <v>1104</v>
      </c>
      <c r="CX598" t="s">
        <v>1109</v>
      </c>
      <c r="CY598" t="s">
        <v>1143</v>
      </c>
      <c r="CZ598" t="s">
        <v>1143</v>
      </c>
      <c r="DA598" t="s">
        <v>1106</v>
      </c>
      <c r="DE598" t="s">
        <v>1140</v>
      </c>
      <c r="DF598" t="s">
        <v>1111</v>
      </c>
      <c r="DG598" t="s">
        <v>1194</v>
      </c>
      <c r="DH598" t="s">
        <v>1216</v>
      </c>
      <c r="DI598" t="s">
        <v>1143</v>
      </c>
      <c r="DJ598" t="s">
        <v>1143</v>
      </c>
      <c r="DL598" t="s">
        <v>1140</v>
      </c>
      <c r="DM598" t="s">
        <v>1134</v>
      </c>
      <c r="DN598" t="s">
        <v>1134</v>
      </c>
      <c r="DO598" t="s">
        <v>1143</v>
      </c>
      <c r="DP598" t="s">
        <v>1143</v>
      </c>
      <c r="DQ598" t="s">
        <v>1144</v>
      </c>
      <c r="DX598" t="s">
        <v>1140</v>
      </c>
      <c r="DY598" t="s">
        <v>1130</v>
      </c>
      <c r="DZ598" t="s">
        <v>1130</v>
      </c>
      <c r="EA598" t="s">
        <v>1143</v>
      </c>
      <c r="EB598" t="s">
        <v>1143</v>
      </c>
      <c r="EC598" t="s">
        <v>1221</v>
      </c>
      <c r="EP598" t="s">
        <v>1140</v>
      </c>
      <c r="EQ598" t="s">
        <v>1301</v>
      </c>
      <c r="ER598" t="s">
        <v>1301</v>
      </c>
      <c r="ES598" t="s">
        <v>1143</v>
      </c>
      <c r="ET598" t="s">
        <v>1143</v>
      </c>
      <c r="EU598" t="s">
        <v>1106</v>
      </c>
      <c r="GO598" t="s">
        <v>1114</v>
      </c>
      <c r="GP598" t="s">
        <v>1156</v>
      </c>
      <c r="HB598" t="s">
        <v>1143</v>
      </c>
      <c r="HC598" t="s">
        <v>1209</v>
      </c>
      <c r="HD598" t="s">
        <v>1209</v>
      </c>
      <c r="HE598" t="s">
        <v>1116</v>
      </c>
      <c r="MJ598" t="s">
        <v>1504</v>
      </c>
      <c r="MZ598" t="s">
        <v>1120</v>
      </c>
      <c r="NA598" t="s">
        <v>1121</v>
      </c>
      <c r="NB598" t="s">
        <v>1121</v>
      </c>
      <c r="NC598" t="s">
        <v>1121</v>
      </c>
      <c r="ND598" t="s">
        <v>1121</v>
      </c>
      <c r="NE598" t="s">
        <v>1121</v>
      </c>
      <c r="NF598" t="s">
        <v>1121</v>
      </c>
      <c r="NG598" t="s">
        <v>1121</v>
      </c>
      <c r="NI598" t="s">
        <v>1121</v>
      </c>
      <c r="NJ598" t="s">
        <v>1120</v>
      </c>
      <c r="NK598" t="s">
        <v>1120</v>
      </c>
      <c r="NL598" t="s">
        <v>1120</v>
      </c>
      <c r="NM598" t="s">
        <v>1121</v>
      </c>
      <c r="NN598" t="s">
        <v>1121</v>
      </c>
      <c r="NO598" t="s">
        <v>1121</v>
      </c>
      <c r="NP598" t="s">
        <v>1121</v>
      </c>
      <c r="NQ598" t="s">
        <v>1121</v>
      </c>
      <c r="NR598" t="s">
        <v>1121</v>
      </c>
      <c r="NS598" t="s">
        <v>1121</v>
      </c>
      <c r="NT598" t="s">
        <v>1121</v>
      </c>
      <c r="NU598" t="s">
        <v>1121</v>
      </c>
      <c r="NV598" t="s">
        <v>1121</v>
      </c>
      <c r="NW598" t="s">
        <v>1121</v>
      </c>
      <c r="NX598" t="s">
        <v>1121</v>
      </c>
    </row>
    <row r="599" spans="1:388" x14ac:dyDescent="0.35">
      <c r="A599">
        <v>598</v>
      </c>
      <c r="B599" t="s">
        <v>1580</v>
      </c>
      <c r="C599" t="s">
        <v>1197</v>
      </c>
      <c r="D599" t="s">
        <v>1198</v>
      </c>
      <c r="E599" t="s">
        <v>1611</v>
      </c>
      <c r="F599" t="s">
        <v>1612</v>
      </c>
      <c r="G599" t="s">
        <v>1098</v>
      </c>
      <c r="AL599" t="s">
        <v>1140</v>
      </c>
      <c r="AM599" t="s">
        <v>1100</v>
      </c>
      <c r="AN599" t="s">
        <v>1101</v>
      </c>
      <c r="AO599" t="s">
        <v>1101</v>
      </c>
      <c r="AP599" t="s">
        <v>1143</v>
      </c>
      <c r="AQ599" t="s">
        <v>1143</v>
      </c>
      <c r="AR599" t="s">
        <v>1106</v>
      </c>
      <c r="AS599" t="s">
        <v>1140</v>
      </c>
      <c r="AT599" t="s">
        <v>1100</v>
      </c>
      <c r="AU599" t="s">
        <v>1280</v>
      </c>
      <c r="AV599" t="s">
        <v>1280</v>
      </c>
      <c r="AW599" t="s">
        <v>1143</v>
      </c>
      <c r="AX599" t="s">
        <v>1143</v>
      </c>
      <c r="AY599" t="s">
        <v>1125</v>
      </c>
      <c r="BG599" t="s">
        <v>1140</v>
      </c>
      <c r="BH599" t="s">
        <v>1361</v>
      </c>
      <c r="BI599" t="s">
        <v>1100</v>
      </c>
      <c r="BJ599" t="s">
        <v>1257</v>
      </c>
      <c r="BK599" t="s">
        <v>1257</v>
      </c>
      <c r="BL599" t="s">
        <v>1143</v>
      </c>
      <c r="BM599" t="s">
        <v>1143</v>
      </c>
      <c r="BN599" t="s">
        <v>1144</v>
      </c>
      <c r="BW599" t="s">
        <v>1140</v>
      </c>
      <c r="BX599" t="s">
        <v>1105</v>
      </c>
      <c r="BY599" t="s">
        <v>1100</v>
      </c>
      <c r="BZ599" t="s">
        <v>1104</v>
      </c>
      <c r="CA599" t="s">
        <v>1104</v>
      </c>
      <c r="CB599" t="s">
        <v>1143</v>
      </c>
      <c r="CC599" t="s">
        <v>1143</v>
      </c>
      <c r="CD599" t="s">
        <v>1221</v>
      </c>
      <c r="CM599" t="s">
        <v>1140</v>
      </c>
      <c r="CN599" t="s">
        <v>1100</v>
      </c>
      <c r="CO599" t="s">
        <v>1130</v>
      </c>
      <c r="CP599" t="s">
        <v>1130</v>
      </c>
      <c r="CQ599" t="s">
        <v>1143</v>
      </c>
      <c r="CR599" t="s">
        <v>1143</v>
      </c>
      <c r="CS599" t="s">
        <v>1153</v>
      </c>
      <c r="CT599" t="s">
        <v>1140</v>
      </c>
      <c r="CU599" t="s">
        <v>1107</v>
      </c>
      <c r="CV599" t="s">
        <v>1108</v>
      </c>
      <c r="CW599" t="s">
        <v>1104</v>
      </c>
      <c r="CX599" t="s">
        <v>1109</v>
      </c>
      <c r="CY599" t="s">
        <v>1143</v>
      </c>
      <c r="CZ599" t="s">
        <v>1143</v>
      </c>
      <c r="DA599" t="s">
        <v>1206</v>
      </c>
      <c r="DE599" t="s">
        <v>1140</v>
      </c>
      <c r="DF599" t="s">
        <v>1111</v>
      </c>
      <c r="DG599" t="s">
        <v>1194</v>
      </c>
      <c r="DH599" t="s">
        <v>1216</v>
      </c>
      <c r="DI599" t="s">
        <v>1143</v>
      </c>
      <c r="DJ599" t="s">
        <v>1143</v>
      </c>
      <c r="DL599" t="s">
        <v>1140</v>
      </c>
      <c r="DM599" t="s">
        <v>1134</v>
      </c>
      <c r="DN599" t="s">
        <v>1134</v>
      </c>
      <c r="DO599" t="s">
        <v>1143</v>
      </c>
      <c r="DP599" t="s">
        <v>1143</v>
      </c>
      <c r="DQ599" t="s">
        <v>1144</v>
      </c>
      <c r="EP599" t="s">
        <v>1140</v>
      </c>
      <c r="EQ599" t="s">
        <v>1301</v>
      </c>
      <c r="ER599" t="s">
        <v>1301</v>
      </c>
      <c r="ES599" t="s">
        <v>1143</v>
      </c>
      <c r="ET599" t="s">
        <v>1143</v>
      </c>
      <c r="EU599" t="s">
        <v>1125</v>
      </c>
      <c r="GO599" t="s">
        <v>1156</v>
      </c>
      <c r="GP599" t="s">
        <v>1156</v>
      </c>
      <c r="HB599" t="s">
        <v>1143</v>
      </c>
      <c r="HC599" t="s">
        <v>1209</v>
      </c>
      <c r="HD599" t="s">
        <v>1209</v>
      </c>
      <c r="HE599" t="s">
        <v>1116</v>
      </c>
      <c r="MJ599" t="s">
        <v>1119</v>
      </c>
      <c r="MZ599" t="s">
        <v>1120</v>
      </c>
      <c r="NA599" t="s">
        <v>1121</v>
      </c>
      <c r="NB599" t="s">
        <v>1121</v>
      </c>
      <c r="NC599" t="s">
        <v>1121</v>
      </c>
      <c r="ND599" t="s">
        <v>1120</v>
      </c>
      <c r="NE599" t="s">
        <v>1121</v>
      </c>
      <c r="NF599" t="s">
        <v>1121</v>
      </c>
      <c r="NG599" t="s">
        <v>1121</v>
      </c>
      <c r="NI599" t="s">
        <v>1121</v>
      </c>
      <c r="NJ599" t="s">
        <v>1120</v>
      </c>
      <c r="NK599" t="s">
        <v>1120</v>
      </c>
      <c r="NL599" t="s">
        <v>1120</v>
      </c>
      <c r="NM599" t="s">
        <v>1121</v>
      </c>
      <c r="NN599" t="s">
        <v>1121</v>
      </c>
      <c r="NO599" t="s">
        <v>1121</v>
      </c>
      <c r="NP599" t="s">
        <v>1121</v>
      </c>
      <c r="NQ599" t="s">
        <v>1121</v>
      </c>
      <c r="NR599" t="s">
        <v>1121</v>
      </c>
      <c r="NS599" t="s">
        <v>1121</v>
      </c>
      <c r="NT599" t="s">
        <v>1121</v>
      </c>
      <c r="NU599" t="s">
        <v>1121</v>
      </c>
      <c r="NV599" t="s">
        <v>1121</v>
      </c>
      <c r="NW599" t="s">
        <v>1121</v>
      </c>
      <c r="NX599" t="s">
        <v>1121</v>
      </c>
    </row>
    <row r="600" spans="1:388" x14ac:dyDescent="0.35">
      <c r="A600">
        <v>599</v>
      </c>
      <c r="B600" t="s">
        <v>1580</v>
      </c>
      <c r="C600" t="s">
        <v>1197</v>
      </c>
      <c r="D600" t="s">
        <v>1198</v>
      </c>
      <c r="E600" t="s">
        <v>1611</v>
      </c>
      <c r="F600" t="s">
        <v>1612</v>
      </c>
      <c r="G600" t="s">
        <v>1098</v>
      </c>
      <c r="AL600" t="s">
        <v>1140</v>
      </c>
      <c r="AM600" t="s">
        <v>1100</v>
      </c>
      <c r="AN600" t="s">
        <v>1101</v>
      </c>
      <c r="AO600" t="s">
        <v>1101</v>
      </c>
      <c r="AP600" t="s">
        <v>1143</v>
      </c>
      <c r="AQ600" t="s">
        <v>1143</v>
      </c>
      <c r="AR600" t="s">
        <v>1103</v>
      </c>
      <c r="AS600" t="s">
        <v>1140</v>
      </c>
      <c r="AT600" t="s">
        <v>1100</v>
      </c>
      <c r="AU600" t="s">
        <v>1280</v>
      </c>
      <c r="AV600" t="s">
        <v>1280</v>
      </c>
      <c r="AW600" t="s">
        <v>1143</v>
      </c>
      <c r="AX600" t="s">
        <v>1143</v>
      </c>
      <c r="AY600" t="s">
        <v>1144</v>
      </c>
      <c r="BG600" t="s">
        <v>1140</v>
      </c>
      <c r="BH600" t="s">
        <v>1146</v>
      </c>
      <c r="BI600" t="s">
        <v>1100</v>
      </c>
      <c r="BJ600" t="s">
        <v>1257</v>
      </c>
      <c r="BK600" t="s">
        <v>1257</v>
      </c>
      <c r="BL600" t="s">
        <v>1143</v>
      </c>
      <c r="BM600" t="s">
        <v>1143</v>
      </c>
      <c r="BN600" t="s">
        <v>1125</v>
      </c>
      <c r="BW600" t="s">
        <v>1140</v>
      </c>
      <c r="BX600" t="s">
        <v>1151</v>
      </c>
      <c r="BY600" t="s">
        <v>1100</v>
      </c>
      <c r="BZ600" t="s">
        <v>1101</v>
      </c>
      <c r="CA600" t="s">
        <v>1101</v>
      </c>
      <c r="CB600" t="s">
        <v>1143</v>
      </c>
      <c r="CC600" t="s">
        <v>1143</v>
      </c>
      <c r="CD600" t="s">
        <v>1279</v>
      </c>
      <c r="CM600" t="s">
        <v>1140</v>
      </c>
      <c r="CN600" t="s">
        <v>1108</v>
      </c>
      <c r="CO600" t="s">
        <v>1130</v>
      </c>
      <c r="CP600" t="s">
        <v>1616</v>
      </c>
      <c r="CQ600" t="s">
        <v>1143</v>
      </c>
      <c r="CR600" t="s">
        <v>1102</v>
      </c>
      <c r="CS600" t="s">
        <v>1106</v>
      </c>
      <c r="CT600" t="s">
        <v>1140</v>
      </c>
      <c r="CU600" t="s">
        <v>1107</v>
      </c>
      <c r="CV600" t="s">
        <v>1108</v>
      </c>
      <c r="CW600" t="s">
        <v>1104</v>
      </c>
      <c r="CX600" t="s">
        <v>1109</v>
      </c>
      <c r="CY600" t="s">
        <v>1143</v>
      </c>
      <c r="CZ600" t="s">
        <v>1143</v>
      </c>
      <c r="DA600" t="s">
        <v>1125</v>
      </c>
      <c r="DE600" t="s">
        <v>1140</v>
      </c>
      <c r="DF600" t="s">
        <v>1111</v>
      </c>
      <c r="DG600" t="s">
        <v>1194</v>
      </c>
      <c r="DH600" t="s">
        <v>1216</v>
      </c>
      <c r="DI600" t="s">
        <v>1143</v>
      </c>
      <c r="DJ600" t="s">
        <v>1143</v>
      </c>
      <c r="DL600" t="s">
        <v>1140</v>
      </c>
      <c r="DM600" t="s">
        <v>1134</v>
      </c>
      <c r="DN600" t="s">
        <v>1134</v>
      </c>
      <c r="DO600" t="s">
        <v>1143</v>
      </c>
      <c r="DP600" t="s">
        <v>1143</v>
      </c>
      <c r="DQ600" t="s">
        <v>1125</v>
      </c>
      <c r="DX600" t="s">
        <v>1140</v>
      </c>
      <c r="DY600" t="s">
        <v>1130</v>
      </c>
      <c r="DZ600" t="s">
        <v>1130</v>
      </c>
      <c r="EA600" t="s">
        <v>1143</v>
      </c>
      <c r="EB600" t="s">
        <v>1143</v>
      </c>
      <c r="EC600" t="s">
        <v>1106</v>
      </c>
      <c r="EP600" t="s">
        <v>1140</v>
      </c>
      <c r="EQ600" t="s">
        <v>1301</v>
      </c>
      <c r="ER600" t="s">
        <v>1301</v>
      </c>
      <c r="ES600" t="s">
        <v>1143</v>
      </c>
      <c r="ET600" t="s">
        <v>1143</v>
      </c>
      <c r="EU600" t="s">
        <v>1144</v>
      </c>
      <c r="GO600" t="s">
        <v>1156</v>
      </c>
      <c r="GP600" t="s">
        <v>1156</v>
      </c>
      <c r="HB600" t="s">
        <v>1143</v>
      </c>
      <c r="HC600" t="s">
        <v>1209</v>
      </c>
      <c r="HD600" t="s">
        <v>1209</v>
      </c>
      <c r="HE600" t="s">
        <v>1116</v>
      </c>
      <c r="MJ600" t="s">
        <v>1119</v>
      </c>
      <c r="MZ600" t="s">
        <v>1120</v>
      </c>
      <c r="NA600" t="s">
        <v>1121</v>
      </c>
      <c r="NB600" t="s">
        <v>1121</v>
      </c>
      <c r="NC600" t="s">
        <v>1121</v>
      </c>
      <c r="ND600" t="s">
        <v>1121</v>
      </c>
      <c r="NE600" t="s">
        <v>1121</v>
      </c>
      <c r="NF600" t="s">
        <v>1121</v>
      </c>
      <c r="NG600" t="s">
        <v>1121</v>
      </c>
      <c r="NI600" t="s">
        <v>1121</v>
      </c>
      <c r="NJ600" t="s">
        <v>1121</v>
      </c>
      <c r="NK600" t="s">
        <v>1121</v>
      </c>
      <c r="NL600" t="s">
        <v>1120</v>
      </c>
      <c r="NM600" t="s">
        <v>1121</v>
      </c>
      <c r="NN600" t="s">
        <v>1121</v>
      </c>
      <c r="NO600" t="s">
        <v>1121</v>
      </c>
      <c r="NP600" t="s">
        <v>1121</v>
      </c>
      <c r="NQ600" t="s">
        <v>1121</v>
      </c>
      <c r="NR600" t="s">
        <v>1121</v>
      </c>
      <c r="NS600" t="s">
        <v>1121</v>
      </c>
      <c r="NT600" t="s">
        <v>1121</v>
      </c>
      <c r="NU600" t="s">
        <v>1121</v>
      </c>
      <c r="NV600" t="s">
        <v>1121</v>
      </c>
      <c r="NW600" t="s">
        <v>1121</v>
      </c>
      <c r="NX600" t="s">
        <v>1121</v>
      </c>
    </row>
    <row r="601" spans="1:388" x14ac:dyDescent="0.35">
      <c r="A601">
        <v>600</v>
      </c>
      <c r="B601" t="s">
        <v>1580</v>
      </c>
      <c r="C601" t="s">
        <v>1197</v>
      </c>
      <c r="D601" t="s">
        <v>1198</v>
      </c>
      <c r="E601" t="s">
        <v>1611</v>
      </c>
      <c r="F601" t="s">
        <v>1612</v>
      </c>
      <c r="G601" t="s">
        <v>1098</v>
      </c>
      <c r="AL601" t="s">
        <v>1140</v>
      </c>
      <c r="AM601" t="s">
        <v>1100</v>
      </c>
      <c r="AN601" t="s">
        <v>1101</v>
      </c>
      <c r="AO601" t="s">
        <v>1101</v>
      </c>
      <c r="AP601" t="s">
        <v>1143</v>
      </c>
      <c r="AQ601" t="s">
        <v>1143</v>
      </c>
      <c r="AR601" t="s">
        <v>1206</v>
      </c>
      <c r="AS601" t="s">
        <v>1140</v>
      </c>
      <c r="AT601" t="s">
        <v>1100</v>
      </c>
      <c r="AU601" t="s">
        <v>1280</v>
      </c>
      <c r="AV601" t="s">
        <v>1280</v>
      </c>
      <c r="AW601" t="s">
        <v>1143</v>
      </c>
      <c r="AX601" t="s">
        <v>1143</v>
      </c>
      <c r="AY601" t="s">
        <v>1186</v>
      </c>
      <c r="BG601" t="s">
        <v>1140</v>
      </c>
      <c r="BH601" t="s">
        <v>1361</v>
      </c>
      <c r="BI601" t="s">
        <v>1100</v>
      </c>
      <c r="BJ601" t="s">
        <v>1257</v>
      </c>
      <c r="BK601" t="s">
        <v>1257</v>
      </c>
      <c r="BL601" t="s">
        <v>1143</v>
      </c>
      <c r="BM601" t="s">
        <v>1143</v>
      </c>
      <c r="BN601" t="s">
        <v>1125</v>
      </c>
      <c r="BW601" t="s">
        <v>1140</v>
      </c>
      <c r="BX601" t="s">
        <v>1105</v>
      </c>
      <c r="BY601" t="s">
        <v>1100</v>
      </c>
      <c r="BZ601" t="s">
        <v>1101</v>
      </c>
      <c r="CA601" t="s">
        <v>1101</v>
      </c>
      <c r="CB601" t="s">
        <v>1143</v>
      </c>
      <c r="CC601" t="s">
        <v>1143</v>
      </c>
      <c r="CD601" t="s">
        <v>1103</v>
      </c>
      <c r="CM601" t="s">
        <v>1140</v>
      </c>
      <c r="CN601" t="s">
        <v>1147</v>
      </c>
      <c r="CO601" t="s">
        <v>1130</v>
      </c>
      <c r="CP601" t="s">
        <v>1164</v>
      </c>
      <c r="CQ601" t="s">
        <v>1143</v>
      </c>
      <c r="CR601" t="s">
        <v>1143</v>
      </c>
      <c r="CS601" t="s">
        <v>1125</v>
      </c>
      <c r="CT601" t="s">
        <v>1140</v>
      </c>
      <c r="CU601" t="s">
        <v>1364</v>
      </c>
      <c r="CV601" t="s">
        <v>1108</v>
      </c>
      <c r="CW601" t="s">
        <v>1104</v>
      </c>
      <c r="CX601" t="s">
        <v>1109</v>
      </c>
      <c r="CY601" t="s">
        <v>1143</v>
      </c>
      <c r="CZ601" t="s">
        <v>1143</v>
      </c>
      <c r="DA601" t="s">
        <v>1186</v>
      </c>
      <c r="DE601" t="s">
        <v>1140</v>
      </c>
      <c r="DF601" t="s">
        <v>1111</v>
      </c>
      <c r="DG601" t="s">
        <v>1194</v>
      </c>
      <c r="DH601" t="s">
        <v>1216</v>
      </c>
      <c r="DI601" t="s">
        <v>1143</v>
      </c>
      <c r="DJ601" t="s">
        <v>1143</v>
      </c>
      <c r="DL601" t="s">
        <v>1140</v>
      </c>
      <c r="DM601" t="s">
        <v>1134</v>
      </c>
      <c r="DN601" t="s">
        <v>1134</v>
      </c>
      <c r="DO601" t="s">
        <v>1143</v>
      </c>
      <c r="DP601" t="s">
        <v>1143</v>
      </c>
      <c r="DQ601" t="s">
        <v>1125</v>
      </c>
      <c r="DX601" t="s">
        <v>1140</v>
      </c>
      <c r="DY601" t="s">
        <v>1130</v>
      </c>
      <c r="DZ601" t="s">
        <v>1130</v>
      </c>
      <c r="EA601" t="s">
        <v>1143</v>
      </c>
      <c r="EB601" t="s">
        <v>1143</v>
      </c>
      <c r="EC601" t="s">
        <v>1125</v>
      </c>
      <c r="EP601" t="s">
        <v>1140</v>
      </c>
      <c r="EQ601" t="s">
        <v>1301</v>
      </c>
      <c r="ER601" t="s">
        <v>1301</v>
      </c>
      <c r="ES601" t="s">
        <v>1143</v>
      </c>
      <c r="ET601" t="s">
        <v>1143</v>
      </c>
      <c r="EU601" t="s">
        <v>1103</v>
      </c>
      <c r="GO601" t="s">
        <v>1156</v>
      </c>
      <c r="GP601" t="s">
        <v>1156</v>
      </c>
      <c r="HB601" t="s">
        <v>1143</v>
      </c>
      <c r="HC601" t="s">
        <v>1209</v>
      </c>
      <c r="HD601" t="s">
        <v>1209</v>
      </c>
      <c r="HE601" t="s">
        <v>1116</v>
      </c>
      <c r="MJ601" t="s">
        <v>1119</v>
      </c>
      <c r="MZ601" t="s">
        <v>1120</v>
      </c>
      <c r="NA601" t="s">
        <v>1121</v>
      </c>
      <c r="NB601" t="s">
        <v>1121</v>
      </c>
      <c r="NC601" t="s">
        <v>1121</v>
      </c>
      <c r="ND601" t="s">
        <v>1120</v>
      </c>
      <c r="NE601" t="s">
        <v>1121</v>
      </c>
      <c r="NF601" t="s">
        <v>1121</v>
      </c>
      <c r="NG601" t="s">
        <v>1121</v>
      </c>
      <c r="NI601" t="s">
        <v>1121</v>
      </c>
      <c r="NJ601" t="s">
        <v>1120</v>
      </c>
      <c r="NK601" t="s">
        <v>1120</v>
      </c>
      <c r="NL601" t="s">
        <v>1120</v>
      </c>
      <c r="NM601" t="s">
        <v>1121</v>
      </c>
      <c r="NN601" t="s">
        <v>1121</v>
      </c>
      <c r="NO601" t="s">
        <v>1121</v>
      </c>
      <c r="NP601" t="s">
        <v>1121</v>
      </c>
      <c r="NQ601" t="s">
        <v>1121</v>
      </c>
      <c r="NR601" t="s">
        <v>1121</v>
      </c>
      <c r="NS601" t="s">
        <v>1121</v>
      </c>
      <c r="NT601" t="s">
        <v>1121</v>
      </c>
      <c r="NU601" t="s">
        <v>1121</v>
      </c>
      <c r="NV601" t="s">
        <v>1121</v>
      </c>
      <c r="NW601" t="s">
        <v>1121</v>
      </c>
      <c r="NX601" t="s">
        <v>1121</v>
      </c>
    </row>
    <row r="602" spans="1:388" x14ac:dyDescent="0.35">
      <c r="A602">
        <v>601</v>
      </c>
      <c r="B602" t="s">
        <v>1580</v>
      </c>
      <c r="C602" t="s">
        <v>1197</v>
      </c>
      <c r="D602" t="s">
        <v>1198</v>
      </c>
      <c r="E602" t="s">
        <v>1611</v>
      </c>
      <c r="F602" t="s">
        <v>1612</v>
      </c>
      <c r="G602" t="s">
        <v>1098</v>
      </c>
      <c r="EV602" t="s">
        <v>1140</v>
      </c>
      <c r="EW602" t="s">
        <v>1240</v>
      </c>
      <c r="EX602" t="s">
        <v>1240</v>
      </c>
      <c r="EY602" t="s">
        <v>1140</v>
      </c>
      <c r="EZ602" t="s">
        <v>1220</v>
      </c>
      <c r="FA602" t="s">
        <v>1112</v>
      </c>
      <c r="FB602" t="s">
        <v>1112</v>
      </c>
      <c r="FC602" t="s">
        <v>1140</v>
      </c>
      <c r="FD602" t="s">
        <v>1176</v>
      </c>
      <c r="FE602" t="s">
        <v>1170</v>
      </c>
      <c r="FF602" t="s">
        <v>1227</v>
      </c>
      <c r="MZ602" t="s">
        <v>1120</v>
      </c>
      <c r="NA602" t="s">
        <v>1121</v>
      </c>
      <c r="NB602" t="s">
        <v>1121</v>
      </c>
      <c r="NC602" t="s">
        <v>1121</v>
      </c>
      <c r="ND602" t="s">
        <v>1121</v>
      </c>
      <c r="NE602" t="s">
        <v>1121</v>
      </c>
      <c r="NF602" t="s">
        <v>1121</v>
      </c>
      <c r="NG602" t="s">
        <v>1121</v>
      </c>
      <c r="NI602" t="s">
        <v>1121</v>
      </c>
      <c r="NJ602" t="s">
        <v>1121</v>
      </c>
      <c r="NK602" t="s">
        <v>1120</v>
      </c>
      <c r="NL602" t="s">
        <v>1120</v>
      </c>
      <c r="NM602" t="s">
        <v>1121</v>
      </c>
      <c r="NN602" t="s">
        <v>1121</v>
      </c>
      <c r="NO602" t="s">
        <v>1121</v>
      </c>
      <c r="NP602" t="s">
        <v>1121</v>
      </c>
      <c r="NQ602" t="s">
        <v>1121</v>
      </c>
      <c r="NR602" t="s">
        <v>1121</v>
      </c>
      <c r="NS602" t="s">
        <v>1121</v>
      </c>
      <c r="NT602" t="s">
        <v>1121</v>
      </c>
      <c r="NU602" t="s">
        <v>1121</v>
      </c>
      <c r="NV602" t="s">
        <v>1121</v>
      </c>
      <c r="NW602" t="s">
        <v>1121</v>
      </c>
      <c r="NX602" t="s">
        <v>1121</v>
      </c>
    </row>
    <row r="603" spans="1:388" x14ac:dyDescent="0.35">
      <c r="A603">
        <v>602</v>
      </c>
      <c r="B603" t="s">
        <v>1580</v>
      </c>
      <c r="C603" t="s">
        <v>1197</v>
      </c>
      <c r="D603" t="s">
        <v>1198</v>
      </c>
      <c r="E603" t="s">
        <v>1611</v>
      </c>
      <c r="F603" t="s">
        <v>1612</v>
      </c>
      <c r="G603" t="s">
        <v>1098</v>
      </c>
      <c r="EV603" t="s">
        <v>1140</v>
      </c>
      <c r="EW603" t="s">
        <v>1257</v>
      </c>
      <c r="EX603" t="s">
        <v>1257</v>
      </c>
      <c r="EY603" t="s">
        <v>1140</v>
      </c>
      <c r="EZ603" t="s">
        <v>1220</v>
      </c>
      <c r="FA603" t="s">
        <v>1112</v>
      </c>
      <c r="FB603" t="s">
        <v>1112</v>
      </c>
      <c r="FC603" t="s">
        <v>1140</v>
      </c>
      <c r="FD603" t="s">
        <v>1176</v>
      </c>
      <c r="FE603" t="s">
        <v>1170</v>
      </c>
      <c r="FF603" t="s">
        <v>1227</v>
      </c>
      <c r="MZ603" t="s">
        <v>1120</v>
      </c>
      <c r="NA603" t="s">
        <v>1121</v>
      </c>
      <c r="NB603" t="s">
        <v>1121</v>
      </c>
      <c r="NC603" t="s">
        <v>1121</v>
      </c>
      <c r="ND603" t="s">
        <v>1121</v>
      </c>
      <c r="NE603" t="s">
        <v>1121</v>
      </c>
      <c r="NF603" t="s">
        <v>1121</v>
      </c>
      <c r="NG603" t="s">
        <v>1121</v>
      </c>
      <c r="NI603" t="s">
        <v>1121</v>
      </c>
      <c r="NJ603" t="s">
        <v>1120</v>
      </c>
      <c r="NK603" t="s">
        <v>1120</v>
      </c>
      <c r="NL603" t="s">
        <v>1120</v>
      </c>
      <c r="NM603" t="s">
        <v>1121</v>
      </c>
      <c r="NN603" t="s">
        <v>1121</v>
      </c>
      <c r="NO603" t="s">
        <v>1121</v>
      </c>
      <c r="NP603" t="s">
        <v>1121</v>
      </c>
      <c r="NQ603" t="s">
        <v>1121</v>
      </c>
      <c r="NR603" t="s">
        <v>1121</v>
      </c>
      <c r="NS603" t="s">
        <v>1121</v>
      </c>
      <c r="NT603" t="s">
        <v>1121</v>
      </c>
      <c r="NU603" t="s">
        <v>1121</v>
      </c>
      <c r="NV603" t="s">
        <v>1121</v>
      </c>
      <c r="NW603" t="s">
        <v>1121</v>
      </c>
      <c r="NX603" t="s">
        <v>1121</v>
      </c>
    </row>
    <row r="604" spans="1:388" x14ac:dyDescent="0.35">
      <c r="A604">
        <v>603</v>
      </c>
      <c r="B604" t="s">
        <v>1580</v>
      </c>
      <c r="C604" t="s">
        <v>1197</v>
      </c>
      <c r="D604" t="s">
        <v>1198</v>
      </c>
      <c r="E604" t="s">
        <v>1611</v>
      </c>
      <c r="F604" t="s">
        <v>1612</v>
      </c>
      <c r="G604" t="s">
        <v>1098</v>
      </c>
      <c r="EV604" t="s">
        <v>1140</v>
      </c>
      <c r="EW604" t="s">
        <v>1324</v>
      </c>
      <c r="EX604" t="s">
        <v>1324</v>
      </c>
      <c r="EY604" t="s">
        <v>1140</v>
      </c>
      <c r="EZ604" t="s">
        <v>1220</v>
      </c>
      <c r="FA604" t="s">
        <v>1112</v>
      </c>
      <c r="FB604" t="s">
        <v>1112</v>
      </c>
      <c r="FC604" t="s">
        <v>1140</v>
      </c>
      <c r="FD604" t="s">
        <v>1133</v>
      </c>
      <c r="FE604" t="s">
        <v>1127</v>
      </c>
      <c r="FF604" t="s">
        <v>1617</v>
      </c>
      <c r="MZ604" t="s">
        <v>1120</v>
      </c>
      <c r="NA604" t="s">
        <v>1121</v>
      </c>
      <c r="NB604" t="s">
        <v>1121</v>
      </c>
      <c r="NC604" t="s">
        <v>1121</v>
      </c>
      <c r="ND604" t="s">
        <v>1120</v>
      </c>
      <c r="NE604" t="s">
        <v>1121</v>
      </c>
      <c r="NF604" t="s">
        <v>1121</v>
      </c>
      <c r="NG604" t="s">
        <v>1121</v>
      </c>
      <c r="NI604" t="s">
        <v>1121</v>
      </c>
      <c r="NJ604" t="s">
        <v>1121</v>
      </c>
      <c r="NK604" t="s">
        <v>1121</v>
      </c>
      <c r="NL604" t="s">
        <v>1120</v>
      </c>
      <c r="NM604" t="s">
        <v>1121</v>
      </c>
      <c r="NN604" t="s">
        <v>1121</v>
      </c>
      <c r="NO604" t="s">
        <v>1121</v>
      </c>
      <c r="NP604" t="s">
        <v>1121</v>
      </c>
      <c r="NQ604" t="s">
        <v>1121</v>
      </c>
      <c r="NR604" t="s">
        <v>1121</v>
      </c>
      <c r="NS604" t="s">
        <v>1121</v>
      </c>
      <c r="NT604" t="s">
        <v>1121</v>
      </c>
      <c r="NU604" t="s">
        <v>1121</v>
      </c>
      <c r="NV604" t="s">
        <v>1121</v>
      </c>
      <c r="NW604" t="s">
        <v>1121</v>
      </c>
      <c r="NX604" t="s">
        <v>1121</v>
      </c>
    </row>
    <row r="605" spans="1:388" x14ac:dyDescent="0.35">
      <c r="A605">
        <v>604</v>
      </c>
      <c r="B605" t="s">
        <v>1580</v>
      </c>
      <c r="C605" t="s">
        <v>1197</v>
      </c>
      <c r="D605" t="s">
        <v>1198</v>
      </c>
      <c r="E605" t="s">
        <v>1611</v>
      </c>
      <c r="F605" t="s">
        <v>1612</v>
      </c>
      <c r="G605" t="s">
        <v>1098</v>
      </c>
      <c r="EV605" t="s">
        <v>1140</v>
      </c>
      <c r="EW605" t="s">
        <v>1257</v>
      </c>
      <c r="EX605" t="s">
        <v>1257</v>
      </c>
      <c r="EY605" t="s">
        <v>1140</v>
      </c>
      <c r="EZ605" t="s">
        <v>1220</v>
      </c>
      <c r="FA605" t="s">
        <v>1112</v>
      </c>
      <c r="FB605" t="s">
        <v>1112</v>
      </c>
      <c r="FC605" t="s">
        <v>1140</v>
      </c>
      <c r="FD605" t="s">
        <v>1133</v>
      </c>
      <c r="FE605" t="s">
        <v>1127</v>
      </c>
      <c r="FF605" t="s">
        <v>1617</v>
      </c>
      <c r="MZ605" t="s">
        <v>1120</v>
      </c>
      <c r="NA605" t="s">
        <v>1121</v>
      </c>
      <c r="NB605" t="s">
        <v>1121</v>
      </c>
      <c r="NC605" t="s">
        <v>1121</v>
      </c>
      <c r="ND605" t="s">
        <v>1120</v>
      </c>
      <c r="NE605" t="s">
        <v>1121</v>
      </c>
      <c r="NF605" t="s">
        <v>1121</v>
      </c>
      <c r="NG605" t="s">
        <v>1121</v>
      </c>
      <c r="NI605" t="s">
        <v>1121</v>
      </c>
      <c r="NJ605" t="s">
        <v>1120</v>
      </c>
      <c r="NK605" t="s">
        <v>1120</v>
      </c>
      <c r="NL605" t="s">
        <v>1120</v>
      </c>
      <c r="NM605" t="s">
        <v>1121</v>
      </c>
      <c r="NN605" t="s">
        <v>1121</v>
      </c>
      <c r="NO605" t="s">
        <v>1121</v>
      </c>
      <c r="NP605" t="s">
        <v>1121</v>
      </c>
      <c r="NQ605" t="s">
        <v>1121</v>
      </c>
      <c r="NR605" t="s">
        <v>1121</v>
      </c>
      <c r="NS605" t="s">
        <v>1121</v>
      </c>
      <c r="NT605" t="s">
        <v>1121</v>
      </c>
      <c r="NU605" t="s">
        <v>1121</v>
      </c>
      <c r="NV605" t="s">
        <v>1121</v>
      </c>
      <c r="NW605" t="s">
        <v>1121</v>
      </c>
      <c r="NX605" t="s">
        <v>1121</v>
      </c>
    </row>
    <row r="606" spans="1:388" x14ac:dyDescent="0.35">
      <c r="A606">
        <v>605</v>
      </c>
      <c r="B606" t="s">
        <v>1580</v>
      </c>
      <c r="C606" t="s">
        <v>1197</v>
      </c>
      <c r="D606" t="s">
        <v>1198</v>
      </c>
      <c r="E606" t="s">
        <v>1611</v>
      </c>
      <c r="F606" t="s">
        <v>1612</v>
      </c>
      <c r="G606" t="s">
        <v>1098</v>
      </c>
      <c r="FM606" t="s">
        <v>1140</v>
      </c>
      <c r="FN606" t="s">
        <v>1230</v>
      </c>
      <c r="FO606" t="s">
        <v>1618</v>
      </c>
      <c r="MZ606" t="s">
        <v>1120</v>
      </c>
      <c r="NA606" t="s">
        <v>1121</v>
      </c>
      <c r="NB606" t="s">
        <v>1121</v>
      </c>
      <c r="NC606" t="s">
        <v>1121</v>
      </c>
      <c r="ND606" t="s">
        <v>1120</v>
      </c>
      <c r="NE606" t="s">
        <v>1121</v>
      </c>
      <c r="NF606" t="s">
        <v>1121</v>
      </c>
      <c r="NG606" t="s">
        <v>1121</v>
      </c>
      <c r="NI606" t="s">
        <v>1121</v>
      </c>
      <c r="NJ606" t="s">
        <v>1120</v>
      </c>
      <c r="NK606" t="s">
        <v>1120</v>
      </c>
      <c r="NL606" t="s">
        <v>1120</v>
      </c>
      <c r="NM606" t="s">
        <v>1121</v>
      </c>
      <c r="NN606" t="s">
        <v>1121</v>
      </c>
      <c r="NO606" t="s">
        <v>1121</v>
      </c>
      <c r="NP606" t="s">
        <v>1121</v>
      </c>
      <c r="NQ606" t="s">
        <v>1121</v>
      </c>
      <c r="NR606" t="s">
        <v>1121</v>
      </c>
      <c r="NS606" t="s">
        <v>1121</v>
      </c>
      <c r="NT606" t="s">
        <v>1121</v>
      </c>
      <c r="NU606" t="s">
        <v>1121</v>
      </c>
      <c r="NV606" t="s">
        <v>1121</v>
      </c>
      <c r="NW606" t="s">
        <v>1121</v>
      </c>
      <c r="NX606" t="s">
        <v>1121</v>
      </c>
    </row>
    <row r="607" spans="1:388" x14ac:dyDescent="0.35">
      <c r="A607">
        <v>606</v>
      </c>
      <c r="B607" t="s">
        <v>1580</v>
      </c>
      <c r="C607" t="s">
        <v>1197</v>
      </c>
      <c r="D607" t="s">
        <v>1198</v>
      </c>
      <c r="E607" t="s">
        <v>1611</v>
      </c>
      <c r="F607" t="s">
        <v>1612</v>
      </c>
      <c r="G607" t="s">
        <v>1098</v>
      </c>
      <c r="FM607" t="s">
        <v>1140</v>
      </c>
      <c r="FN607" t="s">
        <v>1229</v>
      </c>
      <c r="FO607" t="s">
        <v>1619</v>
      </c>
      <c r="MZ607" t="s">
        <v>1120</v>
      </c>
      <c r="NA607" t="s">
        <v>1121</v>
      </c>
      <c r="NB607" t="s">
        <v>1121</v>
      </c>
      <c r="NC607" t="s">
        <v>1121</v>
      </c>
      <c r="ND607" t="s">
        <v>1120</v>
      </c>
      <c r="NE607" t="s">
        <v>1121</v>
      </c>
      <c r="NF607" t="s">
        <v>1121</v>
      </c>
      <c r="NG607" t="s">
        <v>1121</v>
      </c>
      <c r="NI607" t="s">
        <v>1121</v>
      </c>
      <c r="NJ607" t="s">
        <v>1120</v>
      </c>
      <c r="NK607" t="s">
        <v>1120</v>
      </c>
      <c r="NL607" t="s">
        <v>1120</v>
      </c>
      <c r="NM607" t="s">
        <v>1121</v>
      </c>
      <c r="NN607" t="s">
        <v>1121</v>
      </c>
      <c r="NO607" t="s">
        <v>1121</v>
      </c>
      <c r="NP607" t="s">
        <v>1121</v>
      </c>
      <c r="NQ607" t="s">
        <v>1121</v>
      </c>
      <c r="NR607" t="s">
        <v>1121</v>
      </c>
      <c r="NS607" t="s">
        <v>1121</v>
      </c>
      <c r="NT607" t="s">
        <v>1121</v>
      </c>
      <c r="NU607" t="s">
        <v>1121</v>
      </c>
      <c r="NV607" t="s">
        <v>1121</v>
      </c>
      <c r="NW607" t="s">
        <v>1121</v>
      </c>
      <c r="NX607" t="s">
        <v>1121</v>
      </c>
    </row>
    <row r="608" spans="1:388" x14ac:dyDescent="0.35">
      <c r="A608">
        <v>607</v>
      </c>
      <c r="B608" t="s">
        <v>1580</v>
      </c>
      <c r="C608" t="s">
        <v>1197</v>
      </c>
      <c r="D608" t="s">
        <v>1198</v>
      </c>
      <c r="E608" t="s">
        <v>1611</v>
      </c>
      <c r="F608" t="s">
        <v>1612</v>
      </c>
      <c r="G608" t="s">
        <v>1098</v>
      </c>
      <c r="H608" t="s">
        <v>1140</v>
      </c>
      <c r="I608" t="s">
        <v>1231</v>
      </c>
      <c r="J608" t="s">
        <v>1123</v>
      </c>
      <c r="K608" t="s">
        <v>1161</v>
      </c>
      <c r="L608" t="s">
        <v>1235</v>
      </c>
      <c r="M608" t="s">
        <v>1143</v>
      </c>
      <c r="N608" t="s">
        <v>1143</v>
      </c>
      <c r="O608" t="s">
        <v>1206</v>
      </c>
      <c r="AZ608" t="s">
        <v>1140</v>
      </c>
      <c r="BA608" t="s">
        <v>1123</v>
      </c>
      <c r="BB608" t="s">
        <v>1148</v>
      </c>
      <c r="BC608" t="s">
        <v>1620</v>
      </c>
      <c r="BD608" t="s">
        <v>1143</v>
      </c>
      <c r="BE608" t="s">
        <v>1143</v>
      </c>
      <c r="BF608" t="s">
        <v>1185</v>
      </c>
      <c r="GN608" t="s">
        <v>1114</v>
      </c>
      <c r="GQ608" t="s">
        <v>1143</v>
      </c>
      <c r="GR608" t="s">
        <v>1143</v>
      </c>
      <c r="GS608" t="s">
        <v>1234</v>
      </c>
      <c r="GT608" t="s">
        <v>1116</v>
      </c>
      <c r="MJ608" t="s">
        <v>1119</v>
      </c>
      <c r="MZ608" t="s">
        <v>1120</v>
      </c>
      <c r="NA608" t="s">
        <v>1121</v>
      </c>
      <c r="NB608" t="s">
        <v>1121</v>
      </c>
      <c r="NC608" t="s">
        <v>1121</v>
      </c>
      <c r="ND608" t="s">
        <v>1120</v>
      </c>
      <c r="NE608" t="s">
        <v>1121</v>
      </c>
      <c r="NF608" t="s">
        <v>1121</v>
      </c>
      <c r="NG608" t="s">
        <v>1121</v>
      </c>
      <c r="NI608" t="s">
        <v>1121</v>
      </c>
      <c r="NJ608" t="s">
        <v>1120</v>
      </c>
      <c r="NK608" t="s">
        <v>1120</v>
      </c>
      <c r="NL608" t="s">
        <v>1120</v>
      </c>
      <c r="NM608" t="s">
        <v>1121</v>
      </c>
      <c r="NN608" t="s">
        <v>1121</v>
      </c>
      <c r="NO608" t="s">
        <v>1121</v>
      </c>
      <c r="NP608" t="s">
        <v>1121</v>
      </c>
      <c r="NQ608" t="s">
        <v>1121</v>
      </c>
      <c r="NR608" t="s">
        <v>1121</v>
      </c>
      <c r="NS608" t="s">
        <v>1121</v>
      </c>
      <c r="NT608" t="s">
        <v>1121</v>
      </c>
      <c r="NU608" t="s">
        <v>1121</v>
      </c>
      <c r="NV608" t="s">
        <v>1121</v>
      </c>
      <c r="NW608" t="s">
        <v>1121</v>
      </c>
      <c r="NX608" t="s">
        <v>1121</v>
      </c>
    </row>
    <row r="609" spans="1:388" x14ac:dyDescent="0.35">
      <c r="A609">
        <v>608</v>
      </c>
      <c r="B609" t="s">
        <v>1580</v>
      </c>
      <c r="C609" t="s">
        <v>1197</v>
      </c>
      <c r="D609" t="s">
        <v>1198</v>
      </c>
      <c r="E609" t="s">
        <v>1611</v>
      </c>
      <c r="F609" t="s">
        <v>1612</v>
      </c>
      <c r="G609" t="s">
        <v>1098</v>
      </c>
      <c r="H609" t="s">
        <v>1140</v>
      </c>
      <c r="I609" t="s">
        <v>1231</v>
      </c>
      <c r="J609" t="s">
        <v>1123</v>
      </c>
      <c r="K609" t="s">
        <v>1161</v>
      </c>
      <c r="L609" t="s">
        <v>1235</v>
      </c>
      <c r="M609" t="s">
        <v>1143</v>
      </c>
      <c r="N609" t="s">
        <v>1143</v>
      </c>
      <c r="O609" t="s">
        <v>1103</v>
      </c>
      <c r="AZ609" t="s">
        <v>1140</v>
      </c>
      <c r="BA609" t="s">
        <v>1123</v>
      </c>
      <c r="BB609" t="s">
        <v>1148</v>
      </c>
      <c r="BC609" t="s">
        <v>1620</v>
      </c>
      <c r="BD609" t="s">
        <v>1143</v>
      </c>
      <c r="BE609" t="s">
        <v>1143</v>
      </c>
      <c r="BF609" t="s">
        <v>1125</v>
      </c>
      <c r="GN609" t="s">
        <v>1156</v>
      </c>
      <c r="GQ609" t="s">
        <v>1143</v>
      </c>
      <c r="GR609" t="s">
        <v>1143</v>
      </c>
      <c r="GS609" t="s">
        <v>1234</v>
      </c>
      <c r="GT609" t="s">
        <v>1116</v>
      </c>
      <c r="MJ609" t="s">
        <v>1119</v>
      </c>
      <c r="MZ609" t="s">
        <v>1120</v>
      </c>
      <c r="NA609" t="s">
        <v>1121</v>
      </c>
      <c r="NB609" t="s">
        <v>1121</v>
      </c>
      <c r="NC609" t="s">
        <v>1121</v>
      </c>
      <c r="ND609" t="s">
        <v>1120</v>
      </c>
      <c r="NE609" t="s">
        <v>1121</v>
      </c>
      <c r="NF609" t="s">
        <v>1121</v>
      </c>
      <c r="NG609" t="s">
        <v>1121</v>
      </c>
      <c r="NI609" t="s">
        <v>1121</v>
      </c>
      <c r="NJ609" t="s">
        <v>1121</v>
      </c>
      <c r="NK609" t="s">
        <v>1120</v>
      </c>
      <c r="NL609" t="s">
        <v>1120</v>
      </c>
      <c r="NM609" t="s">
        <v>1121</v>
      </c>
      <c r="NN609" t="s">
        <v>1121</v>
      </c>
      <c r="NO609" t="s">
        <v>1121</v>
      </c>
      <c r="NP609" t="s">
        <v>1121</v>
      </c>
      <c r="NQ609" t="s">
        <v>1121</v>
      </c>
      <c r="NR609" t="s">
        <v>1121</v>
      </c>
      <c r="NS609" t="s">
        <v>1121</v>
      </c>
      <c r="NT609" t="s">
        <v>1121</v>
      </c>
      <c r="NU609" t="s">
        <v>1121</v>
      </c>
      <c r="NV609" t="s">
        <v>1121</v>
      </c>
      <c r="NW609" t="s">
        <v>1121</v>
      </c>
      <c r="NX609" t="s">
        <v>1121</v>
      </c>
    </row>
    <row r="610" spans="1:388" x14ac:dyDescent="0.35">
      <c r="A610">
        <v>609</v>
      </c>
      <c r="B610" t="s">
        <v>1580</v>
      </c>
      <c r="C610" t="s">
        <v>1197</v>
      </c>
      <c r="D610" t="s">
        <v>1198</v>
      </c>
      <c r="E610" t="s">
        <v>1611</v>
      </c>
      <c r="F610" t="s">
        <v>1612</v>
      </c>
      <c r="G610" t="s">
        <v>1098</v>
      </c>
      <c r="H610" t="s">
        <v>1140</v>
      </c>
      <c r="I610" t="s">
        <v>1231</v>
      </c>
      <c r="J610" t="s">
        <v>1123</v>
      </c>
      <c r="K610" t="s">
        <v>1161</v>
      </c>
      <c r="L610" t="s">
        <v>1235</v>
      </c>
      <c r="M610" t="s">
        <v>1143</v>
      </c>
      <c r="N610" t="s">
        <v>1143</v>
      </c>
      <c r="O610" t="s">
        <v>1221</v>
      </c>
      <c r="AZ610" t="s">
        <v>1140</v>
      </c>
      <c r="BA610" t="s">
        <v>1123</v>
      </c>
      <c r="BB610" t="s">
        <v>1148</v>
      </c>
      <c r="BC610" t="s">
        <v>1620</v>
      </c>
      <c r="BD610" t="s">
        <v>1143</v>
      </c>
      <c r="BE610" t="s">
        <v>1143</v>
      </c>
      <c r="BF610" t="s">
        <v>1221</v>
      </c>
      <c r="GN610" t="s">
        <v>1114</v>
      </c>
      <c r="GQ610" t="s">
        <v>1143</v>
      </c>
      <c r="GR610" t="s">
        <v>1143</v>
      </c>
      <c r="GS610" t="s">
        <v>1234</v>
      </c>
      <c r="GT610" t="s">
        <v>1205</v>
      </c>
      <c r="MJ610" t="s">
        <v>1119</v>
      </c>
      <c r="MZ610" t="s">
        <v>1120</v>
      </c>
      <c r="NA610" t="s">
        <v>1121</v>
      </c>
      <c r="NB610" t="s">
        <v>1121</v>
      </c>
      <c r="NC610" t="s">
        <v>1121</v>
      </c>
      <c r="ND610" t="s">
        <v>1121</v>
      </c>
      <c r="NE610" t="s">
        <v>1121</v>
      </c>
      <c r="NF610" t="s">
        <v>1121</v>
      </c>
      <c r="NG610" t="s">
        <v>1121</v>
      </c>
      <c r="NI610" t="s">
        <v>1121</v>
      </c>
      <c r="NJ610" t="s">
        <v>1121</v>
      </c>
      <c r="NK610" t="s">
        <v>1120</v>
      </c>
      <c r="NL610" t="s">
        <v>1120</v>
      </c>
      <c r="NM610" t="s">
        <v>1121</v>
      </c>
      <c r="NN610" t="s">
        <v>1121</v>
      </c>
      <c r="NO610" t="s">
        <v>1121</v>
      </c>
      <c r="NP610" t="s">
        <v>1121</v>
      </c>
      <c r="NQ610" t="s">
        <v>1121</v>
      </c>
      <c r="NR610" t="s">
        <v>1121</v>
      </c>
      <c r="NS610" t="s">
        <v>1121</v>
      </c>
      <c r="NT610" t="s">
        <v>1121</v>
      </c>
      <c r="NU610" t="s">
        <v>1121</v>
      </c>
      <c r="NV610" t="s">
        <v>1121</v>
      </c>
      <c r="NW610" t="s">
        <v>1121</v>
      </c>
      <c r="NX610" t="s">
        <v>1121</v>
      </c>
    </row>
    <row r="611" spans="1:388" x14ac:dyDescent="0.35">
      <c r="A611">
        <v>610</v>
      </c>
      <c r="B611" t="s">
        <v>1580</v>
      </c>
      <c r="C611" t="s">
        <v>1197</v>
      </c>
      <c r="D611" t="s">
        <v>1198</v>
      </c>
      <c r="E611" t="s">
        <v>1611</v>
      </c>
      <c r="F611" t="s">
        <v>1612</v>
      </c>
      <c r="G611" t="s">
        <v>1098</v>
      </c>
      <c r="H611" t="s">
        <v>1140</v>
      </c>
      <c r="I611" t="s">
        <v>1141</v>
      </c>
      <c r="J611" t="s">
        <v>1123</v>
      </c>
      <c r="K611" t="s">
        <v>1161</v>
      </c>
      <c r="L611" t="s">
        <v>1621</v>
      </c>
      <c r="M611" t="s">
        <v>1143</v>
      </c>
      <c r="N611" t="s">
        <v>1143</v>
      </c>
      <c r="O611" t="s">
        <v>1125</v>
      </c>
      <c r="AZ611" t="s">
        <v>1140</v>
      </c>
      <c r="BA611" t="s">
        <v>1123</v>
      </c>
      <c r="BB611" t="s">
        <v>1148</v>
      </c>
      <c r="BC611" t="s">
        <v>1620</v>
      </c>
      <c r="BD611" t="s">
        <v>1143</v>
      </c>
      <c r="BE611" t="s">
        <v>1143</v>
      </c>
      <c r="BF611" t="s">
        <v>1103</v>
      </c>
      <c r="GN611" t="s">
        <v>1156</v>
      </c>
      <c r="GQ611" t="s">
        <v>1143</v>
      </c>
      <c r="GR611" t="s">
        <v>1143</v>
      </c>
      <c r="GS611" t="s">
        <v>1234</v>
      </c>
      <c r="GT611" t="s">
        <v>1116</v>
      </c>
      <c r="MJ611" t="s">
        <v>1119</v>
      </c>
      <c r="MZ611" t="s">
        <v>1120</v>
      </c>
      <c r="NA611" t="s">
        <v>1121</v>
      </c>
      <c r="NB611" t="s">
        <v>1121</v>
      </c>
      <c r="NC611" t="s">
        <v>1121</v>
      </c>
      <c r="ND611" t="s">
        <v>1120</v>
      </c>
      <c r="NE611" t="s">
        <v>1121</v>
      </c>
      <c r="NF611" t="s">
        <v>1121</v>
      </c>
      <c r="NG611" t="s">
        <v>1121</v>
      </c>
      <c r="NI611" t="s">
        <v>1121</v>
      </c>
      <c r="NJ611" t="s">
        <v>1120</v>
      </c>
      <c r="NK611" t="s">
        <v>1120</v>
      </c>
      <c r="NL611" t="s">
        <v>1120</v>
      </c>
      <c r="NM611" t="s">
        <v>1121</v>
      </c>
      <c r="NN611" t="s">
        <v>1121</v>
      </c>
      <c r="NO611" t="s">
        <v>1121</v>
      </c>
      <c r="NP611" t="s">
        <v>1121</v>
      </c>
      <c r="NQ611" t="s">
        <v>1121</v>
      </c>
      <c r="NR611" t="s">
        <v>1121</v>
      </c>
      <c r="NS611" t="s">
        <v>1121</v>
      </c>
      <c r="NT611" t="s">
        <v>1121</v>
      </c>
      <c r="NU611" t="s">
        <v>1121</v>
      </c>
      <c r="NV611" t="s">
        <v>1121</v>
      </c>
      <c r="NW611" t="s">
        <v>1121</v>
      </c>
      <c r="NX611" t="s">
        <v>1121</v>
      </c>
    </row>
    <row r="612" spans="1:388" x14ac:dyDescent="0.35">
      <c r="A612">
        <v>617</v>
      </c>
      <c r="B612" t="s">
        <v>1580</v>
      </c>
      <c r="C612" t="s">
        <v>1172</v>
      </c>
      <c r="D612" t="s">
        <v>1173</v>
      </c>
      <c r="E612" t="s">
        <v>1166</v>
      </c>
      <c r="F612" t="s">
        <v>1308</v>
      </c>
      <c r="G612" t="s">
        <v>1098</v>
      </c>
      <c r="H612" t="s">
        <v>1099</v>
      </c>
      <c r="M612" t="s">
        <v>1143</v>
      </c>
      <c r="N612" t="s">
        <v>1143</v>
      </c>
      <c r="O612" t="s">
        <v>1125</v>
      </c>
      <c r="X612" t="s">
        <v>1099</v>
      </c>
      <c r="AB612" t="s">
        <v>1143</v>
      </c>
      <c r="AC612" t="s">
        <v>1143</v>
      </c>
      <c r="AD612" t="s">
        <v>1125</v>
      </c>
      <c r="AL612" t="s">
        <v>1099</v>
      </c>
      <c r="AP612" t="s">
        <v>1143</v>
      </c>
      <c r="AQ612" t="s">
        <v>1143</v>
      </c>
      <c r="AR612" t="s">
        <v>1144</v>
      </c>
      <c r="AS612" t="s">
        <v>1099</v>
      </c>
      <c r="AW612" t="s">
        <v>1143</v>
      </c>
      <c r="AX612" t="s">
        <v>1143</v>
      </c>
      <c r="AY612" t="s">
        <v>1125</v>
      </c>
      <c r="BG612" t="s">
        <v>1099</v>
      </c>
      <c r="BL612" t="s">
        <v>1143</v>
      </c>
      <c r="BM612" t="s">
        <v>1143</v>
      </c>
      <c r="BN612" t="s">
        <v>1125</v>
      </c>
      <c r="BW612" t="s">
        <v>1099</v>
      </c>
      <c r="BX612" t="s">
        <v>1105</v>
      </c>
      <c r="CB612" t="s">
        <v>1143</v>
      </c>
      <c r="CC612" t="s">
        <v>1143</v>
      </c>
      <c r="CD612" t="s">
        <v>1125</v>
      </c>
      <c r="CM612" t="s">
        <v>1099</v>
      </c>
      <c r="CN612" t="s">
        <v>1100</v>
      </c>
      <c r="CO612" t="s">
        <v>1184</v>
      </c>
      <c r="CP612" t="s">
        <v>1184</v>
      </c>
      <c r="CQ612" t="s">
        <v>1143</v>
      </c>
      <c r="CR612" t="s">
        <v>1143</v>
      </c>
      <c r="CS612" t="s">
        <v>1249</v>
      </c>
      <c r="CT612" t="s">
        <v>1099</v>
      </c>
      <c r="CU612" t="s">
        <v>1107</v>
      </c>
      <c r="CY612" t="s">
        <v>1143</v>
      </c>
      <c r="CZ612" t="s">
        <v>1143</v>
      </c>
      <c r="DA612" t="s">
        <v>1103</v>
      </c>
      <c r="DE612" t="s">
        <v>1099</v>
      </c>
      <c r="DI612" t="s">
        <v>1143</v>
      </c>
      <c r="DJ612" t="s">
        <v>1143</v>
      </c>
      <c r="DK612" t="s">
        <v>1144</v>
      </c>
      <c r="DR612" t="s">
        <v>1099</v>
      </c>
      <c r="DU612" t="s">
        <v>1143</v>
      </c>
      <c r="DV612" t="s">
        <v>1143</v>
      </c>
      <c r="DW612" t="s">
        <v>1106</v>
      </c>
      <c r="EP612" t="s">
        <v>1099</v>
      </c>
      <c r="ES612" t="s">
        <v>1143</v>
      </c>
      <c r="ET612" t="s">
        <v>1143</v>
      </c>
      <c r="EU612" t="s">
        <v>1103</v>
      </c>
      <c r="EY612" t="s">
        <v>1099</v>
      </c>
      <c r="FC612" t="s">
        <v>1099</v>
      </c>
      <c r="GN612" t="s">
        <v>1114</v>
      </c>
      <c r="GO612" t="s">
        <v>1114</v>
      </c>
      <c r="GP612" t="s">
        <v>1114</v>
      </c>
      <c r="GQ612" t="s">
        <v>1143</v>
      </c>
      <c r="GR612" t="s">
        <v>1143</v>
      </c>
      <c r="GS612" t="s">
        <v>1622</v>
      </c>
      <c r="GT612" t="s">
        <v>1609</v>
      </c>
      <c r="GW612" t="s">
        <v>1143</v>
      </c>
      <c r="GX612" t="s">
        <v>1623</v>
      </c>
      <c r="GY612" t="s">
        <v>1609</v>
      </c>
      <c r="HB612" t="s">
        <v>1143</v>
      </c>
      <c r="HC612" t="s">
        <v>1623</v>
      </c>
      <c r="HD612" t="s">
        <v>1623</v>
      </c>
      <c r="HE612" t="s">
        <v>1609</v>
      </c>
      <c r="LY612" t="s">
        <v>1191</v>
      </c>
      <c r="MZ612" t="s">
        <v>1120</v>
      </c>
      <c r="NA612" t="s">
        <v>1121</v>
      </c>
      <c r="NB612" t="s">
        <v>1121</v>
      </c>
      <c r="NC612" t="s">
        <v>1121</v>
      </c>
      <c r="ND612" t="s">
        <v>1121</v>
      </c>
      <c r="NE612" t="s">
        <v>1121</v>
      </c>
      <c r="NF612" t="s">
        <v>1121</v>
      </c>
      <c r="NG612" t="s">
        <v>1121</v>
      </c>
      <c r="NI612" t="s">
        <v>1121</v>
      </c>
      <c r="NJ612" t="s">
        <v>1120</v>
      </c>
      <c r="NK612" t="s">
        <v>1121</v>
      </c>
      <c r="NL612" t="s">
        <v>1121</v>
      </c>
      <c r="NM612" t="s">
        <v>1121</v>
      </c>
      <c r="NN612" t="s">
        <v>1121</v>
      </c>
      <c r="NO612" t="s">
        <v>1121</v>
      </c>
      <c r="NP612" t="s">
        <v>1121</v>
      </c>
      <c r="NQ612" t="s">
        <v>1121</v>
      </c>
      <c r="NR612" t="s">
        <v>1121</v>
      </c>
      <c r="NS612" t="s">
        <v>1121</v>
      </c>
      <c r="NT612" t="s">
        <v>1121</v>
      </c>
      <c r="NU612" t="s">
        <v>1121</v>
      </c>
      <c r="NV612" t="s">
        <v>1121</v>
      </c>
      <c r="NW612" t="s">
        <v>1121</v>
      </c>
      <c r="NX612" t="s">
        <v>1121</v>
      </c>
    </row>
    <row r="613" spans="1:388" x14ac:dyDescent="0.35">
      <c r="A613">
        <v>618</v>
      </c>
      <c r="B613" t="s">
        <v>1267</v>
      </c>
      <c r="C613" t="s">
        <v>1197</v>
      </c>
      <c r="D613" t="s">
        <v>1624</v>
      </c>
      <c r="E613" t="s">
        <v>1625</v>
      </c>
      <c r="F613" t="s">
        <v>1626</v>
      </c>
      <c r="G613" t="s">
        <v>1098</v>
      </c>
      <c r="H613" t="s">
        <v>1140</v>
      </c>
      <c r="I613" t="s">
        <v>1231</v>
      </c>
      <c r="J613" t="s">
        <v>1123</v>
      </c>
      <c r="K613" t="s">
        <v>1112</v>
      </c>
      <c r="L613" t="s">
        <v>1459</v>
      </c>
      <c r="M613" t="s">
        <v>1143</v>
      </c>
      <c r="N613" t="s">
        <v>1143</v>
      </c>
      <c r="O613" t="s">
        <v>1125</v>
      </c>
      <c r="AZ613" t="s">
        <v>1140</v>
      </c>
      <c r="BA613" t="s">
        <v>1123</v>
      </c>
      <c r="BB613" t="s">
        <v>1161</v>
      </c>
      <c r="BC613" t="s">
        <v>1551</v>
      </c>
      <c r="BD613" t="s">
        <v>1143</v>
      </c>
      <c r="BE613" t="s">
        <v>1143</v>
      </c>
      <c r="BF613" t="s">
        <v>1186</v>
      </c>
      <c r="BW613" t="s">
        <v>1140</v>
      </c>
      <c r="BX613" t="s">
        <v>1105</v>
      </c>
      <c r="BY613" t="s">
        <v>1100</v>
      </c>
      <c r="BZ613" t="s">
        <v>1627</v>
      </c>
      <c r="CA613" t="s">
        <v>1627</v>
      </c>
      <c r="CB613" t="s">
        <v>1143</v>
      </c>
      <c r="CC613" t="s">
        <v>1143</v>
      </c>
      <c r="CD613" t="s">
        <v>1144</v>
      </c>
      <c r="CM613" t="s">
        <v>1140</v>
      </c>
      <c r="CN613" t="s">
        <v>1100</v>
      </c>
      <c r="CO613" t="s">
        <v>1161</v>
      </c>
      <c r="CP613" t="s">
        <v>1161</v>
      </c>
      <c r="CQ613" t="s">
        <v>1143</v>
      </c>
      <c r="CR613" t="s">
        <v>1143</v>
      </c>
      <c r="CS613" t="s">
        <v>1125</v>
      </c>
      <c r="CT613" t="s">
        <v>1140</v>
      </c>
      <c r="CU613" t="s">
        <v>1107</v>
      </c>
      <c r="CV613" t="s">
        <v>1108</v>
      </c>
      <c r="CW613" t="s">
        <v>1161</v>
      </c>
      <c r="CX613" t="s">
        <v>1104</v>
      </c>
      <c r="CY613" t="s">
        <v>1143</v>
      </c>
      <c r="CZ613" t="s">
        <v>1143</v>
      </c>
      <c r="DA613" t="s">
        <v>1144</v>
      </c>
      <c r="DE613" t="s">
        <v>1140</v>
      </c>
      <c r="DF613" t="s">
        <v>1111</v>
      </c>
      <c r="DG613" t="s">
        <v>1184</v>
      </c>
      <c r="DH613" t="s">
        <v>1248</v>
      </c>
      <c r="DI613" t="s">
        <v>1143</v>
      </c>
      <c r="DJ613" t="s">
        <v>1143</v>
      </c>
      <c r="DK613" t="s">
        <v>1125</v>
      </c>
      <c r="DX613" t="s">
        <v>1140</v>
      </c>
      <c r="DY613" t="s">
        <v>1104</v>
      </c>
      <c r="DZ613" t="s">
        <v>1104</v>
      </c>
      <c r="EA613" t="s">
        <v>1143</v>
      </c>
      <c r="EB613" t="s">
        <v>1143</v>
      </c>
      <c r="EC613" t="s">
        <v>1144</v>
      </c>
      <c r="GN613" t="s">
        <v>1114</v>
      </c>
      <c r="GO613" t="s">
        <v>1114</v>
      </c>
      <c r="GP613" t="s">
        <v>1114</v>
      </c>
      <c r="GQ613" t="s">
        <v>1143</v>
      </c>
      <c r="GR613" t="s">
        <v>1143</v>
      </c>
      <c r="GS613" t="s">
        <v>1628</v>
      </c>
      <c r="GT613" t="s">
        <v>1116</v>
      </c>
      <c r="GW613" t="s">
        <v>1143</v>
      </c>
      <c r="GX613" t="s">
        <v>1224</v>
      </c>
      <c r="GY613" t="s">
        <v>1165</v>
      </c>
      <c r="HB613" t="s">
        <v>1143</v>
      </c>
      <c r="HC613" t="s">
        <v>1241</v>
      </c>
      <c r="HD613" t="s">
        <v>1344</v>
      </c>
      <c r="HE613" t="s">
        <v>1165</v>
      </c>
      <c r="MK613" t="s">
        <v>1203</v>
      </c>
      <c r="MZ613" t="s">
        <v>1120</v>
      </c>
      <c r="NA613" t="s">
        <v>1120</v>
      </c>
      <c r="NB613" t="s">
        <v>1121</v>
      </c>
      <c r="NC613" t="s">
        <v>1121</v>
      </c>
      <c r="ND613" t="s">
        <v>1121</v>
      </c>
      <c r="NE613" t="s">
        <v>1121</v>
      </c>
      <c r="NF613" t="s">
        <v>1121</v>
      </c>
      <c r="NG613" t="s">
        <v>1121</v>
      </c>
      <c r="NI613" t="s">
        <v>1121</v>
      </c>
      <c r="NJ613" t="s">
        <v>1120</v>
      </c>
      <c r="NK613" t="s">
        <v>1121</v>
      </c>
      <c r="NL613" t="s">
        <v>1121</v>
      </c>
      <c r="NM613" t="s">
        <v>1121</v>
      </c>
      <c r="NN613" t="s">
        <v>1121</v>
      </c>
      <c r="NO613" t="s">
        <v>1121</v>
      </c>
      <c r="NP613" t="s">
        <v>1121</v>
      </c>
      <c r="NQ613" t="s">
        <v>1121</v>
      </c>
      <c r="NR613" t="s">
        <v>1121</v>
      </c>
      <c r="NS613" t="s">
        <v>1121</v>
      </c>
      <c r="NT613" t="s">
        <v>1121</v>
      </c>
      <c r="NU613" t="s">
        <v>1121</v>
      </c>
      <c r="NV613" t="s">
        <v>1121</v>
      </c>
      <c r="NW613" t="s">
        <v>1121</v>
      </c>
      <c r="NX613" t="s">
        <v>1121</v>
      </c>
    </row>
    <row r="614" spans="1:388" x14ac:dyDescent="0.35">
      <c r="A614">
        <v>619</v>
      </c>
      <c r="B614" t="s">
        <v>1267</v>
      </c>
      <c r="C614" t="s">
        <v>1197</v>
      </c>
      <c r="D614" t="s">
        <v>1624</v>
      </c>
      <c r="E614" t="s">
        <v>1625</v>
      </c>
      <c r="F614" t="s">
        <v>1626</v>
      </c>
      <c r="G614" t="s">
        <v>1098</v>
      </c>
      <c r="H614" t="s">
        <v>1140</v>
      </c>
      <c r="I614" t="s">
        <v>1141</v>
      </c>
      <c r="J614" t="s">
        <v>1123</v>
      </c>
      <c r="K614" t="s">
        <v>1112</v>
      </c>
      <c r="L614" t="s">
        <v>1142</v>
      </c>
      <c r="M614" t="s">
        <v>1143</v>
      </c>
      <c r="N614" t="s">
        <v>1143</v>
      </c>
      <c r="O614" t="s">
        <v>1186</v>
      </c>
      <c r="GN614" t="s">
        <v>1114</v>
      </c>
      <c r="GQ614" t="s">
        <v>1143</v>
      </c>
      <c r="GR614" t="s">
        <v>1143</v>
      </c>
      <c r="GS614" t="s">
        <v>1628</v>
      </c>
      <c r="GT614" t="s">
        <v>1116</v>
      </c>
      <c r="MK614" t="s">
        <v>1203</v>
      </c>
      <c r="MZ614" t="s">
        <v>1120</v>
      </c>
      <c r="NA614" t="s">
        <v>1120</v>
      </c>
      <c r="NB614" t="s">
        <v>1121</v>
      </c>
      <c r="NC614" t="s">
        <v>1121</v>
      </c>
      <c r="ND614" t="s">
        <v>1121</v>
      </c>
      <c r="NE614" t="s">
        <v>1121</v>
      </c>
      <c r="NF614" t="s">
        <v>1121</v>
      </c>
      <c r="NG614" t="s">
        <v>1121</v>
      </c>
      <c r="NI614" t="s">
        <v>1120</v>
      </c>
      <c r="NJ614" t="s">
        <v>1121</v>
      </c>
      <c r="NK614" t="s">
        <v>1121</v>
      </c>
      <c r="NL614" t="s">
        <v>1121</v>
      </c>
      <c r="NM614" t="s">
        <v>1121</v>
      </c>
      <c r="NN614" t="s">
        <v>1121</v>
      </c>
      <c r="NO614" t="s">
        <v>1121</v>
      </c>
      <c r="NP614" t="s">
        <v>1121</v>
      </c>
      <c r="NQ614" t="s">
        <v>1121</v>
      </c>
      <c r="NR614" t="s">
        <v>1121</v>
      </c>
      <c r="NS614" t="s">
        <v>1121</v>
      </c>
      <c r="NT614" t="s">
        <v>1121</v>
      </c>
      <c r="NU614" t="s">
        <v>1121</v>
      </c>
      <c r="NV614" t="s">
        <v>1121</v>
      </c>
      <c r="NW614" t="s">
        <v>1121</v>
      </c>
      <c r="NX614" t="s">
        <v>1121</v>
      </c>
    </row>
    <row r="615" spans="1:388" x14ac:dyDescent="0.35">
      <c r="A615">
        <v>620</v>
      </c>
      <c r="B615" t="s">
        <v>1267</v>
      </c>
      <c r="C615" t="s">
        <v>1197</v>
      </c>
      <c r="D615" t="s">
        <v>1624</v>
      </c>
      <c r="E615" t="s">
        <v>1625</v>
      </c>
      <c r="F615" t="s">
        <v>1626</v>
      </c>
      <c r="G615" t="s">
        <v>1098</v>
      </c>
      <c r="EY615" t="s">
        <v>1140</v>
      </c>
      <c r="EZ615" t="s">
        <v>1220</v>
      </c>
      <c r="FA615" t="s">
        <v>1112</v>
      </c>
      <c r="FB615" t="s">
        <v>1112</v>
      </c>
      <c r="MZ615" t="s">
        <v>1120</v>
      </c>
      <c r="NA615" t="s">
        <v>1121</v>
      </c>
      <c r="NB615" t="s">
        <v>1121</v>
      </c>
      <c r="NC615" t="s">
        <v>1121</v>
      </c>
      <c r="ND615" t="s">
        <v>1121</v>
      </c>
      <c r="NE615" t="s">
        <v>1121</v>
      </c>
      <c r="NF615" t="s">
        <v>1121</v>
      </c>
      <c r="NG615" t="s">
        <v>1121</v>
      </c>
      <c r="NI615" t="s">
        <v>1120</v>
      </c>
      <c r="NJ615" t="s">
        <v>1121</v>
      </c>
      <c r="NK615" t="s">
        <v>1121</v>
      </c>
      <c r="NL615" t="s">
        <v>1121</v>
      </c>
      <c r="NM615" t="s">
        <v>1121</v>
      </c>
      <c r="NN615" t="s">
        <v>1121</v>
      </c>
      <c r="NO615" t="s">
        <v>1121</v>
      </c>
      <c r="NP615" t="s">
        <v>1121</v>
      </c>
      <c r="NQ615" t="s">
        <v>1121</v>
      </c>
      <c r="NR615" t="s">
        <v>1121</v>
      </c>
      <c r="NS615" t="s">
        <v>1121</v>
      </c>
      <c r="NT615" t="s">
        <v>1121</v>
      </c>
      <c r="NU615" t="s">
        <v>1121</v>
      </c>
      <c r="NV615" t="s">
        <v>1121</v>
      </c>
      <c r="NW615" t="s">
        <v>1121</v>
      </c>
      <c r="NX615" t="s">
        <v>1121</v>
      </c>
    </row>
    <row r="616" spans="1:388" x14ac:dyDescent="0.35">
      <c r="A616">
        <v>621</v>
      </c>
      <c r="B616" t="s">
        <v>1267</v>
      </c>
      <c r="C616" t="s">
        <v>1197</v>
      </c>
      <c r="D616" t="s">
        <v>1624</v>
      </c>
      <c r="E616" t="s">
        <v>1625</v>
      </c>
      <c r="F616" t="s">
        <v>1626</v>
      </c>
      <c r="G616" t="s">
        <v>1098</v>
      </c>
      <c r="FC616" t="s">
        <v>1140</v>
      </c>
      <c r="FD616" t="s">
        <v>1176</v>
      </c>
      <c r="FE616" t="s">
        <v>1153</v>
      </c>
      <c r="FF616" t="s">
        <v>1263</v>
      </c>
      <c r="MZ616" t="s">
        <v>1120</v>
      </c>
      <c r="NA616" t="s">
        <v>1121</v>
      </c>
      <c r="NB616" t="s">
        <v>1121</v>
      </c>
      <c r="NC616" t="s">
        <v>1121</v>
      </c>
      <c r="ND616" t="s">
        <v>1121</v>
      </c>
      <c r="NE616" t="s">
        <v>1121</v>
      </c>
      <c r="NF616" t="s">
        <v>1121</v>
      </c>
      <c r="NG616" t="s">
        <v>1121</v>
      </c>
      <c r="NI616" t="s">
        <v>1120</v>
      </c>
      <c r="NJ616" t="s">
        <v>1121</v>
      </c>
      <c r="NK616" t="s">
        <v>1121</v>
      </c>
      <c r="NL616" t="s">
        <v>1121</v>
      </c>
      <c r="NM616" t="s">
        <v>1121</v>
      </c>
      <c r="NN616" t="s">
        <v>1121</v>
      </c>
      <c r="NO616" t="s">
        <v>1121</v>
      </c>
      <c r="NP616" t="s">
        <v>1121</v>
      </c>
      <c r="NQ616" t="s">
        <v>1121</v>
      </c>
      <c r="NR616" t="s">
        <v>1121</v>
      </c>
      <c r="NS616" t="s">
        <v>1121</v>
      </c>
      <c r="NT616" t="s">
        <v>1121</v>
      </c>
      <c r="NU616" t="s">
        <v>1121</v>
      </c>
      <c r="NV616" t="s">
        <v>1121</v>
      </c>
      <c r="NW616" t="s">
        <v>1121</v>
      </c>
      <c r="NX616" t="s">
        <v>1121</v>
      </c>
    </row>
    <row r="617" spans="1:388" x14ac:dyDescent="0.35">
      <c r="A617">
        <v>622</v>
      </c>
      <c r="B617" t="s">
        <v>1267</v>
      </c>
      <c r="C617" t="s">
        <v>1197</v>
      </c>
      <c r="D617" t="s">
        <v>1624</v>
      </c>
      <c r="E617" t="s">
        <v>1625</v>
      </c>
      <c r="F617" t="s">
        <v>1629</v>
      </c>
      <c r="G617" t="s">
        <v>1098</v>
      </c>
      <c r="FJ617" t="s">
        <v>1140</v>
      </c>
      <c r="FK617" t="s">
        <v>1134</v>
      </c>
      <c r="FL617" t="s">
        <v>1134</v>
      </c>
      <c r="MZ617" t="s">
        <v>1120</v>
      </c>
      <c r="NA617" t="s">
        <v>1120</v>
      </c>
      <c r="NB617" t="s">
        <v>1121</v>
      </c>
      <c r="NC617" t="s">
        <v>1121</v>
      </c>
      <c r="ND617" t="s">
        <v>1121</v>
      </c>
      <c r="NE617" t="s">
        <v>1121</v>
      </c>
      <c r="NF617" t="s">
        <v>1121</v>
      </c>
      <c r="NG617" t="s">
        <v>1121</v>
      </c>
      <c r="NI617" t="s">
        <v>1120</v>
      </c>
      <c r="NJ617" t="s">
        <v>1121</v>
      </c>
      <c r="NK617" t="s">
        <v>1121</v>
      </c>
      <c r="NL617" t="s">
        <v>1121</v>
      </c>
      <c r="NM617" t="s">
        <v>1121</v>
      </c>
      <c r="NN617" t="s">
        <v>1121</v>
      </c>
      <c r="NO617" t="s">
        <v>1121</v>
      </c>
      <c r="NP617" t="s">
        <v>1121</v>
      </c>
      <c r="NQ617" t="s">
        <v>1121</v>
      </c>
      <c r="NR617" t="s">
        <v>1121</v>
      </c>
      <c r="NS617" t="s">
        <v>1121</v>
      </c>
      <c r="NT617" t="s">
        <v>1121</v>
      </c>
      <c r="NU617" t="s">
        <v>1121</v>
      </c>
      <c r="NV617" t="s">
        <v>1121</v>
      </c>
      <c r="NW617" t="s">
        <v>1121</v>
      </c>
      <c r="NX617" t="s">
        <v>1121</v>
      </c>
    </row>
    <row r="618" spans="1:388" x14ac:dyDescent="0.35">
      <c r="A618">
        <v>623</v>
      </c>
      <c r="B618" t="s">
        <v>1267</v>
      </c>
      <c r="C618" t="s">
        <v>1197</v>
      </c>
      <c r="D618" t="s">
        <v>1624</v>
      </c>
      <c r="E618" t="s">
        <v>1625</v>
      </c>
      <c r="F618" t="s">
        <v>1629</v>
      </c>
      <c r="G618" t="s">
        <v>1098</v>
      </c>
      <c r="FG618" t="s">
        <v>1140</v>
      </c>
      <c r="FH618" t="s">
        <v>1284</v>
      </c>
      <c r="FI618" t="s">
        <v>1284</v>
      </c>
      <c r="MZ618" t="s">
        <v>1120</v>
      </c>
      <c r="NA618" t="s">
        <v>1120</v>
      </c>
      <c r="NB618" t="s">
        <v>1121</v>
      </c>
      <c r="NC618" t="s">
        <v>1121</v>
      </c>
      <c r="ND618" t="s">
        <v>1121</v>
      </c>
      <c r="NE618" t="s">
        <v>1121</v>
      </c>
      <c r="NF618" t="s">
        <v>1121</v>
      </c>
      <c r="NG618" t="s">
        <v>1121</v>
      </c>
      <c r="NI618" t="s">
        <v>1120</v>
      </c>
      <c r="NJ618" t="s">
        <v>1121</v>
      </c>
      <c r="NK618" t="s">
        <v>1121</v>
      </c>
      <c r="NL618" t="s">
        <v>1121</v>
      </c>
      <c r="NM618" t="s">
        <v>1121</v>
      </c>
      <c r="NN618" t="s">
        <v>1121</v>
      </c>
      <c r="NO618" t="s">
        <v>1121</v>
      </c>
      <c r="NP618" t="s">
        <v>1121</v>
      </c>
      <c r="NQ618" t="s">
        <v>1121</v>
      </c>
      <c r="NR618" t="s">
        <v>1121</v>
      </c>
      <c r="NS618" t="s">
        <v>1121</v>
      </c>
      <c r="NT618" t="s">
        <v>1121</v>
      </c>
      <c r="NU618" t="s">
        <v>1121</v>
      </c>
      <c r="NV618" t="s">
        <v>1121</v>
      </c>
      <c r="NW618" t="s">
        <v>1121</v>
      </c>
      <c r="NX618" t="s">
        <v>1121</v>
      </c>
    </row>
    <row r="619" spans="1:388" x14ac:dyDescent="0.35">
      <c r="A619">
        <v>624</v>
      </c>
      <c r="B619" t="s">
        <v>1267</v>
      </c>
      <c r="C619" t="s">
        <v>1197</v>
      </c>
      <c r="D619" t="s">
        <v>1624</v>
      </c>
      <c r="E619" t="s">
        <v>1625</v>
      </c>
      <c r="F619" t="s">
        <v>1629</v>
      </c>
      <c r="G619" t="s">
        <v>1098</v>
      </c>
      <c r="FG619" t="s">
        <v>1140</v>
      </c>
      <c r="FH619" t="s">
        <v>1332</v>
      </c>
      <c r="FI619" t="s">
        <v>1332</v>
      </c>
      <c r="MZ619" t="s">
        <v>1120</v>
      </c>
      <c r="NA619" t="s">
        <v>1120</v>
      </c>
      <c r="NB619" t="s">
        <v>1121</v>
      </c>
      <c r="NC619" t="s">
        <v>1121</v>
      </c>
      <c r="ND619" t="s">
        <v>1121</v>
      </c>
      <c r="NE619" t="s">
        <v>1121</v>
      </c>
      <c r="NF619" t="s">
        <v>1121</v>
      </c>
      <c r="NG619" t="s">
        <v>1121</v>
      </c>
      <c r="NI619" t="s">
        <v>1120</v>
      </c>
      <c r="NJ619" t="s">
        <v>1121</v>
      </c>
      <c r="NK619" t="s">
        <v>1121</v>
      </c>
      <c r="NL619" t="s">
        <v>1121</v>
      </c>
      <c r="NM619" t="s">
        <v>1121</v>
      </c>
      <c r="NN619" t="s">
        <v>1121</v>
      </c>
      <c r="NO619" t="s">
        <v>1121</v>
      </c>
      <c r="NP619" t="s">
        <v>1121</v>
      </c>
      <c r="NQ619" t="s">
        <v>1121</v>
      </c>
      <c r="NR619" t="s">
        <v>1121</v>
      </c>
      <c r="NS619" t="s">
        <v>1121</v>
      </c>
      <c r="NT619" t="s">
        <v>1121</v>
      </c>
      <c r="NU619" t="s">
        <v>1121</v>
      </c>
      <c r="NV619" t="s">
        <v>1121</v>
      </c>
      <c r="NW619" t="s">
        <v>1121</v>
      </c>
      <c r="NX619" t="s">
        <v>1121</v>
      </c>
    </row>
    <row r="620" spans="1:388" x14ac:dyDescent="0.35">
      <c r="A620">
        <v>625</v>
      </c>
      <c r="B620" t="s">
        <v>1267</v>
      </c>
      <c r="C620" t="s">
        <v>1197</v>
      </c>
      <c r="D620" t="s">
        <v>1624</v>
      </c>
      <c r="E620" t="s">
        <v>1625</v>
      </c>
      <c r="F620" t="s">
        <v>1629</v>
      </c>
      <c r="G620" t="s">
        <v>1098</v>
      </c>
      <c r="FJ620" t="s">
        <v>1140</v>
      </c>
      <c r="FK620" t="s">
        <v>1386</v>
      </c>
      <c r="FL620" t="s">
        <v>1386</v>
      </c>
      <c r="MZ620" t="s">
        <v>1120</v>
      </c>
      <c r="NA620" t="s">
        <v>1120</v>
      </c>
      <c r="NB620" t="s">
        <v>1121</v>
      </c>
      <c r="NC620" t="s">
        <v>1121</v>
      </c>
      <c r="ND620" t="s">
        <v>1121</v>
      </c>
      <c r="NE620" t="s">
        <v>1121</v>
      </c>
      <c r="NF620" t="s">
        <v>1121</v>
      </c>
      <c r="NG620" t="s">
        <v>1121</v>
      </c>
      <c r="NI620" t="s">
        <v>1120</v>
      </c>
      <c r="NJ620" t="s">
        <v>1121</v>
      </c>
      <c r="NK620" t="s">
        <v>1121</v>
      </c>
      <c r="NL620" t="s">
        <v>1121</v>
      </c>
      <c r="NM620" t="s">
        <v>1121</v>
      </c>
      <c r="NN620" t="s">
        <v>1121</v>
      </c>
      <c r="NO620" t="s">
        <v>1121</v>
      </c>
      <c r="NP620" t="s">
        <v>1121</v>
      </c>
      <c r="NQ620" t="s">
        <v>1121</v>
      </c>
      <c r="NR620" t="s">
        <v>1121</v>
      </c>
      <c r="NS620" t="s">
        <v>1121</v>
      </c>
      <c r="NT620" t="s">
        <v>1121</v>
      </c>
      <c r="NU620" t="s">
        <v>1121</v>
      </c>
      <c r="NV620" t="s">
        <v>1121</v>
      </c>
      <c r="NW620" t="s">
        <v>1121</v>
      </c>
      <c r="NX620" t="s">
        <v>1121</v>
      </c>
    </row>
    <row r="621" spans="1:388" x14ac:dyDescent="0.35">
      <c r="A621">
        <v>626</v>
      </c>
      <c r="B621" t="s">
        <v>1267</v>
      </c>
      <c r="C621" t="s">
        <v>1197</v>
      </c>
      <c r="D621" t="s">
        <v>1624</v>
      </c>
      <c r="E621" t="s">
        <v>1625</v>
      </c>
      <c r="F621" t="s">
        <v>1629</v>
      </c>
      <c r="G621" t="s">
        <v>1098</v>
      </c>
      <c r="FM621" t="s">
        <v>1140</v>
      </c>
      <c r="FN621" t="s">
        <v>1630</v>
      </c>
      <c r="FO621" t="s">
        <v>1535</v>
      </c>
      <c r="MZ621" t="s">
        <v>1120</v>
      </c>
      <c r="NA621" t="s">
        <v>1120</v>
      </c>
      <c r="NB621" t="s">
        <v>1121</v>
      </c>
      <c r="NC621" t="s">
        <v>1121</v>
      </c>
      <c r="ND621" t="s">
        <v>1121</v>
      </c>
      <c r="NE621" t="s">
        <v>1121</v>
      </c>
      <c r="NF621" t="s">
        <v>1121</v>
      </c>
      <c r="NG621" t="s">
        <v>1121</v>
      </c>
      <c r="NI621" t="s">
        <v>1120</v>
      </c>
      <c r="NJ621" t="s">
        <v>1121</v>
      </c>
      <c r="NK621" t="s">
        <v>1121</v>
      </c>
      <c r="NL621" t="s">
        <v>1121</v>
      </c>
      <c r="NM621" t="s">
        <v>1121</v>
      </c>
      <c r="NN621" t="s">
        <v>1121</v>
      </c>
      <c r="NO621" t="s">
        <v>1121</v>
      </c>
      <c r="NP621" t="s">
        <v>1121</v>
      </c>
      <c r="NQ621" t="s">
        <v>1121</v>
      </c>
      <c r="NR621" t="s">
        <v>1121</v>
      </c>
      <c r="NS621" t="s">
        <v>1121</v>
      </c>
      <c r="NT621" t="s">
        <v>1121</v>
      </c>
      <c r="NU621" t="s">
        <v>1121</v>
      </c>
      <c r="NV621" t="s">
        <v>1121</v>
      </c>
      <c r="NW621" t="s">
        <v>1121</v>
      </c>
      <c r="NX621" t="s">
        <v>1121</v>
      </c>
    </row>
    <row r="622" spans="1:388" x14ac:dyDescent="0.35">
      <c r="A622">
        <v>627</v>
      </c>
      <c r="B622" t="s">
        <v>1267</v>
      </c>
      <c r="C622" t="s">
        <v>1197</v>
      </c>
      <c r="D622" t="s">
        <v>1624</v>
      </c>
      <c r="E622" t="s">
        <v>1625</v>
      </c>
      <c r="F622" t="s">
        <v>1629</v>
      </c>
      <c r="G622" t="s">
        <v>1098</v>
      </c>
      <c r="FM622" t="s">
        <v>1140</v>
      </c>
      <c r="FN622" t="s">
        <v>1630</v>
      </c>
      <c r="FO622" t="s">
        <v>1535</v>
      </c>
      <c r="MZ622" t="s">
        <v>1120</v>
      </c>
      <c r="NA622" t="s">
        <v>1120</v>
      </c>
      <c r="NB622" t="s">
        <v>1121</v>
      </c>
      <c r="NC622" t="s">
        <v>1121</v>
      </c>
      <c r="ND622" t="s">
        <v>1121</v>
      </c>
      <c r="NE622" t="s">
        <v>1121</v>
      </c>
      <c r="NF622" t="s">
        <v>1121</v>
      </c>
      <c r="NG622" t="s">
        <v>1121</v>
      </c>
      <c r="NI622" t="s">
        <v>1120</v>
      </c>
      <c r="NJ622" t="s">
        <v>1121</v>
      </c>
      <c r="NK622" t="s">
        <v>1121</v>
      </c>
      <c r="NL622" t="s">
        <v>1121</v>
      </c>
      <c r="NM622" t="s">
        <v>1121</v>
      </c>
      <c r="NN622" t="s">
        <v>1121</v>
      </c>
      <c r="NO622" t="s">
        <v>1121</v>
      </c>
      <c r="NP622" t="s">
        <v>1121</v>
      </c>
      <c r="NQ622" t="s">
        <v>1121</v>
      </c>
      <c r="NR622" t="s">
        <v>1121</v>
      </c>
      <c r="NS622" t="s">
        <v>1121</v>
      </c>
      <c r="NT622" t="s">
        <v>1121</v>
      </c>
      <c r="NU622" t="s">
        <v>1121</v>
      </c>
      <c r="NV622" t="s">
        <v>1121</v>
      </c>
      <c r="NW622" t="s">
        <v>1121</v>
      </c>
      <c r="NX622" t="s">
        <v>1121</v>
      </c>
    </row>
    <row r="623" spans="1:388" x14ac:dyDescent="0.35">
      <c r="A623">
        <v>628</v>
      </c>
      <c r="B623" t="s">
        <v>1267</v>
      </c>
      <c r="C623" t="s">
        <v>1197</v>
      </c>
      <c r="D623" t="s">
        <v>1624</v>
      </c>
      <c r="E623" t="s">
        <v>1625</v>
      </c>
      <c r="F623" t="s">
        <v>1629</v>
      </c>
      <c r="G623" t="s">
        <v>1098</v>
      </c>
      <c r="FM623" t="s">
        <v>1140</v>
      </c>
      <c r="FN623" t="s">
        <v>1619</v>
      </c>
      <c r="FO623" t="s">
        <v>1630</v>
      </c>
      <c r="MZ623" t="s">
        <v>1120</v>
      </c>
      <c r="NA623" t="s">
        <v>1120</v>
      </c>
      <c r="NB623" t="s">
        <v>1121</v>
      </c>
      <c r="NC623" t="s">
        <v>1121</v>
      </c>
      <c r="ND623" t="s">
        <v>1121</v>
      </c>
      <c r="NE623" t="s">
        <v>1121</v>
      </c>
      <c r="NF623" t="s">
        <v>1121</v>
      </c>
      <c r="NG623" t="s">
        <v>1121</v>
      </c>
      <c r="NI623" t="s">
        <v>1120</v>
      </c>
      <c r="NJ623" t="s">
        <v>1121</v>
      </c>
      <c r="NK623" t="s">
        <v>1121</v>
      </c>
      <c r="NL623" t="s">
        <v>1121</v>
      </c>
      <c r="NM623" t="s">
        <v>1121</v>
      </c>
      <c r="NN623" t="s">
        <v>1121</v>
      </c>
      <c r="NO623" t="s">
        <v>1121</v>
      </c>
      <c r="NP623" t="s">
        <v>1121</v>
      </c>
      <c r="NQ623" t="s">
        <v>1121</v>
      </c>
      <c r="NR623" t="s">
        <v>1121</v>
      </c>
      <c r="NS623" t="s">
        <v>1121</v>
      </c>
      <c r="NT623" t="s">
        <v>1121</v>
      </c>
      <c r="NU623" t="s">
        <v>1121</v>
      </c>
      <c r="NV623" t="s">
        <v>1121</v>
      </c>
      <c r="NW623" t="s">
        <v>1121</v>
      </c>
      <c r="NX623" t="s">
        <v>1121</v>
      </c>
    </row>
    <row r="624" spans="1:388" x14ac:dyDescent="0.35">
      <c r="A624">
        <v>629</v>
      </c>
      <c r="B624" t="s">
        <v>1267</v>
      </c>
      <c r="C624" t="s">
        <v>1197</v>
      </c>
      <c r="D624" t="s">
        <v>1624</v>
      </c>
      <c r="E624" t="s">
        <v>1625</v>
      </c>
      <c r="F624" t="s">
        <v>1629</v>
      </c>
      <c r="G624" t="s">
        <v>1098</v>
      </c>
      <c r="FM624" t="s">
        <v>1140</v>
      </c>
      <c r="FN624" t="s">
        <v>1630</v>
      </c>
      <c r="FO624" t="s">
        <v>1535</v>
      </c>
      <c r="MZ624" t="s">
        <v>1120</v>
      </c>
      <c r="NA624" t="s">
        <v>1120</v>
      </c>
      <c r="NB624" t="s">
        <v>1121</v>
      </c>
      <c r="NC624" t="s">
        <v>1121</v>
      </c>
      <c r="ND624" t="s">
        <v>1121</v>
      </c>
      <c r="NE624" t="s">
        <v>1121</v>
      </c>
      <c r="NF624" t="s">
        <v>1121</v>
      </c>
      <c r="NG624" t="s">
        <v>1121</v>
      </c>
      <c r="NI624" t="s">
        <v>1121</v>
      </c>
      <c r="NJ624" t="s">
        <v>1121</v>
      </c>
      <c r="NK624" t="s">
        <v>1121</v>
      </c>
      <c r="NL624" t="s">
        <v>1121</v>
      </c>
      <c r="NM624" t="s">
        <v>1121</v>
      </c>
      <c r="NN624" t="s">
        <v>1121</v>
      </c>
      <c r="NO624" t="s">
        <v>1121</v>
      </c>
      <c r="NP624" t="s">
        <v>1120</v>
      </c>
      <c r="NQ624" t="s">
        <v>1121</v>
      </c>
      <c r="NR624" t="s">
        <v>1121</v>
      </c>
      <c r="NS624" t="s">
        <v>1121</v>
      </c>
      <c r="NT624" t="s">
        <v>1121</v>
      </c>
      <c r="NU624" t="s">
        <v>1121</v>
      </c>
      <c r="NV624" t="s">
        <v>1121</v>
      </c>
      <c r="NW624" t="s">
        <v>1121</v>
      </c>
      <c r="NX624" t="s">
        <v>1121</v>
      </c>
    </row>
    <row r="625" spans="1:388" x14ac:dyDescent="0.35">
      <c r="A625">
        <v>630</v>
      </c>
      <c r="B625" t="s">
        <v>1267</v>
      </c>
      <c r="C625" t="s">
        <v>1197</v>
      </c>
      <c r="D625" t="s">
        <v>1624</v>
      </c>
      <c r="E625" t="s">
        <v>1625</v>
      </c>
      <c r="F625" t="s">
        <v>1626</v>
      </c>
      <c r="G625" t="s">
        <v>1098</v>
      </c>
      <c r="GH625" t="s">
        <v>1123</v>
      </c>
      <c r="GI625" t="s">
        <v>1153</v>
      </c>
      <c r="GJ625" t="s">
        <v>1330</v>
      </c>
      <c r="GM625" t="s">
        <v>1330</v>
      </c>
    </row>
    <row r="626" spans="1:388" x14ac:dyDescent="0.35">
      <c r="A626">
        <v>631</v>
      </c>
      <c r="B626" t="s">
        <v>1267</v>
      </c>
      <c r="C626" t="s">
        <v>1197</v>
      </c>
      <c r="D626" t="s">
        <v>1624</v>
      </c>
      <c r="E626" t="s">
        <v>1625</v>
      </c>
      <c r="F626" t="s">
        <v>1626</v>
      </c>
      <c r="G626" t="s">
        <v>1098</v>
      </c>
      <c r="GH626" t="s">
        <v>1123</v>
      </c>
      <c r="GI626" t="s">
        <v>1153</v>
      </c>
      <c r="GJ626" t="s">
        <v>1330</v>
      </c>
      <c r="GM626" t="s">
        <v>1330</v>
      </c>
    </row>
    <row r="627" spans="1:388" x14ac:dyDescent="0.35">
      <c r="A627">
        <v>632</v>
      </c>
      <c r="B627" t="s">
        <v>1267</v>
      </c>
      <c r="C627" t="s">
        <v>1197</v>
      </c>
      <c r="D627" t="s">
        <v>1624</v>
      </c>
      <c r="E627" t="s">
        <v>1625</v>
      </c>
      <c r="F627" t="s">
        <v>1626</v>
      </c>
      <c r="G627" t="s">
        <v>1098</v>
      </c>
      <c r="P627" t="s">
        <v>1140</v>
      </c>
      <c r="Q627" t="s">
        <v>1231</v>
      </c>
      <c r="R627" t="s">
        <v>1296</v>
      </c>
      <c r="S627" t="s">
        <v>1301</v>
      </c>
      <c r="T627" t="s">
        <v>1301</v>
      </c>
      <c r="U627" t="s">
        <v>1143</v>
      </c>
      <c r="V627" t="s">
        <v>1143</v>
      </c>
      <c r="W627" t="s">
        <v>1144</v>
      </c>
      <c r="BO627" t="s">
        <v>1140</v>
      </c>
      <c r="BP627" t="s">
        <v>1361</v>
      </c>
      <c r="BQ627" t="s">
        <v>1300</v>
      </c>
      <c r="BR627" t="s">
        <v>1284</v>
      </c>
      <c r="BS627" t="s">
        <v>1448</v>
      </c>
      <c r="BT627" t="s">
        <v>1143</v>
      </c>
      <c r="BU627" t="s">
        <v>1143</v>
      </c>
      <c r="BV627" t="s">
        <v>1144</v>
      </c>
      <c r="CE627" t="s">
        <v>1140</v>
      </c>
      <c r="CF627" t="s">
        <v>1105</v>
      </c>
      <c r="CG627" t="s">
        <v>1296</v>
      </c>
      <c r="CH627" t="s">
        <v>1521</v>
      </c>
      <c r="CI627" t="s">
        <v>1521</v>
      </c>
      <c r="CJ627" t="s">
        <v>1143</v>
      </c>
      <c r="CK627" t="s">
        <v>1143</v>
      </c>
      <c r="CL627" t="s">
        <v>1125</v>
      </c>
      <c r="GN627" t="s">
        <v>1114</v>
      </c>
      <c r="GO627" t="s">
        <v>1114</v>
      </c>
      <c r="GQ627" t="s">
        <v>1143</v>
      </c>
      <c r="GR627" t="s">
        <v>1143</v>
      </c>
      <c r="GS627" t="s">
        <v>1628</v>
      </c>
      <c r="GT627" t="s">
        <v>1116</v>
      </c>
      <c r="GW627" t="s">
        <v>1102</v>
      </c>
      <c r="GX627" t="s">
        <v>1224</v>
      </c>
      <c r="GY627" t="s">
        <v>1165</v>
      </c>
      <c r="HA627" t="s">
        <v>1220</v>
      </c>
      <c r="IA627" t="s">
        <v>1274</v>
      </c>
      <c r="IB627" t="s">
        <v>1388</v>
      </c>
      <c r="IC627" t="s">
        <v>1118</v>
      </c>
      <c r="MZ627" t="s">
        <v>1120</v>
      </c>
      <c r="NA627" t="s">
        <v>1120</v>
      </c>
      <c r="NB627" t="s">
        <v>1121</v>
      </c>
      <c r="NC627" t="s">
        <v>1121</v>
      </c>
      <c r="ND627" t="s">
        <v>1121</v>
      </c>
      <c r="NE627" t="s">
        <v>1121</v>
      </c>
      <c r="NF627" t="s">
        <v>1121</v>
      </c>
      <c r="NG627" t="s">
        <v>1121</v>
      </c>
      <c r="NI627" t="s">
        <v>1120</v>
      </c>
      <c r="NJ627" t="s">
        <v>1121</v>
      </c>
      <c r="NK627" t="s">
        <v>1121</v>
      </c>
      <c r="NL627" t="s">
        <v>1121</v>
      </c>
      <c r="NM627" t="s">
        <v>1121</v>
      </c>
      <c r="NN627" t="s">
        <v>1121</v>
      </c>
      <c r="NO627" t="s">
        <v>1121</v>
      </c>
      <c r="NP627" t="s">
        <v>1121</v>
      </c>
      <c r="NQ627" t="s">
        <v>1121</v>
      </c>
      <c r="NR627" t="s">
        <v>1121</v>
      </c>
      <c r="NS627" t="s">
        <v>1121</v>
      </c>
      <c r="NT627" t="s">
        <v>1121</v>
      </c>
      <c r="NU627" t="s">
        <v>1121</v>
      </c>
      <c r="NV627" t="s">
        <v>1121</v>
      </c>
      <c r="NW627" t="s">
        <v>1121</v>
      </c>
      <c r="NX627" t="s">
        <v>1121</v>
      </c>
    </row>
    <row r="628" spans="1:388" x14ac:dyDescent="0.35">
      <c r="A628">
        <v>633</v>
      </c>
      <c r="B628" t="s">
        <v>1267</v>
      </c>
      <c r="C628" t="s">
        <v>1197</v>
      </c>
      <c r="D628" t="s">
        <v>1624</v>
      </c>
      <c r="E628" t="s">
        <v>1625</v>
      </c>
      <c r="F628" t="s">
        <v>1626</v>
      </c>
      <c r="G628" t="s">
        <v>1098</v>
      </c>
      <c r="CE628" t="s">
        <v>1140</v>
      </c>
      <c r="CF628" t="s">
        <v>1105</v>
      </c>
      <c r="CG628" t="s">
        <v>1296</v>
      </c>
      <c r="CH628" t="s">
        <v>1521</v>
      </c>
      <c r="CI628" t="s">
        <v>1521</v>
      </c>
      <c r="CJ628" t="s">
        <v>1143</v>
      </c>
      <c r="CK628" t="s">
        <v>1143</v>
      </c>
      <c r="CL628" t="s">
        <v>1125</v>
      </c>
      <c r="GO628" t="s">
        <v>1114</v>
      </c>
      <c r="GW628" t="s">
        <v>1102</v>
      </c>
      <c r="GX628" t="s">
        <v>1224</v>
      </c>
      <c r="GY628" t="s">
        <v>1165</v>
      </c>
      <c r="HA628" t="s">
        <v>1117</v>
      </c>
      <c r="IA628" t="s">
        <v>1118</v>
      </c>
      <c r="IB628" t="s">
        <v>1118</v>
      </c>
      <c r="IC628" t="s">
        <v>1118</v>
      </c>
      <c r="MZ628" t="s">
        <v>1120</v>
      </c>
      <c r="NA628" t="s">
        <v>1120</v>
      </c>
      <c r="NB628" t="s">
        <v>1121</v>
      </c>
      <c r="NC628" t="s">
        <v>1121</v>
      </c>
      <c r="ND628" t="s">
        <v>1121</v>
      </c>
      <c r="NE628" t="s">
        <v>1121</v>
      </c>
      <c r="NF628" t="s">
        <v>1121</v>
      </c>
      <c r="NG628" t="s">
        <v>1121</v>
      </c>
      <c r="NI628" t="s">
        <v>1120</v>
      </c>
      <c r="NJ628" t="s">
        <v>1121</v>
      </c>
      <c r="NK628" t="s">
        <v>1121</v>
      </c>
      <c r="NL628" t="s">
        <v>1121</v>
      </c>
      <c r="NM628" t="s">
        <v>1121</v>
      </c>
      <c r="NN628" t="s">
        <v>1121</v>
      </c>
      <c r="NO628" t="s">
        <v>1121</v>
      </c>
      <c r="NP628" t="s">
        <v>1121</v>
      </c>
      <c r="NQ628" t="s">
        <v>1121</v>
      </c>
      <c r="NR628" t="s">
        <v>1121</v>
      </c>
      <c r="NS628" t="s">
        <v>1121</v>
      </c>
      <c r="NT628" t="s">
        <v>1121</v>
      </c>
      <c r="NU628" t="s">
        <v>1121</v>
      </c>
      <c r="NV628" t="s">
        <v>1121</v>
      </c>
      <c r="NW628" t="s">
        <v>1121</v>
      </c>
      <c r="NX628" t="s">
        <v>1121</v>
      </c>
    </row>
    <row r="629" spans="1:388" x14ac:dyDescent="0.35">
      <c r="A629">
        <v>634</v>
      </c>
      <c r="B629" t="s">
        <v>1267</v>
      </c>
      <c r="C629" t="s">
        <v>1197</v>
      </c>
      <c r="D629" t="s">
        <v>1624</v>
      </c>
      <c r="E629" t="s">
        <v>1625</v>
      </c>
      <c r="F629" t="s">
        <v>1626</v>
      </c>
      <c r="G629" t="s">
        <v>1098</v>
      </c>
      <c r="P629" t="s">
        <v>1140</v>
      </c>
      <c r="Q629" t="s">
        <v>1231</v>
      </c>
      <c r="R629" t="s">
        <v>1614</v>
      </c>
      <c r="S629" t="s">
        <v>1410</v>
      </c>
      <c r="T629" t="s">
        <v>1264</v>
      </c>
      <c r="U629" t="s">
        <v>1143</v>
      </c>
      <c r="V629" t="s">
        <v>1143</v>
      </c>
      <c r="W629" t="s">
        <v>1186</v>
      </c>
      <c r="GN629" t="s">
        <v>1114</v>
      </c>
      <c r="GQ629" t="s">
        <v>1143</v>
      </c>
      <c r="GR629" t="s">
        <v>1102</v>
      </c>
      <c r="GS629" t="s">
        <v>1631</v>
      </c>
      <c r="GT629" t="s">
        <v>1116</v>
      </c>
      <c r="GW629" t="s">
        <v>1102</v>
      </c>
      <c r="GX629" t="s">
        <v>1224</v>
      </c>
      <c r="GY629" t="s">
        <v>1165</v>
      </c>
      <c r="HA629" t="s">
        <v>1117</v>
      </c>
      <c r="IA629" t="s">
        <v>1118</v>
      </c>
      <c r="IB629" t="s">
        <v>1118</v>
      </c>
      <c r="IC629" t="s">
        <v>1118</v>
      </c>
      <c r="MZ629" t="s">
        <v>1120</v>
      </c>
      <c r="NA629" t="s">
        <v>1120</v>
      </c>
      <c r="NB629" t="s">
        <v>1121</v>
      </c>
      <c r="NC629" t="s">
        <v>1121</v>
      </c>
      <c r="ND629" t="s">
        <v>1121</v>
      </c>
      <c r="NE629" t="s">
        <v>1121</v>
      </c>
      <c r="NF629" t="s">
        <v>1121</v>
      </c>
      <c r="NG629" t="s">
        <v>1121</v>
      </c>
      <c r="NI629" t="s">
        <v>1120</v>
      </c>
      <c r="NJ629" t="s">
        <v>1121</v>
      </c>
      <c r="NK629" t="s">
        <v>1121</v>
      </c>
      <c r="NL629" t="s">
        <v>1121</v>
      </c>
      <c r="NM629" t="s">
        <v>1121</v>
      </c>
      <c r="NN629" t="s">
        <v>1121</v>
      </c>
      <c r="NO629" t="s">
        <v>1121</v>
      </c>
      <c r="NP629" t="s">
        <v>1121</v>
      </c>
      <c r="NQ629" t="s">
        <v>1121</v>
      </c>
      <c r="NR629" t="s">
        <v>1121</v>
      </c>
      <c r="NS629" t="s">
        <v>1121</v>
      </c>
      <c r="NT629" t="s">
        <v>1121</v>
      </c>
      <c r="NU629" t="s">
        <v>1121</v>
      </c>
      <c r="NV629" t="s">
        <v>1121</v>
      </c>
      <c r="NW629" t="s">
        <v>1121</v>
      </c>
      <c r="NX629" t="s">
        <v>1121</v>
      </c>
    </row>
    <row r="630" spans="1:388" x14ac:dyDescent="0.35">
      <c r="A630">
        <v>635</v>
      </c>
      <c r="B630" t="s">
        <v>1464</v>
      </c>
      <c r="C630" t="s">
        <v>1197</v>
      </c>
      <c r="D630" t="s">
        <v>1624</v>
      </c>
      <c r="E630" t="s">
        <v>1625</v>
      </c>
      <c r="F630" t="s">
        <v>1626</v>
      </c>
      <c r="G630" t="s">
        <v>1098</v>
      </c>
      <c r="CE630" t="s">
        <v>1140</v>
      </c>
      <c r="CF630" t="s">
        <v>1105</v>
      </c>
      <c r="CG630" t="s">
        <v>1296</v>
      </c>
      <c r="CH630" t="s">
        <v>1314</v>
      </c>
      <c r="CI630" t="s">
        <v>1314</v>
      </c>
      <c r="CJ630" t="s">
        <v>1143</v>
      </c>
      <c r="CK630" t="s">
        <v>1143</v>
      </c>
      <c r="CL630" t="s">
        <v>1144</v>
      </c>
      <c r="GO630" t="s">
        <v>1114</v>
      </c>
      <c r="GW630" t="s">
        <v>1102</v>
      </c>
      <c r="GX630" t="s">
        <v>1224</v>
      </c>
      <c r="GY630" t="s">
        <v>1165</v>
      </c>
      <c r="HA630" t="s">
        <v>1220</v>
      </c>
      <c r="IA630" t="s">
        <v>1118</v>
      </c>
      <c r="IB630" t="s">
        <v>1118</v>
      </c>
      <c r="IC630" t="s">
        <v>1118</v>
      </c>
      <c r="MZ630" t="s">
        <v>1120</v>
      </c>
      <c r="NA630" t="s">
        <v>1120</v>
      </c>
      <c r="NB630" t="s">
        <v>1121</v>
      </c>
      <c r="NC630" t="s">
        <v>1121</v>
      </c>
      <c r="ND630" t="s">
        <v>1121</v>
      </c>
      <c r="NE630" t="s">
        <v>1121</v>
      </c>
      <c r="NF630" t="s">
        <v>1121</v>
      </c>
      <c r="NG630" t="s">
        <v>1121</v>
      </c>
      <c r="NI630" t="s">
        <v>1120</v>
      </c>
      <c r="NJ630" t="s">
        <v>1121</v>
      </c>
      <c r="NK630" t="s">
        <v>1121</v>
      </c>
      <c r="NL630" t="s">
        <v>1121</v>
      </c>
      <c r="NM630" t="s">
        <v>1121</v>
      </c>
      <c r="NN630" t="s">
        <v>1121</v>
      </c>
      <c r="NO630" t="s">
        <v>1121</v>
      </c>
      <c r="NP630" t="s">
        <v>1121</v>
      </c>
      <c r="NQ630" t="s">
        <v>1121</v>
      </c>
      <c r="NR630" t="s">
        <v>1121</v>
      </c>
      <c r="NS630" t="s">
        <v>1121</v>
      </c>
      <c r="NT630" t="s">
        <v>1121</v>
      </c>
      <c r="NU630" t="s">
        <v>1121</v>
      </c>
      <c r="NV630" t="s">
        <v>1121</v>
      </c>
      <c r="NW630" t="s">
        <v>1121</v>
      </c>
      <c r="NX630" t="s">
        <v>1121</v>
      </c>
    </row>
    <row r="631" spans="1:388" x14ac:dyDescent="0.35">
      <c r="A631">
        <v>636</v>
      </c>
      <c r="B631" t="s">
        <v>1632</v>
      </c>
      <c r="C631" t="s">
        <v>1558</v>
      </c>
      <c r="D631" t="s">
        <v>1633</v>
      </c>
      <c r="E631" t="s">
        <v>1634</v>
      </c>
      <c r="F631" t="s">
        <v>1635</v>
      </c>
      <c r="G631" t="s">
        <v>1098</v>
      </c>
      <c r="AL631" t="s">
        <v>1140</v>
      </c>
      <c r="AM631" t="s">
        <v>1100</v>
      </c>
      <c r="AN631" t="s">
        <v>1134</v>
      </c>
      <c r="AO631" t="s">
        <v>1134</v>
      </c>
      <c r="AP631" t="s">
        <v>1143</v>
      </c>
      <c r="AQ631" t="s">
        <v>1143</v>
      </c>
      <c r="AR631" t="s">
        <v>1221</v>
      </c>
      <c r="GO631" t="s">
        <v>1217</v>
      </c>
      <c r="MZ631" t="s">
        <v>1120</v>
      </c>
      <c r="NA631" t="s">
        <v>1121</v>
      </c>
      <c r="NB631" t="s">
        <v>1121</v>
      </c>
      <c r="NC631" t="s">
        <v>1121</v>
      </c>
      <c r="ND631" t="s">
        <v>1121</v>
      </c>
      <c r="NE631" t="s">
        <v>1121</v>
      </c>
      <c r="NF631" t="s">
        <v>1121</v>
      </c>
      <c r="NG631" t="s">
        <v>1121</v>
      </c>
      <c r="NI631" t="s">
        <v>1120</v>
      </c>
      <c r="NJ631" t="s">
        <v>1121</v>
      </c>
      <c r="NK631" t="s">
        <v>1121</v>
      </c>
      <c r="NL631" t="s">
        <v>1121</v>
      </c>
      <c r="NM631" t="s">
        <v>1121</v>
      </c>
      <c r="NN631" t="s">
        <v>1121</v>
      </c>
      <c r="NO631" t="s">
        <v>1121</v>
      </c>
      <c r="NP631" t="s">
        <v>1121</v>
      </c>
      <c r="NQ631" t="s">
        <v>1121</v>
      </c>
      <c r="NR631" t="s">
        <v>1121</v>
      </c>
      <c r="NS631" t="s">
        <v>1121</v>
      </c>
      <c r="NT631" t="s">
        <v>1121</v>
      </c>
      <c r="NU631" t="s">
        <v>1121</v>
      </c>
      <c r="NV631" t="s">
        <v>1121</v>
      </c>
      <c r="NW631" t="s">
        <v>1121</v>
      </c>
      <c r="NX631" t="s">
        <v>1121</v>
      </c>
    </row>
    <row r="632" spans="1:388" x14ac:dyDescent="0.35">
      <c r="A632">
        <v>637</v>
      </c>
      <c r="B632" t="s">
        <v>1632</v>
      </c>
      <c r="C632" t="s">
        <v>1558</v>
      </c>
      <c r="D632" t="s">
        <v>1633</v>
      </c>
      <c r="E632" t="s">
        <v>1634</v>
      </c>
      <c r="F632" t="s">
        <v>1635</v>
      </c>
      <c r="G632" t="s">
        <v>1098</v>
      </c>
      <c r="AS632" t="s">
        <v>1140</v>
      </c>
      <c r="AT632" t="s">
        <v>1147</v>
      </c>
      <c r="AU632" t="s">
        <v>1161</v>
      </c>
      <c r="AV632" t="s">
        <v>1187</v>
      </c>
      <c r="AW632" t="s">
        <v>1143</v>
      </c>
      <c r="AX632" t="s">
        <v>1143</v>
      </c>
      <c r="GO632" t="s">
        <v>1217</v>
      </c>
      <c r="MZ632" t="s">
        <v>1120</v>
      </c>
      <c r="NA632" t="s">
        <v>1121</v>
      </c>
      <c r="NB632" t="s">
        <v>1121</v>
      </c>
      <c r="NC632" t="s">
        <v>1121</v>
      </c>
      <c r="ND632" t="s">
        <v>1121</v>
      </c>
      <c r="NE632" t="s">
        <v>1121</v>
      </c>
      <c r="NF632" t="s">
        <v>1121</v>
      </c>
      <c r="NG632" t="s">
        <v>1121</v>
      </c>
      <c r="NI632" t="s">
        <v>1120</v>
      </c>
      <c r="NJ632" t="s">
        <v>1121</v>
      </c>
      <c r="NK632" t="s">
        <v>1121</v>
      </c>
      <c r="NL632" t="s">
        <v>1121</v>
      </c>
      <c r="NM632" t="s">
        <v>1121</v>
      </c>
      <c r="NN632" t="s">
        <v>1121</v>
      </c>
      <c r="NO632" t="s">
        <v>1121</v>
      </c>
      <c r="NP632" t="s">
        <v>1121</v>
      </c>
      <c r="NQ632" t="s">
        <v>1121</v>
      </c>
      <c r="NR632" t="s">
        <v>1121</v>
      </c>
      <c r="NS632" t="s">
        <v>1121</v>
      </c>
      <c r="NT632" t="s">
        <v>1121</v>
      </c>
      <c r="NU632" t="s">
        <v>1121</v>
      </c>
      <c r="NV632" t="s">
        <v>1121</v>
      </c>
      <c r="NW632" t="s">
        <v>1121</v>
      </c>
      <c r="NX632" t="s">
        <v>1121</v>
      </c>
    </row>
    <row r="633" spans="1:388" x14ac:dyDescent="0.35">
      <c r="A633">
        <v>638</v>
      </c>
      <c r="B633" t="s">
        <v>1632</v>
      </c>
      <c r="C633" t="s">
        <v>1558</v>
      </c>
      <c r="D633" t="s">
        <v>1633</v>
      </c>
      <c r="E633" t="s">
        <v>1634</v>
      </c>
      <c r="F633" t="s">
        <v>1635</v>
      </c>
      <c r="G633" t="s">
        <v>1098</v>
      </c>
      <c r="AS633" t="s">
        <v>1140</v>
      </c>
      <c r="AT633" t="s">
        <v>1147</v>
      </c>
      <c r="AU633" t="s">
        <v>1161</v>
      </c>
      <c r="AV633" t="s">
        <v>1187</v>
      </c>
      <c r="AW633" t="s">
        <v>1143</v>
      </c>
      <c r="AX633" t="s">
        <v>1143</v>
      </c>
      <c r="GO633" t="s">
        <v>1217</v>
      </c>
      <c r="MZ633" t="s">
        <v>1120</v>
      </c>
      <c r="NA633" t="s">
        <v>1121</v>
      </c>
      <c r="NB633" t="s">
        <v>1121</v>
      </c>
      <c r="NC633" t="s">
        <v>1121</v>
      </c>
      <c r="ND633" t="s">
        <v>1121</v>
      </c>
      <c r="NE633" t="s">
        <v>1121</v>
      </c>
      <c r="NF633" t="s">
        <v>1121</v>
      </c>
      <c r="NG633" t="s">
        <v>1121</v>
      </c>
      <c r="NI633" t="s">
        <v>1120</v>
      </c>
      <c r="NJ633" t="s">
        <v>1121</v>
      </c>
      <c r="NK633" t="s">
        <v>1121</v>
      </c>
      <c r="NL633" t="s">
        <v>1121</v>
      </c>
      <c r="NM633" t="s">
        <v>1121</v>
      </c>
      <c r="NN633" t="s">
        <v>1121</v>
      </c>
      <c r="NO633" t="s">
        <v>1121</v>
      </c>
      <c r="NP633" t="s">
        <v>1121</v>
      </c>
      <c r="NQ633" t="s">
        <v>1121</v>
      </c>
      <c r="NR633" t="s">
        <v>1121</v>
      </c>
      <c r="NS633" t="s">
        <v>1121</v>
      </c>
      <c r="NT633" t="s">
        <v>1121</v>
      </c>
      <c r="NU633" t="s">
        <v>1121</v>
      </c>
      <c r="NV633" t="s">
        <v>1121</v>
      </c>
      <c r="NW633" t="s">
        <v>1121</v>
      </c>
      <c r="NX633" t="s">
        <v>1121</v>
      </c>
    </row>
    <row r="634" spans="1:388" x14ac:dyDescent="0.35">
      <c r="A634">
        <v>639</v>
      </c>
      <c r="B634" t="s">
        <v>1632</v>
      </c>
      <c r="C634" t="s">
        <v>1558</v>
      </c>
      <c r="D634" t="s">
        <v>1633</v>
      </c>
      <c r="E634" t="s">
        <v>1634</v>
      </c>
      <c r="F634" t="s">
        <v>1635</v>
      </c>
      <c r="G634" t="s">
        <v>1098</v>
      </c>
      <c r="BW634" t="s">
        <v>1140</v>
      </c>
      <c r="BX634" t="s">
        <v>1151</v>
      </c>
      <c r="BY634" t="s">
        <v>1147</v>
      </c>
      <c r="BZ634" t="s">
        <v>1148</v>
      </c>
      <c r="CA634" t="s">
        <v>1163</v>
      </c>
      <c r="CB634" t="s">
        <v>1143</v>
      </c>
      <c r="CC634" t="s">
        <v>1143</v>
      </c>
      <c r="GO634" t="s">
        <v>1217</v>
      </c>
      <c r="MZ634" t="s">
        <v>1120</v>
      </c>
      <c r="NA634" t="s">
        <v>1121</v>
      </c>
      <c r="NB634" t="s">
        <v>1121</v>
      </c>
      <c r="NC634" t="s">
        <v>1121</v>
      </c>
      <c r="ND634" t="s">
        <v>1121</v>
      </c>
      <c r="NE634" t="s">
        <v>1121</v>
      </c>
      <c r="NF634" t="s">
        <v>1121</v>
      </c>
      <c r="NG634" t="s">
        <v>1121</v>
      </c>
      <c r="NI634" t="s">
        <v>1120</v>
      </c>
      <c r="NJ634" t="s">
        <v>1121</v>
      </c>
      <c r="NK634" t="s">
        <v>1121</v>
      </c>
      <c r="NL634" t="s">
        <v>1121</v>
      </c>
      <c r="NM634" t="s">
        <v>1121</v>
      </c>
      <c r="NN634" t="s">
        <v>1121</v>
      </c>
      <c r="NO634" t="s">
        <v>1121</v>
      </c>
      <c r="NP634" t="s">
        <v>1121</v>
      </c>
      <c r="NQ634" t="s">
        <v>1121</v>
      </c>
      <c r="NR634" t="s">
        <v>1121</v>
      </c>
      <c r="NS634" t="s">
        <v>1121</v>
      </c>
      <c r="NT634" t="s">
        <v>1121</v>
      </c>
      <c r="NU634" t="s">
        <v>1121</v>
      </c>
      <c r="NV634" t="s">
        <v>1121</v>
      </c>
      <c r="NW634" t="s">
        <v>1121</v>
      </c>
      <c r="NX634" t="s">
        <v>1121</v>
      </c>
    </row>
    <row r="635" spans="1:388" x14ac:dyDescent="0.35">
      <c r="A635">
        <v>640</v>
      </c>
      <c r="B635" t="s">
        <v>1632</v>
      </c>
      <c r="C635" t="s">
        <v>1558</v>
      </c>
      <c r="D635" t="s">
        <v>1633</v>
      </c>
      <c r="E635" t="s">
        <v>1634</v>
      </c>
      <c r="F635" t="s">
        <v>1635</v>
      </c>
      <c r="G635" t="s">
        <v>1098</v>
      </c>
      <c r="CT635" t="s">
        <v>1140</v>
      </c>
      <c r="CU635" t="s">
        <v>1363</v>
      </c>
      <c r="CV635" t="s">
        <v>1108</v>
      </c>
      <c r="CW635" t="s">
        <v>1104</v>
      </c>
      <c r="CX635" t="s">
        <v>1109</v>
      </c>
      <c r="CY635" t="s">
        <v>1143</v>
      </c>
      <c r="CZ635" t="s">
        <v>1143</v>
      </c>
      <c r="GO635" t="s">
        <v>1217</v>
      </c>
      <c r="GW635" t="s">
        <v>1102</v>
      </c>
      <c r="GX635" t="s">
        <v>1560</v>
      </c>
      <c r="GY635" t="s">
        <v>1360</v>
      </c>
      <c r="HA635" t="s">
        <v>1155</v>
      </c>
      <c r="MZ635" t="s">
        <v>1120</v>
      </c>
      <c r="NA635" t="s">
        <v>1121</v>
      </c>
      <c r="NB635" t="s">
        <v>1121</v>
      </c>
      <c r="NC635" t="s">
        <v>1121</v>
      </c>
      <c r="ND635" t="s">
        <v>1121</v>
      </c>
      <c r="NE635" t="s">
        <v>1121</v>
      </c>
      <c r="NF635" t="s">
        <v>1121</v>
      </c>
      <c r="NG635" t="s">
        <v>1121</v>
      </c>
      <c r="NI635" t="s">
        <v>1120</v>
      </c>
      <c r="NJ635" t="s">
        <v>1121</v>
      </c>
      <c r="NK635" t="s">
        <v>1121</v>
      </c>
      <c r="NL635" t="s">
        <v>1121</v>
      </c>
      <c r="NM635" t="s">
        <v>1121</v>
      </c>
      <c r="NN635" t="s">
        <v>1121</v>
      </c>
      <c r="NO635" t="s">
        <v>1121</v>
      </c>
      <c r="NP635" t="s">
        <v>1121</v>
      </c>
      <c r="NQ635" t="s">
        <v>1121</v>
      </c>
      <c r="NR635" t="s">
        <v>1121</v>
      </c>
      <c r="NS635" t="s">
        <v>1121</v>
      </c>
      <c r="NT635" t="s">
        <v>1121</v>
      </c>
      <c r="NU635" t="s">
        <v>1121</v>
      </c>
      <c r="NV635" t="s">
        <v>1121</v>
      </c>
      <c r="NW635" t="s">
        <v>1121</v>
      </c>
      <c r="NX635" t="s">
        <v>1121</v>
      </c>
    </row>
    <row r="636" spans="1:388" x14ac:dyDescent="0.35">
      <c r="A636">
        <v>641</v>
      </c>
      <c r="B636" t="s">
        <v>1632</v>
      </c>
      <c r="C636" t="s">
        <v>1558</v>
      </c>
      <c r="D636" t="s">
        <v>1633</v>
      </c>
      <c r="E636" t="s">
        <v>1634</v>
      </c>
      <c r="F636" t="s">
        <v>1635</v>
      </c>
      <c r="G636" t="s">
        <v>1098</v>
      </c>
      <c r="DE636" t="s">
        <v>1140</v>
      </c>
      <c r="DF636" t="s">
        <v>1111</v>
      </c>
      <c r="DG636" t="s">
        <v>1112</v>
      </c>
      <c r="DH636" t="s">
        <v>1113</v>
      </c>
      <c r="DI636" t="s">
        <v>1143</v>
      </c>
      <c r="DJ636" t="s">
        <v>1143</v>
      </c>
      <c r="GP636" t="s">
        <v>1217</v>
      </c>
      <c r="HB636" t="s">
        <v>1102</v>
      </c>
      <c r="HC636" t="s">
        <v>1560</v>
      </c>
      <c r="HD636" t="s">
        <v>1560</v>
      </c>
      <c r="HE636" t="s">
        <v>1360</v>
      </c>
      <c r="HG636" t="s">
        <v>1155</v>
      </c>
      <c r="MZ636" t="s">
        <v>1120</v>
      </c>
      <c r="NA636" t="s">
        <v>1121</v>
      </c>
      <c r="NB636" t="s">
        <v>1121</v>
      </c>
      <c r="NC636" t="s">
        <v>1121</v>
      </c>
      <c r="ND636" t="s">
        <v>1121</v>
      </c>
      <c r="NE636" t="s">
        <v>1121</v>
      </c>
      <c r="NF636" t="s">
        <v>1121</v>
      </c>
      <c r="NG636" t="s">
        <v>1121</v>
      </c>
      <c r="NI636" t="s">
        <v>1120</v>
      </c>
      <c r="NJ636" t="s">
        <v>1121</v>
      </c>
      <c r="NK636" t="s">
        <v>1121</v>
      </c>
      <c r="NL636" t="s">
        <v>1121</v>
      </c>
      <c r="NM636" t="s">
        <v>1121</v>
      </c>
      <c r="NN636" t="s">
        <v>1121</v>
      </c>
      <c r="NO636" t="s">
        <v>1121</v>
      </c>
      <c r="NP636" t="s">
        <v>1121</v>
      </c>
      <c r="NQ636" t="s">
        <v>1121</v>
      </c>
      <c r="NR636" t="s">
        <v>1121</v>
      </c>
      <c r="NS636" t="s">
        <v>1121</v>
      </c>
      <c r="NT636" t="s">
        <v>1121</v>
      </c>
      <c r="NU636" t="s">
        <v>1121</v>
      </c>
      <c r="NV636" t="s">
        <v>1121</v>
      </c>
      <c r="NW636" t="s">
        <v>1121</v>
      </c>
      <c r="NX636" t="s">
        <v>1121</v>
      </c>
    </row>
    <row r="637" spans="1:388" x14ac:dyDescent="0.35">
      <c r="A637">
        <v>642</v>
      </c>
      <c r="B637" t="s">
        <v>1632</v>
      </c>
      <c r="C637" t="s">
        <v>1558</v>
      </c>
      <c r="D637" t="s">
        <v>1633</v>
      </c>
      <c r="E637" t="s">
        <v>1634</v>
      </c>
      <c r="F637" t="s">
        <v>1635</v>
      </c>
      <c r="G637" t="s">
        <v>1098</v>
      </c>
      <c r="DX637" t="s">
        <v>1140</v>
      </c>
      <c r="DY637" t="s">
        <v>1130</v>
      </c>
      <c r="DZ637" t="s">
        <v>1130</v>
      </c>
      <c r="EA637" t="s">
        <v>1143</v>
      </c>
      <c r="EB637" t="s">
        <v>1143</v>
      </c>
      <c r="EC637" t="s">
        <v>1221</v>
      </c>
      <c r="GP637" t="s">
        <v>1217</v>
      </c>
      <c r="HB637" t="s">
        <v>1102</v>
      </c>
      <c r="HC637" t="s">
        <v>1560</v>
      </c>
      <c r="HD637" t="s">
        <v>1560</v>
      </c>
      <c r="HE637" t="s">
        <v>1360</v>
      </c>
      <c r="HG637" t="s">
        <v>1155</v>
      </c>
      <c r="MZ637" t="s">
        <v>1120</v>
      </c>
      <c r="NA637" t="s">
        <v>1121</v>
      </c>
      <c r="NB637" t="s">
        <v>1121</v>
      </c>
      <c r="NC637" t="s">
        <v>1121</v>
      </c>
      <c r="ND637" t="s">
        <v>1121</v>
      </c>
      <c r="NE637" t="s">
        <v>1121</v>
      </c>
      <c r="NF637" t="s">
        <v>1121</v>
      </c>
      <c r="NG637" t="s">
        <v>1121</v>
      </c>
      <c r="NI637" t="s">
        <v>1120</v>
      </c>
      <c r="NJ637" t="s">
        <v>1121</v>
      </c>
      <c r="NK637" t="s">
        <v>1121</v>
      </c>
      <c r="NL637" t="s">
        <v>1121</v>
      </c>
      <c r="NM637" t="s">
        <v>1121</v>
      </c>
      <c r="NN637" t="s">
        <v>1121</v>
      </c>
      <c r="NO637" t="s">
        <v>1121</v>
      </c>
      <c r="NP637" t="s">
        <v>1121</v>
      </c>
      <c r="NQ637" t="s">
        <v>1121</v>
      </c>
      <c r="NR637" t="s">
        <v>1121</v>
      </c>
      <c r="NS637" t="s">
        <v>1121</v>
      </c>
      <c r="NT637" t="s">
        <v>1121</v>
      </c>
      <c r="NU637" t="s">
        <v>1121</v>
      </c>
      <c r="NV637" t="s">
        <v>1121</v>
      </c>
      <c r="NW637" t="s">
        <v>1121</v>
      </c>
      <c r="NX637" t="s">
        <v>1121</v>
      </c>
    </row>
    <row r="638" spans="1:388" x14ac:dyDescent="0.35">
      <c r="A638">
        <v>643</v>
      </c>
      <c r="B638" t="s">
        <v>1632</v>
      </c>
      <c r="C638" t="s">
        <v>1558</v>
      </c>
      <c r="D638" t="s">
        <v>1633</v>
      </c>
      <c r="E638" t="s">
        <v>1634</v>
      </c>
      <c r="F638" t="s">
        <v>1635</v>
      </c>
      <c r="G638" t="s">
        <v>1098</v>
      </c>
      <c r="EY638" t="s">
        <v>1140</v>
      </c>
      <c r="EZ638" t="s">
        <v>1220</v>
      </c>
      <c r="FA638" t="s">
        <v>1127</v>
      </c>
      <c r="FB638" t="s">
        <v>1127</v>
      </c>
      <c r="MZ638" t="s">
        <v>1120</v>
      </c>
      <c r="NA638" t="s">
        <v>1121</v>
      </c>
      <c r="NB638" t="s">
        <v>1121</v>
      </c>
      <c r="NC638" t="s">
        <v>1121</v>
      </c>
      <c r="ND638" t="s">
        <v>1121</v>
      </c>
      <c r="NE638" t="s">
        <v>1121</v>
      </c>
      <c r="NF638" t="s">
        <v>1121</v>
      </c>
      <c r="NG638" t="s">
        <v>1121</v>
      </c>
      <c r="NI638" t="s">
        <v>1120</v>
      </c>
      <c r="NJ638" t="s">
        <v>1121</v>
      </c>
      <c r="NK638" t="s">
        <v>1121</v>
      </c>
      <c r="NL638" t="s">
        <v>1121</v>
      </c>
      <c r="NM638" t="s">
        <v>1121</v>
      </c>
      <c r="NN638" t="s">
        <v>1121</v>
      </c>
      <c r="NO638" t="s">
        <v>1121</v>
      </c>
      <c r="NP638" t="s">
        <v>1121</v>
      </c>
      <c r="NQ638" t="s">
        <v>1121</v>
      </c>
      <c r="NR638" t="s">
        <v>1121</v>
      </c>
      <c r="NS638" t="s">
        <v>1121</v>
      </c>
      <c r="NT638" t="s">
        <v>1121</v>
      </c>
      <c r="NU638" t="s">
        <v>1121</v>
      </c>
      <c r="NV638" t="s">
        <v>1121</v>
      </c>
      <c r="NW638" t="s">
        <v>1121</v>
      </c>
      <c r="NX638" t="s">
        <v>1121</v>
      </c>
    </row>
    <row r="639" spans="1:388" x14ac:dyDescent="0.35">
      <c r="A639">
        <v>644</v>
      </c>
      <c r="B639" t="s">
        <v>1632</v>
      </c>
      <c r="C639" t="s">
        <v>1558</v>
      </c>
      <c r="D639" t="s">
        <v>1633</v>
      </c>
      <c r="E639" t="s">
        <v>1634</v>
      </c>
      <c r="F639" t="s">
        <v>1635</v>
      </c>
      <c r="G639" t="s">
        <v>1098</v>
      </c>
      <c r="FC639" t="s">
        <v>1140</v>
      </c>
      <c r="FD639" t="s">
        <v>1133</v>
      </c>
      <c r="FE639" t="s">
        <v>1468</v>
      </c>
      <c r="FF639" t="s">
        <v>1548</v>
      </c>
      <c r="MZ639" t="s">
        <v>1120</v>
      </c>
      <c r="NA639" t="s">
        <v>1121</v>
      </c>
      <c r="NB639" t="s">
        <v>1121</v>
      </c>
      <c r="NC639" t="s">
        <v>1121</v>
      </c>
      <c r="ND639" t="s">
        <v>1121</v>
      </c>
      <c r="NE639" t="s">
        <v>1121</v>
      </c>
      <c r="NF639" t="s">
        <v>1121</v>
      </c>
      <c r="NG639" t="s">
        <v>1121</v>
      </c>
      <c r="NI639" t="s">
        <v>1120</v>
      </c>
      <c r="NJ639" t="s">
        <v>1121</v>
      </c>
      <c r="NK639" t="s">
        <v>1121</v>
      </c>
      <c r="NL639" t="s">
        <v>1121</v>
      </c>
      <c r="NM639" t="s">
        <v>1121</v>
      </c>
      <c r="NN639" t="s">
        <v>1121</v>
      </c>
      <c r="NO639" t="s">
        <v>1121</v>
      </c>
      <c r="NP639" t="s">
        <v>1121</v>
      </c>
      <c r="NQ639" t="s">
        <v>1121</v>
      </c>
      <c r="NR639" t="s">
        <v>1121</v>
      </c>
      <c r="NS639" t="s">
        <v>1121</v>
      </c>
      <c r="NT639" t="s">
        <v>1121</v>
      </c>
      <c r="NU639" t="s">
        <v>1121</v>
      </c>
      <c r="NV639" t="s">
        <v>1121</v>
      </c>
      <c r="NW639" t="s">
        <v>1121</v>
      </c>
      <c r="NX639" t="s">
        <v>1121</v>
      </c>
    </row>
    <row r="640" spans="1:388" x14ac:dyDescent="0.35">
      <c r="A640">
        <v>645</v>
      </c>
      <c r="B640" t="s">
        <v>1632</v>
      </c>
      <c r="C640" t="s">
        <v>1558</v>
      </c>
      <c r="D640" t="s">
        <v>1633</v>
      </c>
      <c r="E640" t="s">
        <v>1634</v>
      </c>
      <c r="F640" t="s">
        <v>1635</v>
      </c>
      <c r="G640" t="s">
        <v>1098</v>
      </c>
      <c r="GH640" t="s">
        <v>1123</v>
      </c>
      <c r="GI640" t="s">
        <v>1130</v>
      </c>
      <c r="GJ640" t="s">
        <v>1131</v>
      </c>
      <c r="GM640" t="s">
        <v>1131</v>
      </c>
    </row>
    <row r="641" spans="1:388" x14ac:dyDescent="0.35">
      <c r="A641">
        <v>646</v>
      </c>
      <c r="B641" t="s">
        <v>1632</v>
      </c>
      <c r="C641" t="s">
        <v>1558</v>
      </c>
      <c r="D641" t="s">
        <v>1633</v>
      </c>
      <c r="E641" t="s">
        <v>1634</v>
      </c>
      <c r="F641" t="s">
        <v>1635</v>
      </c>
      <c r="G641" t="s">
        <v>1098</v>
      </c>
      <c r="FG641" t="s">
        <v>1140</v>
      </c>
      <c r="FH641" t="s">
        <v>1446</v>
      </c>
      <c r="FI641" t="s">
        <v>1446</v>
      </c>
      <c r="MZ641" t="s">
        <v>1120</v>
      </c>
      <c r="NA641" t="s">
        <v>1121</v>
      </c>
      <c r="NB641" t="s">
        <v>1121</v>
      </c>
      <c r="NC641" t="s">
        <v>1121</v>
      </c>
      <c r="ND641" t="s">
        <v>1121</v>
      </c>
      <c r="NE641" t="s">
        <v>1121</v>
      </c>
      <c r="NF641" t="s">
        <v>1121</v>
      </c>
      <c r="NG641" t="s">
        <v>1121</v>
      </c>
      <c r="NI641" t="s">
        <v>1120</v>
      </c>
      <c r="NJ641" t="s">
        <v>1121</v>
      </c>
      <c r="NK641" t="s">
        <v>1121</v>
      </c>
      <c r="NL641" t="s">
        <v>1121</v>
      </c>
      <c r="NM641" t="s">
        <v>1121</v>
      </c>
      <c r="NN641" t="s">
        <v>1121</v>
      </c>
      <c r="NO641" t="s">
        <v>1121</v>
      </c>
      <c r="NP641" t="s">
        <v>1121</v>
      </c>
      <c r="NQ641" t="s">
        <v>1121</v>
      </c>
      <c r="NR641" t="s">
        <v>1121</v>
      </c>
      <c r="NS641" t="s">
        <v>1121</v>
      </c>
      <c r="NT641" t="s">
        <v>1121</v>
      </c>
      <c r="NU641" t="s">
        <v>1121</v>
      </c>
      <c r="NV641" t="s">
        <v>1121</v>
      </c>
      <c r="NW641" t="s">
        <v>1121</v>
      </c>
      <c r="NX641" t="s">
        <v>1121</v>
      </c>
    </row>
    <row r="642" spans="1:388" x14ac:dyDescent="0.35">
      <c r="A642">
        <v>647</v>
      </c>
      <c r="B642" t="s">
        <v>1632</v>
      </c>
      <c r="C642" t="s">
        <v>1558</v>
      </c>
      <c r="D642" t="s">
        <v>1633</v>
      </c>
      <c r="E642" t="s">
        <v>1634</v>
      </c>
      <c r="F642" t="s">
        <v>1635</v>
      </c>
      <c r="G642" t="s">
        <v>1098</v>
      </c>
      <c r="FJ642" t="s">
        <v>1140</v>
      </c>
      <c r="FK642" t="s">
        <v>1304</v>
      </c>
      <c r="FL642" t="s">
        <v>1304</v>
      </c>
      <c r="MZ642" t="s">
        <v>1120</v>
      </c>
      <c r="NA642" t="s">
        <v>1121</v>
      </c>
      <c r="NB642" t="s">
        <v>1121</v>
      </c>
      <c r="NC642" t="s">
        <v>1121</v>
      </c>
      <c r="ND642" t="s">
        <v>1121</v>
      </c>
      <c r="NE642" t="s">
        <v>1121</v>
      </c>
      <c r="NF642" t="s">
        <v>1121</v>
      </c>
      <c r="NG642" t="s">
        <v>1121</v>
      </c>
      <c r="NI642" t="s">
        <v>1120</v>
      </c>
      <c r="NJ642" t="s">
        <v>1121</v>
      </c>
      <c r="NK642" t="s">
        <v>1121</v>
      </c>
      <c r="NL642" t="s">
        <v>1121</v>
      </c>
      <c r="NM642" t="s">
        <v>1121</v>
      </c>
      <c r="NN642" t="s">
        <v>1121</v>
      </c>
      <c r="NO642" t="s">
        <v>1121</v>
      </c>
      <c r="NP642" t="s">
        <v>1121</v>
      </c>
      <c r="NQ642" t="s">
        <v>1121</v>
      </c>
      <c r="NR642" t="s">
        <v>1121</v>
      </c>
      <c r="NS642" t="s">
        <v>1121</v>
      </c>
      <c r="NT642" t="s">
        <v>1121</v>
      </c>
      <c r="NU642" t="s">
        <v>1121</v>
      </c>
      <c r="NV642" t="s">
        <v>1121</v>
      </c>
      <c r="NW642" t="s">
        <v>1121</v>
      </c>
      <c r="NX642" t="s">
        <v>1121</v>
      </c>
    </row>
    <row r="643" spans="1:388" x14ac:dyDescent="0.35">
      <c r="A643">
        <v>648</v>
      </c>
      <c r="B643" t="s">
        <v>1632</v>
      </c>
      <c r="C643" t="s">
        <v>1558</v>
      </c>
      <c r="D643" t="s">
        <v>1633</v>
      </c>
      <c r="E643" t="s">
        <v>1634</v>
      </c>
      <c r="F643" t="s">
        <v>1635</v>
      </c>
      <c r="G643" t="s">
        <v>1098</v>
      </c>
      <c r="EV643" t="s">
        <v>1140</v>
      </c>
      <c r="EW643" t="s">
        <v>1127</v>
      </c>
      <c r="EX643" t="s">
        <v>1127</v>
      </c>
      <c r="MZ643" t="s">
        <v>1120</v>
      </c>
      <c r="NA643" t="s">
        <v>1121</v>
      </c>
      <c r="NB643" t="s">
        <v>1121</v>
      </c>
      <c r="NC643" t="s">
        <v>1121</v>
      </c>
      <c r="ND643" t="s">
        <v>1121</v>
      </c>
      <c r="NE643" t="s">
        <v>1121</v>
      </c>
      <c r="NF643" t="s">
        <v>1121</v>
      </c>
      <c r="NG643" t="s">
        <v>1121</v>
      </c>
      <c r="NI643" t="s">
        <v>1120</v>
      </c>
      <c r="NJ643" t="s">
        <v>1121</v>
      </c>
      <c r="NK643" t="s">
        <v>1121</v>
      </c>
      <c r="NL643" t="s">
        <v>1121</v>
      </c>
      <c r="NM643" t="s">
        <v>1121</v>
      </c>
      <c r="NN643" t="s">
        <v>1121</v>
      </c>
      <c r="NO643" t="s">
        <v>1121</v>
      </c>
      <c r="NP643" t="s">
        <v>1121</v>
      </c>
      <c r="NQ643" t="s">
        <v>1121</v>
      </c>
      <c r="NR643" t="s">
        <v>1121</v>
      </c>
      <c r="NS643" t="s">
        <v>1121</v>
      </c>
      <c r="NT643" t="s">
        <v>1121</v>
      </c>
      <c r="NU643" t="s">
        <v>1121</v>
      </c>
      <c r="NV643" t="s">
        <v>1121</v>
      </c>
      <c r="NW643" t="s">
        <v>1121</v>
      </c>
      <c r="NX643" t="s">
        <v>1121</v>
      </c>
    </row>
    <row r="644" spans="1:388" x14ac:dyDescent="0.35">
      <c r="A644">
        <v>649</v>
      </c>
      <c r="B644" t="s">
        <v>1632</v>
      </c>
      <c r="C644" t="s">
        <v>1197</v>
      </c>
      <c r="D644" t="s">
        <v>1636</v>
      </c>
      <c r="E644" t="s">
        <v>1637</v>
      </c>
      <c r="F644" t="s">
        <v>1638</v>
      </c>
      <c r="G644" t="s">
        <v>1098</v>
      </c>
      <c r="GH644" t="s">
        <v>1123</v>
      </c>
      <c r="GI644" t="s">
        <v>1153</v>
      </c>
      <c r="GJ644" t="s">
        <v>1330</v>
      </c>
      <c r="GK644" t="s">
        <v>1161</v>
      </c>
      <c r="GL644" t="s">
        <v>1276</v>
      </c>
      <c r="GM644" t="s">
        <v>1613</v>
      </c>
    </row>
    <row r="645" spans="1:388" x14ac:dyDescent="0.35">
      <c r="A645">
        <v>650</v>
      </c>
      <c r="B645" t="s">
        <v>1632</v>
      </c>
      <c r="C645" t="s">
        <v>1197</v>
      </c>
      <c r="D645" t="s">
        <v>1636</v>
      </c>
      <c r="E645" t="s">
        <v>1637</v>
      </c>
      <c r="F645" t="s">
        <v>1638</v>
      </c>
      <c r="G645" t="s">
        <v>1098</v>
      </c>
      <c r="GH645" t="s">
        <v>1123</v>
      </c>
      <c r="GI645" t="s">
        <v>1153</v>
      </c>
      <c r="GJ645" t="s">
        <v>1330</v>
      </c>
      <c r="GK645" t="s">
        <v>1161</v>
      </c>
      <c r="GL645" t="s">
        <v>1276</v>
      </c>
      <c r="GM645" t="s">
        <v>1613</v>
      </c>
    </row>
    <row r="646" spans="1:388" x14ac:dyDescent="0.35">
      <c r="A646">
        <v>651</v>
      </c>
      <c r="B646" t="s">
        <v>1632</v>
      </c>
      <c r="C646" t="s">
        <v>1197</v>
      </c>
      <c r="D646" t="s">
        <v>1636</v>
      </c>
      <c r="E646" t="s">
        <v>1637</v>
      </c>
      <c r="F646" t="s">
        <v>1638</v>
      </c>
      <c r="G646" t="s">
        <v>1098</v>
      </c>
      <c r="FM646" t="s">
        <v>1140</v>
      </c>
      <c r="FN646" t="s">
        <v>1230</v>
      </c>
      <c r="FO646" t="s">
        <v>1619</v>
      </c>
      <c r="MZ646" t="s">
        <v>1120</v>
      </c>
      <c r="NA646" t="s">
        <v>1120</v>
      </c>
      <c r="NB646" t="s">
        <v>1121</v>
      </c>
      <c r="NC646" t="s">
        <v>1121</v>
      </c>
      <c r="ND646" t="s">
        <v>1121</v>
      </c>
      <c r="NE646" t="s">
        <v>1121</v>
      </c>
      <c r="NF646" t="s">
        <v>1121</v>
      </c>
      <c r="NG646" t="s">
        <v>1121</v>
      </c>
      <c r="NI646" t="s">
        <v>1121</v>
      </c>
      <c r="NJ646" t="s">
        <v>1120</v>
      </c>
      <c r="NK646" t="s">
        <v>1120</v>
      </c>
      <c r="NL646" t="s">
        <v>1120</v>
      </c>
      <c r="NM646" t="s">
        <v>1121</v>
      </c>
      <c r="NN646" t="s">
        <v>1121</v>
      </c>
      <c r="NO646" t="s">
        <v>1121</v>
      </c>
      <c r="NP646" t="s">
        <v>1121</v>
      </c>
      <c r="NQ646" t="s">
        <v>1121</v>
      </c>
      <c r="NR646" t="s">
        <v>1121</v>
      </c>
      <c r="NS646" t="s">
        <v>1121</v>
      </c>
      <c r="NT646" t="s">
        <v>1121</v>
      </c>
      <c r="NU646" t="s">
        <v>1121</v>
      </c>
      <c r="NV646" t="s">
        <v>1121</v>
      </c>
      <c r="NW646" t="s">
        <v>1121</v>
      </c>
      <c r="NX646" t="s">
        <v>1121</v>
      </c>
    </row>
    <row r="647" spans="1:388" x14ac:dyDescent="0.35">
      <c r="A647">
        <v>652</v>
      </c>
      <c r="B647" t="s">
        <v>1632</v>
      </c>
      <c r="C647" t="s">
        <v>1197</v>
      </c>
      <c r="D647" t="s">
        <v>1636</v>
      </c>
      <c r="E647" t="s">
        <v>1637</v>
      </c>
      <c r="F647" t="s">
        <v>1638</v>
      </c>
      <c r="G647" t="s">
        <v>1098</v>
      </c>
      <c r="FM647" t="s">
        <v>1140</v>
      </c>
      <c r="FN647" t="s">
        <v>1230</v>
      </c>
      <c r="FO647" t="s">
        <v>1619</v>
      </c>
      <c r="MZ647" t="s">
        <v>1120</v>
      </c>
      <c r="NA647" t="s">
        <v>1120</v>
      </c>
      <c r="NB647" t="s">
        <v>1121</v>
      </c>
      <c r="NC647" t="s">
        <v>1121</v>
      </c>
      <c r="ND647" t="s">
        <v>1121</v>
      </c>
      <c r="NE647" t="s">
        <v>1121</v>
      </c>
      <c r="NF647" t="s">
        <v>1121</v>
      </c>
      <c r="NG647" t="s">
        <v>1121</v>
      </c>
      <c r="NI647" t="s">
        <v>1121</v>
      </c>
      <c r="NJ647" t="s">
        <v>1120</v>
      </c>
      <c r="NK647" t="s">
        <v>1120</v>
      </c>
      <c r="NL647" t="s">
        <v>1120</v>
      </c>
      <c r="NM647" t="s">
        <v>1121</v>
      </c>
      <c r="NN647" t="s">
        <v>1121</v>
      </c>
      <c r="NO647" t="s">
        <v>1121</v>
      </c>
      <c r="NP647" t="s">
        <v>1121</v>
      </c>
      <c r="NQ647" t="s">
        <v>1121</v>
      </c>
      <c r="NR647" t="s">
        <v>1121</v>
      </c>
      <c r="NS647" t="s">
        <v>1121</v>
      </c>
      <c r="NT647" t="s">
        <v>1121</v>
      </c>
      <c r="NU647" t="s">
        <v>1121</v>
      </c>
      <c r="NV647" t="s">
        <v>1121</v>
      </c>
      <c r="NW647" t="s">
        <v>1121</v>
      </c>
      <c r="NX647" t="s">
        <v>1121</v>
      </c>
    </row>
    <row r="648" spans="1:388" x14ac:dyDescent="0.35">
      <c r="A648">
        <v>653</v>
      </c>
      <c r="B648" t="s">
        <v>1632</v>
      </c>
      <c r="C648" t="s">
        <v>1197</v>
      </c>
      <c r="D648" t="s">
        <v>1636</v>
      </c>
      <c r="E648" t="s">
        <v>1637</v>
      </c>
      <c r="F648" t="s">
        <v>1638</v>
      </c>
      <c r="G648" t="s">
        <v>1098</v>
      </c>
      <c r="P648" t="s">
        <v>1140</v>
      </c>
      <c r="Q648" t="s">
        <v>1231</v>
      </c>
      <c r="R648" t="s">
        <v>1614</v>
      </c>
      <c r="S648" t="s">
        <v>1264</v>
      </c>
      <c r="T648" t="s">
        <v>1207</v>
      </c>
      <c r="U648" t="s">
        <v>1143</v>
      </c>
      <c r="V648" t="s">
        <v>1143</v>
      </c>
      <c r="W648" t="s">
        <v>1106</v>
      </c>
      <c r="BO648" t="s">
        <v>1140</v>
      </c>
      <c r="BP648" t="s">
        <v>1361</v>
      </c>
      <c r="BQ648" t="s">
        <v>1296</v>
      </c>
      <c r="BR648" t="s">
        <v>1342</v>
      </c>
      <c r="BS648" t="s">
        <v>1342</v>
      </c>
      <c r="BT648" t="s">
        <v>1143</v>
      </c>
      <c r="BU648" t="s">
        <v>1143</v>
      </c>
      <c r="BV648" t="s">
        <v>1125</v>
      </c>
      <c r="CE648" t="s">
        <v>1140</v>
      </c>
      <c r="CF648" t="s">
        <v>1105</v>
      </c>
      <c r="CG648" t="s">
        <v>1296</v>
      </c>
      <c r="CH648" t="s">
        <v>1446</v>
      </c>
      <c r="CI648" t="s">
        <v>1446</v>
      </c>
      <c r="CJ648" t="s">
        <v>1143</v>
      </c>
      <c r="CK648" t="s">
        <v>1143</v>
      </c>
      <c r="CL648" t="s">
        <v>1221</v>
      </c>
      <c r="GN648" t="s">
        <v>1114</v>
      </c>
      <c r="GO648" t="s">
        <v>1156</v>
      </c>
      <c r="GQ648" t="s">
        <v>1143</v>
      </c>
      <c r="GR648" t="s">
        <v>1143</v>
      </c>
      <c r="GS648" t="s">
        <v>1639</v>
      </c>
      <c r="GT648" t="s">
        <v>1116</v>
      </c>
      <c r="MZ648" t="s">
        <v>1120</v>
      </c>
      <c r="NA648" t="s">
        <v>1121</v>
      </c>
      <c r="NB648" t="s">
        <v>1121</v>
      </c>
      <c r="NC648" t="s">
        <v>1121</v>
      </c>
      <c r="ND648" t="s">
        <v>1120</v>
      </c>
      <c r="NE648" t="s">
        <v>1121</v>
      </c>
      <c r="NF648" t="s">
        <v>1121</v>
      </c>
      <c r="NG648" t="s">
        <v>1121</v>
      </c>
      <c r="NI648" t="s">
        <v>1121</v>
      </c>
      <c r="NJ648" t="s">
        <v>1120</v>
      </c>
      <c r="NK648" t="s">
        <v>1120</v>
      </c>
      <c r="NL648" t="s">
        <v>1120</v>
      </c>
      <c r="NM648" t="s">
        <v>1121</v>
      </c>
      <c r="NN648" t="s">
        <v>1121</v>
      </c>
      <c r="NO648" t="s">
        <v>1121</v>
      </c>
      <c r="NP648" t="s">
        <v>1121</v>
      </c>
      <c r="NQ648" t="s">
        <v>1121</v>
      </c>
      <c r="NR648" t="s">
        <v>1121</v>
      </c>
      <c r="NS648" t="s">
        <v>1121</v>
      </c>
      <c r="NT648" t="s">
        <v>1121</v>
      </c>
      <c r="NU648" t="s">
        <v>1121</v>
      </c>
      <c r="NV648" t="s">
        <v>1121</v>
      </c>
      <c r="NW648" t="s">
        <v>1121</v>
      </c>
      <c r="NX648" t="s">
        <v>1121</v>
      </c>
    </row>
    <row r="649" spans="1:388" x14ac:dyDescent="0.35">
      <c r="A649">
        <v>654</v>
      </c>
      <c r="B649" t="s">
        <v>1632</v>
      </c>
      <c r="C649" t="s">
        <v>1197</v>
      </c>
      <c r="D649" t="s">
        <v>1636</v>
      </c>
      <c r="E649" t="s">
        <v>1637</v>
      </c>
      <c r="F649" t="s">
        <v>1638</v>
      </c>
      <c r="G649" t="s">
        <v>1098</v>
      </c>
      <c r="P649" t="s">
        <v>1140</v>
      </c>
      <c r="Q649" t="s">
        <v>1141</v>
      </c>
      <c r="R649" t="s">
        <v>1614</v>
      </c>
      <c r="S649" t="s">
        <v>1264</v>
      </c>
      <c r="T649" t="s">
        <v>1207</v>
      </c>
      <c r="U649" t="s">
        <v>1143</v>
      </c>
      <c r="V649" t="s">
        <v>1143</v>
      </c>
      <c r="W649" t="s">
        <v>1221</v>
      </c>
      <c r="BO649" t="s">
        <v>1140</v>
      </c>
      <c r="BP649" t="s">
        <v>1146</v>
      </c>
      <c r="BQ649" t="s">
        <v>1296</v>
      </c>
      <c r="BR649" t="s">
        <v>1422</v>
      </c>
      <c r="BS649" t="s">
        <v>1422</v>
      </c>
      <c r="BT649" t="s">
        <v>1143</v>
      </c>
      <c r="BU649" t="s">
        <v>1143</v>
      </c>
      <c r="BV649" t="s">
        <v>1125</v>
      </c>
      <c r="CE649" t="s">
        <v>1140</v>
      </c>
      <c r="CF649" t="s">
        <v>1105</v>
      </c>
      <c r="CG649" t="s">
        <v>1296</v>
      </c>
      <c r="CH649" t="s">
        <v>1446</v>
      </c>
      <c r="CI649" t="s">
        <v>1446</v>
      </c>
      <c r="CJ649" t="s">
        <v>1143</v>
      </c>
      <c r="CK649" t="s">
        <v>1143</v>
      </c>
      <c r="CL649" t="s">
        <v>1223</v>
      </c>
      <c r="GN649" t="s">
        <v>1114</v>
      </c>
      <c r="GO649" t="s">
        <v>1156</v>
      </c>
      <c r="GQ649" t="s">
        <v>1143</v>
      </c>
      <c r="GR649" t="s">
        <v>1143</v>
      </c>
      <c r="GS649" t="s">
        <v>1639</v>
      </c>
      <c r="GT649" t="s">
        <v>1116</v>
      </c>
      <c r="MZ649" t="s">
        <v>1120</v>
      </c>
      <c r="NA649" t="s">
        <v>1121</v>
      </c>
      <c r="NB649" t="s">
        <v>1121</v>
      </c>
      <c r="NC649" t="s">
        <v>1121</v>
      </c>
      <c r="ND649" t="s">
        <v>1121</v>
      </c>
      <c r="NE649" t="s">
        <v>1121</v>
      </c>
      <c r="NF649" t="s">
        <v>1121</v>
      </c>
      <c r="NG649" t="s">
        <v>1121</v>
      </c>
      <c r="NI649" t="s">
        <v>1121</v>
      </c>
      <c r="NJ649" t="s">
        <v>1120</v>
      </c>
      <c r="NK649" t="s">
        <v>1120</v>
      </c>
      <c r="NL649" t="s">
        <v>1120</v>
      </c>
      <c r="NM649" t="s">
        <v>1121</v>
      </c>
      <c r="NN649" t="s">
        <v>1121</v>
      </c>
      <c r="NO649" t="s">
        <v>1121</v>
      </c>
      <c r="NP649" t="s">
        <v>1121</v>
      </c>
      <c r="NQ649" t="s">
        <v>1121</v>
      </c>
      <c r="NR649" t="s">
        <v>1121</v>
      </c>
      <c r="NS649" t="s">
        <v>1121</v>
      </c>
      <c r="NT649" t="s">
        <v>1121</v>
      </c>
      <c r="NU649" t="s">
        <v>1121</v>
      </c>
      <c r="NV649" t="s">
        <v>1121</v>
      </c>
      <c r="NW649" t="s">
        <v>1121</v>
      </c>
      <c r="NX649" t="s">
        <v>1121</v>
      </c>
    </row>
    <row r="650" spans="1:388" x14ac:dyDescent="0.35">
      <c r="A650">
        <v>655</v>
      </c>
      <c r="B650" t="s">
        <v>1632</v>
      </c>
      <c r="C650" t="s">
        <v>1197</v>
      </c>
      <c r="D650" t="s">
        <v>1636</v>
      </c>
      <c r="E650" t="s">
        <v>1637</v>
      </c>
      <c r="F650" t="s">
        <v>1638</v>
      </c>
      <c r="G650" t="s">
        <v>1098</v>
      </c>
      <c r="FG650" t="s">
        <v>1140</v>
      </c>
      <c r="FH650" t="s">
        <v>1214</v>
      </c>
      <c r="FI650" t="s">
        <v>1214</v>
      </c>
      <c r="FJ650" t="s">
        <v>1140</v>
      </c>
      <c r="FK650" t="s">
        <v>1272</v>
      </c>
      <c r="FL650" t="s">
        <v>1272</v>
      </c>
      <c r="MZ650" t="s">
        <v>1120</v>
      </c>
      <c r="NA650" t="s">
        <v>1121</v>
      </c>
      <c r="NB650" t="s">
        <v>1121</v>
      </c>
      <c r="NC650" t="s">
        <v>1121</v>
      </c>
      <c r="ND650" t="s">
        <v>1121</v>
      </c>
      <c r="NE650" t="s">
        <v>1121</v>
      </c>
      <c r="NF650" t="s">
        <v>1121</v>
      </c>
      <c r="NG650" t="s">
        <v>1121</v>
      </c>
      <c r="NI650" t="s">
        <v>1121</v>
      </c>
      <c r="NJ650" t="s">
        <v>1120</v>
      </c>
      <c r="NK650" t="s">
        <v>1120</v>
      </c>
      <c r="NL650" t="s">
        <v>1121</v>
      </c>
      <c r="NM650" t="s">
        <v>1121</v>
      </c>
      <c r="NN650" t="s">
        <v>1121</v>
      </c>
      <c r="NO650" t="s">
        <v>1121</v>
      </c>
      <c r="NP650" t="s">
        <v>1121</v>
      </c>
      <c r="NQ650" t="s">
        <v>1121</v>
      </c>
      <c r="NR650" t="s">
        <v>1121</v>
      </c>
      <c r="NS650" t="s">
        <v>1121</v>
      </c>
      <c r="NT650" t="s">
        <v>1121</v>
      </c>
      <c r="NU650" t="s">
        <v>1121</v>
      </c>
      <c r="NV650" t="s">
        <v>1121</v>
      </c>
      <c r="NW650" t="s">
        <v>1121</v>
      </c>
      <c r="NX650" t="s">
        <v>1121</v>
      </c>
    </row>
    <row r="651" spans="1:388" x14ac:dyDescent="0.35">
      <c r="A651">
        <v>656</v>
      </c>
      <c r="B651" t="s">
        <v>1632</v>
      </c>
      <c r="C651" t="s">
        <v>1197</v>
      </c>
      <c r="D651" t="s">
        <v>1636</v>
      </c>
      <c r="E651" t="s">
        <v>1637</v>
      </c>
      <c r="F651" t="s">
        <v>1638</v>
      </c>
      <c r="G651" t="s">
        <v>1098</v>
      </c>
      <c r="FG651" t="s">
        <v>1140</v>
      </c>
      <c r="FH651" t="s">
        <v>1128</v>
      </c>
      <c r="FI651" t="s">
        <v>1128</v>
      </c>
      <c r="FJ651" t="s">
        <v>1140</v>
      </c>
      <c r="FK651" t="s">
        <v>1272</v>
      </c>
      <c r="FL651" t="s">
        <v>1272</v>
      </c>
      <c r="MZ651" t="s">
        <v>1120</v>
      </c>
      <c r="NA651" t="s">
        <v>1121</v>
      </c>
      <c r="NB651" t="s">
        <v>1121</v>
      </c>
      <c r="NC651" t="s">
        <v>1121</v>
      </c>
      <c r="ND651" t="s">
        <v>1121</v>
      </c>
      <c r="NE651" t="s">
        <v>1121</v>
      </c>
      <c r="NF651" t="s">
        <v>1121</v>
      </c>
      <c r="NG651" t="s">
        <v>1121</v>
      </c>
      <c r="NI651" t="s">
        <v>1121</v>
      </c>
      <c r="NJ651" t="s">
        <v>1120</v>
      </c>
      <c r="NK651" t="s">
        <v>1120</v>
      </c>
      <c r="NL651" t="s">
        <v>1121</v>
      </c>
      <c r="NM651" t="s">
        <v>1121</v>
      </c>
      <c r="NN651" t="s">
        <v>1121</v>
      </c>
      <c r="NO651" t="s">
        <v>1121</v>
      </c>
      <c r="NP651" t="s">
        <v>1121</v>
      </c>
      <c r="NQ651" t="s">
        <v>1121</v>
      </c>
      <c r="NR651" t="s">
        <v>1121</v>
      </c>
      <c r="NS651" t="s">
        <v>1121</v>
      </c>
      <c r="NT651" t="s">
        <v>1121</v>
      </c>
      <c r="NU651" t="s">
        <v>1121</v>
      </c>
      <c r="NV651" t="s">
        <v>1121</v>
      </c>
      <c r="NW651" t="s">
        <v>1121</v>
      </c>
      <c r="NX651" t="s">
        <v>1121</v>
      </c>
    </row>
    <row r="652" spans="1:388" x14ac:dyDescent="0.35">
      <c r="A652">
        <v>657</v>
      </c>
      <c r="B652" t="s">
        <v>1632</v>
      </c>
      <c r="C652" t="s">
        <v>1197</v>
      </c>
      <c r="D652" t="s">
        <v>1636</v>
      </c>
      <c r="E652" t="s">
        <v>1637</v>
      </c>
      <c r="F652" t="s">
        <v>1638</v>
      </c>
      <c r="G652" t="s">
        <v>1098</v>
      </c>
      <c r="FG652" t="s">
        <v>1140</v>
      </c>
      <c r="FH652" t="s">
        <v>1214</v>
      </c>
      <c r="FI652" t="s">
        <v>1214</v>
      </c>
      <c r="FJ652" t="s">
        <v>1140</v>
      </c>
      <c r="FK652" t="s">
        <v>1272</v>
      </c>
      <c r="FL652" t="s">
        <v>1272</v>
      </c>
      <c r="MZ652" t="s">
        <v>1120</v>
      </c>
      <c r="NA652" t="s">
        <v>1121</v>
      </c>
      <c r="NB652" t="s">
        <v>1121</v>
      </c>
      <c r="NC652" t="s">
        <v>1121</v>
      </c>
      <c r="ND652" t="s">
        <v>1121</v>
      </c>
      <c r="NE652" t="s">
        <v>1121</v>
      </c>
      <c r="NF652" t="s">
        <v>1121</v>
      </c>
      <c r="NG652" t="s">
        <v>1121</v>
      </c>
      <c r="NI652" t="s">
        <v>1121</v>
      </c>
      <c r="NJ652" t="s">
        <v>1120</v>
      </c>
      <c r="NK652" t="s">
        <v>1120</v>
      </c>
      <c r="NL652" t="s">
        <v>1121</v>
      </c>
      <c r="NM652" t="s">
        <v>1121</v>
      </c>
      <c r="NN652" t="s">
        <v>1121</v>
      </c>
      <c r="NO652" t="s">
        <v>1121</v>
      </c>
      <c r="NP652" t="s">
        <v>1121</v>
      </c>
      <c r="NQ652" t="s">
        <v>1121</v>
      </c>
      <c r="NR652" t="s">
        <v>1121</v>
      </c>
      <c r="NS652" t="s">
        <v>1121</v>
      </c>
      <c r="NT652" t="s">
        <v>1121</v>
      </c>
      <c r="NU652" t="s">
        <v>1121</v>
      </c>
      <c r="NV652" t="s">
        <v>1121</v>
      </c>
      <c r="NW652" t="s">
        <v>1121</v>
      </c>
      <c r="NX652" t="s">
        <v>1121</v>
      </c>
    </row>
    <row r="653" spans="1:388" x14ac:dyDescent="0.35">
      <c r="A653">
        <v>658</v>
      </c>
      <c r="B653" t="s">
        <v>1632</v>
      </c>
      <c r="C653" t="s">
        <v>1197</v>
      </c>
      <c r="D653" t="s">
        <v>1636</v>
      </c>
      <c r="E653" t="s">
        <v>1637</v>
      </c>
      <c r="F653" t="s">
        <v>1638</v>
      </c>
      <c r="G653" t="s">
        <v>1098</v>
      </c>
      <c r="FG653" t="s">
        <v>1140</v>
      </c>
      <c r="FH653" t="s">
        <v>1289</v>
      </c>
      <c r="FI653" t="s">
        <v>1289</v>
      </c>
      <c r="FJ653" t="s">
        <v>1140</v>
      </c>
      <c r="FK653" t="s">
        <v>1272</v>
      </c>
      <c r="FL653" t="s">
        <v>1272</v>
      </c>
      <c r="MZ653" t="s">
        <v>1120</v>
      </c>
      <c r="NA653" t="s">
        <v>1121</v>
      </c>
      <c r="NB653" t="s">
        <v>1121</v>
      </c>
      <c r="NC653" t="s">
        <v>1121</v>
      </c>
      <c r="ND653" t="s">
        <v>1121</v>
      </c>
      <c r="NE653" t="s">
        <v>1121</v>
      </c>
      <c r="NF653" t="s">
        <v>1121</v>
      </c>
      <c r="NG653" t="s">
        <v>1121</v>
      </c>
      <c r="NI653" t="s">
        <v>1121</v>
      </c>
      <c r="NJ653" t="s">
        <v>1121</v>
      </c>
      <c r="NK653" t="s">
        <v>1120</v>
      </c>
      <c r="NL653" t="s">
        <v>1121</v>
      </c>
      <c r="NM653" t="s">
        <v>1121</v>
      </c>
      <c r="NN653" t="s">
        <v>1121</v>
      </c>
      <c r="NO653" t="s">
        <v>1121</v>
      </c>
      <c r="NP653" t="s">
        <v>1121</v>
      </c>
      <c r="NQ653" t="s">
        <v>1121</v>
      </c>
      <c r="NR653" t="s">
        <v>1121</v>
      </c>
      <c r="NS653" t="s">
        <v>1121</v>
      </c>
      <c r="NT653" t="s">
        <v>1121</v>
      </c>
      <c r="NU653" t="s">
        <v>1121</v>
      </c>
      <c r="NV653" t="s">
        <v>1121</v>
      </c>
      <c r="NW653" t="s">
        <v>1121</v>
      </c>
      <c r="NX653" t="s">
        <v>1121</v>
      </c>
    </row>
    <row r="654" spans="1:388" x14ac:dyDescent="0.35">
      <c r="A654">
        <v>659</v>
      </c>
      <c r="B654" t="s">
        <v>1632</v>
      </c>
      <c r="C654" t="s">
        <v>1197</v>
      </c>
      <c r="D654" t="s">
        <v>1636</v>
      </c>
      <c r="E654" t="s">
        <v>1637</v>
      </c>
      <c r="F654" t="s">
        <v>1638</v>
      </c>
      <c r="G654" t="s">
        <v>1098</v>
      </c>
      <c r="EV654" t="s">
        <v>1140</v>
      </c>
      <c r="EW654" t="s">
        <v>1240</v>
      </c>
      <c r="EX654" t="s">
        <v>1240</v>
      </c>
      <c r="EY654" t="s">
        <v>1140</v>
      </c>
      <c r="EZ654" t="s">
        <v>1220</v>
      </c>
      <c r="FA654" t="s">
        <v>1112</v>
      </c>
      <c r="FB654" t="s">
        <v>1112</v>
      </c>
      <c r="FC654" t="s">
        <v>1140</v>
      </c>
      <c r="FD654" t="s">
        <v>1176</v>
      </c>
      <c r="FE654" t="s">
        <v>1170</v>
      </c>
      <c r="FF654" t="s">
        <v>1227</v>
      </c>
      <c r="MZ654" t="s">
        <v>1120</v>
      </c>
      <c r="NA654" t="s">
        <v>1121</v>
      </c>
      <c r="NB654" t="s">
        <v>1121</v>
      </c>
      <c r="NC654" t="s">
        <v>1121</v>
      </c>
      <c r="ND654" t="s">
        <v>1120</v>
      </c>
      <c r="NE654" t="s">
        <v>1121</v>
      </c>
      <c r="NF654" t="s">
        <v>1121</v>
      </c>
      <c r="NG654" t="s">
        <v>1121</v>
      </c>
      <c r="NI654" t="s">
        <v>1121</v>
      </c>
      <c r="NJ654" t="s">
        <v>1121</v>
      </c>
      <c r="NK654" t="s">
        <v>1120</v>
      </c>
      <c r="NL654" t="s">
        <v>1121</v>
      </c>
      <c r="NM654" t="s">
        <v>1121</v>
      </c>
      <c r="NN654" t="s">
        <v>1121</v>
      </c>
      <c r="NO654" t="s">
        <v>1121</v>
      </c>
      <c r="NP654" t="s">
        <v>1121</v>
      </c>
      <c r="NQ654" t="s">
        <v>1120</v>
      </c>
      <c r="NR654" t="s">
        <v>1121</v>
      </c>
      <c r="NS654" t="s">
        <v>1121</v>
      </c>
      <c r="NT654" t="s">
        <v>1121</v>
      </c>
      <c r="NU654" t="s">
        <v>1121</v>
      </c>
      <c r="NV654" t="s">
        <v>1120</v>
      </c>
      <c r="NW654" t="s">
        <v>1121</v>
      </c>
      <c r="NX654" t="s">
        <v>1121</v>
      </c>
    </row>
    <row r="655" spans="1:388" x14ac:dyDescent="0.35">
      <c r="A655">
        <v>660</v>
      </c>
      <c r="B655" t="s">
        <v>1632</v>
      </c>
      <c r="C655" t="s">
        <v>1197</v>
      </c>
      <c r="D655" t="s">
        <v>1636</v>
      </c>
      <c r="E655" t="s">
        <v>1637</v>
      </c>
      <c r="F655" t="s">
        <v>1638</v>
      </c>
      <c r="G655" t="s">
        <v>1098</v>
      </c>
      <c r="EV655" t="s">
        <v>1140</v>
      </c>
      <c r="EW655" t="s">
        <v>1324</v>
      </c>
      <c r="EX655" t="s">
        <v>1324</v>
      </c>
      <c r="EY655" t="s">
        <v>1140</v>
      </c>
      <c r="EZ655" t="s">
        <v>1220</v>
      </c>
      <c r="FA655" t="s">
        <v>1104</v>
      </c>
      <c r="FB655" t="s">
        <v>1104</v>
      </c>
      <c r="FC655" t="s">
        <v>1140</v>
      </c>
      <c r="FD655" t="s">
        <v>1133</v>
      </c>
      <c r="FE655" t="s">
        <v>1127</v>
      </c>
      <c r="FF655" t="s">
        <v>1617</v>
      </c>
      <c r="MZ655" t="s">
        <v>1120</v>
      </c>
      <c r="NA655" t="s">
        <v>1121</v>
      </c>
      <c r="NB655" t="s">
        <v>1121</v>
      </c>
      <c r="NC655" t="s">
        <v>1121</v>
      </c>
      <c r="ND655" t="s">
        <v>1120</v>
      </c>
      <c r="NE655" t="s">
        <v>1121</v>
      </c>
      <c r="NF655" t="s">
        <v>1121</v>
      </c>
      <c r="NG655" t="s">
        <v>1121</v>
      </c>
      <c r="NI655" t="s">
        <v>1121</v>
      </c>
      <c r="NJ655" t="s">
        <v>1120</v>
      </c>
      <c r="NK655" t="s">
        <v>1120</v>
      </c>
      <c r="NL655" t="s">
        <v>1121</v>
      </c>
      <c r="NM655" t="s">
        <v>1121</v>
      </c>
      <c r="NN655" t="s">
        <v>1121</v>
      </c>
      <c r="NO655" t="s">
        <v>1121</v>
      </c>
      <c r="NP655" t="s">
        <v>1121</v>
      </c>
      <c r="NQ655" t="s">
        <v>1120</v>
      </c>
      <c r="NR655" t="s">
        <v>1121</v>
      </c>
      <c r="NS655" t="s">
        <v>1121</v>
      </c>
      <c r="NT655" t="s">
        <v>1121</v>
      </c>
      <c r="NU655" t="s">
        <v>1121</v>
      </c>
      <c r="NV655" t="s">
        <v>1120</v>
      </c>
      <c r="NW655" t="s">
        <v>1121</v>
      </c>
      <c r="NX655" t="s">
        <v>1121</v>
      </c>
    </row>
    <row r="656" spans="1:388" x14ac:dyDescent="0.35">
      <c r="A656">
        <v>661</v>
      </c>
      <c r="B656" t="s">
        <v>1632</v>
      </c>
      <c r="C656" t="s">
        <v>1197</v>
      </c>
      <c r="D656" t="s">
        <v>1636</v>
      </c>
      <c r="E656" t="s">
        <v>1637</v>
      </c>
      <c r="F656" t="s">
        <v>1638</v>
      </c>
      <c r="G656" t="s">
        <v>1098</v>
      </c>
      <c r="EV656" t="s">
        <v>1140</v>
      </c>
      <c r="EW656" t="s">
        <v>1257</v>
      </c>
      <c r="EX656" t="s">
        <v>1257</v>
      </c>
      <c r="EY656" t="s">
        <v>1140</v>
      </c>
      <c r="EZ656" t="s">
        <v>1220</v>
      </c>
      <c r="FA656" t="s">
        <v>1104</v>
      </c>
      <c r="FB656" t="s">
        <v>1104</v>
      </c>
      <c r="FC656" t="s">
        <v>1140</v>
      </c>
      <c r="FD656" t="s">
        <v>1133</v>
      </c>
      <c r="FE656" t="s">
        <v>1127</v>
      </c>
      <c r="FF656" t="s">
        <v>1617</v>
      </c>
      <c r="MZ656" t="s">
        <v>1120</v>
      </c>
      <c r="NA656" t="s">
        <v>1121</v>
      </c>
      <c r="NB656" t="s">
        <v>1121</v>
      </c>
      <c r="NC656" t="s">
        <v>1121</v>
      </c>
      <c r="ND656" t="s">
        <v>1120</v>
      </c>
      <c r="NE656" t="s">
        <v>1121</v>
      </c>
      <c r="NF656" t="s">
        <v>1121</v>
      </c>
      <c r="NG656" t="s">
        <v>1121</v>
      </c>
      <c r="NI656" t="s">
        <v>1121</v>
      </c>
      <c r="NJ656" t="s">
        <v>1121</v>
      </c>
      <c r="NK656" t="s">
        <v>1121</v>
      </c>
      <c r="NL656" t="s">
        <v>1121</v>
      </c>
      <c r="NM656" t="s">
        <v>1121</v>
      </c>
      <c r="NN656" t="s">
        <v>1121</v>
      </c>
      <c r="NO656" t="s">
        <v>1121</v>
      </c>
      <c r="NP656" t="s">
        <v>1121</v>
      </c>
      <c r="NQ656" t="s">
        <v>1120</v>
      </c>
      <c r="NR656" t="s">
        <v>1121</v>
      </c>
      <c r="NS656" t="s">
        <v>1121</v>
      </c>
      <c r="NT656" t="s">
        <v>1121</v>
      </c>
      <c r="NU656" t="s">
        <v>1121</v>
      </c>
      <c r="NV656" t="s">
        <v>1120</v>
      </c>
      <c r="NW656" t="s">
        <v>1121</v>
      </c>
      <c r="NX656" t="s">
        <v>1121</v>
      </c>
    </row>
    <row r="657" spans="1:388" x14ac:dyDescent="0.35">
      <c r="A657">
        <v>662</v>
      </c>
      <c r="B657" t="s">
        <v>1632</v>
      </c>
      <c r="C657" t="s">
        <v>1197</v>
      </c>
      <c r="D657" t="s">
        <v>1636</v>
      </c>
      <c r="E657" t="s">
        <v>1637</v>
      </c>
      <c r="F657" t="s">
        <v>1638</v>
      </c>
      <c r="G657" t="s">
        <v>1098</v>
      </c>
      <c r="EV657" t="s">
        <v>1140</v>
      </c>
      <c r="EW657" t="s">
        <v>1257</v>
      </c>
      <c r="EX657" t="s">
        <v>1257</v>
      </c>
      <c r="EY657" t="s">
        <v>1140</v>
      </c>
      <c r="EZ657" t="s">
        <v>1220</v>
      </c>
      <c r="FA657" t="s">
        <v>1104</v>
      </c>
      <c r="FB657" t="s">
        <v>1104</v>
      </c>
      <c r="FC657" t="s">
        <v>1140</v>
      </c>
      <c r="FD657" t="s">
        <v>1133</v>
      </c>
      <c r="FE657" t="s">
        <v>1127</v>
      </c>
      <c r="FF657" t="s">
        <v>1617</v>
      </c>
      <c r="MZ657" t="s">
        <v>1120</v>
      </c>
      <c r="NA657" t="s">
        <v>1121</v>
      </c>
      <c r="NB657" t="s">
        <v>1121</v>
      </c>
      <c r="NC657" t="s">
        <v>1121</v>
      </c>
      <c r="ND657" t="s">
        <v>1120</v>
      </c>
      <c r="NE657" t="s">
        <v>1121</v>
      </c>
      <c r="NF657" t="s">
        <v>1121</v>
      </c>
      <c r="NG657" t="s">
        <v>1121</v>
      </c>
      <c r="NI657" t="s">
        <v>1121</v>
      </c>
      <c r="NJ657" t="s">
        <v>1121</v>
      </c>
      <c r="NK657" t="s">
        <v>1121</v>
      </c>
      <c r="NL657" t="s">
        <v>1121</v>
      </c>
      <c r="NM657" t="s">
        <v>1121</v>
      </c>
      <c r="NN657" t="s">
        <v>1121</v>
      </c>
      <c r="NO657" t="s">
        <v>1121</v>
      </c>
      <c r="NP657" t="s">
        <v>1121</v>
      </c>
      <c r="NQ657" t="s">
        <v>1120</v>
      </c>
      <c r="NR657" t="s">
        <v>1121</v>
      </c>
      <c r="NS657" t="s">
        <v>1121</v>
      </c>
      <c r="NT657" t="s">
        <v>1121</v>
      </c>
      <c r="NU657" t="s">
        <v>1121</v>
      </c>
      <c r="NV657" t="s">
        <v>1120</v>
      </c>
      <c r="NW657" t="s">
        <v>1121</v>
      </c>
      <c r="NX657" t="s">
        <v>1121</v>
      </c>
    </row>
    <row r="658" spans="1:388" x14ac:dyDescent="0.35">
      <c r="A658">
        <v>663</v>
      </c>
      <c r="B658" t="s">
        <v>1632</v>
      </c>
      <c r="C658" t="s">
        <v>1197</v>
      </c>
      <c r="D658" t="s">
        <v>1636</v>
      </c>
      <c r="E658" t="s">
        <v>1637</v>
      </c>
      <c r="F658" t="s">
        <v>1638</v>
      </c>
      <c r="G658" t="s">
        <v>1098</v>
      </c>
      <c r="H658" t="s">
        <v>1140</v>
      </c>
      <c r="I658" t="s">
        <v>1141</v>
      </c>
      <c r="J658" t="s">
        <v>1123</v>
      </c>
      <c r="K658" t="s">
        <v>1161</v>
      </c>
      <c r="L658" t="s">
        <v>1621</v>
      </c>
      <c r="M658" t="s">
        <v>1143</v>
      </c>
      <c r="N658" t="s">
        <v>1143</v>
      </c>
      <c r="O658" t="s">
        <v>1106</v>
      </c>
      <c r="AZ658" t="s">
        <v>1140</v>
      </c>
      <c r="BA658" t="s">
        <v>1123</v>
      </c>
      <c r="BB658" t="s">
        <v>1148</v>
      </c>
      <c r="BC658" t="s">
        <v>1620</v>
      </c>
      <c r="BD658" t="s">
        <v>1143</v>
      </c>
      <c r="BE658" t="s">
        <v>1143</v>
      </c>
      <c r="BF658" t="s">
        <v>1103</v>
      </c>
      <c r="GN658" t="s">
        <v>1114</v>
      </c>
      <c r="GQ658" t="s">
        <v>1143</v>
      </c>
      <c r="GR658" t="s">
        <v>1143</v>
      </c>
      <c r="GS658" t="s">
        <v>1639</v>
      </c>
      <c r="GT658" t="s">
        <v>1116</v>
      </c>
      <c r="MZ658" t="s">
        <v>1120</v>
      </c>
      <c r="NA658" t="s">
        <v>1121</v>
      </c>
      <c r="NB658" t="s">
        <v>1121</v>
      </c>
      <c r="NC658" t="s">
        <v>1121</v>
      </c>
      <c r="ND658" t="s">
        <v>1121</v>
      </c>
      <c r="NE658" t="s">
        <v>1121</v>
      </c>
      <c r="NF658" t="s">
        <v>1121</v>
      </c>
      <c r="NG658" t="s">
        <v>1121</v>
      </c>
      <c r="NI658" t="s">
        <v>1121</v>
      </c>
      <c r="NJ658" t="s">
        <v>1120</v>
      </c>
      <c r="NK658" t="s">
        <v>1120</v>
      </c>
      <c r="NL658" t="s">
        <v>1121</v>
      </c>
      <c r="NM658" t="s">
        <v>1121</v>
      </c>
      <c r="NN658" t="s">
        <v>1121</v>
      </c>
      <c r="NO658" t="s">
        <v>1121</v>
      </c>
      <c r="NP658" t="s">
        <v>1121</v>
      </c>
      <c r="NQ658" t="s">
        <v>1121</v>
      </c>
      <c r="NR658" t="s">
        <v>1121</v>
      </c>
      <c r="NS658" t="s">
        <v>1121</v>
      </c>
      <c r="NT658" t="s">
        <v>1121</v>
      </c>
      <c r="NU658" t="s">
        <v>1121</v>
      </c>
      <c r="NV658" t="s">
        <v>1121</v>
      </c>
      <c r="NW658" t="s">
        <v>1121</v>
      </c>
      <c r="NX658" t="s">
        <v>1121</v>
      </c>
    </row>
    <row r="659" spans="1:388" x14ac:dyDescent="0.35">
      <c r="A659">
        <v>664</v>
      </c>
      <c r="B659" t="s">
        <v>1632</v>
      </c>
      <c r="C659" t="s">
        <v>1197</v>
      </c>
      <c r="D659" t="s">
        <v>1636</v>
      </c>
      <c r="E659" t="s">
        <v>1637</v>
      </c>
      <c r="F659" t="s">
        <v>1638</v>
      </c>
      <c r="G659" t="s">
        <v>1098</v>
      </c>
      <c r="H659" t="s">
        <v>1140</v>
      </c>
      <c r="I659" t="s">
        <v>1231</v>
      </c>
      <c r="J659" t="s">
        <v>1123</v>
      </c>
      <c r="K659" t="s">
        <v>1161</v>
      </c>
      <c r="L659" t="s">
        <v>1235</v>
      </c>
      <c r="M659" t="s">
        <v>1143</v>
      </c>
      <c r="N659" t="s">
        <v>1143</v>
      </c>
      <c r="O659" t="s">
        <v>1103</v>
      </c>
      <c r="AZ659" t="s">
        <v>1140</v>
      </c>
      <c r="BA659" t="s">
        <v>1123</v>
      </c>
      <c r="BB659" t="s">
        <v>1148</v>
      </c>
      <c r="BC659" t="s">
        <v>1620</v>
      </c>
      <c r="BD659" t="s">
        <v>1143</v>
      </c>
      <c r="BE659" t="s">
        <v>1143</v>
      </c>
      <c r="BF659" t="s">
        <v>1106</v>
      </c>
      <c r="GN659" t="s">
        <v>1114</v>
      </c>
      <c r="GQ659" t="s">
        <v>1143</v>
      </c>
      <c r="GR659" t="s">
        <v>1143</v>
      </c>
      <c r="GS659" t="s">
        <v>1639</v>
      </c>
      <c r="GT659" t="s">
        <v>1205</v>
      </c>
      <c r="MZ659" t="s">
        <v>1120</v>
      </c>
      <c r="NA659" t="s">
        <v>1121</v>
      </c>
      <c r="NB659" t="s">
        <v>1121</v>
      </c>
      <c r="NC659" t="s">
        <v>1121</v>
      </c>
      <c r="ND659" t="s">
        <v>1121</v>
      </c>
      <c r="NE659" t="s">
        <v>1121</v>
      </c>
      <c r="NF659" t="s">
        <v>1121</v>
      </c>
      <c r="NG659" t="s">
        <v>1121</v>
      </c>
      <c r="NI659" t="s">
        <v>1121</v>
      </c>
      <c r="NJ659" t="s">
        <v>1120</v>
      </c>
      <c r="NK659" t="s">
        <v>1120</v>
      </c>
      <c r="NL659" t="s">
        <v>1121</v>
      </c>
      <c r="NM659" t="s">
        <v>1121</v>
      </c>
      <c r="NN659" t="s">
        <v>1121</v>
      </c>
      <c r="NO659" t="s">
        <v>1121</v>
      </c>
      <c r="NP659" t="s">
        <v>1121</v>
      </c>
      <c r="NQ659" t="s">
        <v>1121</v>
      </c>
      <c r="NR659" t="s">
        <v>1121</v>
      </c>
      <c r="NS659" t="s">
        <v>1121</v>
      </c>
      <c r="NT659" t="s">
        <v>1121</v>
      </c>
      <c r="NU659" t="s">
        <v>1121</v>
      </c>
      <c r="NV659" t="s">
        <v>1121</v>
      </c>
      <c r="NW659" t="s">
        <v>1121</v>
      </c>
      <c r="NX659" t="s">
        <v>1121</v>
      </c>
    </row>
    <row r="660" spans="1:388" x14ac:dyDescent="0.35">
      <c r="A660">
        <v>665</v>
      </c>
      <c r="B660" t="s">
        <v>1632</v>
      </c>
      <c r="C660" t="s">
        <v>1197</v>
      </c>
      <c r="D660" t="s">
        <v>1636</v>
      </c>
      <c r="E660" t="s">
        <v>1637</v>
      </c>
      <c r="F660" t="s">
        <v>1638</v>
      </c>
      <c r="G660" t="s">
        <v>1098</v>
      </c>
      <c r="H660" t="s">
        <v>1140</v>
      </c>
      <c r="I660" t="s">
        <v>1231</v>
      </c>
      <c r="J660" t="s">
        <v>1123</v>
      </c>
      <c r="K660" t="s">
        <v>1161</v>
      </c>
      <c r="L660" t="s">
        <v>1235</v>
      </c>
      <c r="M660" t="s">
        <v>1143</v>
      </c>
      <c r="N660" t="s">
        <v>1143</v>
      </c>
      <c r="O660" t="s">
        <v>1221</v>
      </c>
      <c r="AZ660" t="s">
        <v>1140</v>
      </c>
      <c r="BA660" t="s">
        <v>1123</v>
      </c>
      <c r="BB660" t="s">
        <v>1148</v>
      </c>
      <c r="BC660" t="s">
        <v>1620</v>
      </c>
      <c r="BD660" t="s">
        <v>1143</v>
      </c>
      <c r="BE660" t="s">
        <v>1143</v>
      </c>
      <c r="BF660" t="s">
        <v>1106</v>
      </c>
      <c r="GN660" t="s">
        <v>1114</v>
      </c>
      <c r="GQ660" t="s">
        <v>1143</v>
      </c>
      <c r="GR660" t="s">
        <v>1143</v>
      </c>
      <c r="GS660" t="s">
        <v>1639</v>
      </c>
      <c r="GT660" t="s">
        <v>1205</v>
      </c>
      <c r="MZ660" t="s">
        <v>1120</v>
      </c>
      <c r="NA660" t="s">
        <v>1121</v>
      </c>
      <c r="NB660" t="s">
        <v>1121</v>
      </c>
      <c r="NC660" t="s">
        <v>1121</v>
      </c>
      <c r="ND660" t="s">
        <v>1121</v>
      </c>
      <c r="NE660" t="s">
        <v>1121</v>
      </c>
      <c r="NF660" t="s">
        <v>1121</v>
      </c>
      <c r="NG660" t="s">
        <v>1121</v>
      </c>
      <c r="NI660" t="s">
        <v>1121</v>
      </c>
      <c r="NJ660" t="s">
        <v>1120</v>
      </c>
      <c r="NK660" t="s">
        <v>1120</v>
      </c>
      <c r="NL660" t="s">
        <v>1121</v>
      </c>
      <c r="NM660" t="s">
        <v>1121</v>
      </c>
      <c r="NN660" t="s">
        <v>1121</v>
      </c>
      <c r="NO660" t="s">
        <v>1121</v>
      </c>
      <c r="NP660" t="s">
        <v>1121</v>
      </c>
      <c r="NQ660" t="s">
        <v>1121</v>
      </c>
      <c r="NR660" t="s">
        <v>1121</v>
      </c>
      <c r="NS660" t="s">
        <v>1121</v>
      </c>
      <c r="NT660" t="s">
        <v>1121</v>
      </c>
      <c r="NU660" t="s">
        <v>1121</v>
      </c>
      <c r="NV660" t="s">
        <v>1120</v>
      </c>
      <c r="NW660" t="s">
        <v>1121</v>
      </c>
      <c r="NX660" t="s">
        <v>1121</v>
      </c>
    </row>
    <row r="661" spans="1:388" x14ac:dyDescent="0.35">
      <c r="A661">
        <v>666</v>
      </c>
      <c r="B661" t="s">
        <v>1632</v>
      </c>
      <c r="C661" t="s">
        <v>1197</v>
      </c>
      <c r="D661" t="s">
        <v>1636</v>
      </c>
      <c r="E661" t="s">
        <v>1637</v>
      </c>
      <c r="F661" t="s">
        <v>1638</v>
      </c>
      <c r="G661" t="s">
        <v>1098</v>
      </c>
      <c r="H661" t="s">
        <v>1140</v>
      </c>
      <c r="I661" t="s">
        <v>1231</v>
      </c>
      <c r="J661" t="s">
        <v>1123</v>
      </c>
      <c r="K661" t="s">
        <v>1161</v>
      </c>
      <c r="L661" t="s">
        <v>1235</v>
      </c>
      <c r="M661" t="s">
        <v>1143</v>
      </c>
      <c r="N661" t="s">
        <v>1143</v>
      </c>
      <c r="O661" t="s">
        <v>1103</v>
      </c>
      <c r="AZ661" t="s">
        <v>1140</v>
      </c>
      <c r="BA661" t="s">
        <v>1123</v>
      </c>
      <c r="BB661" t="s">
        <v>1148</v>
      </c>
      <c r="BC661" t="s">
        <v>1620</v>
      </c>
      <c r="BD661" t="s">
        <v>1143</v>
      </c>
      <c r="BE661" t="s">
        <v>1143</v>
      </c>
      <c r="BF661" t="s">
        <v>1106</v>
      </c>
      <c r="GN661" t="s">
        <v>1114</v>
      </c>
      <c r="GQ661" t="s">
        <v>1143</v>
      </c>
      <c r="GR661" t="s">
        <v>1143</v>
      </c>
      <c r="GS661" t="s">
        <v>1639</v>
      </c>
      <c r="GT661" t="s">
        <v>1205</v>
      </c>
      <c r="MZ661" t="s">
        <v>1120</v>
      </c>
      <c r="NA661" t="s">
        <v>1121</v>
      </c>
      <c r="NB661" t="s">
        <v>1121</v>
      </c>
      <c r="NC661" t="s">
        <v>1121</v>
      </c>
      <c r="ND661" t="s">
        <v>1121</v>
      </c>
      <c r="NE661" t="s">
        <v>1121</v>
      </c>
      <c r="NF661" t="s">
        <v>1121</v>
      </c>
      <c r="NG661" t="s">
        <v>1121</v>
      </c>
      <c r="NI661" t="s">
        <v>1121</v>
      </c>
      <c r="NJ661" t="s">
        <v>1120</v>
      </c>
      <c r="NK661" t="s">
        <v>1120</v>
      </c>
      <c r="NL661" t="s">
        <v>1121</v>
      </c>
      <c r="NM661" t="s">
        <v>1121</v>
      </c>
      <c r="NN661" t="s">
        <v>1121</v>
      </c>
      <c r="NO661" t="s">
        <v>1121</v>
      </c>
      <c r="NP661" t="s">
        <v>1121</v>
      </c>
      <c r="NQ661" t="s">
        <v>1121</v>
      </c>
      <c r="NR661" t="s">
        <v>1121</v>
      </c>
      <c r="NS661" t="s">
        <v>1121</v>
      </c>
      <c r="NT661" t="s">
        <v>1121</v>
      </c>
      <c r="NU661" t="s">
        <v>1121</v>
      </c>
      <c r="NV661" t="s">
        <v>1121</v>
      </c>
      <c r="NW661" t="s">
        <v>1121</v>
      </c>
      <c r="NX661" t="s">
        <v>1121</v>
      </c>
    </row>
    <row r="662" spans="1:388" x14ac:dyDescent="0.35">
      <c r="A662">
        <v>667</v>
      </c>
      <c r="B662" t="s">
        <v>1632</v>
      </c>
      <c r="C662" t="s">
        <v>1197</v>
      </c>
      <c r="D662" t="s">
        <v>1636</v>
      </c>
      <c r="E662" t="s">
        <v>1637</v>
      </c>
      <c r="F662" t="s">
        <v>1638</v>
      </c>
      <c r="G662" t="s">
        <v>1098</v>
      </c>
      <c r="AL662" t="s">
        <v>1140</v>
      </c>
      <c r="AM662" t="s">
        <v>1100</v>
      </c>
      <c r="AN662" t="s">
        <v>1104</v>
      </c>
      <c r="AO662" t="s">
        <v>1104</v>
      </c>
      <c r="AP662" t="s">
        <v>1143</v>
      </c>
      <c r="AQ662" t="s">
        <v>1143</v>
      </c>
      <c r="AR662" t="s">
        <v>1106</v>
      </c>
      <c r="AS662" t="s">
        <v>1140</v>
      </c>
      <c r="AT662" t="s">
        <v>1100</v>
      </c>
      <c r="AU662" t="s">
        <v>1240</v>
      </c>
      <c r="AV662" t="s">
        <v>1240</v>
      </c>
      <c r="AW662" t="s">
        <v>1143</v>
      </c>
      <c r="AX662" t="s">
        <v>1143</v>
      </c>
      <c r="AY662" t="s">
        <v>1103</v>
      </c>
      <c r="BG662" t="s">
        <v>1140</v>
      </c>
      <c r="BH662" t="s">
        <v>1361</v>
      </c>
      <c r="BI662" t="s">
        <v>1100</v>
      </c>
      <c r="BJ662" t="s">
        <v>1257</v>
      </c>
      <c r="BK662" t="s">
        <v>1257</v>
      </c>
      <c r="BL662" t="s">
        <v>1143</v>
      </c>
      <c r="BM662" t="s">
        <v>1143</v>
      </c>
      <c r="BN662" t="s">
        <v>1103</v>
      </c>
      <c r="BW662" t="s">
        <v>1140</v>
      </c>
      <c r="BX662" t="s">
        <v>1105</v>
      </c>
      <c r="BY662" t="s">
        <v>1100</v>
      </c>
      <c r="BZ662" t="s">
        <v>1104</v>
      </c>
      <c r="CA662" t="s">
        <v>1104</v>
      </c>
      <c r="CB662" t="s">
        <v>1143</v>
      </c>
      <c r="CC662" t="s">
        <v>1143</v>
      </c>
      <c r="CD662" t="s">
        <v>1223</v>
      </c>
      <c r="CM662" t="s">
        <v>1140</v>
      </c>
      <c r="CN662" t="s">
        <v>1147</v>
      </c>
      <c r="CO662" t="s">
        <v>1130</v>
      </c>
      <c r="CP662" t="s">
        <v>1164</v>
      </c>
      <c r="CQ662" t="s">
        <v>1143</v>
      </c>
      <c r="CR662" t="s">
        <v>1143</v>
      </c>
      <c r="CT662" t="s">
        <v>1140</v>
      </c>
      <c r="CU662" t="s">
        <v>1364</v>
      </c>
      <c r="CV662" t="s">
        <v>1108</v>
      </c>
      <c r="CW662" t="s">
        <v>1101</v>
      </c>
      <c r="CX662" t="s">
        <v>1386</v>
      </c>
      <c r="CY662" t="s">
        <v>1143</v>
      </c>
      <c r="CZ662" t="s">
        <v>1143</v>
      </c>
      <c r="DA662" t="s">
        <v>1106</v>
      </c>
      <c r="DE662" t="s">
        <v>1140</v>
      </c>
      <c r="DF662" t="s">
        <v>1111</v>
      </c>
      <c r="DG662" t="s">
        <v>1194</v>
      </c>
      <c r="DH662" t="s">
        <v>1216</v>
      </c>
      <c r="DI662" t="s">
        <v>1143</v>
      </c>
      <c r="DJ662" t="s">
        <v>1143</v>
      </c>
      <c r="DL662" t="s">
        <v>1140</v>
      </c>
      <c r="DM662" t="s">
        <v>1134</v>
      </c>
      <c r="DN662" t="s">
        <v>1134</v>
      </c>
      <c r="DO662" t="s">
        <v>1143</v>
      </c>
      <c r="DP662" t="s">
        <v>1143</v>
      </c>
      <c r="DQ662" t="s">
        <v>1144</v>
      </c>
      <c r="DX662" t="s">
        <v>1140</v>
      </c>
      <c r="DY662" t="s">
        <v>1153</v>
      </c>
      <c r="DZ662" t="s">
        <v>1153</v>
      </c>
      <c r="EA662" t="s">
        <v>1143</v>
      </c>
      <c r="EB662" t="s">
        <v>1143</v>
      </c>
      <c r="EC662" t="s">
        <v>1106</v>
      </c>
      <c r="EJ662" t="s">
        <v>1140</v>
      </c>
      <c r="EK662" t="s">
        <v>1211</v>
      </c>
      <c r="EL662" t="s">
        <v>1211</v>
      </c>
      <c r="EM662" t="s">
        <v>1143</v>
      </c>
      <c r="EN662" t="s">
        <v>1143</v>
      </c>
      <c r="EP662" t="s">
        <v>1140</v>
      </c>
      <c r="EQ662" t="s">
        <v>1301</v>
      </c>
      <c r="ER662" t="s">
        <v>1301</v>
      </c>
      <c r="ES662" t="s">
        <v>1143</v>
      </c>
      <c r="ET662" t="s">
        <v>1143</v>
      </c>
      <c r="EU662" t="s">
        <v>1106</v>
      </c>
      <c r="GO662" t="s">
        <v>1156</v>
      </c>
      <c r="GP662" t="s">
        <v>1156</v>
      </c>
      <c r="HB662" t="s">
        <v>1143</v>
      </c>
      <c r="HC662" t="s">
        <v>1209</v>
      </c>
      <c r="HD662" t="s">
        <v>1209</v>
      </c>
      <c r="HE662" t="s">
        <v>1116</v>
      </c>
      <c r="MZ662" t="s">
        <v>1120</v>
      </c>
      <c r="NA662" t="s">
        <v>1121</v>
      </c>
      <c r="NB662" t="s">
        <v>1121</v>
      </c>
      <c r="NC662" t="s">
        <v>1121</v>
      </c>
      <c r="ND662" t="s">
        <v>1120</v>
      </c>
      <c r="NE662" t="s">
        <v>1121</v>
      </c>
      <c r="NF662" t="s">
        <v>1121</v>
      </c>
      <c r="NG662" t="s">
        <v>1121</v>
      </c>
      <c r="NI662" t="s">
        <v>1121</v>
      </c>
      <c r="NJ662" t="s">
        <v>1120</v>
      </c>
      <c r="NK662" t="s">
        <v>1120</v>
      </c>
      <c r="NL662" t="s">
        <v>1121</v>
      </c>
      <c r="NM662" t="s">
        <v>1121</v>
      </c>
      <c r="NN662" t="s">
        <v>1121</v>
      </c>
      <c r="NO662" t="s">
        <v>1121</v>
      </c>
      <c r="NP662" t="s">
        <v>1121</v>
      </c>
      <c r="NQ662" t="s">
        <v>1121</v>
      </c>
      <c r="NR662" t="s">
        <v>1121</v>
      </c>
      <c r="NS662" t="s">
        <v>1121</v>
      </c>
      <c r="NT662" t="s">
        <v>1121</v>
      </c>
      <c r="NU662" t="s">
        <v>1121</v>
      </c>
      <c r="NV662" t="s">
        <v>1121</v>
      </c>
      <c r="NW662" t="s">
        <v>1121</v>
      </c>
      <c r="NX662" t="s">
        <v>1121</v>
      </c>
    </row>
    <row r="663" spans="1:388" x14ac:dyDescent="0.35">
      <c r="A663">
        <v>668</v>
      </c>
      <c r="B663" t="s">
        <v>1632</v>
      </c>
      <c r="C663" t="s">
        <v>1197</v>
      </c>
      <c r="D663" t="s">
        <v>1636</v>
      </c>
      <c r="E663" t="s">
        <v>1637</v>
      </c>
      <c r="F663" t="s">
        <v>1638</v>
      </c>
      <c r="G663" t="s">
        <v>1098</v>
      </c>
      <c r="AL663" t="s">
        <v>1140</v>
      </c>
      <c r="AM663" t="s">
        <v>1100</v>
      </c>
      <c r="AN663" t="s">
        <v>1104</v>
      </c>
      <c r="AO663" t="s">
        <v>1104</v>
      </c>
      <c r="AP663" t="s">
        <v>1143</v>
      </c>
      <c r="AQ663" t="s">
        <v>1143</v>
      </c>
      <c r="AR663" t="s">
        <v>1221</v>
      </c>
      <c r="AS663" t="s">
        <v>1140</v>
      </c>
      <c r="AT663" t="s">
        <v>1100</v>
      </c>
      <c r="AU663" t="s">
        <v>1101</v>
      </c>
      <c r="AV663" t="s">
        <v>1101</v>
      </c>
      <c r="AW663" t="s">
        <v>1143</v>
      </c>
      <c r="AX663" t="s">
        <v>1143</v>
      </c>
      <c r="AY663" t="s">
        <v>1206</v>
      </c>
      <c r="BG663" t="s">
        <v>1140</v>
      </c>
      <c r="BH663" t="s">
        <v>1361</v>
      </c>
      <c r="BI663" t="s">
        <v>1100</v>
      </c>
      <c r="BJ663" t="s">
        <v>1240</v>
      </c>
      <c r="BK663" t="s">
        <v>1240</v>
      </c>
      <c r="BL663" t="s">
        <v>1143</v>
      </c>
      <c r="BM663" t="s">
        <v>1143</v>
      </c>
      <c r="BN663" t="s">
        <v>1125</v>
      </c>
      <c r="BW663" t="s">
        <v>1140</v>
      </c>
      <c r="BX663" t="s">
        <v>1151</v>
      </c>
      <c r="BY663" t="s">
        <v>1100</v>
      </c>
      <c r="BZ663" t="s">
        <v>1101</v>
      </c>
      <c r="CA663" t="s">
        <v>1101</v>
      </c>
      <c r="CB663" t="s">
        <v>1143</v>
      </c>
      <c r="CC663" t="s">
        <v>1143</v>
      </c>
      <c r="CD663" t="s">
        <v>1106</v>
      </c>
      <c r="CM663" t="s">
        <v>1140</v>
      </c>
      <c r="CN663" t="s">
        <v>1108</v>
      </c>
      <c r="CO663" t="s">
        <v>1130</v>
      </c>
      <c r="CP663" t="s">
        <v>1616</v>
      </c>
      <c r="CQ663" t="s">
        <v>1143</v>
      </c>
      <c r="CR663" t="s">
        <v>1143</v>
      </c>
      <c r="CT663" t="s">
        <v>1140</v>
      </c>
      <c r="CU663" t="s">
        <v>1107</v>
      </c>
      <c r="CV663" t="s">
        <v>1108</v>
      </c>
      <c r="CW663" t="s">
        <v>1101</v>
      </c>
      <c r="CX663" t="s">
        <v>1386</v>
      </c>
      <c r="CY663" t="s">
        <v>1143</v>
      </c>
      <c r="CZ663" t="s">
        <v>1143</v>
      </c>
      <c r="DA663" t="s">
        <v>1125</v>
      </c>
      <c r="DE663" t="s">
        <v>1140</v>
      </c>
      <c r="DF663" t="s">
        <v>1111</v>
      </c>
      <c r="DG663" t="s">
        <v>1194</v>
      </c>
      <c r="DH663" t="s">
        <v>1216</v>
      </c>
      <c r="DI663" t="s">
        <v>1143</v>
      </c>
      <c r="DJ663" t="s">
        <v>1143</v>
      </c>
      <c r="DL663" t="s">
        <v>1140</v>
      </c>
      <c r="DM663" t="s">
        <v>1134</v>
      </c>
      <c r="DN663" t="s">
        <v>1134</v>
      </c>
      <c r="DO663" t="s">
        <v>1143</v>
      </c>
      <c r="DP663" t="s">
        <v>1143</v>
      </c>
      <c r="DQ663" t="s">
        <v>1221</v>
      </c>
      <c r="DX663" t="s">
        <v>1140</v>
      </c>
      <c r="DY663" t="s">
        <v>1153</v>
      </c>
      <c r="DZ663" t="s">
        <v>1153</v>
      </c>
      <c r="EA663" t="s">
        <v>1143</v>
      </c>
      <c r="EB663" t="s">
        <v>1143</v>
      </c>
      <c r="EC663" t="s">
        <v>1185</v>
      </c>
      <c r="EJ663" t="s">
        <v>1140</v>
      </c>
      <c r="EK663" t="s">
        <v>1213</v>
      </c>
      <c r="EL663" t="s">
        <v>1213</v>
      </c>
      <c r="EM663" t="s">
        <v>1143</v>
      </c>
      <c r="EN663" t="s">
        <v>1143</v>
      </c>
      <c r="EP663" t="s">
        <v>1140</v>
      </c>
      <c r="EQ663" t="s">
        <v>1301</v>
      </c>
      <c r="ER663" t="s">
        <v>1301</v>
      </c>
      <c r="ES663" t="s">
        <v>1143</v>
      </c>
      <c r="ET663" t="s">
        <v>1143</v>
      </c>
      <c r="EU663" t="s">
        <v>1106</v>
      </c>
      <c r="GO663" t="s">
        <v>1156</v>
      </c>
      <c r="GP663" t="s">
        <v>1156</v>
      </c>
      <c r="HB663" t="s">
        <v>1143</v>
      </c>
      <c r="HC663" t="s">
        <v>1640</v>
      </c>
      <c r="HD663" t="s">
        <v>1640</v>
      </c>
      <c r="HE663" t="s">
        <v>1116</v>
      </c>
      <c r="MZ663" t="s">
        <v>1120</v>
      </c>
      <c r="NA663" t="s">
        <v>1121</v>
      </c>
      <c r="NB663" t="s">
        <v>1121</v>
      </c>
      <c r="NC663" t="s">
        <v>1121</v>
      </c>
      <c r="ND663" t="s">
        <v>1120</v>
      </c>
      <c r="NE663" t="s">
        <v>1121</v>
      </c>
      <c r="NF663" t="s">
        <v>1121</v>
      </c>
      <c r="NG663" t="s">
        <v>1121</v>
      </c>
      <c r="NI663" t="s">
        <v>1121</v>
      </c>
      <c r="NJ663" t="s">
        <v>1120</v>
      </c>
      <c r="NK663" t="s">
        <v>1120</v>
      </c>
      <c r="NL663" t="s">
        <v>1120</v>
      </c>
      <c r="NM663" t="s">
        <v>1121</v>
      </c>
      <c r="NN663" t="s">
        <v>1121</v>
      </c>
      <c r="NO663" t="s">
        <v>1121</v>
      </c>
      <c r="NP663" t="s">
        <v>1121</v>
      </c>
      <c r="NQ663" t="s">
        <v>1121</v>
      </c>
      <c r="NR663" t="s">
        <v>1121</v>
      </c>
      <c r="NS663" t="s">
        <v>1121</v>
      </c>
      <c r="NT663" t="s">
        <v>1121</v>
      </c>
      <c r="NU663" t="s">
        <v>1121</v>
      </c>
      <c r="NV663" t="s">
        <v>1121</v>
      </c>
      <c r="NW663" t="s">
        <v>1121</v>
      </c>
      <c r="NX663" t="s">
        <v>1121</v>
      </c>
    </row>
    <row r="664" spans="1:388" x14ac:dyDescent="0.35">
      <c r="A664">
        <v>669</v>
      </c>
      <c r="B664" t="s">
        <v>1632</v>
      </c>
      <c r="C664" t="s">
        <v>1197</v>
      </c>
      <c r="D664" t="s">
        <v>1636</v>
      </c>
      <c r="E664" t="s">
        <v>1637</v>
      </c>
      <c r="F664" t="s">
        <v>1638</v>
      </c>
      <c r="G664" t="s">
        <v>1098</v>
      </c>
      <c r="AL664" t="s">
        <v>1140</v>
      </c>
      <c r="AM664" t="s">
        <v>1100</v>
      </c>
      <c r="AN664" t="s">
        <v>1101</v>
      </c>
      <c r="AO664" t="s">
        <v>1101</v>
      </c>
      <c r="AP664" t="s">
        <v>1143</v>
      </c>
      <c r="AQ664" t="s">
        <v>1143</v>
      </c>
      <c r="AR664" t="s">
        <v>1103</v>
      </c>
      <c r="AS664" t="s">
        <v>1140</v>
      </c>
      <c r="AT664" t="s">
        <v>1100</v>
      </c>
      <c r="AU664" t="s">
        <v>1101</v>
      </c>
      <c r="AV664" t="s">
        <v>1101</v>
      </c>
      <c r="AW664" t="s">
        <v>1143</v>
      </c>
      <c r="AX664" t="s">
        <v>1143</v>
      </c>
      <c r="AY664" t="s">
        <v>1221</v>
      </c>
      <c r="BG664" t="s">
        <v>1140</v>
      </c>
      <c r="BH664" t="s">
        <v>1146</v>
      </c>
      <c r="BI664" t="s">
        <v>1100</v>
      </c>
      <c r="BJ664" t="s">
        <v>1257</v>
      </c>
      <c r="BK664" t="s">
        <v>1257</v>
      </c>
      <c r="BL664" t="s">
        <v>1143</v>
      </c>
      <c r="BM664" t="s">
        <v>1143</v>
      </c>
      <c r="BN664" t="s">
        <v>1125</v>
      </c>
      <c r="BW664" t="s">
        <v>1140</v>
      </c>
      <c r="BX664" t="s">
        <v>1105</v>
      </c>
      <c r="BY664" t="s">
        <v>1100</v>
      </c>
      <c r="BZ664" t="s">
        <v>1104</v>
      </c>
      <c r="CA664" t="s">
        <v>1104</v>
      </c>
      <c r="CB664" t="s">
        <v>1143</v>
      </c>
      <c r="CC664" t="s">
        <v>1143</v>
      </c>
      <c r="CD664" t="s">
        <v>1125</v>
      </c>
      <c r="CM664" t="s">
        <v>1140</v>
      </c>
      <c r="CN664" t="s">
        <v>1108</v>
      </c>
      <c r="CO664" t="s">
        <v>1130</v>
      </c>
      <c r="CP664" t="s">
        <v>1616</v>
      </c>
      <c r="CQ664" t="s">
        <v>1143</v>
      </c>
      <c r="CR664" t="s">
        <v>1143</v>
      </c>
      <c r="CT664" t="s">
        <v>1140</v>
      </c>
      <c r="CU664" t="s">
        <v>1107</v>
      </c>
      <c r="CV664" t="s">
        <v>1108</v>
      </c>
      <c r="CW664" t="s">
        <v>1280</v>
      </c>
      <c r="CX664" t="s">
        <v>1285</v>
      </c>
      <c r="CY664" t="s">
        <v>1143</v>
      </c>
      <c r="CZ664" t="s">
        <v>1143</v>
      </c>
      <c r="DA664" t="s">
        <v>1106</v>
      </c>
      <c r="DE664" t="s">
        <v>1140</v>
      </c>
      <c r="DF664" t="s">
        <v>1111</v>
      </c>
      <c r="DG664" t="s">
        <v>1194</v>
      </c>
      <c r="DH664" t="s">
        <v>1216</v>
      </c>
      <c r="DI664" t="s">
        <v>1143</v>
      </c>
      <c r="DJ664" t="s">
        <v>1143</v>
      </c>
      <c r="DL664" t="s">
        <v>1140</v>
      </c>
      <c r="DM664" t="s">
        <v>1134</v>
      </c>
      <c r="DN664" t="s">
        <v>1134</v>
      </c>
      <c r="DO664" t="s">
        <v>1143</v>
      </c>
      <c r="DP664" t="s">
        <v>1143</v>
      </c>
      <c r="DQ664" t="s">
        <v>1144</v>
      </c>
      <c r="DX664" t="s">
        <v>1140</v>
      </c>
      <c r="DY664" t="s">
        <v>1153</v>
      </c>
      <c r="DZ664" t="s">
        <v>1153</v>
      </c>
      <c r="EA664" t="s">
        <v>1143</v>
      </c>
      <c r="EB664" t="s">
        <v>1143</v>
      </c>
      <c r="EC664" t="s">
        <v>1106</v>
      </c>
      <c r="EJ664" t="s">
        <v>1140</v>
      </c>
      <c r="EK664" t="s">
        <v>1213</v>
      </c>
      <c r="EL664" t="s">
        <v>1213</v>
      </c>
      <c r="EM664" t="s">
        <v>1143</v>
      </c>
      <c r="EN664" t="s">
        <v>1143</v>
      </c>
      <c r="EP664" t="s">
        <v>1140</v>
      </c>
      <c r="EQ664" t="s">
        <v>1301</v>
      </c>
      <c r="ER664" t="s">
        <v>1301</v>
      </c>
      <c r="ES664" t="s">
        <v>1143</v>
      </c>
      <c r="ET664" t="s">
        <v>1143</v>
      </c>
      <c r="EU664" t="s">
        <v>1221</v>
      </c>
      <c r="GO664" t="s">
        <v>1156</v>
      </c>
      <c r="GP664" t="s">
        <v>1156</v>
      </c>
      <c r="HB664" t="s">
        <v>1143</v>
      </c>
      <c r="HC664" t="s">
        <v>1641</v>
      </c>
      <c r="HD664" t="s">
        <v>1641</v>
      </c>
      <c r="HE664" t="s">
        <v>1116</v>
      </c>
      <c r="MZ664" t="s">
        <v>1120</v>
      </c>
      <c r="NA664" t="s">
        <v>1121</v>
      </c>
      <c r="NB664" t="s">
        <v>1121</v>
      </c>
      <c r="NC664" t="s">
        <v>1121</v>
      </c>
      <c r="ND664" t="s">
        <v>1120</v>
      </c>
      <c r="NE664" t="s">
        <v>1121</v>
      </c>
      <c r="NF664" t="s">
        <v>1121</v>
      </c>
      <c r="NG664" t="s">
        <v>1121</v>
      </c>
      <c r="NI664" t="s">
        <v>1121</v>
      </c>
      <c r="NJ664" t="s">
        <v>1121</v>
      </c>
      <c r="NK664" t="s">
        <v>1121</v>
      </c>
      <c r="NL664" t="s">
        <v>1120</v>
      </c>
      <c r="NM664" t="s">
        <v>1121</v>
      </c>
      <c r="NN664" t="s">
        <v>1121</v>
      </c>
      <c r="NO664" t="s">
        <v>1121</v>
      </c>
      <c r="NP664" t="s">
        <v>1121</v>
      </c>
      <c r="NQ664" t="s">
        <v>1121</v>
      </c>
      <c r="NR664" t="s">
        <v>1121</v>
      </c>
      <c r="NS664" t="s">
        <v>1121</v>
      </c>
      <c r="NT664" t="s">
        <v>1121</v>
      </c>
      <c r="NU664" t="s">
        <v>1121</v>
      </c>
      <c r="NV664" t="s">
        <v>1121</v>
      </c>
      <c r="NW664" t="s">
        <v>1121</v>
      </c>
      <c r="NX664" t="s">
        <v>1121</v>
      </c>
    </row>
    <row r="665" spans="1:388" x14ac:dyDescent="0.35">
      <c r="A665">
        <v>670</v>
      </c>
      <c r="B665" t="s">
        <v>1632</v>
      </c>
      <c r="C665" t="s">
        <v>1197</v>
      </c>
      <c r="D665" t="s">
        <v>1636</v>
      </c>
      <c r="E665" t="s">
        <v>1637</v>
      </c>
      <c r="F665" t="s">
        <v>1638</v>
      </c>
      <c r="G665" t="s">
        <v>1098</v>
      </c>
      <c r="AL665" t="s">
        <v>1140</v>
      </c>
      <c r="AM665" t="s">
        <v>1100</v>
      </c>
      <c r="AN665" t="s">
        <v>1101</v>
      </c>
      <c r="AO665" t="s">
        <v>1101</v>
      </c>
      <c r="AP665" t="s">
        <v>1143</v>
      </c>
      <c r="AQ665" t="s">
        <v>1143</v>
      </c>
      <c r="AR665" t="s">
        <v>1103</v>
      </c>
      <c r="AS665" t="s">
        <v>1140</v>
      </c>
      <c r="AT665" t="s">
        <v>1100</v>
      </c>
      <c r="AU665" t="s">
        <v>1101</v>
      </c>
      <c r="AV665" t="s">
        <v>1101</v>
      </c>
      <c r="AW665" t="s">
        <v>1143</v>
      </c>
      <c r="AX665" t="s">
        <v>1143</v>
      </c>
      <c r="AY665" t="s">
        <v>1144</v>
      </c>
      <c r="BG665" t="s">
        <v>1140</v>
      </c>
      <c r="BH665" t="s">
        <v>1361</v>
      </c>
      <c r="BI665" t="s">
        <v>1100</v>
      </c>
      <c r="BJ665" t="s">
        <v>1240</v>
      </c>
      <c r="BK665" t="s">
        <v>1240</v>
      </c>
      <c r="BL665" t="s">
        <v>1143</v>
      </c>
      <c r="BM665" t="s">
        <v>1143</v>
      </c>
      <c r="BN665" t="s">
        <v>1144</v>
      </c>
      <c r="BW665" t="s">
        <v>1140</v>
      </c>
      <c r="BX665" t="s">
        <v>1151</v>
      </c>
      <c r="BY665" t="s">
        <v>1100</v>
      </c>
      <c r="BZ665" t="s">
        <v>1280</v>
      </c>
      <c r="CA665" t="s">
        <v>1280</v>
      </c>
      <c r="CB665" t="s">
        <v>1143</v>
      </c>
      <c r="CC665" t="s">
        <v>1143</v>
      </c>
      <c r="CD665" t="s">
        <v>1103</v>
      </c>
      <c r="CM665" t="s">
        <v>1140</v>
      </c>
      <c r="CN665" t="s">
        <v>1108</v>
      </c>
      <c r="CO665" t="s">
        <v>1130</v>
      </c>
      <c r="CP665" t="s">
        <v>1616</v>
      </c>
      <c r="CQ665" t="s">
        <v>1143</v>
      </c>
      <c r="CR665" t="s">
        <v>1143</v>
      </c>
      <c r="CS665" t="s">
        <v>1279</v>
      </c>
      <c r="CT665" t="s">
        <v>1140</v>
      </c>
      <c r="CU665" t="s">
        <v>1107</v>
      </c>
      <c r="CV665" t="s">
        <v>1108</v>
      </c>
      <c r="CW665" t="s">
        <v>1280</v>
      </c>
      <c r="CX665" t="s">
        <v>1285</v>
      </c>
      <c r="CY665" t="s">
        <v>1143</v>
      </c>
      <c r="CZ665" t="s">
        <v>1143</v>
      </c>
      <c r="DA665" t="s">
        <v>1221</v>
      </c>
      <c r="DE665" t="s">
        <v>1140</v>
      </c>
      <c r="DF665" t="s">
        <v>1111</v>
      </c>
      <c r="DG665" t="s">
        <v>1194</v>
      </c>
      <c r="DH665" t="s">
        <v>1216</v>
      </c>
      <c r="DI665" t="s">
        <v>1143</v>
      </c>
      <c r="DJ665" t="s">
        <v>1143</v>
      </c>
      <c r="DL665" t="s">
        <v>1140</v>
      </c>
      <c r="DM665" t="s">
        <v>1134</v>
      </c>
      <c r="DN665" t="s">
        <v>1134</v>
      </c>
      <c r="DO665" t="s">
        <v>1143</v>
      </c>
      <c r="DP665" t="s">
        <v>1143</v>
      </c>
      <c r="DQ665" t="s">
        <v>1125</v>
      </c>
      <c r="DX665" t="s">
        <v>1140</v>
      </c>
      <c r="DY665" t="s">
        <v>1153</v>
      </c>
      <c r="DZ665" t="s">
        <v>1153</v>
      </c>
      <c r="EA665" t="s">
        <v>1143</v>
      </c>
      <c r="EB665" t="s">
        <v>1143</v>
      </c>
      <c r="EC665" t="s">
        <v>1106</v>
      </c>
      <c r="EJ665" t="s">
        <v>1140</v>
      </c>
      <c r="EK665" t="s">
        <v>1213</v>
      </c>
      <c r="EL665" t="s">
        <v>1213</v>
      </c>
      <c r="EM665" t="s">
        <v>1143</v>
      </c>
      <c r="EN665" t="s">
        <v>1143</v>
      </c>
      <c r="EO665" t="s">
        <v>1106</v>
      </c>
      <c r="EP665" t="s">
        <v>1140</v>
      </c>
      <c r="EQ665" t="s">
        <v>1301</v>
      </c>
      <c r="ER665" t="s">
        <v>1301</v>
      </c>
      <c r="ES665" t="s">
        <v>1143</v>
      </c>
      <c r="ET665" t="s">
        <v>1143</v>
      </c>
      <c r="EU665" t="s">
        <v>1103</v>
      </c>
      <c r="GO665" t="s">
        <v>1156</v>
      </c>
      <c r="GP665" t="s">
        <v>1156</v>
      </c>
      <c r="HB665" t="s">
        <v>1143</v>
      </c>
      <c r="HC665" t="s">
        <v>1209</v>
      </c>
      <c r="HD665" t="s">
        <v>1209</v>
      </c>
      <c r="HE665" t="s">
        <v>1116</v>
      </c>
      <c r="MZ665" t="s">
        <v>1120</v>
      </c>
      <c r="NA665" t="s">
        <v>1121</v>
      </c>
      <c r="NB665" t="s">
        <v>1121</v>
      </c>
      <c r="NC665" t="s">
        <v>1121</v>
      </c>
      <c r="ND665" t="s">
        <v>1121</v>
      </c>
      <c r="NE665" t="s">
        <v>1121</v>
      </c>
      <c r="NF665" t="s">
        <v>1121</v>
      </c>
      <c r="NG665" t="s">
        <v>1121</v>
      </c>
      <c r="NI665" t="s">
        <v>1121</v>
      </c>
      <c r="NJ665" t="s">
        <v>1120</v>
      </c>
      <c r="NK665" t="s">
        <v>1120</v>
      </c>
      <c r="NL665" t="s">
        <v>1120</v>
      </c>
      <c r="NM665" t="s">
        <v>1121</v>
      </c>
      <c r="NN665" t="s">
        <v>1121</v>
      </c>
      <c r="NO665" t="s">
        <v>1121</v>
      </c>
      <c r="NP665" t="s">
        <v>1121</v>
      </c>
      <c r="NQ665" t="s">
        <v>1121</v>
      </c>
      <c r="NR665" t="s">
        <v>1121</v>
      </c>
      <c r="NS665" t="s">
        <v>1121</v>
      </c>
      <c r="NT665" t="s">
        <v>1121</v>
      </c>
      <c r="NU665" t="s">
        <v>1121</v>
      </c>
      <c r="NV665" t="s">
        <v>1121</v>
      </c>
      <c r="NW665" t="s">
        <v>1121</v>
      </c>
      <c r="NX665" t="s">
        <v>1121</v>
      </c>
    </row>
    <row r="666" spans="1:388" x14ac:dyDescent="0.35">
      <c r="A666">
        <v>671</v>
      </c>
      <c r="B666" t="s">
        <v>1580</v>
      </c>
      <c r="C666" t="s">
        <v>1318</v>
      </c>
      <c r="D666" t="s">
        <v>1642</v>
      </c>
      <c r="E666" t="s">
        <v>1643</v>
      </c>
      <c r="F666" t="s">
        <v>1644</v>
      </c>
      <c r="G666" t="s">
        <v>1098</v>
      </c>
      <c r="GH666" t="s">
        <v>1123</v>
      </c>
      <c r="GI666" t="s">
        <v>1130</v>
      </c>
      <c r="GJ666" t="s">
        <v>1131</v>
      </c>
      <c r="GM666" t="s">
        <v>1131</v>
      </c>
    </row>
    <row r="667" spans="1:388" x14ac:dyDescent="0.35">
      <c r="A667">
        <v>672</v>
      </c>
      <c r="B667" t="s">
        <v>1580</v>
      </c>
      <c r="C667" t="s">
        <v>1318</v>
      </c>
      <c r="D667" t="s">
        <v>1642</v>
      </c>
      <c r="E667" t="s">
        <v>1643</v>
      </c>
      <c r="F667" t="s">
        <v>1644</v>
      </c>
      <c r="G667" t="s">
        <v>1098</v>
      </c>
      <c r="H667" t="s">
        <v>1099</v>
      </c>
      <c r="I667" t="s">
        <v>1141</v>
      </c>
      <c r="J667" t="s">
        <v>1123</v>
      </c>
      <c r="K667" t="s">
        <v>1109</v>
      </c>
      <c r="L667" t="s">
        <v>1645</v>
      </c>
      <c r="M667" t="s">
        <v>1143</v>
      </c>
      <c r="N667" t="s">
        <v>1102</v>
      </c>
      <c r="O667" t="s">
        <v>1144</v>
      </c>
      <c r="AL667" t="s">
        <v>1099</v>
      </c>
      <c r="AM667" t="s">
        <v>1100</v>
      </c>
      <c r="AN667" t="s">
        <v>1285</v>
      </c>
      <c r="AO667" t="s">
        <v>1285</v>
      </c>
      <c r="AP667" t="s">
        <v>1102</v>
      </c>
      <c r="AQ667" t="s">
        <v>1143</v>
      </c>
      <c r="AR667" t="s">
        <v>1106</v>
      </c>
      <c r="AS667" t="s">
        <v>1099</v>
      </c>
      <c r="AT667" t="s">
        <v>1100</v>
      </c>
      <c r="AU667" t="s">
        <v>1419</v>
      </c>
      <c r="AV667" t="s">
        <v>1419</v>
      </c>
      <c r="AW667" t="s">
        <v>1143</v>
      </c>
      <c r="AX667" t="s">
        <v>1102</v>
      </c>
      <c r="AY667" t="s">
        <v>1144</v>
      </c>
      <c r="BW667" t="s">
        <v>1099</v>
      </c>
      <c r="BX667" t="s">
        <v>1105</v>
      </c>
      <c r="BY667" t="s">
        <v>1100</v>
      </c>
      <c r="BZ667" t="s">
        <v>1109</v>
      </c>
      <c r="CA667" t="s">
        <v>1109</v>
      </c>
      <c r="CB667" t="s">
        <v>1102</v>
      </c>
      <c r="CC667" t="s">
        <v>1143</v>
      </c>
      <c r="CD667" t="s">
        <v>1103</v>
      </c>
      <c r="CT667" t="s">
        <v>1099</v>
      </c>
      <c r="CU667" t="s">
        <v>1107</v>
      </c>
      <c r="CV667" t="s">
        <v>1108</v>
      </c>
      <c r="CW667" t="s">
        <v>1386</v>
      </c>
      <c r="CX667" t="s">
        <v>1261</v>
      </c>
      <c r="CY667" t="s">
        <v>1143</v>
      </c>
      <c r="CZ667" t="s">
        <v>1102</v>
      </c>
      <c r="DA667" t="s">
        <v>1144</v>
      </c>
      <c r="DE667" t="s">
        <v>1099</v>
      </c>
      <c r="DF667" t="s">
        <v>1111</v>
      </c>
      <c r="DG667" t="s">
        <v>1126</v>
      </c>
      <c r="DH667" t="s">
        <v>1190</v>
      </c>
      <c r="DI667" t="s">
        <v>1102</v>
      </c>
      <c r="DJ667" t="s">
        <v>1102</v>
      </c>
      <c r="DK667" t="s">
        <v>1150</v>
      </c>
      <c r="FC667" t="s">
        <v>1099</v>
      </c>
      <c r="FD667" t="s">
        <v>1176</v>
      </c>
      <c r="FE667" t="s">
        <v>1130</v>
      </c>
      <c r="FF667" t="s">
        <v>1180</v>
      </c>
      <c r="GN667" t="s">
        <v>1114</v>
      </c>
      <c r="GO667" t="s">
        <v>1114</v>
      </c>
      <c r="GP667" t="s">
        <v>1217</v>
      </c>
      <c r="GQ667" t="s">
        <v>1102</v>
      </c>
      <c r="GR667" t="s">
        <v>1102</v>
      </c>
      <c r="GS667" t="s">
        <v>1598</v>
      </c>
      <c r="GT667" t="s">
        <v>1360</v>
      </c>
      <c r="GV667" t="s">
        <v>1220</v>
      </c>
      <c r="HB667" t="s">
        <v>1102</v>
      </c>
      <c r="HC667" t="s">
        <v>1598</v>
      </c>
      <c r="HD667" t="s">
        <v>1598</v>
      </c>
      <c r="HE667" t="s">
        <v>1360</v>
      </c>
      <c r="HG667" t="s">
        <v>1220</v>
      </c>
      <c r="MZ667" t="s">
        <v>1120</v>
      </c>
      <c r="NA667" t="s">
        <v>1121</v>
      </c>
      <c r="NB667" t="s">
        <v>1121</v>
      </c>
      <c r="NC667" t="s">
        <v>1121</v>
      </c>
      <c r="ND667" t="s">
        <v>1121</v>
      </c>
      <c r="NE667" t="s">
        <v>1121</v>
      </c>
      <c r="NF667" t="s">
        <v>1121</v>
      </c>
      <c r="NG667" t="s">
        <v>1121</v>
      </c>
      <c r="NI667" t="s">
        <v>1121</v>
      </c>
      <c r="NJ667" t="s">
        <v>1121</v>
      </c>
      <c r="NK667" t="s">
        <v>1121</v>
      </c>
      <c r="NL667" t="s">
        <v>1121</v>
      </c>
      <c r="NM667" t="s">
        <v>1121</v>
      </c>
      <c r="NN667" t="s">
        <v>1121</v>
      </c>
      <c r="NO667" t="s">
        <v>1121</v>
      </c>
      <c r="NP667" t="s">
        <v>1121</v>
      </c>
      <c r="NQ667" t="s">
        <v>1120</v>
      </c>
      <c r="NR667" t="s">
        <v>1121</v>
      </c>
      <c r="NS667" t="s">
        <v>1121</v>
      </c>
      <c r="NT667" t="s">
        <v>1120</v>
      </c>
      <c r="NU667" t="s">
        <v>1121</v>
      </c>
      <c r="NV667" t="s">
        <v>1121</v>
      </c>
      <c r="NW667" t="s">
        <v>1121</v>
      </c>
      <c r="NX667" t="s">
        <v>1121</v>
      </c>
    </row>
    <row r="668" spans="1:388" x14ac:dyDescent="0.35">
      <c r="A668">
        <v>673</v>
      </c>
      <c r="B668" t="s">
        <v>1580</v>
      </c>
      <c r="C668" t="s">
        <v>1318</v>
      </c>
      <c r="D668" t="s">
        <v>1642</v>
      </c>
      <c r="E668" t="s">
        <v>1643</v>
      </c>
      <c r="F668" t="s">
        <v>1644</v>
      </c>
      <c r="G668" t="s">
        <v>1098</v>
      </c>
      <c r="H668" t="s">
        <v>1099</v>
      </c>
      <c r="I668" t="s">
        <v>1122</v>
      </c>
      <c r="J668" t="s">
        <v>1123</v>
      </c>
      <c r="K668" t="s">
        <v>1285</v>
      </c>
      <c r="L668" t="s">
        <v>1646</v>
      </c>
      <c r="M668" t="s">
        <v>1102</v>
      </c>
      <c r="N668" t="s">
        <v>1143</v>
      </c>
      <c r="O668" t="s">
        <v>1103</v>
      </c>
      <c r="AL668" t="s">
        <v>1099</v>
      </c>
      <c r="AM668" t="s">
        <v>1100</v>
      </c>
      <c r="AN668" t="s">
        <v>1285</v>
      </c>
      <c r="AO668" t="s">
        <v>1285</v>
      </c>
      <c r="AP668" t="s">
        <v>1102</v>
      </c>
      <c r="AQ668" t="s">
        <v>1102</v>
      </c>
      <c r="AR668" t="s">
        <v>1103</v>
      </c>
      <c r="AS668" t="s">
        <v>1099</v>
      </c>
      <c r="AT668" t="s">
        <v>1100</v>
      </c>
      <c r="AU668" t="s">
        <v>1419</v>
      </c>
      <c r="AV668" t="s">
        <v>1419</v>
      </c>
      <c r="AW668" t="s">
        <v>1102</v>
      </c>
      <c r="AX668" t="s">
        <v>1102</v>
      </c>
      <c r="AY668" t="s">
        <v>1221</v>
      </c>
      <c r="BW668" t="s">
        <v>1099</v>
      </c>
      <c r="BX668" t="s">
        <v>1105</v>
      </c>
      <c r="BY668" t="s">
        <v>1100</v>
      </c>
      <c r="BZ668" t="s">
        <v>1109</v>
      </c>
      <c r="CA668" t="s">
        <v>1109</v>
      </c>
      <c r="CB668" t="s">
        <v>1143</v>
      </c>
      <c r="CC668" t="s">
        <v>1102</v>
      </c>
      <c r="CD668" t="s">
        <v>1103</v>
      </c>
      <c r="CM668" t="s">
        <v>1099</v>
      </c>
      <c r="CN668" t="s">
        <v>1108</v>
      </c>
      <c r="CO668" t="s">
        <v>1184</v>
      </c>
      <c r="CP668" t="s">
        <v>1647</v>
      </c>
      <c r="CQ668" t="s">
        <v>1102</v>
      </c>
      <c r="CR668" t="s">
        <v>1102</v>
      </c>
      <c r="CS668" t="s">
        <v>1106</v>
      </c>
      <c r="CT668" t="s">
        <v>1099</v>
      </c>
      <c r="CU668" t="s">
        <v>1107</v>
      </c>
      <c r="CV668" t="s">
        <v>1108</v>
      </c>
      <c r="CW668" t="s">
        <v>1134</v>
      </c>
      <c r="CX668" t="s">
        <v>1272</v>
      </c>
      <c r="CY668" t="s">
        <v>1102</v>
      </c>
      <c r="CZ668" t="s">
        <v>1102</v>
      </c>
      <c r="DA668" t="s">
        <v>1103</v>
      </c>
      <c r="FC668" t="s">
        <v>1099</v>
      </c>
      <c r="FD668" t="s">
        <v>1176</v>
      </c>
      <c r="FE668" t="s">
        <v>1130</v>
      </c>
      <c r="FF668" t="s">
        <v>1180</v>
      </c>
      <c r="GN668" t="s">
        <v>1156</v>
      </c>
      <c r="GO668" t="s">
        <v>1114</v>
      </c>
      <c r="GQ668" t="s">
        <v>1102</v>
      </c>
      <c r="GR668" t="s">
        <v>1102</v>
      </c>
      <c r="GS668" t="s">
        <v>1326</v>
      </c>
      <c r="GT668" t="s">
        <v>1360</v>
      </c>
      <c r="GV668" t="s">
        <v>1220</v>
      </c>
      <c r="MZ668" t="s">
        <v>1120</v>
      </c>
      <c r="NA668" t="s">
        <v>1121</v>
      </c>
      <c r="NB668" t="s">
        <v>1121</v>
      </c>
      <c r="NC668" t="s">
        <v>1121</v>
      </c>
      <c r="ND668" t="s">
        <v>1121</v>
      </c>
      <c r="NE668" t="s">
        <v>1121</v>
      </c>
      <c r="NF668" t="s">
        <v>1121</v>
      </c>
      <c r="NG668" t="s">
        <v>1121</v>
      </c>
      <c r="NI668" t="s">
        <v>1121</v>
      </c>
      <c r="NJ668" t="s">
        <v>1121</v>
      </c>
      <c r="NK668" t="s">
        <v>1121</v>
      </c>
      <c r="NL668" t="s">
        <v>1121</v>
      </c>
      <c r="NM668" t="s">
        <v>1121</v>
      </c>
      <c r="NN668" t="s">
        <v>1121</v>
      </c>
      <c r="NO668" t="s">
        <v>1120</v>
      </c>
      <c r="NP668" t="s">
        <v>1121</v>
      </c>
      <c r="NQ668" t="s">
        <v>1120</v>
      </c>
      <c r="NR668" t="s">
        <v>1121</v>
      </c>
      <c r="NS668" t="s">
        <v>1121</v>
      </c>
      <c r="NT668" t="s">
        <v>1120</v>
      </c>
      <c r="NU668" t="s">
        <v>1121</v>
      </c>
      <c r="NV668" t="s">
        <v>1121</v>
      </c>
      <c r="NW668" t="s">
        <v>1121</v>
      </c>
      <c r="NX668" t="s">
        <v>1121</v>
      </c>
    </row>
    <row r="669" spans="1:388" x14ac:dyDescent="0.35">
      <c r="A669">
        <v>674</v>
      </c>
      <c r="B669" t="s">
        <v>1580</v>
      </c>
      <c r="C669" t="s">
        <v>1318</v>
      </c>
      <c r="D669" t="s">
        <v>1642</v>
      </c>
      <c r="E669" t="s">
        <v>1643</v>
      </c>
      <c r="F669" t="s">
        <v>1644</v>
      </c>
      <c r="G669" t="s">
        <v>1098</v>
      </c>
      <c r="H669" t="s">
        <v>1099</v>
      </c>
      <c r="I669" t="s">
        <v>1122</v>
      </c>
      <c r="J669" t="s">
        <v>1123</v>
      </c>
      <c r="K669" t="s">
        <v>1109</v>
      </c>
      <c r="L669" t="s">
        <v>1648</v>
      </c>
      <c r="M669" t="s">
        <v>1102</v>
      </c>
      <c r="N669" t="s">
        <v>1102</v>
      </c>
      <c r="O669" t="s">
        <v>1160</v>
      </c>
      <c r="AL669" t="s">
        <v>1099</v>
      </c>
      <c r="AM669" t="s">
        <v>1100</v>
      </c>
      <c r="AN669" t="s">
        <v>1285</v>
      </c>
      <c r="AO669" t="s">
        <v>1285</v>
      </c>
      <c r="AP669" t="s">
        <v>1102</v>
      </c>
      <c r="AQ669" t="s">
        <v>1102</v>
      </c>
      <c r="AR669" t="s">
        <v>1144</v>
      </c>
      <c r="AS669" t="s">
        <v>1099</v>
      </c>
      <c r="AT669" t="s">
        <v>1100</v>
      </c>
      <c r="AU669" t="s">
        <v>1109</v>
      </c>
      <c r="AV669" t="s">
        <v>1109</v>
      </c>
      <c r="AW669" t="s">
        <v>1102</v>
      </c>
      <c r="AX669" t="s">
        <v>1102</v>
      </c>
      <c r="AY669" t="s">
        <v>1144</v>
      </c>
      <c r="BW669" t="s">
        <v>1099</v>
      </c>
      <c r="CB669" t="s">
        <v>1102</v>
      </c>
      <c r="CC669" t="s">
        <v>1102</v>
      </c>
      <c r="CD669" t="s">
        <v>1103</v>
      </c>
      <c r="CM669" t="s">
        <v>1099</v>
      </c>
      <c r="CN669" t="s">
        <v>1108</v>
      </c>
      <c r="CO669" t="s">
        <v>1184</v>
      </c>
      <c r="CP669" t="s">
        <v>1647</v>
      </c>
      <c r="CQ669" t="s">
        <v>1102</v>
      </c>
      <c r="CR669" t="s">
        <v>1102</v>
      </c>
      <c r="CS669" t="s">
        <v>1103</v>
      </c>
      <c r="CT669" t="s">
        <v>1099</v>
      </c>
      <c r="CU669" t="s">
        <v>1107</v>
      </c>
      <c r="CV669" t="s">
        <v>1108</v>
      </c>
      <c r="CW669" t="s">
        <v>1134</v>
      </c>
      <c r="CX669" t="s">
        <v>1272</v>
      </c>
      <c r="CY669" t="s">
        <v>1102</v>
      </c>
      <c r="CZ669" t="s">
        <v>1102</v>
      </c>
      <c r="DA669" t="s">
        <v>1125</v>
      </c>
      <c r="DE669" t="s">
        <v>1099</v>
      </c>
      <c r="DF669" t="s">
        <v>1278</v>
      </c>
      <c r="DG669" t="s">
        <v>1130</v>
      </c>
      <c r="DH669" t="s">
        <v>1130</v>
      </c>
      <c r="DI669" t="s">
        <v>1102</v>
      </c>
      <c r="DJ669" t="s">
        <v>1143</v>
      </c>
      <c r="DK669" t="s">
        <v>1106</v>
      </c>
      <c r="EP669" t="s">
        <v>1099</v>
      </c>
      <c r="EQ669" t="s">
        <v>1468</v>
      </c>
      <c r="ER669" t="s">
        <v>1468</v>
      </c>
      <c r="ES669" t="s">
        <v>1102</v>
      </c>
      <c r="ET669" t="s">
        <v>1102</v>
      </c>
      <c r="EU669" t="s">
        <v>1103</v>
      </c>
      <c r="FC669" t="s">
        <v>1099</v>
      </c>
      <c r="FD669" t="s">
        <v>1176</v>
      </c>
      <c r="FE669" t="s">
        <v>1130</v>
      </c>
      <c r="FF669" t="s">
        <v>1180</v>
      </c>
      <c r="GN669" t="s">
        <v>1114</v>
      </c>
      <c r="GO669" t="s">
        <v>1114</v>
      </c>
      <c r="GP669" t="s">
        <v>1114</v>
      </c>
      <c r="GQ669" t="s">
        <v>1102</v>
      </c>
      <c r="GR669" t="s">
        <v>1102</v>
      </c>
      <c r="GS669" t="s">
        <v>1598</v>
      </c>
      <c r="GT669" t="s">
        <v>1360</v>
      </c>
      <c r="GV669" t="s">
        <v>1220</v>
      </c>
      <c r="HB669" t="s">
        <v>1102</v>
      </c>
      <c r="HC669" t="s">
        <v>1598</v>
      </c>
      <c r="HD669" t="s">
        <v>1598</v>
      </c>
      <c r="HE669" t="s">
        <v>1360</v>
      </c>
      <c r="HG669" t="s">
        <v>1220</v>
      </c>
      <c r="MZ669" t="s">
        <v>1120</v>
      </c>
      <c r="NA669" t="s">
        <v>1121</v>
      </c>
      <c r="NB669" t="s">
        <v>1121</v>
      </c>
      <c r="NC669" t="s">
        <v>1121</v>
      </c>
      <c r="ND669" t="s">
        <v>1121</v>
      </c>
      <c r="NE669" t="s">
        <v>1121</v>
      </c>
      <c r="NF669" t="s">
        <v>1121</v>
      </c>
      <c r="NG669" t="s">
        <v>1121</v>
      </c>
      <c r="NI669" t="s">
        <v>1121</v>
      </c>
      <c r="NJ669" t="s">
        <v>1121</v>
      </c>
      <c r="NK669" t="s">
        <v>1121</v>
      </c>
      <c r="NL669" t="s">
        <v>1121</v>
      </c>
      <c r="NM669" t="s">
        <v>1121</v>
      </c>
      <c r="NN669" t="s">
        <v>1121</v>
      </c>
      <c r="NO669" t="s">
        <v>1121</v>
      </c>
      <c r="NP669" t="s">
        <v>1121</v>
      </c>
      <c r="NQ669" t="s">
        <v>1121</v>
      </c>
      <c r="NR669" t="s">
        <v>1121</v>
      </c>
      <c r="NS669" t="s">
        <v>1120</v>
      </c>
      <c r="NT669" t="s">
        <v>1120</v>
      </c>
      <c r="NU669" t="s">
        <v>1121</v>
      </c>
      <c r="NV669" t="s">
        <v>1121</v>
      </c>
      <c r="NW669" t="s">
        <v>1121</v>
      </c>
      <c r="NX669" t="s">
        <v>1121</v>
      </c>
    </row>
    <row r="670" spans="1:388" x14ac:dyDescent="0.35">
      <c r="A670">
        <v>675</v>
      </c>
      <c r="B670" t="s">
        <v>1580</v>
      </c>
      <c r="C670" t="s">
        <v>1318</v>
      </c>
      <c r="D670" t="s">
        <v>1642</v>
      </c>
      <c r="E670" t="s">
        <v>1643</v>
      </c>
      <c r="F670" t="s">
        <v>1644</v>
      </c>
      <c r="G670" t="s">
        <v>1098</v>
      </c>
      <c r="H670" t="s">
        <v>1099</v>
      </c>
      <c r="I670" t="s">
        <v>1141</v>
      </c>
      <c r="J670" t="s">
        <v>1123</v>
      </c>
      <c r="K670" t="s">
        <v>1285</v>
      </c>
      <c r="L670" t="s">
        <v>1380</v>
      </c>
      <c r="M670" t="s">
        <v>1143</v>
      </c>
      <c r="N670" t="s">
        <v>1102</v>
      </c>
      <c r="O670" t="s">
        <v>1103</v>
      </c>
      <c r="AL670" t="s">
        <v>1099</v>
      </c>
      <c r="AM670" t="s">
        <v>1100</v>
      </c>
      <c r="AN670" t="s">
        <v>1109</v>
      </c>
      <c r="AO670" t="s">
        <v>1109</v>
      </c>
      <c r="AP670" t="s">
        <v>1102</v>
      </c>
      <c r="AQ670" t="s">
        <v>1102</v>
      </c>
      <c r="AR670" t="s">
        <v>1144</v>
      </c>
      <c r="CM670" t="s">
        <v>1140</v>
      </c>
      <c r="CN670" t="s">
        <v>1108</v>
      </c>
      <c r="CO670" t="s">
        <v>1184</v>
      </c>
      <c r="CP670" t="s">
        <v>1647</v>
      </c>
      <c r="CQ670" t="s">
        <v>1102</v>
      </c>
      <c r="CR670" t="s">
        <v>1102</v>
      </c>
      <c r="CS670" t="s">
        <v>1106</v>
      </c>
      <c r="CT670" t="s">
        <v>1099</v>
      </c>
      <c r="CU670" t="s">
        <v>1107</v>
      </c>
      <c r="CV670" t="s">
        <v>1108</v>
      </c>
      <c r="CW670" t="s">
        <v>1386</v>
      </c>
      <c r="CX670" t="s">
        <v>1261</v>
      </c>
      <c r="CY670" t="s">
        <v>1143</v>
      </c>
      <c r="CZ670" t="s">
        <v>1102</v>
      </c>
      <c r="DA670" t="s">
        <v>1125</v>
      </c>
      <c r="FC670" t="s">
        <v>1099</v>
      </c>
      <c r="FD670" t="s">
        <v>1176</v>
      </c>
      <c r="FE670" t="s">
        <v>1130</v>
      </c>
      <c r="FF670" t="s">
        <v>1180</v>
      </c>
      <c r="GN670" t="s">
        <v>1114</v>
      </c>
      <c r="GO670" t="s">
        <v>1156</v>
      </c>
      <c r="GQ670" t="s">
        <v>1102</v>
      </c>
      <c r="GR670" t="s">
        <v>1102</v>
      </c>
      <c r="GS670" t="s">
        <v>1598</v>
      </c>
      <c r="GT670" t="s">
        <v>1360</v>
      </c>
      <c r="GV670" t="s">
        <v>1117</v>
      </c>
      <c r="MZ670" t="s">
        <v>1120</v>
      </c>
      <c r="NA670" t="s">
        <v>1121</v>
      </c>
      <c r="NB670" t="s">
        <v>1121</v>
      </c>
      <c r="NC670" t="s">
        <v>1121</v>
      </c>
      <c r="ND670" t="s">
        <v>1121</v>
      </c>
      <c r="NE670" t="s">
        <v>1121</v>
      </c>
      <c r="NF670" t="s">
        <v>1121</v>
      </c>
      <c r="NG670" t="s">
        <v>1121</v>
      </c>
      <c r="NI670" t="s">
        <v>1121</v>
      </c>
      <c r="NJ670" t="s">
        <v>1120</v>
      </c>
      <c r="NK670" t="s">
        <v>1121</v>
      </c>
      <c r="NL670" t="s">
        <v>1121</v>
      </c>
      <c r="NM670" t="s">
        <v>1121</v>
      </c>
      <c r="NN670" t="s">
        <v>1121</v>
      </c>
      <c r="NO670" t="s">
        <v>1121</v>
      </c>
      <c r="NP670" t="s">
        <v>1121</v>
      </c>
      <c r="NQ670" t="s">
        <v>1121</v>
      </c>
      <c r="NR670" t="s">
        <v>1121</v>
      </c>
      <c r="NS670" t="s">
        <v>1120</v>
      </c>
      <c r="NT670" t="s">
        <v>1120</v>
      </c>
      <c r="NU670" t="s">
        <v>1121</v>
      </c>
      <c r="NV670" t="s">
        <v>1121</v>
      </c>
      <c r="NW670" t="s">
        <v>1121</v>
      </c>
      <c r="NX670" t="s">
        <v>1121</v>
      </c>
    </row>
    <row r="671" spans="1:388" x14ac:dyDescent="0.35">
      <c r="A671">
        <v>676</v>
      </c>
      <c r="B671" t="s">
        <v>1580</v>
      </c>
      <c r="C671" t="s">
        <v>1318</v>
      </c>
      <c r="D671" t="s">
        <v>1642</v>
      </c>
      <c r="E671" t="s">
        <v>1643</v>
      </c>
      <c r="F671" t="s">
        <v>1644</v>
      </c>
      <c r="G671" t="s">
        <v>1098</v>
      </c>
      <c r="AL671" t="s">
        <v>1140</v>
      </c>
      <c r="AM671" t="s">
        <v>1100</v>
      </c>
      <c r="AN671" t="s">
        <v>1109</v>
      </c>
      <c r="AO671" t="s">
        <v>1109</v>
      </c>
      <c r="AP671" t="s">
        <v>1102</v>
      </c>
      <c r="AQ671" t="s">
        <v>1102</v>
      </c>
      <c r="AR671" t="s">
        <v>1106</v>
      </c>
      <c r="AS671" t="s">
        <v>1099</v>
      </c>
      <c r="AT671" t="s">
        <v>1100</v>
      </c>
      <c r="AU671" t="s">
        <v>1109</v>
      </c>
      <c r="AV671" t="s">
        <v>1109</v>
      </c>
      <c r="AW671" t="s">
        <v>1102</v>
      </c>
      <c r="AX671" t="s">
        <v>1102</v>
      </c>
      <c r="AY671" t="s">
        <v>1125</v>
      </c>
      <c r="BW671" t="s">
        <v>1099</v>
      </c>
      <c r="CB671" t="s">
        <v>1143</v>
      </c>
      <c r="CC671" t="s">
        <v>1102</v>
      </c>
      <c r="CD671" t="s">
        <v>1103</v>
      </c>
      <c r="CM671" t="s">
        <v>1099</v>
      </c>
      <c r="CN671" t="s">
        <v>1108</v>
      </c>
      <c r="CO671" t="s">
        <v>1194</v>
      </c>
      <c r="CP671" t="s">
        <v>1649</v>
      </c>
      <c r="CQ671" t="s">
        <v>1102</v>
      </c>
      <c r="CR671" t="s">
        <v>1102</v>
      </c>
      <c r="CS671" t="s">
        <v>1103</v>
      </c>
      <c r="DX671" t="s">
        <v>1099</v>
      </c>
      <c r="DY671" t="s">
        <v>1184</v>
      </c>
      <c r="DZ671" t="s">
        <v>1184</v>
      </c>
      <c r="EA671" t="s">
        <v>1143</v>
      </c>
      <c r="EB671" t="s">
        <v>1102</v>
      </c>
      <c r="EC671" t="s">
        <v>1103</v>
      </c>
      <c r="GO671" t="s">
        <v>1114</v>
      </c>
      <c r="GP671" t="s">
        <v>1114</v>
      </c>
      <c r="HB671" t="s">
        <v>1102</v>
      </c>
      <c r="HC671" t="s">
        <v>1598</v>
      </c>
      <c r="HD671" t="s">
        <v>1598</v>
      </c>
      <c r="HE671" t="s">
        <v>1360</v>
      </c>
      <c r="HG671" t="s">
        <v>1117</v>
      </c>
      <c r="MZ671" t="s">
        <v>1120</v>
      </c>
      <c r="NA671" t="s">
        <v>1121</v>
      </c>
      <c r="NB671" t="s">
        <v>1121</v>
      </c>
      <c r="NC671" t="s">
        <v>1121</v>
      </c>
      <c r="ND671" t="s">
        <v>1121</v>
      </c>
      <c r="NE671" t="s">
        <v>1121</v>
      </c>
      <c r="NF671" t="s">
        <v>1121</v>
      </c>
      <c r="NG671" t="s">
        <v>1121</v>
      </c>
      <c r="NI671" t="s">
        <v>1121</v>
      </c>
      <c r="NJ671" t="s">
        <v>1120</v>
      </c>
      <c r="NK671" t="s">
        <v>1121</v>
      </c>
      <c r="NL671" t="s">
        <v>1121</v>
      </c>
      <c r="NM671" t="s">
        <v>1121</v>
      </c>
      <c r="NN671" t="s">
        <v>1121</v>
      </c>
      <c r="NO671" t="s">
        <v>1121</v>
      </c>
      <c r="NP671" t="s">
        <v>1121</v>
      </c>
      <c r="NQ671" t="s">
        <v>1121</v>
      </c>
      <c r="NR671" t="s">
        <v>1120</v>
      </c>
      <c r="NS671" t="s">
        <v>1121</v>
      </c>
      <c r="NT671" t="s">
        <v>1120</v>
      </c>
      <c r="NU671" t="s">
        <v>1121</v>
      </c>
      <c r="NV671" t="s">
        <v>1121</v>
      </c>
      <c r="NW671" t="s">
        <v>1121</v>
      </c>
      <c r="NX671" t="s">
        <v>1121</v>
      </c>
    </row>
    <row r="672" spans="1:388" x14ac:dyDescent="0.35">
      <c r="A672">
        <v>677</v>
      </c>
      <c r="B672" t="s">
        <v>1580</v>
      </c>
      <c r="C672" t="s">
        <v>1318</v>
      </c>
      <c r="D672" t="s">
        <v>1642</v>
      </c>
      <c r="E672" t="s">
        <v>1643</v>
      </c>
      <c r="F672" t="s">
        <v>1644</v>
      </c>
      <c r="G672" t="s">
        <v>1098</v>
      </c>
      <c r="DE672" t="s">
        <v>1099</v>
      </c>
      <c r="DF672" t="s">
        <v>1278</v>
      </c>
      <c r="DG672" t="s">
        <v>1130</v>
      </c>
      <c r="DH672" t="s">
        <v>1130</v>
      </c>
      <c r="DI672" t="s">
        <v>1102</v>
      </c>
      <c r="DJ672" t="s">
        <v>1102</v>
      </c>
      <c r="DK672" t="s">
        <v>1106</v>
      </c>
      <c r="DX672" t="s">
        <v>1140</v>
      </c>
      <c r="DY672" t="s">
        <v>1184</v>
      </c>
      <c r="DZ672" t="s">
        <v>1184</v>
      </c>
      <c r="EA672" t="s">
        <v>1102</v>
      </c>
      <c r="EB672" t="s">
        <v>1102</v>
      </c>
      <c r="EC672" t="s">
        <v>1103</v>
      </c>
      <c r="FC672" t="s">
        <v>1099</v>
      </c>
      <c r="FD672" t="s">
        <v>1176</v>
      </c>
      <c r="FE672" t="s">
        <v>1130</v>
      </c>
      <c r="FF672" t="s">
        <v>1180</v>
      </c>
      <c r="GP672" t="s">
        <v>1114</v>
      </c>
      <c r="HB672" t="s">
        <v>1102</v>
      </c>
      <c r="HC672" t="s">
        <v>1598</v>
      </c>
      <c r="HD672" t="s">
        <v>1598</v>
      </c>
      <c r="HE672" t="s">
        <v>1360</v>
      </c>
      <c r="HG672" t="s">
        <v>1220</v>
      </c>
      <c r="MZ672" t="s">
        <v>1120</v>
      </c>
      <c r="NA672" t="s">
        <v>1121</v>
      </c>
      <c r="NB672" t="s">
        <v>1121</v>
      </c>
      <c r="NC672" t="s">
        <v>1121</v>
      </c>
      <c r="ND672" t="s">
        <v>1121</v>
      </c>
      <c r="NE672" t="s">
        <v>1121</v>
      </c>
      <c r="NF672" t="s">
        <v>1121</v>
      </c>
      <c r="NG672" t="s">
        <v>1121</v>
      </c>
      <c r="NI672" t="s">
        <v>1121</v>
      </c>
      <c r="NJ672" t="s">
        <v>1121</v>
      </c>
      <c r="NK672" t="s">
        <v>1121</v>
      </c>
      <c r="NL672" t="s">
        <v>1121</v>
      </c>
      <c r="NM672" t="s">
        <v>1121</v>
      </c>
      <c r="NN672" t="s">
        <v>1121</v>
      </c>
      <c r="NO672" t="s">
        <v>1121</v>
      </c>
      <c r="NP672" t="s">
        <v>1121</v>
      </c>
      <c r="NQ672" t="s">
        <v>1120</v>
      </c>
      <c r="NR672" t="s">
        <v>1121</v>
      </c>
      <c r="NS672" t="s">
        <v>1120</v>
      </c>
      <c r="NT672" t="s">
        <v>1120</v>
      </c>
      <c r="NU672" t="s">
        <v>1121</v>
      </c>
      <c r="NV672" t="s">
        <v>1121</v>
      </c>
      <c r="NW672" t="s">
        <v>1121</v>
      </c>
      <c r="NX672" t="s">
        <v>1121</v>
      </c>
    </row>
    <row r="673" spans="1:388" x14ac:dyDescent="0.35">
      <c r="A673">
        <v>678</v>
      </c>
      <c r="B673" t="s">
        <v>1580</v>
      </c>
      <c r="C673" t="s">
        <v>1318</v>
      </c>
      <c r="D673" t="s">
        <v>1642</v>
      </c>
      <c r="E673" t="s">
        <v>1643</v>
      </c>
      <c r="F673" t="s">
        <v>1644</v>
      </c>
      <c r="G673" t="s">
        <v>1098</v>
      </c>
      <c r="DE673" t="s">
        <v>1099</v>
      </c>
      <c r="DF673" t="s">
        <v>1278</v>
      </c>
      <c r="DG673" t="s">
        <v>1148</v>
      </c>
      <c r="DH673" t="s">
        <v>1148</v>
      </c>
      <c r="DI673" t="s">
        <v>1143</v>
      </c>
      <c r="DJ673" t="s">
        <v>1102</v>
      </c>
      <c r="DK673" t="s">
        <v>1125</v>
      </c>
      <c r="DX673" t="s">
        <v>1099</v>
      </c>
      <c r="DY673" t="s">
        <v>1161</v>
      </c>
      <c r="DZ673" t="s">
        <v>1161</v>
      </c>
      <c r="EA673" t="s">
        <v>1143</v>
      </c>
      <c r="EB673" t="s">
        <v>1102</v>
      </c>
      <c r="EC673" t="s">
        <v>1103</v>
      </c>
      <c r="FC673" t="s">
        <v>1099</v>
      </c>
      <c r="FD673" t="s">
        <v>1133</v>
      </c>
      <c r="FE673" t="s">
        <v>1129</v>
      </c>
      <c r="FF673" t="s">
        <v>1276</v>
      </c>
      <c r="GP673" t="s">
        <v>1156</v>
      </c>
      <c r="HB673" t="s">
        <v>1102</v>
      </c>
      <c r="HC673" t="s">
        <v>1598</v>
      </c>
      <c r="HD673" t="s">
        <v>1598</v>
      </c>
      <c r="HE673" t="s">
        <v>1360</v>
      </c>
      <c r="HG673" t="s">
        <v>1117</v>
      </c>
      <c r="MZ673" t="s">
        <v>1120</v>
      </c>
      <c r="NA673" t="s">
        <v>1121</v>
      </c>
      <c r="NB673" t="s">
        <v>1121</v>
      </c>
      <c r="NC673" t="s">
        <v>1121</v>
      </c>
      <c r="ND673" t="s">
        <v>1121</v>
      </c>
      <c r="NE673" t="s">
        <v>1121</v>
      </c>
      <c r="NF673" t="s">
        <v>1121</v>
      </c>
      <c r="NG673" t="s">
        <v>1121</v>
      </c>
      <c r="NI673" t="s">
        <v>1121</v>
      </c>
      <c r="NJ673" t="s">
        <v>1121</v>
      </c>
      <c r="NK673" t="s">
        <v>1121</v>
      </c>
      <c r="NL673" t="s">
        <v>1121</v>
      </c>
      <c r="NM673" t="s">
        <v>1121</v>
      </c>
      <c r="NN673" t="s">
        <v>1121</v>
      </c>
      <c r="NO673" t="s">
        <v>1121</v>
      </c>
      <c r="NP673" t="s">
        <v>1121</v>
      </c>
      <c r="NQ673" t="s">
        <v>1121</v>
      </c>
      <c r="NR673" t="s">
        <v>1121</v>
      </c>
      <c r="NS673" t="s">
        <v>1120</v>
      </c>
      <c r="NT673" t="s">
        <v>1120</v>
      </c>
      <c r="NU673" t="s">
        <v>1121</v>
      </c>
      <c r="NV673" t="s">
        <v>1121</v>
      </c>
      <c r="NW673" t="s">
        <v>1121</v>
      </c>
      <c r="NX673" t="s">
        <v>1121</v>
      </c>
    </row>
    <row r="674" spans="1:388" x14ac:dyDescent="0.35">
      <c r="A674">
        <v>679</v>
      </c>
      <c r="B674" t="s">
        <v>1580</v>
      </c>
      <c r="C674" t="s">
        <v>1318</v>
      </c>
      <c r="D674" t="s">
        <v>1642</v>
      </c>
      <c r="E674" t="s">
        <v>1643</v>
      </c>
      <c r="F674" t="s">
        <v>1644</v>
      </c>
      <c r="G674" t="s">
        <v>1098</v>
      </c>
      <c r="DE674" t="s">
        <v>1099</v>
      </c>
      <c r="DF674" t="s">
        <v>1278</v>
      </c>
      <c r="DG674" t="s">
        <v>1130</v>
      </c>
      <c r="DH674" t="s">
        <v>1130</v>
      </c>
      <c r="DI674" t="s">
        <v>1102</v>
      </c>
      <c r="DJ674" t="s">
        <v>1102</v>
      </c>
      <c r="DK674" t="s">
        <v>1144</v>
      </c>
      <c r="DX674" t="s">
        <v>1099</v>
      </c>
      <c r="DY674" t="s">
        <v>1184</v>
      </c>
      <c r="DZ674" t="s">
        <v>1184</v>
      </c>
      <c r="EA674" t="s">
        <v>1102</v>
      </c>
      <c r="EB674" t="s">
        <v>1169</v>
      </c>
      <c r="EC674" t="s">
        <v>1125</v>
      </c>
      <c r="FC674" t="s">
        <v>1099</v>
      </c>
      <c r="FD674" t="s">
        <v>1176</v>
      </c>
      <c r="FE674" t="s">
        <v>1130</v>
      </c>
      <c r="FF674" t="s">
        <v>1180</v>
      </c>
      <c r="GP674" t="s">
        <v>1169</v>
      </c>
      <c r="HB674" t="s">
        <v>1102</v>
      </c>
      <c r="HC674" t="s">
        <v>1598</v>
      </c>
      <c r="HD674" t="s">
        <v>1598</v>
      </c>
      <c r="HE674" t="s">
        <v>1360</v>
      </c>
      <c r="HG674" t="s">
        <v>1117</v>
      </c>
      <c r="MZ674" t="s">
        <v>1120</v>
      </c>
      <c r="NA674" t="s">
        <v>1121</v>
      </c>
      <c r="NB674" t="s">
        <v>1121</v>
      </c>
      <c r="NC674" t="s">
        <v>1121</v>
      </c>
      <c r="ND674" t="s">
        <v>1121</v>
      </c>
      <c r="NE674" t="s">
        <v>1121</v>
      </c>
      <c r="NF674" t="s">
        <v>1121</v>
      </c>
      <c r="NG674" t="s">
        <v>1121</v>
      </c>
      <c r="NI674" t="s">
        <v>1121</v>
      </c>
      <c r="NJ674" t="s">
        <v>1121</v>
      </c>
      <c r="NK674" t="s">
        <v>1121</v>
      </c>
      <c r="NL674" t="s">
        <v>1121</v>
      </c>
      <c r="NM674" t="s">
        <v>1121</v>
      </c>
      <c r="NN674" t="s">
        <v>1121</v>
      </c>
      <c r="NO674" t="s">
        <v>1121</v>
      </c>
      <c r="NP674" t="s">
        <v>1121</v>
      </c>
      <c r="NQ674" t="s">
        <v>1121</v>
      </c>
      <c r="NR674" t="s">
        <v>1120</v>
      </c>
      <c r="NS674" t="s">
        <v>1120</v>
      </c>
      <c r="NT674" t="s">
        <v>1120</v>
      </c>
      <c r="NU674" t="s">
        <v>1121</v>
      </c>
      <c r="NV674" t="s">
        <v>1121</v>
      </c>
      <c r="NW674" t="s">
        <v>1121</v>
      </c>
      <c r="NX674" t="s">
        <v>1121</v>
      </c>
    </row>
    <row r="675" spans="1:388" x14ac:dyDescent="0.35">
      <c r="A675">
        <v>680</v>
      </c>
      <c r="B675" t="s">
        <v>1580</v>
      </c>
      <c r="C675" t="s">
        <v>1318</v>
      </c>
      <c r="D675" t="s">
        <v>1642</v>
      </c>
      <c r="E675" t="s">
        <v>1643</v>
      </c>
      <c r="F675" t="s">
        <v>1644</v>
      </c>
      <c r="G675" t="s">
        <v>1098</v>
      </c>
      <c r="DE675" t="s">
        <v>1099</v>
      </c>
      <c r="DF675" t="s">
        <v>1278</v>
      </c>
      <c r="DG675" t="s">
        <v>1130</v>
      </c>
      <c r="DH675" t="s">
        <v>1130</v>
      </c>
      <c r="DI675" t="s">
        <v>1102</v>
      </c>
      <c r="DJ675" t="s">
        <v>1143</v>
      </c>
      <c r="DK675" t="s">
        <v>1103</v>
      </c>
      <c r="FC675" t="s">
        <v>1099</v>
      </c>
      <c r="FD675" t="s">
        <v>1176</v>
      </c>
      <c r="FE675" t="s">
        <v>1130</v>
      </c>
      <c r="FF675" t="s">
        <v>1180</v>
      </c>
      <c r="GP675" t="s">
        <v>1156</v>
      </c>
      <c r="HB675" t="s">
        <v>1102</v>
      </c>
      <c r="HC675" t="s">
        <v>1598</v>
      </c>
      <c r="HD675" t="s">
        <v>1598</v>
      </c>
      <c r="HE675" t="s">
        <v>1360</v>
      </c>
      <c r="HG675" t="s">
        <v>1117</v>
      </c>
      <c r="MZ675" t="s">
        <v>1120</v>
      </c>
      <c r="NA675" t="s">
        <v>1121</v>
      </c>
      <c r="NB675" t="s">
        <v>1121</v>
      </c>
      <c r="NC675" t="s">
        <v>1121</v>
      </c>
      <c r="ND675" t="s">
        <v>1121</v>
      </c>
      <c r="NE675" t="s">
        <v>1121</v>
      </c>
      <c r="NF675" t="s">
        <v>1121</v>
      </c>
      <c r="NG675" t="s">
        <v>1121</v>
      </c>
      <c r="NI675" t="s">
        <v>1121</v>
      </c>
      <c r="NJ675" t="s">
        <v>1121</v>
      </c>
      <c r="NK675" t="s">
        <v>1121</v>
      </c>
      <c r="NL675" t="s">
        <v>1121</v>
      </c>
      <c r="NM675" t="s">
        <v>1121</v>
      </c>
      <c r="NN675" t="s">
        <v>1121</v>
      </c>
      <c r="NO675" t="s">
        <v>1121</v>
      </c>
      <c r="NP675" t="s">
        <v>1121</v>
      </c>
      <c r="NQ675" t="s">
        <v>1121</v>
      </c>
      <c r="NR675" t="s">
        <v>1121</v>
      </c>
      <c r="NS675" t="s">
        <v>1120</v>
      </c>
      <c r="NT675" t="s">
        <v>1120</v>
      </c>
      <c r="NU675" t="s">
        <v>1121</v>
      </c>
      <c r="NV675" t="s">
        <v>1121</v>
      </c>
      <c r="NW675" t="s">
        <v>1121</v>
      </c>
      <c r="NX675" t="s">
        <v>1121</v>
      </c>
    </row>
    <row r="676" spans="1:388" x14ac:dyDescent="0.35">
      <c r="A676">
        <v>681</v>
      </c>
      <c r="B676" t="s">
        <v>1580</v>
      </c>
      <c r="C676" t="s">
        <v>1318</v>
      </c>
      <c r="D676" t="s">
        <v>1642</v>
      </c>
      <c r="E676" t="s">
        <v>1643</v>
      </c>
      <c r="F676" t="s">
        <v>1644</v>
      </c>
      <c r="G676" t="s">
        <v>1098</v>
      </c>
      <c r="FG676" t="s">
        <v>1099</v>
      </c>
      <c r="FH676" t="s">
        <v>1284</v>
      </c>
      <c r="FI676" t="s">
        <v>1284</v>
      </c>
      <c r="FJ676" t="s">
        <v>1099</v>
      </c>
      <c r="FK676" t="s">
        <v>1134</v>
      </c>
      <c r="FL676" t="s">
        <v>1134</v>
      </c>
      <c r="MZ676" t="s">
        <v>1120</v>
      </c>
      <c r="NA676" t="s">
        <v>1121</v>
      </c>
      <c r="NB676" t="s">
        <v>1121</v>
      </c>
      <c r="NC676" t="s">
        <v>1121</v>
      </c>
      <c r="ND676" t="s">
        <v>1121</v>
      </c>
      <c r="NE676" t="s">
        <v>1121</v>
      </c>
      <c r="NF676" t="s">
        <v>1121</v>
      </c>
      <c r="NG676" t="s">
        <v>1121</v>
      </c>
      <c r="NI676" t="s">
        <v>1120</v>
      </c>
      <c r="NJ676" t="s">
        <v>1121</v>
      </c>
      <c r="NK676" t="s">
        <v>1121</v>
      </c>
      <c r="NL676" t="s">
        <v>1121</v>
      </c>
      <c r="NM676" t="s">
        <v>1121</v>
      </c>
      <c r="NN676" t="s">
        <v>1121</v>
      </c>
      <c r="NO676" t="s">
        <v>1121</v>
      </c>
      <c r="NP676" t="s">
        <v>1121</v>
      </c>
      <c r="NQ676" t="s">
        <v>1121</v>
      </c>
      <c r="NR676" t="s">
        <v>1121</v>
      </c>
      <c r="NS676" t="s">
        <v>1121</v>
      </c>
      <c r="NT676" t="s">
        <v>1121</v>
      </c>
      <c r="NU676" t="s">
        <v>1121</v>
      </c>
      <c r="NV676" t="s">
        <v>1121</v>
      </c>
      <c r="NW676" t="s">
        <v>1121</v>
      </c>
      <c r="NX676" t="s">
        <v>1121</v>
      </c>
    </row>
    <row r="677" spans="1:388" x14ac:dyDescent="0.35">
      <c r="A677">
        <v>682</v>
      </c>
      <c r="B677" t="s">
        <v>1580</v>
      </c>
      <c r="C677" t="s">
        <v>1318</v>
      </c>
      <c r="D677" t="s">
        <v>1642</v>
      </c>
      <c r="E677" t="s">
        <v>1643</v>
      </c>
      <c r="F677" t="s">
        <v>1644</v>
      </c>
      <c r="G677" t="s">
        <v>1098</v>
      </c>
      <c r="EY677" t="s">
        <v>1099</v>
      </c>
      <c r="EZ677" t="s">
        <v>1220</v>
      </c>
      <c r="FA677" t="s">
        <v>1130</v>
      </c>
      <c r="FB677" t="s">
        <v>1130</v>
      </c>
      <c r="MZ677" t="s">
        <v>1120</v>
      </c>
      <c r="NA677" t="s">
        <v>1121</v>
      </c>
      <c r="NB677" t="s">
        <v>1121</v>
      </c>
      <c r="NC677" t="s">
        <v>1121</v>
      </c>
      <c r="ND677" t="s">
        <v>1121</v>
      </c>
      <c r="NE677" t="s">
        <v>1121</v>
      </c>
      <c r="NF677" t="s">
        <v>1121</v>
      </c>
      <c r="NG677" t="s">
        <v>1121</v>
      </c>
      <c r="NI677" t="s">
        <v>1120</v>
      </c>
      <c r="NJ677" t="s">
        <v>1121</v>
      </c>
      <c r="NK677" t="s">
        <v>1121</v>
      </c>
      <c r="NL677" t="s">
        <v>1121</v>
      </c>
      <c r="NM677" t="s">
        <v>1121</v>
      </c>
      <c r="NN677" t="s">
        <v>1121</v>
      </c>
      <c r="NO677" t="s">
        <v>1121</v>
      </c>
      <c r="NP677" t="s">
        <v>1121</v>
      </c>
      <c r="NQ677" t="s">
        <v>1121</v>
      </c>
      <c r="NR677" t="s">
        <v>1121</v>
      </c>
      <c r="NS677" t="s">
        <v>1121</v>
      </c>
      <c r="NT677" t="s">
        <v>1121</v>
      </c>
      <c r="NU677" t="s">
        <v>1121</v>
      </c>
      <c r="NV677" t="s">
        <v>1121</v>
      </c>
      <c r="NW677" t="s">
        <v>1121</v>
      </c>
      <c r="NX677" t="s">
        <v>1121</v>
      </c>
    </row>
    <row r="678" spans="1:388" x14ac:dyDescent="0.35">
      <c r="A678">
        <v>683</v>
      </c>
      <c r="B678" t="s">
        <v>1267</v>
      </c>
      <c r="C678" t="s">
        <v>1558</v>
      </c>
      <c r="D678" t="s">
        <v>1650</v>
      </c>
      <c r="E678" t="s">
        <v>1651</v>
      </c>
      <c r="F678" t="s">
        <v>1652</v>
      </c>
      <c r="G678" t="s">
        <v>1098</v>
      </c>
      <c r="H678" t="s">
        <v>1140</v>
      </c>
      <c r="I678" t="s">
        <v>1122</v>
      </c>
      <c r="J678" t="s">
        <v>1123</v>
      </c>
      <c r="K678" t="s">
        <v>1345</v>
      </c>
      <c r="L678" t="s">
        <v>1653</v>
      </c>
      <c r="M678" t="s">
        <v>1143</v>
      </c>
      <c r="N678" t="s">
        <v>1102</v>
      </c>
      <c r="O678" t="s">
        <v>1150</v>
      </c>
      <c r="AL678" t="s">
        <v>1140</v>
      </c>
      <c r="AM678" t="s">
        <v>1147</v>
      </c>
      <c r="AN678" t="s">
        <v>1130</v>
      </c>
      <c r="AO678" t="s">
        <v>1305</v>
      </c>
      <c r="AP678" t="s">
        <v>1143</v>
      </c>
      <c r="AQ678" t="s">
        <v>1143</v>
      </c>
      <c r="AR678" t="s">
        <v>1103</v>
      </c>
      <c r="BW678" t="s">
        <v>1140</v>
      </c>
      <c r="BX678" t="s">
        <v>1151</v>
      </c>
      <c r="BY678" t="s">
        <v>1147</v>
      </c>
      <c r="BZ678" t="s">
        <v>1130</v>
      </c>
      <c r="CA678" t="s">
        <v>1152</v>
      </c>
      <c r="CB678" t="s">
        <v>1143</v>
      </c>
      <c r="CC678" t="s">
        <v>1143</v>
      </c>
      <c r="CD678" t="s">
        <v>1144</v>
      </c>
      <c r="CT678" t="s">
        <v>1140</v>
      </c>
      <c r="CU678" t="s">
        <v>1107</v>
      </c>
      <c r="CV678" t="s">
        <v>1108</v>
      </c>
      <c r="CW678" t="s">
        <v>1126</v>
      </c>
      <c r="CX678" t="s">
        <v>1127</v>
      </c>
      <c r="CY678" t="s">
        <v>1143</v>
      </c>
      <c r="CZ678" t="s">
        <v>1143</v>
      </c>
      <c r="DA678" t="s">
        <v>1150</v>
      </c>
      <c r="DE678" t="s">
        <v>1140</v>
      </c>
      <c r="DF678" t="s">
        <v>1111</v>
      </c>
      <c r="DG678" t="s">
        <v>1240</v>
      </c>
      <c r="DH678" t="s">
        <v>1377</v>
      </c>
      <c r="DI678" t="s">
        <v>1143</v>
      </c>
      <c r="DJ678" t="s">
        <v>1143</v>
      </c>
      <c r="DK678" t="s">
        <v>1103</v>
      </c>
      <c r="GN678" t="s">
        <v>1114</v>
      </c>
      <c r="GO678" t="s">
        <v>1114</v>
      </c>
      <c r="GP678" t="s">
        <v>1114</v>
      </c>
      <c r="GW678" t="s">
        <v>1102</v>
      </c>
      <c r="GX678" t="s">
        <v>1166</v>
      </c>
      <c r="GY678" t="s">
        <v>1360</v>
      </c>
      <c r="HA678" t="s">
        <v>1144</v>
      </c>
      <c r="HB678" t="s">
        <v>1102</v>
      </c>
      <c r="HC678" t="s">
        <v>1166</v>
      </c>
      <c r="HD678" t="s">
        <v>1166</v>
      </c>
      <c r="HE678" t="s">
        <v>1360</v>
      </c>
      <c r="HG678" t="s">
        <v>1144</v>
      </c>
      <c r="LQ678" t="s">
        <v>1274</v>
      </c>
      <c r="MZ678" t="s">
        <v>1120</v>
      </c>
      <c r="NA678" t="s">
        <v>1121</v>
      </c>
      <c r="NB678" t="s">
        <v>1121</v>
      </c>
      <c r="NC678" t="s">
        <v>1121</v>
      </c>
      <c r="ND678" t="s">
        <v>1121</v>
      </c>
      <c r="NE678" t="s">
        <v>1121</v>
      </c>
      <c r="NF678" t="s">
        <v>1121</v>
      </c>
      <c r="NG678" t="s">
        <v>1121</v>
      </c>
      <c r="NI678" t="s">
        <v>1121</v>
      </c>
      <c r="NJ678" t="s">
        <v>1121</v>
      </c>
      <c r="NK678" t="s">
        <v>1120</v>
      </c>
      <c r="NL678" t="s">
        <v>1121</v>
      </c>
      <c r="NM678" t="s">
        <v>1121</v>
      </c>
      <c r="NN678" t="s">
        <v>1121</v>
      </c>
      <c r="NO678" t="s">
        <v>1121</v>
      </c>
      <c r="NP678" t="s">
        <v>1121</v>
      </c>
      <c r="NQ678" t="s">
        <v>1121</v>
      </c>
      <c r="NR678" t="s">
        <v>1121</v>
      </c>
      <c r="NS678" t="s">
        <v>1120</v>
      </c>
      <c r="NT678" t="s">
        <v>1120</v>
      </c>
      <c r="NU678" t="s">
        <v>1121</v>
      </c>
      <c r="NV678" t="s">
        <v>1121</v>
      </c>
      <c r="NW678" t="s">
        <v>1121</v>
      </c>
      <c r="NX678" t="s">
        <v>1121</v>
      </c>
    </row>
    <row r="679" spans="1:388" x14ac:dyDescent="0.35">
      <c r="A679">
        <v>684</v>
      </c>
      <c r="B679" t="s">
        <v>1267</v>
      </c>
      <c r="C679" t="s">
        <v>1558</v>
      </c>
      <c r="D679" t="s">
        <v>1650</v>
      </c>
      <c r="E679" t="s">
        <v>1651</v>
      </c>
      <c r="F679" t="s">
        <v>1652</v>
      </c>
      <c r="G679" t="s">
        <v>1098</v>
      </c>
      <c r="AL679" t="s">
        <v>1140</v>
      </c>
      <c r="AM679" t="s">
        <v>1147</v>
      </c>
      <c r="AN679" t="s">
        <v>1130</v>
      </c>
      <c r="AO679" t="s">
        <v>1305</v>
      </c>
      <c r="AP679" t="s">
        <v>1143</v>
      </c>
      <c r="AQ679" t="s">
        <v>1102</v>
      </c>
      <c r="AR679" t="s">
        <v>1125</v>
      </c>
      <c r="BW679" t="s">
        <v>1140</v>
      </c>
      <c r="BX679" t="s">
        <v>1151</v>
      </c>
      <c r="BY679" t="s">
        <v>1147</v>
      </c>
      <c r="BZ679" t="s">
        <v>1130</v>
      </c>
      <c r="CA679" t="s">
        <v>1152</v>
      </c>
      <c r="CB679" t="s">
        <v>1102</v>
      </c>
      <c r="CC679" t="s">
        <v>1102</v>
      </c>
      <c r="CD679" t="s">
        <v>1155</v>
      </c>
      <c r="CM679" t="s">
        <v>1140</v>
      </c>
      <c r="CQ679" t="s">
        <v>1102</v>
      </c>
      <c r="CR679" t="s">
        <v>1102</v>
      </c>
      <c r="CS679" t="s">
        <v>1103</v>
      </c>
      <c r="CT679" t="s">
        <v>1140</v>
      </c>
      <c r="CU679" t="s">
        <v>1107</v>
      </c>
      <c r="CV679" t="s">
        <v>1108</v>
      </c>
      <c r="CW679" t="s">
        <v>1126</v>
      </c>
      <c r="CX679" t="s">
        <v>1127</v>
      </c>
      <c r="CY679" t="s">
        <v>1102</v>
      </c>
      <c r="CZ679" t="s">
        <v>1102</v>
      </c>
      <c r="DA679" t="s">
        <v>1150</v>
      </c>
      <c r="DE679" t="s">
        <v>1140</v>
      </c>
      <c r="DF679" t="s">
        <v>1111</v>
      </c>
      <c r="DG679" t="s">
        <v>1240</v>
      </c>
      <c r="DH679" t="s">
        <v>1377</v>
      </c>
      <c r="DI679" t="s">
        <v>1102</v>
      </c>
      <c r="DJ679" t="s">
        <v>1102</v>
      </c>
      <c r="DK679" t="s">
        <v>1144</v>
      </c>
      <c r="FC679" t="s">
        <v>1140</v>
      </c>
      <c r="FD679" t="s">
        <v>1176</v>
      </c>
      <c r="FE679" t="s">
        <v>1153</v>
      </c>
      <c r="FF679" t="s">
        <v>1263</v>
      </c>
      <c r="GO679" t="s">
        <v>1114</v>
      </c>
      <c r="GP679" t="s">
        <v>1114</v>
      </c>
      <c r="GW679" t="s">
        <v>1102</v>
      </c>
      <c r="GX679" t="s">
        <v>1166</v>
      </c>
      <c r="GY679" t="s">
        <v>1360</v>
      </c>
      <c r="HA679" t="s">
        <v>1106</v>
      </c>
      <c r="HB679" t="s">
        <v>1102</v>
      </c>
      <c r="HC679" t="s">
        <v>1166</v>
      </c>
      <c r="HD679" t="s">
        <v>1166</v>
      </c>
      <c r="HE679" t="s">
        <v>1360</v>
      </c>
      <c r="HG679" t="s">
        <v>1106</v>
      </c>
      <c r="LQ679" t="s">
        <v>1274</v>
      </c>
      <c r="MZ679" t="s">
        <v>1120</v>
      </c>
      <c r="NA679" t="s">
        <v>1121</v>
      </c>
      <c r="NB679" t="s">
        <v>1121</v>
      </c>
      <c r="NC679" t="s">
        <v>1121</v>
      </c>
      <c r="ND679" t="s">
        <v>1121</v>
      </c>
      <c r="NE679" t="s">
        <v>1121</v>
      </c>
      <c r="NF679" t="s">
        <v>1121</v>
      </c>
      <c r="NG679" t="s">
        <v>1121</v>
      </c>
      <c r="NI679" t="s">
        <v>1121</v>
      </c>
      <c r="NJ679" t="s">
        <v>1121</v>
      </c>
      <c r="NK679" t="s">
        <v>1120</v>
      </c>
      <c r="NL679" t="s">
        <v>1121</v>
      </c>
      <c r="NM679" t="s">
        <v>1121</v>
      </c>
      <c r="NN679" t="s">
        <v>1121</v>
      </c>
      <c r="NO679" t="s">
        <v>1121</v>
      </c>
      <c r="NP679" t="s">
        <v>1121</v>
      </c>
      <c r="NQ679" t="s">
        <v>1121</v>
      </c>
      <c r="NR679" t="s">
        <v>1121</v>
      </c>
      <c r="NS679" t="s">
        <v>1120</v>
      </c>
      <c r="NT679" t="s">
        <v>1120</v>
      </c>
      <c r="NU679" t="s">
        <v>1121</v>
      </c>
      <c r="NV679" t="s">
        <v>1121</v>
      </c>
      <c r="NW679" t="s">
        <v>1121</v>
      </c>
      <c r="NX679" t="s">
        <v>1121</v>
      </c>
    </row>
    <row r="680" spans="1:388" x14ac:dyDescent="0.35">
      <c r="A680">
        <v>685</v>
      </c>
      <c r="B680" t="s">
        <v>1267</v>
      </c>
      <c r="C680" t="s">
        <v>1558</v>
      </c>
      <c r="D680" t="s">
        <v>1650</v>
      </c>
      <c r="E680" t="s">
        <v>1651</v>
      </c>
      <c r="F680" t="s">
        <v>1652</v>
      </c>
      <c r="G680" t="s">
        <v>1098</v>
      </c>
      <c r="P680" t="s">
        <v>1140</v>
      </c>
      <c r="Q680" t="s">
        <v>1122</v>
      </c>
      <c r="R680" t="s">
        <v>1296</v>
      </c>
      <c r="S680" t="s">
        <v>1128</v>
      </c>
      <c r="T680" t="s">
        <v>1128</v>
      </c>
      <c r="U680" t="s">
        <v>1143</v>
      </c>
      <c r="V680" t="s">
        <v>1143</v>
      </c>
      <c r="W680" t="s">
        <v>1106</v>
      </c>
      <c r="CE680" t="s">
        <v>1140</v>
      </c>
      <c r="CF680" t="s">
        <v>1151</v>
      </c>
      <c r="CG680" t="s">
        <v>1296</v>
      </c>
      <c r="CH680" t="s">
        <v>1342</v>
      </c>
      <c r="CI680" t="s">
        <v>1342</v>
      </c>
      <c r="CJ680" t="s">
        <v>1143</v>
      </c>
      <c r="CK680" t="s">
        <v>1143</v>
      </c>
      <c r="CL680" t="s">
        <v>1125</v>
      </c>
      <c r="GN680" t="s">
        <v>1156</v>
      </c>
      <c r="GO680" t="s">
        <v>1114</v>
      </c>
      <c r="GW680" t="s">
        <v>1102</v>
      </c>
      <c r="GX680" t="s">
        <v>1166</v>
      </c>
      <c r="GY680" t="s">
        <v>1360</v>
      </c>
      <c r="HA680" t="s">
        <v>1155</v>
      </c>
      <c r="LQ680" t="s">
        <v>1274</v>
      </c>
      <c r="MZ680" t="s">
        <v>1120</v>
      </c>
      <c r="NA680" t="s">
        <v>1121</v>
      </c>
      <c r="NB680" t="s">
        <v>1121</v>
      </c>
      <c r="NC680" t="s">
        <v>1121</v>
      </c>
      <c r="ND680" t="s">
        <v>1121</v>
      </c>
      <c r="NE680" t="s">
        <v>1121</v>
      </c>
      <c r="NF680" t="s">
        <v>1121</v>
      </c>
      <c r="NG680" t="s">
        <v>1121</v>
      </c>
      <c r="NI680" t="s">
        <v>1121</v>
      </c>
      <c r="NJ680" t="s">
        <v>1120</v>
      </c>
      <c r="NK680" t="s">
        <v>1121</v>
      </c>
      <c r="NL680" t="s">
        <v>1121</v>
      </c>
      <c r="NM680" t="s">
        <v>1121</v>
      </c>
      <c r="NN680" t="s">
        <v>1121</v>
      </c>
      <c r="NO680" t="s">
        <v>1121</v>
      </c>
      <c r="NP680" t="s">
        <v>1121</v>
      </c>
      <c r="NQ680" t="s">
        <v>1121</v>
      </c>
      <c r="NR680" t="s">
        <v>1121</v>
      </c>
      <c r="NS680" t="s">
        <v>1120</v>
      </c>
      <c r="NT680" t="s">
        <v>1120</v>
      </c>
      <c r="NU680" t="s">
        <v>1121</v>
      </c>
      <c r="NV680" t="s">
        <v>1121</v>
      </c>
      <c r="NW680" t="s">
        <v>1121</v>
      </c>
      <c r="NX680" t="s">
        <v>1121</v>
      </c>
    </row>
    <row r="681" spans="1:388" x14ac:dyDescent="0.35">
      <c r="A681">
        <v>686</v>
      </c>
      <c r="B681" t="s">
        <v>1267</v>
      </c>
      <c r="C681" t="s">
        <v>1558</v>
      </c>
      <c r="D681" t="s">
        <v>1650</v>
      </c>
      <c r="E681" t="s">
        <v>1651</v>
      </c>
      <c r="F681" t="s">
        <v>1652</v>
      </c>
      <c r="G681" t="s">
        <v>1098</v>
      </c>
      <c r="H681" t="s">
        <v>1140</v>
      </c>
      <c r="I681" t="s">
        <v>1122</v>
      </c>
      <c r="J681" t="s">
        <v>1123</v>
      </c>
      <c r="K681" t="s">
        <v>1346</v>
      </c>
      <c r="L681" t="s">
        <v>1654</v>
      </c>
      <c r="M681" t="s">
        <v>1143</v>
      </c>
      <c r="N681" t="s">
        <v>1102</v>
      </c>
      <c r="AL681" t="s">
        <v>1140</v>
      </c>
      <c r="AM681" t="s">
        <v>1147</v>
      </c>
      <c r="AN681" t="s">
        <v>1130</v>
      </c>
      <c r="AO681" t="s">
        <v>1305</v>
      </c>
      <c r="AP681" t="s">
        <v>1143</v>
      </c>
      <c r="AQ681" t="s">
        <v>1102</v>
      </c>
      <c r="AS681" t="s">
        <v>1140</v>
      </c>
      <c r="AT681" t="s">
        <v>1147</v>
      </c>
      <c r="AU681" t="s">
        <v>1130</v>
      </c>
      <c r="AV681" t="s">
        <v>1189</v>
      </c>
      <c r="AW681" t="s">
        <v>1143</v>
      </c>
      <c r="AX681" t="s">
        <v>1102</v>
      </c>
      <c r="AY681" t="s">
        <v>1150</v>
      </c>
      <c r="BW681" t="s">
        <v>1140</v>
      </c>
      <c r="BX681" t="s">
        <v>1151</v>
      </c>
      <c r="BY681" t="s">
        <v>1147</v>
      </c>
      <c r="BZ681" t="s">
        <v>1130</v>
      </c>
      <c r="CA681" t="s">
        <v>1152</v>
      </c>
      <c r="CB681" t="s">
        <v>1102</v>
      </c>
      <c r="CC681" t="s">
        <v>1102</v>
      </c>
      <c r="CD681" t="s">
        <v>1150</v>
      </c>
      <c r="DE681" t="s">
        <v>1140</v>
      </c>
      <c r="DF681" t="s">
        <v>1111</v>
      </c>
      <c r="DG681" t="s">
        <v>1240</v>
      </c>
      <c r="DH681" t="s">
        <v>1377</v>
      </c>
      <c r="DI681" t="s">
        <v>1143</v>
      </c>
      <c r="DJ681" t="s">
        <v>1102</v>
      </c>
      <c r="DK681" t="s">
        <v>1103</v>
      </c>
      <c r="GN681" t="s">
        <v>1114</v>
      </c>
      <c r="GO681" t="s">
        <v>1156</v>
      </c>
      <c r="GP681" t="s">
        <v>1114</v>
      </c>
      <c r="GW681" t="s">
        <v>1102</v>
      </c>
      <c r="GX681" t="s">
        <v>1166</v>
      </c>
      <c r="GY681" t="s">
        <v>1360</v>
      </c>
      <c r="HA681" t="s">
        <v>1373</v>
      </c>
      <c r="HB681" t="s">
        <v>1102</v>
      </c>
      <c r="HC681" t="s">
        <v>1166</v>
      </c>
      <c r="HD681" t="s">
        <v>1166</v>
      </c>
      <c r="HE681" t="s">
        <v>1360</v>
      </c>
      <c r="HG681" t="s">
        <v>1373</v>
      </c>
      <c r="LQ681" t="s">
        <v>1274</v>
      </c>
      <c r="MZ681" t="s">
        <v>1120</v>
      </c>
      <c r="NA681" t="s">
        <v>1121</v>
      </c>
      <c r="NB681" t="s">
        <v>1121</v>
      </c>
      <c r="NC681" t="s">
        <v>1121</v>
      </c>
      <c r="ND681" t="s">
        <v>1121</v>
      </c>
      <c r="NE681" t="s">
        <v>1121</v>
      </c>
      <c r="NF681" t="s">
        <v>1121</v>
      </c>
      <c r="NG681" t="s">
        <v>1121</v>
      </c>
      <c r="NI681" t="s">
        <v>1121</v>
      </c>
      <c r="NJ681" t="s">
        <v>1121</v>
      </c>
      <c r="NK681" t="s">
        <v>1120</v>
      </c>
      <c r="NL681" t="s">
        <v>1121</v>
      </c>
      <c r="NM681" t="s">
        <v>1121</v>
      </c>
      <c r="NN681" t="s">
        <v>1121</v>
      </c>
      <c r="NO681" t="s">
        <v>1121</v>
      </c>
      <c r="NP681" t="s">
        <v>1121</v>
      </c>
      <c r="NQ681" t="s">
        <v>1121</v>
      </c>
      <c r="NR681" t="s">
        <v>1121</v>
      </c>
      <c r="NS681" t="s">
        <v>1120</v>
      </c>
      <c r="NT681" t="s">
        <v>1120</v>
      </c>
      <c r="NU681" t="s">
        <v>1121</v>
      </c>
      <c r="NV681" t="s">
        <v>1121</v>
      </c>
      <c r="NW681" t="s">
        <v>1121</v>
      </c>
      <c r="NX681" t="s">
        <v>1121</v>
      </c>
    </row>
    <row r="682" spans="1:388" x14ac:dyDescent="0.35">
      <c r="A682">
        <v>687</v>
      </c>
      <c r="B682" t="s">
        <v>1267</v>
      </c>
      <c r="C682" t="s">
        <v>1558</v>
      </c>
      <c r="D682" t="s">
        <v>1650</v>
      </c>
      <c r="E682" t="s">
        <v>1651</v>
      </c>
      <c r="F682" t="s">
        <v>1652</v>
      </c>
      <c r="G682" t="s">
        <v>1098</v>
      </c>
      <c r="AL682" t="s">
        <v>1140</v>
      </c>
      <c r="AM682" t="s">
        <v>1147</v>
      </c>
      <c r="AN682" t="s">
        <v>1130</v>
      </c>
      <c r="AO682" t="s">
        <v>1305</v>
      </c>
      <c r="AP682" t="s">
        <v>1102</v>
      </c>
      <c r="AQ682" t="s">
        <v>1143</v>
      </c>
      <c r="AS682" t="s">
        <v>1140</v>
      </c>
      <c r="AT682" t="s">
        <v>1147</v>
      </c>
      <c r="AU682" t="s">
        <v>1130</v>
      </c>
      <c r="AV682" t="s">
        <v>1189</v>
      </c>
      <c r="AW682" t="s">
        <v>1102</v>
      </c>
      <c r="AX682" t="s">
        <v>1143</v>
      </c>
      <c r="AY682" t="s">
        <v>1150</v>
      </c>
      <c r="BW682" t="s">
        <v>1140</v>
      </c>
      <c r="BX682" t="s">
        <v>1151</v>
      </c>
      <c r="BY682" t="s">
        <v>1147</v>
      </c>
      <c r="BZ682" t="s">
        <v>1130</v>
      </c>
      <c r="CA682" t="s">
        <v>1152</v>
      </c>
      <c r="CB682" t="s">
        <v>1102</v>
      </c>
      <c r="CC682" t="s">
        <v>1143</v>
      </c>
      <c r="CD682" t="s">
        <v>1150</v>
      </c>
      <c r="CM682" t="s">
        <v>1140</v>
      </c>
      <c r="CN682" t="s">
        <v>1147</v>
      </c>
      <c r="CO682" t="s">
        <v>1130</v>
      </c>
      <c r="CP682" t="s">
        <v>1164</v>
      </c>
      <c r="CQ682" t="s">
        <v>1143</v>
      </c>
      <c r="CR682" t="s">
        <v>1143</v>
      </c>
      <c r="CS682" t="s">
        <v>1144</v>
      </c>
      <c r="DE682" t="s">
        <v>1140</v>
      </c>
      <c r="DF682" t="s">
        <v>1111</v>
      </c>
      <c r="DG682" t="s">
        <v>1240</v>
      </c>
      <c r="DH682" t="s">
        <v>1377</v>
      </c>
      <c r="DI682" t="s">
        <v>1143</v>
      </c>
      <c r="DJ682" t="s">
        <v>1143</v>
      </c>
      <c r="DK682" t="s">
        <v>1150</v>
      </c>
      <c r="GO682" t="s">
        <v>1114</v>
      </c>
      <c r="GP682" t="s">
        <v>1114</v>
      </c>
      <c r="GW682" t="s">
        <v>1102</v>
      </c>
      <c r="GX682" t="s">
        <v>1166</v>
      </c>
      <c r="GY682" t="s">
        <v>1360</v>
      </c>
      <c r="HA682" t="s">
        <v>1103</v>
      </c>
      <c r="HB682" t="s">
        <v>1102</v>
      </c>
      <c r="HC682" t="s">
        <v>1166</v>
      </c>
      <c r="HD682" t="s">
        <v>1166</v>
      </c>
      <c r="HE682" t="s">
        <v>1360</v>
      </c>
      <c r="HG682" t="s">
        <v>1103</v>
      </c>
      <c r="LQ682" t="s">
        <v>1274</v>
      </c>
      <c r="MZ682" t="s">
        <v>1120</v>
      </c>
      <c r="NA682" t="s">
        <v>1121</v>
      </c>
      <c r="NB682" t="s">
        <v>1121</v>
      </c>
      <c r="NC682" t="s">
        <v>1121</v>
      </c>
      <c r="ND682" t="s">
        <v>1121</v>
      </c>
      <c r="NE682" t="s">
        <v>1121</v>
      </c>
      <c r="NF682" t="s">
        <v>1121</v>
      </c>
      <c r="NG682" t="s">
        <v>1121</v>
      </c>
      <c r="NI682" t="s">
        <v>1121</v>
      </c>
      <c r="NJ682" t="s">
        <v>1121</v>
      </c>
      <c r="NK682" t="s">
        <v>1120</v>
      </c>
      <c r="NL682" t="s">
        <v>1121</v>
      </c>
      <c r="NM682" t="s">
        <v>1121</v>
      </c>
      <c r="NN682" t="s">
        <v>1121</v>
      </c>
      <c r="NO682" t="s">
        <v>1121</v>
      </c>
      <c r="NP682" t="s">
        <v>1121</v>
      </c>
      <c r="NQ682" t="s">
        <v>1121</v>
      </c>
      <c r="NR682" t="s">
        <v>1121</v>
      </c>
      <c r="NS682" t="s">
        <v>1120</v>
      </c>
      <c r="NT682" t="s">
        <v>1120</v>
      </c>
      <c r="NU682" t="s">
        <v>1121</v>
      </c>
      <c r="NV682" t="s">
        <v>1121</v>
      </c>
      <c r="NW682" t="s">
        <v>1121</v>
      </c>
      <c r="NX682" t="s">
        <v>1121</v>
      </c>
    </row>
    <row r="683" spans="1:388" x14ac:dyDescent="0.35">
      <c r="A683">
        <v>688</v>
      </c>
      <c r="B683" t="s">
        <v>1267</v>
      </c>
      <c r="C683" t="s">
        <v>1558</v>
      </c>
      <c r="D683" t="s">
        <v>1650</v>
      </c>
      <c r="E683" t="s">
        <v>1651</v>
      </c>
      <c r="F683" t="s">
        <v>1652</v>
      </c>
      <c r="G683" t="s">
        <v>1098</v>
      </c>
      <c r="AE683" t="s">
        <v>1140</v>
      </c>
      <c r="AI683" t="s">
        <v>1102</v>
      </c>
      <c r="AJ683" t="s">
        <v>1102</v>
      </c>
      <c r="AK683" t="s">
        <v>1150</v>
      </c>
      <c r="CE683" t="s">
        <v>1140</v>
      </c>
      <c r="CF683" t="s">
        <v>1151</v>
      </c>
      <c r="CG683" t="s">
        <v>1296</v>
      </c>
      <c r="CH683" t="s">
        <v>1535</v>
      </c>
      <c r="CI683" t="s">
        <v>1535</v>
      </c>
      <c r="CJ683" t="s">
        <v>1143</v>
      </c>
      <c r="CK683" t="s">
        <v>1143</v>
      </c>
      <c r="CL683" t="s">
        <v>1144</v>
      </c>
      <c r="GN683" t="s">
        <v>1217</v>
      </c>
      <c r="GO683" t="s">
        <v>1217</v>
      </c>
      <c r="GW683" t="s">
        <v>1102</v>
      </c>
      <c r="GX683" t="s">
        <v>1166</v>
      </c>
      <c r="GY683" t="s">
        <v>1360</v>
      </c>
      <c r="HA683" t="s">
        <v>1103</v>
      </c>
      <c r="LQ683" t="s">
        <v>1274</v>
      </c>
      <c r="MZ683" t="s">
        <v>1120</v>
      </c>
      <c r="NA683" t="s">
        <v>1121</v>
      </c>
      <c r="NB683" t="s">
        <v>1121</v>
      </c>
      <c r="NC683" t="s">
        <v>1121</v>
      </c>
      <c r="ND683" t="s">
        <v>1121</v>
      </c>
      <c r="NE683" t="s">
        <v>1121</v>
      </c>
      <c r="NF683" t="s">
        <v>1121</v>
      </c>
      <c r="NG683" t="s">
        <v>1121</v>
      </c>
      <c r="NI683" t="s">
        <v>1121</v>
      </c>
      <c r="NJ683" t="s">
        <v>1121</v>
      </c>
      <c r="NK683" t="s">
        <v>1120</v>
      </c>
      <c r="NL683" t="s">
        <v>1121</v>
      </c>
      <c r="NM683" t="s">
        <v>1121</v>
      </c>
      <c r="NN683" t="s">
        <v>1121</v>
      </c>
      <c r="NO683" t="s">
        <v>1121</v>
      </c>
      <c r="NP683" t="s">
        <v>1121</v>
      </c>
      <c r="NQ683" t="s">
        <v>1121</v>
      </c>
      <c r="NR683" t="s">
        <v>1121</v>
      </c>
      <c r="NS683" t="s">
        <v>1120</v>
      </c>
      <c r="NT683" t="s">
        <v>1120</v>
      </c>
      <c r="NU683" t="s">
        <v>1121</v>
      </c>
      <c r="NV683" t="s">
        <v>1121</v>
      </c>
      <c r="NW683" t="s">
        <v>1121</v>
      </c>
      <c r="NX683" t="s">
        <v>1121</v>
      </c>
    </row>
    <row r="684" spans="1:388" x14ac:dyDescent="0.35">
      <c r="A684">
        <v>689</v>
      </c>
      <c r="B684" t="s">
        <v>1464</v>
      </c>
      <c r="C684" t="s">
        <v>1197</v>
      </c>
      <c r="D684" t="s">
        <v>1655</v>
      </c>
      <c r="E684" t="s">
        <v>1656</v>
      </c>
      <c r="F684" t="s">
        <v>1657</v>
      </c>
      <c r="G684" t="s">
        <v>1098</v>
      </c>
      <c r="P684" t="s">
        <v>1140</v>
      </c>
      <c r="Q684" t="s">
        <v>1141</v>
      </c>
      <c r="R684" t="s">
        <v>1614</v>
      </c>
      <c r="S684" t="s">
        <v>1410</v>
      </c>
      <c r="T684" t="s">
        <v>1264</v>
      </c>
      <c r="U684" t="s">
        <v>1143</v>
      </c>
      <c r="V684" t="s">
        <v>1143</v>
      </c>
      <c r="W684" t="s">
        <v>1125</v>
      </c>
      <c r="CE684" t="s">
        <v>1140</v>
      </c>
      <c r="CF684" t="s">
        <v>1151</v>
      </c>
      <c r="CG684" t="s">
        <v>1296</v>
      </c>
      <c r="CH684" t="s">
        <v>1472</v>
      </c>
      <c r="CI684" t="s">
        <v>1472</v>
      </c>
      <c r="CJ684" t="s">
        <v>1143</v>
      </c>
      <c r="CK684" t="s">
        <v>1143</v>
      </c>
      <c r="CL684" t="s">
        <v>1125</v>
      </c>
      <c r="GN684" t="s">
        <v>1114</v>
      </c>
      <c r="GO684" t="s">
        <v>1114</v>
      </c>
      <c r="GQ684" t="s">
        <v>1143</v>
      </c>
      <c r="GR684" t="s">
        <v>1143</v>
      </c>
      <c r="GS684" t="s">
        <v>1615</v>
      </c>
      <c r="GT684" t="s">
        <v>1165</v>
      </c>
      <c r="GW684" t="s">
        <v>1102</v>
      </c>
      <c r="GX684" t="s">
        <v>1209</v>
      </c>
      <c r="GY684" t="s">
        <v>1165</v>
      </c>
      <c r="HA684" t="s">
        <v>1120</v>
      </c>
      <c r="MZ684" t="s">
        <v>1120</v>
      </c>
      <c r="NA684" t="s">
        <v>1121</v>
      </c>
      <c r="NB684" t="s">
        <v>1121</v>
      </c>
      <c r="NC684" t="s">
        <v>1121</v>
      </c>
      <c r="ND684" t="s">
        <v>1121</v>
      </c>
      <c r="NE684" t="s">
        <v>1121</v>
      </c>
      <c r="NF684" t="s">
        <v>1121</v>
      </c>
      <c r="NG684" t="s">
        <v>1121</v>
      </c>
      <c r="NI684" t="s">
        <v>1120</v>
      </c>
      <c r="NJ684" t="s">
        <v>1121</v>
      </c>
      <c r="NK684" t="s">
        <v>1121</v>
      </c>
      <c r="NL684" t="s">
        <v>1121</v>
      </c>
      <c r="NM684" t="s">
        <v>1121</v>
      </c>
      <c r="NN684" t="s">
        <v>1121</v>
      </c>
      <c r="NO684" t="s">
        <v>1121</v>
      </c>
      <c r="NP684" t="s">
        <v>1121</v>
      </c>
      <c r="NQ684" t="s">
        <v>1121</v>
      </c>
      <c r="NR684" t="s">
        <v>1121</v>
      </c>
      <c r="NS684" t="s">
        <v>1121</v>
      </c>
      <c r="NT684" t="s">
        <v>1121</v>
      </c>
      <c r="NU684" t="s">
        <v>1121</v>
      </c>
      <c r="NV684" t="s">
        <v>1121</v>
      </c>
      <c r="NW684" t="s">
        <v>1121</v>
      </c>
      <c r="NX684" t="s">
        <v>1121</v>
      </c>
    </row>
    <row r="685" spans="1:388" x14ac:dyDescent="0.35">
      <c r="A685">
        <v>690</v>
      </c>
      <c r="B685" t="s">
        <v>1464</v>
      </c>
      <c r="C685" t="s">
        <v>1197</v>
      </c>
      <c r="D685" t="s">
        <v>1655</v>
      </c>
      <c r="E685" t="s">
        <v>1656</v>
      </c>
      <c r="F685" t="s">
        <v>1657</v>
      </c>
      <c r="G685" t="s">
        <v>1098</v>
      </c>
      <c r="BO685" t="s">
        <v>1140</v>
      </c>
      <c r="BP685" t="s">
        <v>1146</v>
      </c>
      <c r="BQ685" t="s">
        <v>1296</v>
      </c>
      <c r="BR685" t="s">
        <v>1215</v>
      </c>
      <c r="BS685" t="s">
        <v>1215</v>
      </c>
      <c r="BT685" t="s">
        <v>1143</v>
      </c>
      <c r="BU685" t="s">
        <v>1143</v>
      </c>
      <c r="BV685" t="s">
        <v>1106</v>
      </c>
      <c r="CE685" t="s">
        <v>1140</v>
      </c>
      <c r="CF685" t="s">
        <v>1151</v>
      </c>
      <c r="CG685" t="s">
        <v>1296</v>
      </c>
      <c r="CH685" t="s">
        <v>1472</v>
      </c>
      <c r="CI685" t="s">
        <v>1472</v>
      </c>
      <c r="CJ685" t="s">
        <v>1143</v>
      </c>
      <c r="CK685" t="s">
        <v>1143</v>
      </c>
      <c r="CL685" t="s">
        <v>1125</v>
      </c>
      <c r="GO685" t="s">
        <v>1114</v>
      </c>
      <c r="GW685" t="s">
        <v>1102</v>
      </c>
      <c r="GX685" t="s">
        <v>1209</v>
      </c>
      <c r="GY685" t="s">
        <v>1165</v>
      </c>
      <c r="HA685" t="s">
        <v>1120</v>
      </c>
      <c r="MZ685" t="s">
        <v>1120</v>
      </c>
      <c r="NA685" t="s">
        <v>1121</v>
      </c>
      <c r="NB685" t="s">
        <v>1121</v>
      </c>
      <c r="NC685" t="s">
        <v>1121</v>
      </c>
      <c r="ND685" t="s">
        <v>1121</v>
      </c>
      <c r="NE685" t="s">
        <v>1121</v>
      </c>
      <c r="NF685" t="s">
        <v>1121</v>
      </c>
      <c r="NG685" t="s">
        <v>1121</v>
      </c>
      <c r="NI685" t="s">
        <v>1121</v>
      </c>
      <c r="NJ685" t="s">
        <v>1121</v>
      </c>
      <c r="NK685" t="s">
        <v>1121</v>
      </c>
      <c r="NL685" t="s">
        <v>1120</v>
      </c>
      <c r="NM685" t="s">
        <v>1121</v>
      </c>
      <c r="NN685" t="s">
        <v>1121</v>
      </c>
      <c r="NO685" t="s">
        <v>1121</v>
      </c>
      <c r="NP685" t="s">
        <v>1121</v>
      </c>
      <c r="NQ685" t="s">
        <v>1121</v>
      </c>
      <c r="NR685" t="s">
        <v>1121</v>
      </c>
      <c r="NS685" t="s">
        <v>1121</v>
      </c>
      <c r="NT685" t="s">
        <v>1121</v>
      </c>
      <c r="NU685" t="s">
        <v>1121</v>
      </c>
      <c r="NV685" t="s">
        <v>1121</v>
      </c>
      <c r="NW685" t="s">
        <v>1121</v>
      </c>
      <c r="NX685" t="s">
        <v>1121</v>
      </c>
    </row>
    <row r="686" spans="1:388" x14ac:dyDescent="0.35">
      <c r="A686">
        <v>691</v>
      </c>
      <c r="B686" t="s">
        <v>1464</v>
      </c>
      <c r="C686" t="s">
        <v>1197</v>
      </c>
      <c r="D686" t="s">
        <v>1655</v>
      </c>
      <c r="E686" t="s">
        <v>1656</v>
      </c>
      <c r="F686" t="s">
        <v>1657</v>
      </c>
      <c r="G686" t="s">
        <v>1098</v>
      </c>
      <c r="GH686" t="s">
        <v>1123</v>
      </c>
      <c r="GI686" t="s">
        <v>1153</v>
      </c>
      <c r="GJ686" t="s">
        <v>1330</v>
      </c>
      <c r="GM686" t="s">
        <v>1330</v>
      </c>
    </row>
    <row r="687" spans="1:388" x14ac:dyDescent="0.35">
      <c r="A687">
        <v>692</v>
      </c>
      <c r="B687" t="s">
        <v>1464</v>
      </c>
      <c r="C687" t="s">
        <v>1197</v>
      </c>
      <c r="D687" t="s">
        <v>1655</v>
      </c>
      <c r="E687" t="s">
        <v>1656</v>
      </c>
      <c r="F687" t="s">
        <v>1657</v>
      </c>
      <c r="G687" t="s">
        <v>1098</v>
      </c>
      <c r="GH687" t="s">
        <v>1123</v>
      </c>
      <c r="GI687" t="s">
        <v>1153</v>
      </c>
      <c r="GJ687" t="s">
        <v>1330</v>
      </c>
      <c r="GM687" t="s">
        <v>1330</v>
      </c>
    </row>
    <row r="688" spans="1:388" x14ac:dyDescent="0.35">
      <c r="A688">
        <v>693</v>
      </c>
      <c r="B688" t="s">
        <v>1464</v>
      </c>
      <c r="C688" t="s">
        <v>1197</v>
      </c>
      <c r="D688" t="s">
        <v>1655</v>
      </c>
      <c r="E688" t="s">
        <v>1656</v>
      </c>
      <c r="F688" t="s">
        <v>1657</v>
      </c>
      <c r="G688" t="s">
        <v>1098</v>
      </c>
      <c r="FM688" t="s">
        <v>1140</v>
      </c>
      <c r="FN688" t="s">
        <v>1230</v>
      </c>
      <c r="FO688" t="s">
        <v>1574</v>
      </c>
      <c r="MZ688" t="s">
        <v>1120</v>
      </c>
      <c r="NA688" t="s">
        <v>1120</v>
      </c>
      <c r="NB688" t="s">
        <v>1121</v>
      </c>
      <c r="NC688" t="s">
        <v>1121</v>
      </c>
      <c r="ND688" t="s">
        <v>1121</v>
      </c>
      <c r="NE688" t="s">
        <v>1121</v>
      </c>
      <c r="NF688" t="s">
        <v>1121</v>
      </c>
      <c r="NG688" t="s">
        <v>1121</v>
      </c>
      <c r="NI688" t="s">
        <v>1121</v>
      </c>
      <c r="NJ688" t="s">
        <v>1121</v>
      </c>
      <c r="NK688" t="s">
        <v>1121</v>
      </c>
      <c r="NL688" t="s">
        <v>1120</v>
      </c>
      <c r="NM688" t="s">
        <v>1121</v>
      </c>
      <c r="NN688" t="s">
        <v>1121</v>
      </c>
      <c r="NO688" t="s">
        <v>1121</v>
      </c>
      <c r="NP688" t="s">
        <v>1121</v>
      </c>
      <c r="NQ688" t="s">
        <v>1121</v>
      </c>
      <c r="NR688" t="s">
        <v>1121</v>
      </c>
      <c r="NS688" t="s">
        <v>1121</v>
      </c>
      <c r="NT688" t="s">
        <v>1121</v>
      </c>
      <c r="NU688" t="s">
        <v>1121</v>
      </c>
      <c r="NV688" t="s">
        <v>1121</v>
      </c>
      <c r="NW688" t="s">
        <v>1121</v>
      </c>
      <c r="NX688" t="s">
        <v>1121</v>
      </c>
    </row>
    <row r="689" spans="1:388" x14ac:dyDescent="0.35">
      <c r="A689">
        <v>694</v>
      </c>
      <c r="B689" t="s">
        <v>1464</v>
      </c>
      <c r="C689" t="s">
        <v>1197</v>
      </c>
      <c r="D689" t="s">
        <v>1655</v>
      </c>
      <c r="E689" t="s">
        <v>1656</v>
      </c>
      <c r="F689" t="s">
        <v>1657</v>
      </c>
      <c r="G689" t="s">
        <v>1098</v>
      </c>
      <c r="FM689" t="s">
        <v>1140</v>
      </c>
      <c r="FN689" t="s">
        <v>1420</v>
      </c>
      <c r="FO689" t="s">
        <v>1574</v>
      </c>
      <c r="MZ689" t="s">
        <v>1120</v>
      </c>
      <c r="NA689" t="s">
        <v>1120</v>
      </c>
      <c r="NB689" t="s">
        <v>1121</v>
      </c>
      <c r="NC689" t="s">
        <v>1121</v>
      </c>
      <c r="ND689" t="s">
        <v>1121</v>
      </c>
      <c r="NE689" t="s">
        <v>1121</v>
      </c>
      <c r="NF689" t="s">
        <v>1121</v>
      </c>
      <c r="NG689" t="s">
        <v>1121</v>
      </c>
      <c r="NI689" t="s">
        <v>1121</v>
      </c>
      <c r="NJ689" t="s">
        <v>1121</v>
      </c>
      <c r="NK689" t="s">
        <v>1121</v>
      </c>
      <c r="NL689" t="s">
        <v>1120</v>
      </c>
      <c r="NM689" t="s">
        <v>1121</v>
      </c>
      <c r="NN689" t="s">
        <v>1121</v>
      </c>
      <c r="NO689" t="s">
        <v>1121</v>
      </c>
      <c r="NP689" t="s">
        <v>1121</v>
      </c>
      <c r="NQ689" t="s">
        <v>1121</v>
      </c>
      <c r="NR689" t="s">
        <v>1121</v>
      </c>
      <c r="NS689" t="s">
        <v>1121</v>
      </c>
      <c r="NT689" t="s">
        <v>1121</v>
      </c>
      <c r="NU689" t="s">
        <v>1121</v>
      </c>
      <c r="NV689" t="s">
        <v>1121</v>
      </c>
      <c r="NW689" t="s">
        <v>1121</v>
      </c>
      <c r="NX689" t="s">
        <v>1121</v>
      </c>
    </row>
    <row r="690" spans="1:388" x14ac:dyDescent="0.35">
      <c r="A690">
        <v>695</v>
      </c>
      <c r="B690" t="s">
        <v>1464</v>
      </c>
      <c r="C690" t="s">
        <v>1197</v>
      </c>
      <c r="D690" t="s">
        <v>1655</v>
      </c>
      <c r="E690" t="s">
        <v>1656</v>
      </c>
      <c r="F690" t="s">
        <v>1657</v>
      </c>
      <c r="G690" t="s">
        <v>1098</v>
      </c>
      <c r="EV690" t="s">
        <v>1140</v>
      </c>
      <c r="EW690" t="s">
        <v>1101</v>
      </c>
      <c r="EX690" t="s">
        <v>1101</v>
      </c>
      <c r="EY690" t="s">
        <v>1140</v>
      </c>
      <c r="EZ690" t="s">
        <v>1220</v>
      </c>
      <c r="FA690" t="s">
        <v>1189</v>
      </c>
      <c r="FB690" t="s">
        <v>1189</v>
      </c>
      <c r="FC690" t="s">
        <v>1140</v>
      </c>
      <c r="FD690" t="s">
        <v>1123</v>
      </c>
      <c r="FE690" t="s">
        <v>1153</v>
      </c>
      <c r="FF690" t="s">
        <v>1658</v>
      </c>
      <c r="MZ690" t="s">
        <v>1120</v>
      </c>
      <c r="NA690" t="s">
        <v>1121</v>
      </c>
      <c r="NB690" t="s">
        <v>1121</v>
      </c>
      <c r="NC690" t="s">
        <v>1121</v>
      </c>
      <c r="ND690" t="s">
        <v>1121</v>
      </c>
      <c r="NE690" t="s">
        <v>1121</v>
      </c>
      <c r="NF690" t="s">
        <v>1121</v>
      </c>
      <c r="NG690" t="s">
        <v>1121</v>
      </c>
      <c r="NI690" t="s">
        <v>1120</v>
      </c>
      <c r="NJ690" t="s">
        <v>1121</v>
      </c>
      <c r="NK690" t="s">
        <v>1121</v>
      </c>
      <c r="NL690" t="s">
        <v>1121</v>
      </c>
      <c r="NM690" t="s">
        <v>1121</v>
      </c>
      <c r="NN690" t="s">
        <v>1121</v>
      </c>
      <c r="NO690" t="s">
        <v>1121</v>
      </c>
      <c r="NP690" t="s">
        <v>1121</v>
      </c>
      <c r="NQ690" t="s">
        <v>1121</v>
      </c>
      <c r="NR690" t="s">
        <v>1121</v>
      </c>
      <c r="NS690" t="s">
        <v>1121</v>
      </c>
      <c r="NT690" t="s">
        <v>1121</v>
      </c>
      <c r="NU690" t="s">
        <v>1121</v>
      </c>
      <c r="NV690" t="s">
        <v>1121</v>
      </c>
      <c r="NW690" t="s">
        <v>1121</v>
      </c>
      <c r="NX690" t="s">
        <v>1121</v>
      </c>
    </row>
    <row r="691" spans="1:388" x14ac:dyDescent="0.35">
      <c r="A691">
        <v>696</v>
      </c>
      <c r="B691" t="s">
        <v>1464</v>
      </c>
      <c r="C691" t="s">
        <v>1197</v>
      </c>
      <c r="D691" t="s">
        <v>1655</v>
      </c>
      <c r="E691" t="s">
        <v>1656</v>
      </c>
      <c r="F691" t="s">
        <v>1657</v>
      </c>
      <c r="G691" t="s">
        <v>1098</v>
      </c>
      <c r="EY691" t="s">
        <v>1140</v>
      </c>
      <c r="EZ691" t="s">
        <v>1220</v>
      </c>
      <c r="FA691" t="s">
        <v>1112</v>
      </c>
      <c r="FB691" t="s">
        <v>1112</v>
      </c>
      <c r="FC691" t="s">
        <v>1140</v>
      </c>
      <c r="FD691" t="s">
        <v>1133</v>
      </c>
      <c r="FE691" t="s">
        <v>1213</v>
      </c>
      <c r="FF691" t="s">
        <v>1659</v>
      </c>
      <c r="MZ691" t="s">
        <v>1120</v>
      </c>
      <c r="NA691" t="s">
        <v>1121</v>
      </c>
      <c r="NB691" t="s">
        <v>1121</v>
      </c>
      <c r="NC691" t="s">
        <v>1121</v>
      </c>
      <c r="ND691" t="s">
        <v>1121</v>
      </c>
      <c r="NE691" t="s">
        <v>1121</v>
      </c>
      <c r="NF691" t="s">
        <v>1121</v>
      </c>
      <c r="NG691" t="s">
        <v>1121</v>
      </c>
      <c r="NI691" t="s">
        <v>1120</v>
      </c>
      <c r="NJ691" t="s">
        <v>1121</v>
      </c>
      <c r="NK691" t="s">
        <v>1121</v>
      </c>
      <c r="NL691" t="s">
        <v>1121</v>
      </c>
      <c r="NM691" t="s">
        <v>1121</v>
      </c>
      <c r="NN691" t="s">
        <v>1121</v>
      </c>
      <c r="NO691" t="s">
        <v>1121</v>
      </c>
      <c r="NP691" t="s">
        <v>1121</v>
      </c>
      <c r="NQ691" t="s">
        <v>1121</v>
      </c>
      <c r="NR691" t="s">
        <v>1121</v>
      </c>
      <c r="NS691" t="s">
        <v>1121</v>
      </c>
      <c r="NT691" t="s">
        <v>1121</v>
      </c>
      <c r="NU691" t="s">
        <v>1121</v>
      </c>
      <c r="NV691" t="s">
        <v>1121</v>
      </c>
      <c r="NW691" t="s">
        <v>1121</v>
      </c>
      <c r="NX691" t="s">
        <v>1121</v>
      </c>
    </row>
    <row r="692" spans="1:388" x14ac:dyDescent="0.35">
      <c r="A692">
        <v>697</v>
      </c>
      <c r="B692" t="s">
        <v>1464</v>
      </c>
      <c r="C692" t="s">
        <v>1197</v>
      </c>
      <c r="D692" t="s">
        <v>1655</v>
      </c>
      <c r="E692" t="s">
        <v>1656</v>
      </c>
      <c r="F692" t="s">
        <v>1657</v>
      </c>
      <c r="G692" t="s">
        <v>1098</v>
      </c>
      <c r="EV692" t="s">
        <v>1140</v>
      </c>
      <c r="EW692" t="s">
        <v>1280</v>
      </c>
      <c r="EX692" t="s">
        <v>1280</v>
      </c>
      <c r="EY692" t="s">
        <v>1140</v>
      </c>
      <c r="EZ692" t="s">
        <v>1222</v>
      </c>
      <c r="FA692" t="s">
        <v>1104</v>
      </c>
      <c r="FB692" t="s">
        <v>1189</v>
      </c>
      <c r="FC692" t="s">
        <v>1140</v>
      </c>
      <c r="FD692" t="s">
        <v>1176</v>
      </c>
      <c r="FE692" t="s">
        <v>1130</v>
      </c>
      <c r="FF692" t="s">
        <v>1180</v>
      </c>
      <c r="MZ692" t="s">
        <v>1120</v>
      </c>
      <c r="NA692" t="s">
        <v>1121</v>
      </c>
      <c r="NB692" t="s">
        <v>1121</v>
      </c>
      <c r="NC692" t="s">
        <v>1121</v>
      </c>
      <c r="ND692" t="s">
        <v>1121</v>
      </c>
      <c r="NE692" t="s">
        <v>1121</v>
      </c>
      <c r="NF692" t="s">
        <v>1121</v>
      </c>
      <c r="NG692" t="s">
        <v>1121</v>
      </c>
      <c r="NI692" t="s">
        <v>1120</v>
      </c>
      <c r="NJ692" t="s">
        <v>1121</v>
      </c>
      <c r="NK692" t="s">
        <v>1121</v>
      </c>
      <c r="NL692" t="s">
        <v>1121</v>
      </c>
      <c r="NM692" t="s">
        <v>1121</v>
      </c>
      <c r="NN692" t="s">
        <v>1121</v>
      </c>
      <c r="NO692" t="s">
        <v>1121</v>
      </c>
      <c r="NP692" t="s">
        <v>1121</v>
      </c>
      <c r="NQ692" t="s">
        <v>1121</v>
      </c>
      <c r="NR692" t="s">
        <v>1121</v>
      </c>
      <c r="NS692" t="s">
        <v>1121</v>
      </c>
      <c r="NT692" t="s">
        <v>1121</v>
      </c>
      <c r="NU692" t="s">
        <v>1121</v>
      </c>
      <c r="NV692" t="s">
        <v>1121</v>
      </c>
      <c r="NW692" t="s">
        <v>1121</v>
      </c>
      <c r="NX692" t="s">
        <v>1121</v>
      </c>
    </row>
    <row r="693" spans="1:388" x14ac:dyDescent="0.35">
      <c r="A693">
        <v>698</v>
      </c>
      <c r="B693" t="s">
        <v>1632</v>
      </c>
      <c r="C693" t="s">
        <v>1197</v>
      </c>
      <c r="D693" t="s">
        <v>1655</v>
      </c>
      <c r="E693" t="s">
        <v>1656</v>
      </c>
      <c r="F693" t="s">
        <v>1657</v>
      </c>
      <c r="G693" t="s">
        <v>1098</v>
      </c>
      <c r="EV693" t="s">
        <v>1140</v>
      </c>
      <c r="EW693" t="s">
        <v>1104</v>
      </c>
      <c r="EX693" t="s">
        <v>1104</v>
      </c>
      <c r="EY693" t="s">
        <v>1140</v>
      </c>
      <c r="EZ693" t="s">
        <v>1220</v>
      </c>
      <c r="FA693" t="s">
        <v>1189</v>
      </c>
      <c r="FB693" t="s">
        <v>1189</v>
      </c>
      <c r="FC693" t="s">
        <v>1140</v>
      </c>
      <c r="FD693" t="s">
        <v>1133</v>
      </c>
      <c r="FE693" t="s">
        <v>1207</v>
      </c>
      <c r="FF693" t="s">
        <v>1660</v>
      </c>
      <c r="MZ693" t="s">
        <v>1120</v>
      </c>
      <c r="NA693" t="s">
        <v>1121</v>
      </c>
      <c r="NB693" t="s">
        <v>1121</v>
      </c>
      <c r="NC693" t="s">
        <v>1121</v>
      </c>
      <c r="ND693" t="s">
        <v>1121</v>
      </c>
      <c r="NE693" t="s">
        <v>1121</v>
      </c>
      <c r="NF693" t="s">
        <v>1121</v>
      </c>
      <c r="NG693" t="s">
        <v>1121</v>
      </c>
      <c r="NI693" t="s">
        <v>1120</v>
      </c>
      <c r="NJ693" t="s">
        <v>1121</v>
      </c>
      <c r="NK693" t="s">
        <v>1121</v>
      </c>
      <c r="NL693" t="s">
        <v>1121</v>
      </c>
      <c r="NM693" t="s">
        <v>1121</v>
      </c>
      <c r="NN693" t="s">
        <v>1121</v>
      </c>
      <c r="NO693" t="s">
        <v>1121</v>
      </c>
      <c r="NP693" t="s">
        <v>1121</v>
      </c>
      <c r="NQ693" t="s">
        <v>1121</v>
      </c>
      <c r="NR693" t="s">
        <v>1121</v>
      </c>
      <c r="NS693" t="s">
        <v>1121</v>
      </c>
      <c r="NT693" t="s">
        <v>1121</v>
      </c>
      <c r="NU693" t="s">
        <v>1121</v>
      </c>
      <c r="NV693" t="s">
        <v>1121</v>
      </c>
      <c r="NW693" t="s">
        <v>1121</v>
      </c>
      <c r="NX693" t="s">
        <v>1121</v>
      </c>
    </row>
    <row r="694" spans="1:388" x14ac:dyDescent="0.35">
      <c r="A694">
        <v>699</v>
      </c>
      <c r="B694" t="s">
        <v>1464</v>
      </c>
      <c r="C694" t="s">
        <v>1197</v>
      </c>
      <c r="D694" t="s">
        <v>1655</v>
      </c>
      <c r="E694" t="s">
        <v>1656</v>
      </c>
      <c r="F694" t="s">
        <v>1657</v>
      </c>
      <c r="G694" t="s">
        <v>1098</v>
      </c>
      <c r="FG694" t="s">
        <v>1140</v>
      </c>
      <c r="FH694" t="s">
        <v>1215</v>
      </c>
      <c r="FI694" t="s">
        <v>1215</v>
      </c>
      <c r="FJ694" t="s">
        <v>1140</v>
      </c>
      <c r="FK694" t="s">
        <v>1272</v>
      </c>
      <c r="FL694" t="s">
        <v>1272</v>
      </c>
      <c r="MZ694" t="s">
        <v>1120</v>
      </c>
      <c r="NA694" t="s">
        <v>1121</v>
      </c>
      <c r="NB694" t="s">
        <v>1121</v>
      </c>
      <c r="NC694" t="s">
        <v>1121</v>
      </c>
      <c r="ND694" t="s">
        <v>1121</v>
      </c>
      <c r="NE694" t="s">
        <v>1121</v>
      </c>
      <c r="NF694" t="s">
        <v>1121</v>
      </c>
      <c r="NG694" t="s">
        <v>1121</v>
      </c>
      <c r="NI694" t="s">
        <v>1120</v>
      </c>
      <c r="NJ694" t="s">
        <v>1121</v>
      </c>
      <c r="NK694" t="s">
        <v>1121</v>
      </c>
      <c r="NL694" t="s">
        <v>1121</v>
      </c>
      <c r="NM694" t="s">
        <v>1121</v>
      </c>
      <c r="NN694" t="s">
        <v>1121</v>
      </c>
      <c r="NO694" t="s">
        <v>1121</v>
      </c>
      <c r="NP694" t="s">
        <v>1121</v>
      </c>
      <c r="NQ694" t="s">
        <v>1121</v>
      </c>
      <c r="NR694" t="s">
        <v>1121</v>
      </c>
      <c r="NS694" t="s">
        <v>1121</v>
      </c>
      <c r="NT694" t="s">
        <v>1121</v>
      </c>
      <c r="NU694" t="s">
        <v>1121</v>
      </c>
      <c r="NV694" t="s">
        <v>1121</v>
      </c>
      <c r="NW694" t="s">
        <v>1121</v>
      </c>
      <c r="NX694" t="s">
        <v>1121</v>
      </c>
    </row>
    <row r="695" spans="1:388" x14ac:dyDescent="0.35">
      <c r="A695">
        <v>700</v>
      </c>
      <c r="B695" t="s">
        <v>1464</v>
      </c>
      <c r="C695" t="s">
        <v>1197</v>
      </c>
      <c r="D695" t="s">
        <v>1655</v>
      </c>
      <c r="E695" t="s">
        <v>1656</v>
      </c>
      <c r="F695" t="s">
        <v>1657</v>
      </c>
      <c r="G695" t="s">
        <v>1098</v>
      </c>
      <c r="FG695" t="s">
        <v>1140</v>
      </c>
      <c r="FH695" t="s">
        <v>1214</v>
      </c>
      <c r="FI695" t="s">
        <v>1214</v>
      </c>
      <c r="FJ695" t="s">
        <v>1140</v>
      </c>
      <c r="FK695" t="s">
        <v>1129</v>
      </c>
      <c r="FL695" t="s">
        <v>1129</v>
      </c>
      <c r="MZ695" t="s">
        <v>1120</v>
      </c>
      <c r="NA695" t="s">
        <v>1121</v>
      </c>
      <c r="NB695" t="s">
        <v>1121</v>
      </c>
      <c r="NC695" t="s">
        <v>1121</v>
      </c>
      <c r="ND695" t="s">
        <v>1121</v>
      </c>
      <c r="NE695" t="s">
        <v>1121</v>
      </c>
      <c r="NF695" t="s">
        <v>1121</v>
      </c>
      <c r="NG695" t="s">
        <v>1121</v>
      </c>
      <c r="NI695" t="s">
        <v>1120</v>
      </c>
      <c r="NJ695" t="s">
        <v>1121</v>
      </c>
      <c r="NK695" t="s">
        <v>1121</v>
      </c>
      <c r="NL695" t="s">
        <v>1121</v>
      </c>
      <c r="NM695" t="s">
        <v>1121</v>
      </c>
      <c r="NN695" t="s">
        <v>1121</v>
      </c>
      <c r="NO695" t="s">
        <v>1121</v>
      </c>
      <c r="NP695" t="s">
        <v>1121</v>
      </c>
      <c r="NQ695" t="s">
        <v>1121</v>
      </c>
      <c r="NR695" t="s">
        <v>1121</v>
      </c>
      <c r="NS695" t="s">
        <v>1121</v>
      </c>
      <c r="NT695" t="s">
        <v>1121</v>
      </c>
      <c r="NU695" t="s">
        <v>1121</v>
      </c>
      <c r="NV695" t="s">
        <v>1121</v>
      </c>
      <c r="NW695" t="s">
        <v>1121</v>
      </c>
      <c r="NX695" t="s">
        <v>1121</v>
      </c>
    </row>
    <row r="696" spans="1:388" x14ac:dyDescent="0.35">
      <c r="A696">
        <v>701</v>
      </c>
      <c r="B696" t="s">
        <v>1464</v>
      </c>
      <c r="C696" t="s">
        <v>1197</v>
      </c>
      <c r="D696" t="s">
        <v>1655</v>
      </c>
      <c r="E696" t="s">
        <v>1656</v>
      </c>
      <c r="F696" t="s">
        <v>1657</v>
      </c>
      <c r="G696" t="s">
        <v>1098</v>
      </c>
      <c r="FG696" t="s">
        <v>1140</v>
      </c>
      <c r="FH696" t="s">
        <v>1303</v>
      </c>
      <c r="FI696" t="s">
        <v>1303</v>
      </c>
      <c r="FJ696" t="s">
        <v>1140</v>
      </c>
      <c r="FK696" t="s">
        <v>1272</v>
      </c>
      <c r="FL696" t="s">
        <v>1272</v>
      </c>
      <c r="MZ696" t="s">
        <v>1120</v>
      </c>
      <c r="NA696" t="s">
        <v>1121</v>
      </c>
      <c r="NB696" t="s">
        <v>1121</v>
      </c>
      <c r="NC696" t="s">
        <v>1121</v>
      </c>
      <c r="ND696" t="s">
        <v>1121</v>
      </c>
      <c r="NE696" t="s">
        <v>1121</v>
      </c>
      <c r="NF696" t="s">
        <v>1121</v>
      </c>
      <c r="NG696" t="s">
        <v>1121</v>
      </c>
      <c r="NI696" t="s">
        <v>1120</v>
      </c>
      <c r="NJ696" t="s">
        <v>1121</v>
      </c>
      <c r="NK696" t="s">
        <v>1121</v>
      </c>
      <c r="NL696" t="s">
        <v>1121</v>
      </c>
      <c r="NM696" t="s">
        <v>1121</v>
      </c>
      <c r="NN696" t="s">
        <v>1121</v>
      </c>
      <c r="NO696" t="s">
        <v>1121</v>
      </c>
      <c r="NP696" t="s">
        <v>1121</v>
      </c>
      <c r="NQ696" t="s">
        <v>1121</v>
      </c>
      <c r="NR696" t="s">
        <v>1121</v>
      </c>
      <c r="NS696" t="s">
        <v>1121</v>
      </c>
      <c r="NT696" t="s">
        <v>1121</v>
      </c>
      <c r="NU696" t="s">
        <v>1121</v>
      </c>
      <c r="NV696" t="s">
        <v>1121</v>
      </c>
      <c r="NW696" t="s">
        <v>1121</v>
      </c>
      <c r="NX696" t="s">
        <v>1121</v>
      </c>
    </row>
    <row r="697" spans="1:388" x14ac:dyDescent="0.35">
      <c r="A697">
        <v>702</v>
      </c>
      <c r="B697" t="s">
        <v>1464</v>
      </c>
      <c r="C697" t="s">
        <v>1197</v>
      </c>
      <c r="D697" t="s">
        <v>1655</v>
      </c>
      <c r="E697" t="s">
        <v>1656</v>
      </c>
      <c r="F697" t="s">
        <v>1657</v>
      </c>
      <c r="G697" t="s">
        <v>1098</v>
      </c>
      <c r="FG697" t="s">
        <v>1140</v>
      </c>
      <c r="FH697" t="s">
        <v>1215</v>
      </c>
      <c r="FI697" t="s">
        <v>1215</v>
      </c>
      <c r="FJ697" t="s">
        <v>1140</v>
      </c>
      <c r="FK697" t="s">
        <v>1129</v>
      </c>
      <c r="FL697" t="s">
        <v>1129</v>
      </c>
      <c r="MZ697" t="s">
        <v>1120</v>
      </c>
      <c r="NA697" t="s">
        <v>1121</v>
      </c>
      <c r="NB697" t="s">
        <v>1121</v>
      </c>
      <c r="NC697" t="s">
        <v>1121</v>
      </c>
      <c r="ND697" t="s">
        <v>1121</v>
      </c>
      <c r="NE697" t="s">
        <v>1121</v>
      </c>
      <c r="NF697" t="s">
        <v>1121</v>
      </c>
      <c r="NG697" t="s">
        <v>1121</v>
      </c>
      <c r="NI697" t="s">
        <v>1120</v>
      </c>
      <c r="NJ697" t="s">
        <v>1121</v>
      </c>
      <c r="NK697" t="s">
        <v>1121</v>
      </c>
      <c r="NL697" t="s">
        <v>1121</v>
      </c>
      <c r="NM697" t="s">
        <v>1121</v>
      </c>
      <c r="NN697" t="s">
        <v>1121</v>
      </c>
      <c r="NO697" t="s">
        <v>1121</v>
      </c>
      <c r="NP697" t="s">
        <v>1121</v>
      </c>
      <c r="NQ697" t="s">
        <v>1121</v>
      </c>
      <c r="NR697" t="s">
        <v>1121</v>
      </c>
      <c r="NS697" t="s">
        <v>1121</v>
      </c>
      <c r="NT697" t="s">
        <v>1121</v>
      </c>
      <c r="NU697" t="s">
        <v>1121</v>
      </c>
      <c r="NV697" t="s">
        <v>1121</v>
      </c>
      <c r="NW697" t="s">
        <v>1121</v>
      </c>
      <c r="NX697" t="s">
        <v>1121</v>
      </c>
    </row>
    <row r="698" spans="1:388" x14ac:dyDescent="0.35">
      <c r="A698">
        <v>703</v>
      </c>
      <c r="B698" t="s">
        <v>1464</v>
      </c>
      <c r="C698" t="s">
        <v>1197</v>
      </c>
      <c r="D698" t="s">
        <v>1655</v>
      </c>
      <c r="E698" t="s">
        <v>1656</v>
      </c>
      <c r="F698" t="s">
        <v>1657</v>
      </c>
      <c r="G698" t="s">
        <v>1098</v>
      </c>
      <c r="DE698" t="s">
        <v>1140</v>
      </c>
      <c r="DF698" t="s">
        <v>1111</v>
      </c>
      <c r="DG698" t="s">
        <v>1184</v>
      </c>
      <c r="DH698" t="s">
        <v>1248</v>
      </c>
      <c r="DI698" t="s">
        <v>1143</v>
      </c>
      <c r="DJ698" t="s">
        <v>1143</v>
      </c>
      <c r="DK698" t="s">
        <v>1144</v>
      </c>
      <c r="DL698" t="s">
        <v>1140</v>
      </c>
      <c r="DM698" t="s">
        <v>1126</v>
      </c>
      <c r="DN698" t="s">
        <v>1126</v>
      </c>
      <c r="DO698" t="s">
        <v>1143</v>
      </c>
      <c r="DP698" t="s">
        <v>1143</v>
      </c>
      <c r="DQ698" t="s">
        <v>1125</v>
      </c>
      <c r="DX698" t="s">
        <v>1140</v>
      </c>
      <c r="DY698" t="s">
        <v>1112</v>
      </c>
      <c r="DZ698" t="s">
        <v>1112</v>
      </c>
      <c r="EA698" t="s">
        <v>1143</v>
      </c>
      <c r="EB698" t="s">
        <v>1143</v>
      </c>
      <c r="EC698" t="s">
        <v>1125</v>
      </c>
      <c r="EP698" t="s">
        <v>1140</v>
      </c>
      <c r="EQ698" t="s">
        <v>1213</v>
      </c>
      <c r="ER698" t="s">
        <v>1213</v>
      </c>
      <c r="ES698" t="s">
        <v>1143</v>
      </c>
      <c r="ET698" t="s">
        <v>1143</v>
      </c>
      <c r="EU698" t="s">
        <v>1206</v>
      </c>
      <c r="GP698" t="s">
        <v>1114</v>
      </c>
      <c r="HB698" t="s">
        <v>1102</v>
      </c>
      <c r="HC698" t="s">
        <v>1209</v>
      </c>
      <c r="HD698" t="s">
        <v>1209</v>
      </c>
      <c r="HE698" t="s">
        <v>1165</v>
      </c>
      <c r="HG698" t="s">
        <v>1120</v>
      </c>
      <c r="MZ698" t="s">
        <v>1120</v>
      </c>
      <c r="NA698" t="s">
        <v>1121</v>
      </c>
      <c r="NB698" t="s">
        <v>1121</v>
      </c>
      <c r="NC698" t="s">
        <v>1121</v>
      </c>
      <c r="ND698" t="s">
        <v>1121</v>
      </c>
      <c r="NE698" t="s">
        <v>1121</v>
      </c>
      <c r="NF698" t="s">
        <v>1121</v>
      </c>
      <c r="NG698" t="s">
        <v>1121</v>
      </c>
      <c r="NI698" t="s">
        <v>1120</v>
      </c>
      <c r="NJ698" t="s">
        <v>1121</v>
      </c>
      <c r="NK698" t="s">
        <v>1121</v>
      </c>
      <c r="NL698" t="s">
        <v>1121</v>
      </c>
      <c r="NM698" t="s">
        <v>1121</v>
      </c>
      <c r="NN698" t="s">
        <v>1121</v>
      </c>
      <c r="NO698" t="s">
        <v>1121</v>
      </c>
      <c r="NP698" t="s">
        <v>1121</v>
      </c>
      <c r="NQ698" t="s">
        <v>1121</v>
      </c>
      <c r="NR698" t="s">
        <v>1121</v>
      </c>
      <c r="NS698" t="s">
        <v>1121</v>
      </c>
      <c r="NT698" t="s">
        <v>1121</v>
      </c>
      <c r="NU698" t="s">
        <v>1121</v>
      </c>
      <c r="NV698" t="s">
        <v>1121</v>
      </c>
      <c r="NW698" t="s">
        <v>1121</v>
      </c>
      <c r="NX698" t="s">
        <v>1121</v>
      </c>
    </row>
    <row r="699" spans="1:388" x14ac:dyDescent="0.35">
      <c r="A699">
        <v>704</v>
      </c>
      <c r="B699" t="s">
        <v>1464</v>
      </c>
      <c r="C699" t="s">
        <v>1197</v>
      </c>
      <c r="D699" t="s">
        <v>1655</v>
      </c>
      <c r="E699" t="s">
        <v>1656</v>
      </c>
      <c r="F699" t="s">
        <v>1657</v>
      </c>
      <c r="G699" t="s">
        <v>1098</v>
      </c>
      <c r="DE699" t="s">
        <v>1140</v>
      </c>
      <c r="DF699" t="s">
        <v>1111</v>
      </c>
      <c r="DG699" t="s">
        <v>1184</v>
      </c>
      <c r="DH699" t="s">
        <v>1248</v>
      </c>
      <c r="DI699" t="s">
        <v>1143</v>
      </c>
      <c r="DJ699" t="s">
        <v>1143</v>
      </c>
      <c r="DK699" t="s">
        <v>1125</v>
      </c>
      <c r="DL699" t="s">
        <v>1140</v>
      </c>
      <c r="DM699" t="s">
        <v>1126</v>
      </c>
      <c r="DN699" t="s">
        <v>1126</v>
      </c>
      <c r="DO699" t="s">
        <v>1143</v>
      </c>
      <c r="DP699" t="s">
        <v>1143</v>
      </c>
      <c r="DQ699" t="s">
        <v>1125</v>
      </c>
      <c r="DX699" t="s">
        <v>1140</v>
      </c>
      <c r="DY699" t="s">
        <v>1112</v>
      </c>
      <c r="DZ699" t="s">
        <v>1112</v>
      </c>
      <c r="EA699" t="s">
        <v>1143</v>
      </c>
      <c r="EB699" t="s">
        <v>1143</v>
      </c>
      <c r="EC699" t="s">
        <v>1106</v>
      </c>
      <c r="EJ699" t="s">
        <v>1140</v>
      </c>
      <c r="EK699" t="s">
        <v>1213</v>
      </c>
      <c r="EL699" t="s">
        <v>1213</v>
      </c>
      <c r="EM699" t="s">
        <v>1143</v>
      </c>
      <c r="EN699" t="s">
        <v>1143</v>
      </c>
      <c r="EO699" t="s">
        <v>1206</v>
      </c>
      <c r="EP699" t="s">
        <v>1140</v>
      </c>
      <c r="EQ699" t="s">
        <v>1192</v>
      </c>
      <c r="ER699" t="s">
        <v>1192</v>
      </c>
      <c r="ES699" t="s">
        <v>1143</v>
      </c>
      <c r="ET699" t="s">
        <v>1143</v>
      </c>
      <c r="EU699" t="s">
        <v>1206</v>
      </c>
      <c r="GP699" t="s">
        <v>1217</v>
      </c>
      <c r="HB699" t="s">
        <v>1102</v>
      </c>
      <c r="HC699" t="s">
        <v>1209</v>
      </c>
      <c r="HD699" t="s">
        <v>1209</v>
      </c>
      <c r="HE699" t="s">
        <v>1165</v>
      </c>
      <c r="HG699" t="s">
        <v>1120</v>
      </c>
      <c r="MZ699" t="s">
        <v>1120</v>
      </c>
      <c r="NA699" t="s">
        <v>1121</v>
      </c>
      <c r="NB699" t="s">
        <v>1121</v>
      </c>
      <c r="NC699" t="s">
        <v>1121</v>
      </c>
      <c r="ND699" t="s">
        <v>1121</v>
      </c>
      <c r="NE699" t="s">
        <v>1121</v>
      </c>
      <c r="NF699" t="s">
        <v>1121</v>
      </c>
      <c r="NG699" t="s">
        <v>1121</v>
      </c>
      <c r="NI699" t="s">
        <v>1120</v>
      </c>
      <c r="NJ699" t="s">
        <v>1121</v>
      </c>
      <c r="NK699" t="s">
        <v>1121</v>
      </c>
      <c r="NL699" t="s">
        <v>1121</v>
      </c>
      <c r="NM699" t="s">
        <v>1121</v>
      </c>
      <c r="NN699" t="s">
        <v>1121</v>
      </c>
      <c r="NO699" t="s">
        <v>1121</v>
      </c>
      <c r="NP699" t="s">
        <v>1121</v>
      </c>
      <c r="NQ699" t="s">
        <v>1121</v>
      </c>
      <c r="NR699" t="s">
        <v>1121</v>
      </c>
      <c r="NS699" t="s">
        <v>1121</v>
      </c>
      <c r="NT699" t="s">
        <v>1121</v>
      </c>
      <c r="NU699" t="s">
        <v>1121</v>
      </c>
      <c r="NV699" t="s">
        <v>1121</v>
      </c>
      <c r="NW699" t="s">
        <v>1121</v>
      </c>
      <c r="NX699" t="s">
        <v>1121</v>
      </c>
    </row>
    <row r="700" spans="1:388" x14ac:dyDescent="0.35">
      <c r="A700">
        <v>705</v>
      </c>
      <c r="B700" t="s">
        <v>1464</v>
      </c>
      <c r="C700" t="s">
        <v>1197</v>
      </c>
      <c r="D700" t="s">
        <v>1655</v>
      </c>
      <c r="E700" t="s">
        <v>1656</v>
      </c>
      <c r="F700" t="s">
        <v>1657</v>
      </c>
      <c r="G700" t="s">
        <v>1098</v>
      </c>
      <c r="DE700" t="s">
        <v>1140</v>
      </c>
      <c r="DF700" t="s">
        <v>1111</v>
      </c>
      <c r="DG700" t="s">
        <v>1184</v>
      </c>
      <c r="DH700" t="s">
        <v>1248</v>
      </c>
      <c r="DI700" t="s">
        <v>1143</v>
      </c>
      <c r="DJ700" t="s">
        <v>1143</v>
      </c>
      <c r="DK700" t="s">
        <v>1144</v>
      </c>
      <c r="DL700" t="s">
        <v>1140</v>
      </c>
      <c r="DM700" t="s">
        <v>1126</v>
      </c>
      <c r="DN700" t="s">
        <v>1126</v>
      </c>
      <c r="DO700" t="s">
        <v>1143</v>
      </c>
      <c r="DP700" t="s">
        <v>1143</v>
      </c>
      <c r="DQ700" t="s">
        <v>1125</v>
      </c>
      <c r="DX700" t="s">
        <v>1140</v>
      </c>
      <c r="DY700" t="s">
        <v>1112</v>
      </c>
      <c r="DZ700" t="s">
        <v>1112</v>
      </c>
      <c r="EA700" t="s">
        <v>1143</v>
      </c>
      <c r="EB700" t="s">
        <v>1143</v>
      </c>
      <c r="EC700" t="s">
        <v>1106</v>
      </c>
      <c r="EP700" t="s">
        <v>1140</v>
      </c>
      <c r="EQ700" t="s">
        <v>1192</v>
      </c>
      <c r="ER700" t="s">
        <v>1192</v>
      </c>
      <c r="ES700" t="s">
        <v>1143</v>
      </c>
      <c r="ET700" t="s">
        <v>1143</v>
      </c>
      <c r="EU700" t="s">
        <v>1206</v>
      </c>
      <c r="GP700" t="s">
        <v>1114</v>
      </c>
      <c r="HB700" t="s">
        <v>1102</v>
      </c>
      <c r="HC700" t="s">
        <v>1209</v>
      </c>
      <c r="HD700" t="s">
        <v>1209</v>
      </c>
      <c r="HE700" t="s">
        <v>1165</v>
      </c>
      <c r="HG700" t="s">
        <v>1120</v>
      </c>
      <c r="MZ700" t="s">
        <v>1120</v>
      </c>
      <c r="NA700" t="s">
        <v>1121</v>
      </c>
      <c r="NB700" t="s">
        <v>1121</v>
      </c>
      <c r="NC700" t="s">
        <v>1121</v>
      </c>
      <c r="ND700" t="s">
        <v>1121</v>
      </c>
      <c r="NE700" t="s">
        <v>1121</v>
      </c>
      <c r="NF700" t="s">
        <v>1121</v>
      </c>
      <c r="NG700" t="s">
        <v>1121</v>
      </c>
      <c r="NI700" t="s">
        <v>1120</v>
      </c>
      <c r="NJ700" t="s">
        <v>1121</v>
      </c>
      <c r="NK700" t="s">
        <v>1121</v>
      </c>
      <c r="NL700" t="s">
        <v>1121</v>
      </c>
      <c r="NM700" t="s">
        <v>1121</v>
      </c>
      <c r="NN700" t="s">
        <v>1121</v>
      </c>
      <c r="NO700" t="s">
        <v>1121</v>
      </c>
      <c r="NP700" t="s">
        <v>1121</v>
      </c>
      <c r="NQ700" t="s">
        <v>1121</v>
      </c>
      <c r="NR700" t="s">
        <v>1121</v>
      </c>
      <c r="NS700" t="s">
        <v>1121</v>
      </c>
      <c r="NT700" t="s">
        <v>1121</v>
      </c>
      <c r="NU700" t="s">
        <v>1121</v>
      </c>
      <c r="NV700" t="s">
        <v>1121</v>
      </c>
      <c r="NW700" t="s">
        <v>1121</v>
      </c>
      <c r="NX700" t="s">
        <v>1121</v>
      </c>
    </row>
    <row r="701" spans="1:388" x14ac:dyDescent="0.35">
      <c r="A701">
        <v>706</v>
      </c>
      <c r="B701" t="s">
        <v>1464</v>
      </c>
      <c r="C701" t="s">
        <v>1197</v>
      </c>
      <c r="D701" t="s">
        <v>1655</v>
      </c>
      <c r="E701" t="s">
        <v>1656</v>
      </c>
      <c r="F701" t="s">
        <v>1657</v>
      </c>
      <c r="G701" t="s">
        <v>1098</v>
      </c>
      <c r="DE701" t="s">
        <v>1140</v>
      </c>
      <c r="DF701" t="s">
        <v>1111</v>
      </c>
      <c r="DG701" t="s">
        <v>1184</v>
      </c>
      <c r="DH701" t="s">
        <v>1248</v>
      </c>
      <c r="DI701" t="s">
        <v>1143</v>
      </c>
      <c r="DJ701" t="s">
        <v>1143</v>
      </c>
      <c r="DK701" t="s">
        <v>1144</v>
      </c>
      <c r="DR701" t="s">
        <v>1140</v>
      </c>
      <c r="DS701" t="s">
        <v>1134</v>
      </c>
      <c r="DT701" t="s">
        <v>1134</v>
      </c>
      <c r="DU701" t="s">
        <v>1143</v>
      </c>
      <c r="DV701" t="s">
        <v>1143</v>
      </c>
      <c r="DW701" t="s">
        <v>1144</v>
      </c>
      <c r="DX701" t="s">
        <v>1140</v>
      </c>
      <c r="DY701" t="s">
        <v>1112</v>
      </c>
      <c r="DZ701" t="s">
        <v>1112</v>
      </c>
      <c r="EA701" t="s">
        <v>1143</v>
      </c>
      <c r="EB701" t="s">
        <v>1143</v>
      </c>
      <c r="EC701" t="s">
        <v>1106</v>
      </c>
      <c r="EJ701" t="s">
        <v>1140</v>
      </c>
      <c r="EK701" t="s">
        <v>1192</v>
      </c>
      <c r="EL701" t="s">
        <v>1192</v>
      </c>
      <c r="EM701" t="s">
        <v>1143</v>
      </c>
      <c r="EN701" t="s">
        <v>1143</v>
      </c>
      <c r="EO701" t="s">
        <v>1125</v>
      </c>
      <c r="GP701" t="s">
        <v>1114</v>
      </c>
      <c r="HB701" t="s">
        <v>1102</v>
      </c>
      <c r="HC701" t="s">
        <v>1209</v>
      </c>
      <c r="HD701" t="s">
        <v>1209</v>
      </c>
      <c r="HE701" t="s">
        <v>1165</v>
      </c>
      <c r="HG701" t="s">
        <v>1120</v>
      </c>
      <c r="MZ701" t="s">
        <v>1120</v>
      </c>
      <c r="NA701" t="s">
        <v>1121</v>
      </c>
      <c r="NB701" t="s">
        <v>1121</v>
      </c>
      <c r="NC701" t="s">
        <v>1121</v>
      </c>
      <c r="ND701" t="s">
        <v>1121</v>
      </c>
      <c r="NE701" t="s">
        <v>1121</v>
      </c>
      <c r="NF701" t="s">
        <v>1121</v>
      </c>
      <c r="NG701" t="s">
        <v>1121</v>
      </c>
      <c r="NI701" t="s">
        <v>1120</v>
      </c>
      <c r="NJ701" t="s">
        <v>1121</v>
      </c>
      <c r="NK701" t="s">
        <v>1121</v>
      </c>
      <c r="NL701" t="s">
        <v>1121</v>
      </c>
      <c r="NM701" t="s">
        <v>1121</v>
      </c>
      <c r="NN701" t="s">
        <v>1121</v>
      </c>
      <c r="NO701" t="s">
        <v>1121</v>
      </c>
      <c r="NP701" t="s">
        <v>1121</v>
      </c>
      <c r="NQ701" t="s">
        <v>1121</v>
      </c>
      <c r="NR701" t="s">
        <v>1121</v>
      </c>
      <c r="NS701" t="s">
        <v>1121</v>
      </c>
      <c r="NT701" t="s">
        <v>1121</v>
      </c>
      <c r="NU701" t="s">
        <v>1121</v>
      </c>
      <c r="NV701" t="s">
        <v>1121</v>
      </c>
      <c r="NW701" t="s">
        <v>1121</v>
      </c>
      <c r="NX701" t="s">
        <v>1121</v>
      </c>
    </row>
    <row r="702" spans="1:388" x14ac:dyDescent="0.35">
      <c r="A702">
        <v>707</v>
      </c>
      <c r="B702" t="s">
        <v>1464</v>
      </c>
      <c r="C702" t="s">
        <v>1197</v>
      </c>
      <c r="D702" t="s">
        <v>1655</v>
      </c>
      <c r="E702" t="s">
        <v>1656</v>
      </c>
      <c r="F702" t="s">
        <v>1657</v>
      </c>
      <c r="G702" t="s">
        <v>1098</v>
      </c>
      <c r="H702" t="s">
        <v>1140</v>
      </c>
      <c r="I702" t="s">
        <v>1141</v>
      </c>
      <c r="J702" t="s">
        <v>1123</v>
      </c>
      <c r="K702" t="s">
        <v>1132</v>
      </c>
      <c r="L702" t="s">
        <v>1661</v>
      </c>
      <c r="M702" t="s">
        <v>1143</v>
      </c>
      <c r="N702" t="s">
        <v>1143</v>
      </c>
      <c r="O702" t="s">
        <v>1144</v>
      </c>
      <c r="AL702" t="s">
        <v>1140</v>
      </c>
      <c r="AM702" t="s">
        <v>1123</v>
      </c>
      <c r="AN702" t="s">
        <v>1346</v>
      </c>
      <c r="AO702" t="s">
        <v>1662</v>
      </c>
      <c r="AP702" t="s">
        <v>1143</v>
      </c>
      <c r="AQ702" t="s">
        <v>1143</v>
      </c>
      <c r="AR702" t="s">
        <v>1125</v>
      </c>
      <c r="AS702" t="s">
        <v>1140</v>
      </c>
      <c r="AT702" t="s">
        <v>1100</v>
      </c>
      <c r="AU702" t="s">
        <v>1184</v>
      </c>
      <c r="AV702" t="s">
        <v>1184</v>
      </c>
      <c r="AW702" t="s">
        <v>1143</v>
      </c>
      <c r="AX702" t="s">
        <v>1143</v>
      </c>
      <c r="AY702" t="s">
        <v>1125</v>
      </c>
      <c r="BG702" t="s">
        <v>1140</v>
      </c>
      <c r="BH702" t="s">
        <v>1146</v>
      </c>
      <c r="BI702" t="s">
        <v>1123</v>
      </c>
      <c r="BJ702" t="s">
        <v>1129</v>
      </c>
      <c r="BK702" t="s">
        <v>1663</v>
      </c>
      <c r="BL702" t="s">
        <v>1143</v>
      </c>
      <c r="BM702" t="s">
        <v>1143</v>
      </c>
      <c r="BN702" t="s">
        <v>1206</v>
      </c>
      <c r="BW702" t="s">
        <v>1140</v>
      </c>
      <c r="BX702" t="s">
        <v>1151</v>
      </c>
      <c r="BY702" t="s">
        <v>1100</v>
      </c>
      <c r="BZ702" t="s">
        <v>1101</v>
      </c>
      <c r="CA702" t="s">
        <v>1101</v>
      </c>
      <c r="CB702" t="s">
        <v>1143</v>
      </c>
      <c r="CC702" t="s">
        <v>1143</v>
      </c>
      <c r="CD702" t="s">
        <v>1125</v>
      </c>
      <c r="CM702" t="s">
        <v>1140</v>
      </c>
      <c r="CN702" t="s">
        <v>1108</v>
      </c>
      <c r="CO702" t="s">
        <v>1130</v>
      </c>
      <c r="CP702" t="s">
        <v>1616</v>
      </c>
      <c r="CQ702" t="s">
        <v>1143</v>
      </c>
      <c r="CR702" t="s">
        <v>1143</v>
      </c>
      <c r="CS702" t="s">
        <v>1125</v>
      </c>
      <c r="CT702" t="s">
        <v>1140</v>
      </c>
      <c r="CU702" t="s">
        <v>1107</v>
      </c>
      <c r="CV702" t="s">
        <v>1108</v>
      </c>
      <c r="CW702" t="s">
        <v>1112</v>
      </c>
      <c r="CX702" t="s">
        <v>1126</v>
      </c>
      <c r="CY702" t="s">
        <v>1143</v>
      </c>
      <c r="CZ702" t="s">
        <v>1143</v>
      </c>
      <c r="DA702" t="s">
        <v>1125</v>
      </c>
      <c r="GN702" t="s">
        <v>1114</v>
      </c>
      <c r="GO702" t="s">
        <v>1114</v>
      </c>
      <c r="GQ702" t="s">
        <v>1102</v>
      </c>
      <c r="GR702" t="s">
        <v>1143</v>
      </c>
      <c r="GS702" t="s">
        <v>1615</v>
      </c>
      <c r="GT702" t="s">
        <v>1165</v>
      </c>
      <c r="GV702" t="s">
        <v>1120</v>
      </c>
      <c r="GW702" t="s">
        <v>1102</v>
      </c>
      <c r="GX702" t="s">
        <v>1209</v>
      </c>
      <c r="GY702" t="s">
        <v>1165</v>
      </c>
      <c r="HA702" t="s">
        <v>1120</v>
      </c>
      <c r="MZ702" t="s">
        <v>1120</v>
      </c>
      <c r="NA702" t="s">
        <v>1121</v>
      </c>
      <c r="NB702" t="s">
        <v>1121</v>
      </c>
      <c r="NC702" t="s">
        <v>1121</v>
      </c>
      <c r="ND702" t="s">
        <v>1121</v>
      </c>
      <c r="NE702" t="s">
        <v>1121</v>
      </c>
      <c r="NF702" t="s">
        <v>1121</v>
      </c>
      <c r="NG702" t="s">
        <v>1121</v>
      </c>
      <c r="NI702" t="s">
        <v>1120</v>
      </c>
      <c r="NJ702" t="s">
        <v>1121</v>
      </c>
      <c r="NK702" t="s">
        <v>1121</v>
      </c>
      <c r="NL702" t="s">
        <v>1121</v>
      </c>
      <c r="NM702" t="s">
        <v>1121</v>
      </c>
      <c r="NN702" t="s">
        <v>1121</v>
      </c>
      <c r="NO702" t="s">
        <v>1121</v>
      </c>
      <c r="NP702" t="s">
        <v>1121</v>
      </c>
      <c r="NQ702" t="s">
        <v>1121</v>
      </c>
      <c r="NR702" t="s">
        <v>1121</v>
      </c>
      <c r="NS702" t="s">
        <v>1121</v>
      </c>
      <c r="NT702" t="s">
        <v>1121</v>
      </c>
      <c r="NU702" t="s">
        <v>1121</v>
      </c>
      <c r="NV702" t="s">
        <v>1121</v>
      </c>
      <c r="NW702" t="s">
        <v>1121</v>
      </c>
      <c r="NX702" t="s">
        <v>1121</v>
      </c>
    </row>
    <row r="703" spans="1:388" x14ac:dyDescent="0.35">
      <c r="A703">
        <v>708</v>
      </c>
      <c r="B703" t="s">
        <v>1464</v>
      </c>
      <c r="C703" t="s">
        <v>1197</v>
      </c>
      <c r="D703" t="s">
        <v>1655</v>
      </c>
      <c r="E703" t="s">
        <v>1656</v>
      </c>
      <c r="F703" t="s">
        <v>1657</v>
      </c>
      <c r="G703" t="s">
        <v>1098</v>
      </c>
      <c r="H703" t="s">
        <v>1140</v>
      </c>
      <c r="I703" t="s">
        <v>1141</v>
      </c>
      <c r="J703" t="s">
        <v>1123</v>
      </c>
      <c r="K703" t="s">
        <v>1132</v>
      </c>
      <c r="L703" t="s">
        <v>1661</v>
      </c>
      <c r="M703" t="s">
        <v>1143</v>
      </c>
      <c r="N703" t="s">
        <v>1143</v>
      </c>
      <c r="O703" t="s">
        <v>1125</v>
      </c>
      <c r="AZ703" t="s">
        <v>1140</v>
      </c>
      <c r="BA703" t="s">
        <v>1123</v>
      </c>
      <c r="BB703" t="s">
        <v>1161</v>
      </c>
      <c r="BC703" t="s">
        <v>1551</v>
      </c>
      <c r="BD703" t="s">
        <v>1143</v>
      </c>
      <c r="BE703" t="s">
        <v>1143</v>
      </c>
      <c r="BF703" t="s">
        <v>1206</v>
      </c>
      <c r="BW703" t="s">
        <v>1140</v>
      </c>
      <c r="BX703" t="s">
        <v>1151</v>
      </c>
      <c r="BY703" t="s">
        <v>1100</v>
      </c>
      <c r="BZ703" t="s">
        <v>1101</v>
      </c>
      <c r="CA703" t="s">
        <v>1101</v>
      </c>
      <c r="CB703" t="s">
        <v>1143</v>
      </c>
      <c r="CC703" t="s">
        <v>1143</v>
      </c>
      <c r="CD703" t="s">
        <v>1206</v>
      </c>
      <c r="CM703" t="s">
        <v>1140</v>
      </c>
      <c r="CN703" t="s">
        <v>1108</v>
      </c>
      <c r="CO703" t="s">
        <v>1130</v>
      </c>
      <c r="CP703" t="s">
        <v>1616</v>
      </c>
      <c r="CQ703" t="s">
        <v>1143</v>
      </c>
      <c r="CR703" t="s">
        <v>1143</v>
      </c>
      <c r="CS703" t="s">
        <v>1125</v>
      </c>
      <c r="CT703" t="s">
        <v>1140</v>
      </c>
      <c r="CU703" t="s">
        <v>1107</v>
      </c>
      <c r="CV703" t="s">
        <v>1108</v>
      </c>
      <c r="CW703" t="s">
        <v>1112</v>
      </c>
      <c r="CX703" t="s">
        <v>1126</v>
      </c>
      <c r="CY703" t="s">
        <v>1143</v>
      </c>
      <c r="CZ703" t="s">
        <v>1143</v>
      </c>
      <c r="DA703" t="s">
        <v>1144</v>
      </c>
      <c r="DE703" t="s">
        <v>1140</v>
      </c>
      <c r="DF703" t="s">
        <v>1111</v>
      </c>
      <c r="DG703" t="s">
        <v>1184</v>
      </c>
      <c r="DH703" t="s">
        <v>1248</v>
      </c>
      <c r="DI703" t="s">
        <v>1143</v>
      </c>
      <c r="DJ703" t="s">
        <v>1143</v>
      </c>
      <c r="DK703" t="s">
        <v>1144</v>
      </c>
      <c r="GN703" t="s">
        <v>1114</v>
      </c>
      <c r="GO703" t="s">
        <v>1114</v>
      </c>
      <c r="GP703" t="s">
        <v>1114</v>
      </c>
      <c r="GQ703" t="s">
        <v>1102</v>
      </c>
      <c r="GR703" t="s">
        <v>1143</v>
      </c>
      <c r="GS703" t="s">
        <v>1615</v>
      </c>
      <c r="GT703" t="s">
        <v>1165</v>
      </c>
      <c r="GV703" t="s">
        <v>1120</v>
      </c>
      <c r="GW703" t="s">
        <v>1102</v>
      </c>
      <c r="GX703" t="s">
        <v>1209</v>
      </c>
      <c r="GY703" t="s">
        <v>1165</v>
      </c>
      <c r="HA703" t="s">
        <v>1120</v>
      </c>
      <c r="HB703" t="s">
        <v>1102</v>
      </c>
      <c r="HC703" t="s">
        <v>1209</v>
      </c>
      <c r="HD703" t="s">
        <v>1209</v>
      </c>
      <c r="HE703" t="s">
        <v>1165</v>
      </c>
      <c r="HG703" t="s">
        <v>1120</v>
      </c>
      <c r="MZ703" t="s">
        <v>1120</v>
      </c>
      <c r="NA703" t="s">
        <v>1121</v>
      </c>
      <c r="NB703" t="s">
        <v>1121</v>
      </c>
      <c r="NC703" t="s">
        <v>1121</v>
      </c>
      <c r="ND703" t="s">
        <v>1121</v>
      </c>
      <c r="NE703" t="s">
        <v>1121</v>
      </c>
      <c r="NF703" t="s">
        <v>1121</v>
      </c>
      <c r="NG703" t="s">
        <v>1121</v>
      </c>
      <c r="NI703" t="s">
        <v>1121</v>
      </c>
      <c r="NJ703" t="s">
        <v>1120</v>
      </c>
      <c r="NK703" t="s">
        <v>1121</v>
      </c>
      <c r="NL703" t="s">
        <v>1121</v>
      </c>
      <c r="NM703" t="s">
        <v>1121</v>
      </c>
      <c r="NN703" t="s">
        <v>1121</v>
      </c>
      <c r="NO703" t="s">
        <v>1121</v>
      </c>
      <c r="NP703" t="s">
        <v>1121</v>
      </c>
      <c r="NQ703" t="s">
        <v>1121</v>
      </c>
      <c r="NR703" t="s">
        <v>1121</v>
      </c>
      <c r="NS703" t="s">
        <v>1121</v>
      </c>
      <c r="NT703" t="s">
        <v>1121</v>
      </c>
      <c r="NU703" t="s">
        <v>1121</v>
      </c>
      <c r="NV703" t="s">
        <v>1121</v>
      </c>
      <c r="NW703" t="s">
        <v>1121</v>
      </c>
      <c r="NX703" t="s">
        <v>1121</v>
      </c>
    </row>
    <row r="704" spans="1:388" x14ac:dyDescent="0.35">
      <c r="A704">
        <v>709</v>
      </c>
      <c r="B704" t="s">
        <v>1464</v>
      </c>
      <c r="C704" t="s">
        <v>1197</v>
      </c>
      <c r="D704" t="s">
        <v>1655</v>
      </c>
      <c r="E704" t="s">
        <v>1656</v>
      </c>
      <c r="F704" t="s">
        <v>1657</v>
      </c>
      <c r="G704" t="s">
        <v>1098</v>
      </c>
      <c r="H704" t="s">
        <v>1140</v>
      </c>
      <c r="I704" t="s">
        <v>1141</v>
      </c>
      <c r="J704" t="s">
        <v>1123</v>
      </c>
      <c r="K704" t="s">
        <v>1132</v>
      </c>
      <c r="L704" t="s">
        <v>1661</v>
      </c>
      <c r="M704" t="s">
        <v>1143</v>
      </c>
      <c r="N704" t="s">
        <v>1143</v>
      </c>
      <c r="O704" t="s">
        <v>1206</v>
      </c>
      <c r="BW704" t="s">
        <v>1140</v>
      </c>
      <c r="BX704" t="s">
        <v>1151</v>
      </c>
      <c r="BY704" t="s">
        <v>1100</v>
      </c>
      <c r="BZ704" t="s">
        <v>1101</v>
      </c>
      <c r="CA704" t="s">
        <v>1101</v>
      </c>
      <c r="CB704" t="s">
        <v>1143</v>
      </c>
      <c r="CC704" t="s">
        <v>1143</v>
      </c>
      <c r="CD704" t="s">
        <v>1125</v>
      </c>
      <c r="CM704" t="s">
        <v>1140</v>
      </c>
      <c r="CN704" t="s">
        <v>1108</v>
      </c>
      <c r="CO704" t="s">
        <v>1130</v>
      </c>
      <c r="CP704" t="s">
        <v>1616</v>
      </c>
      <c r="CQ704" t="s">
        <v>1143</v>
      </c>
      <c r="CR704" t="s">
        <v>1143</v>
      </c>
      <c r="CS704" t="s">
        <v>1125</v>
      </c>
      <c r="CT704" t="s">
        <v>1140</v>
      </c>
      <c r="CU704" t="s">
        <v>1107</v>
      </c>
      <c r="CV704" t="s">
        <v>1108</v>
      </c>
      <c r="CW704" t="s">
        <v>1112</v>
      </c>
      <c r="CX704" t="s">
        <v>1126</v>
      </c>
      <c r="CY704" t="s">
        <v>1143</v>
      </c>
      <c r="CZ704" t="s">
        <v>1143</v>
      </c>
      <c r="DA704" t="s">
        <v>1144</v>
      </c>
      <c r="DE704" t="s">
        <v>1140</v>
      </c>
      <c r="DF704" t="s">
        <v>1111</v>
      </c>
      <c r="DG704" t="s">
        <v>1184</v>
      </c>
      <c r="DH704" t="s">
        <v>1248</v>
      </c>
      <c r="DI704" t="s">
        <v>1143</v>
      </c>
      <c r="DJ704" t="s">
        <v>1143</v>
      </c>
      <c r="DK704" t="s">
        <v>1144</v>
      </c>
      <c r="EP704" t="s">
        <v>1140</v>
      </c>
      <c r="EQ704" t="s">
        <v>1192</v>
      </c>
      <c r="ER704" t="s">
        <v>1192</v>
      </c>
      <c r="ES704" t="s">
        <v>1143</v>
      </c>
      <c r="ET704" t="s">
        <v>1143</v>
      </c>
      <c r="EU704" t="s">
        <v>1206</v>
      </c>
      <c r="GN704" t="s">
        <v>1114</v>
      </c>
      <c r="GO704" t="s">
        <v>1114</v>
      </c>
      <c r="GP704" t="s">
        <v>1114</v>
      </c>
      <c r="GQ704" t="s">
        <v>1102</v>
      </c>
      <c r="GR704" t="s">
        <v>1143</v>
      </c>
      <c r="GS704" t="s">
        <v>1615</v>
      </c>
      <c r="GT704" t="s">
        <v>1165</v>
      </c>
      <c r="GV704" t="s">
        <v>1120</v>
      </c>
      <c r="GW704" t="s">
        <v>1102</v>
      </c>
      <c r="GX704" t="s">
        <v>1209</v>
      </c>
      <c r="GY704" t="s">
        <v>1165</v>
      </c>
      <c r="HA704" t="s">
        <v>1120</v>
      </c>
      <c r="HB704" t="s">
        <v>1102</v>
      </c>
      <c r="HC704" t="s">
        <v>1209</v>
      </c>
      <c r="HD704" t="s">
        <v>1209</v>
      </c>
      <c r="HE704" t="s">
        <v>1165</v>
      </c>
      <c r="HG704" t="s">
        <v>1120</v>
      </c>
      <c r="MZ704" t="s">
        <v>1120</v>
      </c>
      <c r="NA704" t="s">
        <v>1121</v>
      </c>
      <c r="NB704" t="s">
        <v>1121</v>
      </c>
      <c r="NC704" t="s">
        <v>1121</v>
      </c>
      <c r="ND704" t="s">
        <v>1121</v>
      </c>
      <c r="NE704" t="s">
        <v>1121</v>
      </c>
      <c r="NF704" t="s">
        <v>1121</v>
      </c>
      <c r="NG704" t="s">
        <v>1121</v>
      </c>
      <c r="NI704" t="s">
        <v>1120</v>
      </c>
      <c r="NJ704" t="s">
        <v>1121</v>
      </c>
      <c r="NK704" t="s">
        <v>1121</v>
      </c>
      <c r="NL704" t="s">
        <v>1121</v>
      </c>
      <c r="NM704" t="s">
        <v>1121</v>
      </c>
      <c r="NN704" t="s">
        <v>1121</v>
      </c>
      <c r="NO704" t="s">
        <v>1121</v>
      </c>
      <c r="NP704" t="s">
        <v>1121</v>
      </c>
      <c r="NQ704" t="s">
        <v>1121</v>
      </c>
      <c r="NR704" t="s">
        <v>1121</v>
      </c>
      <c r="NS704" t="s">
        <v>1121</v>
      </c>
      <c r="NT704" t="s">
        <v>1121</v>
      </c>
      <c r="NU704" t="s">
        <v>1121</v>
      </c>
      <c r="NV704" t="s">
        <v>1121</v>
      </c>
      <c r="NW704" t="s">
        <v>1121</v>
      </c>
      <c r="NX704" t="s">
        <v>1121</v>
      </c>
    </row>
    <row r="705" spans="1:388" x14ac:dyDescent="0.35">
      <c r="A705">
        <v>710</v>
      </c>
      <c r="B705" t="s">
        <v>1464</v>
      </c>
      <c r="C705" t="s">
        <v>1197</v>
      </c>
      <c r="D705" t="s">
        <v>1655</v>
      </c>
      <c r="E705" t="s">
        <v>1656</v>
      </c>
      <c r="F705" t="s">
        <v>1657</v>
      </c>
      <c r="G705" t="s">
        <v>1098</v>
      </c>
      <c r="AL705" t="s">
        <v>1140</v>
      </c>
      <c r="AM705" t="s">
        <v>1123</v>
      </c>
      <c r="AN705" t="s">
        <v>1346</v>
      </c>
      <c r="AO705" t="s">
        <v>1662</v>
      </c>
      <c r="AP705" t="s">
        <v>1143</v>
      </c>
      <c r="AQ705" t="s">
        <v>1143</v>
      </c>
      <c r="AR705" t="s">
        <v>1206</v>
      </c>
      <c r="AS705" t="s">
        <v>1140</v>
      </c>
      <c r="AT705" t="s">
        <v>1100</v>
      </c>
      <c r="AU705" t="s">
        <v>1184</v>
      </c>
      <c r="AV705" t="s">
        <v>1184</v>
      </c>
      <c r="AW705" t="s">
        <v>1143</v>
      </c>
      <c r="AX705" t="s">
        <v>1143</v>
      </c>
      <c r="AY705" t="s">
        <v>1125</v>
      </c>
      <c r="BW705" t="s">
        <v>1140</v>
      </c>
      <c r="BX705" t="s">
        <v>1151</v>
      </c>
      <c r="BY705" t="s">
        <v>1100</v>
      </c>
      <c r="BZ705" t="s">
        <v>1101</v>
      </c>
      <c r="CA705" t="s">
        <v>1101</v>
      </c>
      <c r="CB705" t="s">
        <v>1143</v>
      </c>
      <c r="CC705" t="s">
        <v>1143</v>
      </c>
      <c r="CD705" t="s">
        <v>1144</v>
      </c>
      <c r="CM705" t="s">
        <v>1140</v>
      </c>
      <c r="CN705" t="s">
        <v>1108</v>
      </c>
      <c r="CO705" t="s">
        <v>1130</v>
      </c>
      <c r="CP705" t="s">
        <v>1616</v>
      </c>
      <c r="CQ705" t="s">
        <v>1143</v>
      </c>
      <c r="CR705" t="s">
        <v>1143</v>
      </c>
      <c r="CS705" t="s">
        <v>1144</v>
      </c>
      <c r="CT705" t="s">
        <v>1140</v>
      </c>
      <c r="CU705" t="s">
        <v>1107</v>
      </c>
      <c r="CV705" t="s">
        <v>1108</v>
      </c>
      <c r="CW705" t="s">
        <v>1112</v>
      </c>
      <c r="CX705" t="s">
        <v>1126</v>
      </c>
      <c r="CY705" t="s">
        <v>1143</v>
      </c>
      <c r="CZ705" t="s">
        <v>1143</v>
      </c>
      <c r="DA705" t="s">
        <v>1144</v>
      </c>
      <c r="DE705" t="s">
        <v>1140</v>
      </c>
      <c r="DF705" t="s">
        <v>1111</v>
      </c>
      <c r="DG705" t="s">
        <v>1184</v>
      </c>
      <c r="DH705" t="s">
        <v>1248</v>
      </c>
      <c r="DI705" t="s">
        <v>1143</v>
      </c>
      <c r="DJ705" t="s">
        <v>1143</v>
      </c>
      <c r="DK705" t="s">
        <v>1144</v>
      </c>
      <c r="GO705" t="s">
        <v>1114</v>
      </c>
      <c r="GP705" t="s">
        <v>1114</v>
      </c>
      <c r="GW705" t="s">
        <v>1102</v>
      </c>
      <c r="GX705" t="s">
        <v>1209</v>
      </c>
      <c r="GY705" t="s">
        <v>1165</v>
      </c>
      <c r="HA705" t="s">
        <v>1120</v>
      </c>
      <c r="HB705" t="s">
        <v>1102</v>
      </c>
      <c r="HC705" t="s">
        <v>1209</v>
      </c>
      <c r="HD705" t="s">
        <v>1209</v>
      </c>
      <c r="HE705" t="s">
        <v>1165</v>
      </c>
      <c r="HG705" t="s">
        <v>1120</v>
      </c>
      <c r="MZ705" t="s">
        <v>1120</v>
      </c>
      <c r="NA705" t="s">
        <v>1121</v>
      </c>
      <c r="NB705" t="s">
        <v>1121</v>
      </c>
      <c r="NC705" t="s">
        <v>1121</v>
      </c>
      <c r="ND705" t="s">
        <v>1121</v>
      </c>
      <c r="NE705" t="s">
        <v>1121</v>
      </c>
      <c r="NF705" t="s">
        <v>1121</v>
      </c>
      <c r="NG705" t="s">
        <v>1121</v>
      </c>
      <c r="NI705" t="s">
        <v>1121</v>
      </c>
      <c r="NJ705" t="s">
        <v>1121</v>
      </c>
      <c r="NK705" t="s">
        <v>1121</v>
      </c>
      <c r="NL705" t="s">
        <v>1120</v>
      </c>
      <c r="NM705" t="s">
        <v>1121</v>
      </c>
      <c r="NN705" t="s">
        <v>1121</v>
      </c>
      <c r="NO705" t="s">
        <v>1121</v>
      </c>
      <c r="NP705" t="s">
        <v>1121</v>
      </c>
      <c r="NQ705" t="s">
        <v>1121</v>
      </c>
      <c r="NR705" t="s">
        <v>1121</v>
      </c>
      <c r="NS705" t="s">
        <v>1121</v>
      </c>
      <c r="NT705" t="s">
        <v>1121</v>
      </c>
      <c r="NU705" t="s">
        <v>1121</v>
      </c>
      <c r="NV705" t="s">
        <v>1121</v>
      </c>
      <c r="NW705" t="s">
        <v>1121</v>
      </c>
      <c r="NX705" t="s">
        <v>1121</v>
      </c>
    </row>
    <row r="706" spans="1:388" x14ac:dyDescent="0.35">
      <c r="A706">
        <v>711</v>
      </c>
      <c r="B706" t="s">
        <v>1632</v>
      </c>
      <c r="C706" t="s">
        <v>1197</v>
      </c>
      <c r="D706" t="s">
        <v>1655</v>
      </c>
      <c r="E706" t="s">
        <v>1664</v>
      </c>
      <c r="F706" t="s">
        <v>1665</v>
      </c>
      <c r="G706" t="s">
        <v>1098</v>
      </c>
      <c r="GH706" t="s">
        <v>1123</v>
      </c>
      <c r="GI706" t="s">
        <v>1153</v>
      </c>
      <c r="GJ706" t="s">
        <v>1330</v>
      </c>
      <c r="GM706" t="s">
        <v>1330</v>
      </c>
    </row>
    <row r="707" spans="1:388" x14ac:dyDescent="0.35">
      <c r="A707">
        <v>712</v>
      </c>
      <c r="B707" t="s">
        <v>1632</v>
      </c>
      <c r="C707" t="s">
        <v>1197</v>
      </c>
      <c r="D707" t="s">
        <v>1655</v>
      </c>
      <c r="E707" t="s">
        <v>1664</v>
      </c>
      <c r="F707" t="s">
        <v>1665</v>
      </c>
      <c r="G707" t="s">
        <v>1098</v>
      </c>
      <c r="GH707" t="s">
        <v>1123</v>
      </c>
      <c r="GI707" t="s">
        <v>1153</v>
      </c>
      <c r="GJ707" t="s">
        <v>1330</v>
      </c>
      <c r="GM707" t="s">
        <v>1330</v>
      </c>
    </row>
    <row r="708" spans="1:388" x14ac:dyDescent="0.35">
      <c r="A708">
        <v>713</v>
      </c>
      <c r="B708" t="s">
        <v>1632</v>
      </c>
      <c r="C708" t="s">
        <v>1197</v>
      </c>
      <c r="D708" t="s">
        <v>1655</v>
      </c>
      <c r="E708" t="s">
        <v>1664</v>
      </c>
      <c r="F708" t="s">
        <v>1665</v>
      </c>
      <c r="G708" t="s">
        <v>1098</v>
      </c>
      <c r="P708" t="s">
        <v>1140</v>
      </c>
      <c r="Q708" t="s">
        <v>1141</v>
      </c>
      <c r="R708" t="s">
        <v>1614</v>
      </c>
      <c r="S708" t="s">
        <v>1666</v>
      </c>
      <c r="T708" t="s">
        <v>1667</v>
      </c>
      <c r="U708" t="s">
        <v>1143</v>
      </c>
      <c r="V708" t="s">
        <v>1143</v>
      </c>
      <c r="W708" t="s">
        <v>1125</v>
      </c>
      <c r="CE708" t="s">
        <v>1140</v>
      </c>
      <c r="CF708" t="s">
        <v>1151</v>
      </c>
      <c r="CG708" t="s">
        <v>1296</v>
      </c>
      <c r="CH708" t="s">
        <v>1521</v>
      </c>
      <c r="CI708" t="s">
        <v>1521</v>
      </c>
      <c r="CJ708" t="s">
        <v>1143</v>
      </c>
      <c r="CK708" t="s">
        <v>1143</v>
      </c>
      <c r="CL708" t="s">
        <v>1144</v>
      </c>
      <c r="GN708" t="s">
        <v>1114</v>
      </c>
      <c r="GO708" t="s">
        <v>1114</v>
      </c>
      <c r="GQ708" t="s">
        <v>1102</v>
      </c>
      <c r="GR708" t="s">
        <v>1143</v>
      </c>
      <c r="GS708" t="s">
        <v>1615</v>
      </c>
      <c r="GT708" t="s">
        <v>1165</v>
      </c>
      <c r="GV708" t="s">
        <v>1120</v>
      </c>
      <c r="GW708" t="s">
        <v>1102</v>
      </c>
      <c r="GX708" t="s">
        <v>1209</v>
      </c>
      <c r="GY708" t="s">
        <v>1165</v>
      </c>
      <c r="HA708" t="s">
        <v>1120</v>
      </c>
      <c r="MZ708" t="s">
        <v>1120</v>
      </c>
      <c r="NA708" t="s">
        <v>1121</v>
      </c>
      <c r="NB708" t="s">
        <v>1121</v>
      </c>
      <c r="NC708" t="s">
        <v>1121</v>
      </c>
      <c r="ND708" t="s">
        <v>1121</v>
      </c>
      <c r="NE708" t="s">
        <v>1121</v>
      </c>
      <c r="NF708" t="s">
        <v>1121</v>
      </c>
      <c r="NG708" t="s">
        <v>1121</v>
      </c>
      <c r="NI708" t="s">
        <v>1120</v>
      </c>
      <c r="NJ708" t="s">
        <v>1121</v>
      </c>
      <c r="NK708" t="s">
        <v>1121</v>
      </c>
      <c r="NL708" t="s">
        <v>1121</v>
      </c>
      <c r="NM708" t="s">
        <v>1121</v>
      </c>
      <c r="NN708" t="s">
        <v>1121</v>
      </c>
      <c r="NO708" t="s">
        <v>1121</v>
      </c>
      <c r="NP708" t="s">
        <v>1121</v>
      </c>
      <c r="NQ708" t="s">
        <v>1121</v>
      </c>
      <c r="NR708" t="s">
        <v>1121</v>
      </c>
      <c r="NS708" t="s">
        <v>1121</v>
      </c>
      <c r="NT708" t="s">
        <v>1121</v>
      </c>
      <c r="NU708" t="s">
        <v>1121</v>
      </c>
      <c r="NV708" t="s">
        <v>1121</v>
      </c>
      <c r="NW708" t="s">
        <v>1121</v>
      </c>
      <c r="NX708" t="s">
        <v>1121</v>
      </c>
    </row>
    <row r="709" spans="1:388" x14ac:dyDescent="0.35">
      <c r="A709">
        <v>714</v>
      </c>
      <c r="B709" t="s">
        <v>1632</v>
      </c>
      <c r="C709" t="s">
        <v>1197</v>
      </c>
      <c r="D709" t="s">
        <v>1655</v>
      </c>
      <c r="E709" t="s">
        <v>1664</v>
      </c>
      <c r="F709" t="s">
        <v>1665</v>
      </c>
      <c r="G709" t="s">
        <v>1098</v>
      </c>
      <c r="P709" t="s">
        <v>1140</v>
      </c>
      <c r="Q709" t="s">
        <v>1141</v>
      </c>
      <c r="R709" t="s">
        <v>1614</v>
      </c>
      <c r="S709" t="s">
        <v>1666</v>
      </c>
      <c r="T709" t="s">
        <v>1667</v>
      </c>
      <c r="U709" t="s">
        <v>1143</v>
      </c>
      <c r="V709" t="s">
        <v>1143</v>
      </c>
      <c r="W709" t="s">
        <v>1125</v>
      </c>
      <c r="CE709" t="s">
        <v>1140</v>
      </c>
      <c r="CF709" t="s">
        <v>1151</v>
      </c>
      <c r="CG709" t="s">
        <v>1296</v>
      </c>
      <c r="CH709" t="s">
        <v>1417</v>
      </c>
      <c r="CI709" t="s">
        <v>1417</v>
      </c>
      <c r="CJ709" t="s">
        <v>1143</v>
      </c>
      <c r="CK709" t="s">
        <v>1143</v>
      </c>
      <c r="CL709" t="s">
        <v>1144</v>
      </c>
      <c r="GN709" t="s">
        <v>1114</v>
      </c>
      <c r="GO709" t="s">
        <v>1114</v>
      </c>
      <c r="GQ709" t="s">
        <v>1143</v>
      </c>
      <c r="GR709" t="s">
        <v>1143</v>
      </c>
      <c r="GS709" t="s">
        <v>1668</v>
      </c>
      <c r="GT709" t="s">
        <v>1165</v>
      </c>
      <c r="MZ709" t="s">
        <v>1120</v>
      </c>
      <c r="NA709" t="s">
        <v>1121</v>
      </c>
      <c r="NB709" t="s">
        <v>1121</v>
      </c>
      <c r="NC709" t="s">
        <v>1121</v>
      </c>
      <c r="ND709" t="s">
        <v>1121</v>
      </c>
      <c r="NE709" t="s">
        <v>1121</v>
      </c>
      <c r="NF709" t="s">
        <v>1121</v>
      </c>
      <c r="NG709" t="s">
        <v>1121</v>
      </c>
      <c r="NI709" t="s">
        <v>1121</v>
      </c>
      <c r="NJ709" t="s">
        <v>1121</v>
      </c>
      <c r="NK709" t="s">
        <v>1121</v>
      </c>
      <c r="NL709" t="s">
        <v>1120</v>
      </c>
      <c r="NM709" t="s">
        <v>1121</v>
      </c>
      <c r="NN709" t="s">
        <v>1121</v>
      </c>
      <c r="NO709" t="s">
        <v>1121</v>
      </c>
      <c r="NP709" t="s">
        <v>1121</v>
      </c>
      <c r="NQ709" t="s">
        <v>1121</v>
      </c>
      <c r="NR709" t="s">
        <v>1121</v>
      </c>
      <c r="NS709" t="s">
        <v>1121</v>
      </c>
      <c r="NT709" t="s">
        <v>1121</v>
      </c>
      <c r="NU709" t="s">
        <v>1121</v>
      </c>
      <c r="NV709" t="s">
        <v>1121</v>
      </c>
      <c r="NW709" t="s">
        <v>1121</v>
      </c>
      <c r="NX709" t="s">
        <v>1121</v>
      </c>
    </row>
    <row r="710" spans="1:388" x14ac:dyDescent="0.35">
      <c r="A710">
        <v>715</v>
      </c>
      <c r="B710" t="s">
        <v>1632</v>
      </c>
      <c r="C710" t="s">
        <v>1197</v>
      </c>
      <c r="D710" t="s">
        <v>1655</v>
      </c>
      <c r="E710" t="s">
        <v>1664</v>
      </c>
      <c r="F710" t="s">
        <v>1665</v>
      </c>
      <c r="G710" t="s">
        <v>1098</v>
      </c>
      <c r="FM710" t="s">
        <v>1140</v>
      </c>
      <c r="FN710" t="s">
        <v>1230</v>
      </c>
      <c r="FO710" t="s">
        <v>1574</v>
      </c>
      <c r="MZ710" t="s">
        <v>1120</v>
      </c>
      <c r="NA710" t="s">
        <v>1120</v>
      </c>
      <c r="NB710" t="s">
        <v>1121</v>
      </c>
      <c r="NC710" t="s">
        <v>1121</v>
      </c>
      <c r="ND710" t="s">
        <v>1121</v>
      </c>
      <c r="NE710" t="s">
        <v>1121</v>
      </c>
      <c r="NF710" t="s">
        <v>1121</v>
      </c>
      <c r="NG710" t="s">
        <v>1121</v>
      </c>
      <c r="NI710" t="s">
        <v>1121</v>
      </c>
      <c r="NJ710" t="s">
        <v>1121</v>
      </c>
      <c r="NK710" t="s">
        <v>1121</v>
      </c>
      <c r="NL710" t="s">
        <v>1120</v>
      </c>
      <c r="NM710" t="s">
        <v>1121</v>
      </c>
      <c r="NN710" t="s">
        <v>1121</v>
      </c>
      <c r="NO710" t="s">
        <v>1121</v>
      </c>
      <c r="NP710" t="s">
        <v>1121</v>
      </c>
      <c r="NQ710" t="s">
        <v>1121</v>
      </c>
      <c r="NR710" t="s">
        <v>1121</v>
      </c>
      <c r="NS710" t="s">
        <v>1121</v>
      </c>
      <c r="NT710" t="s">
        <v>1121</v>
      </c>
      <c r="NU710" t="s">
        <v>1121</v>
      </c>
      <c r="NV710" t="s">
        <v>1121</v>
      </c>
      <c r="NW710" t="s">
        <v>1121</v>
      </c>
      <c r="NX710" t="s">
        <v>1121</v>
      </c>
    </row>
    <row r="711" spans="1:388" x14ac:dyDescent="0.35">
      <c r="A711">
        <v>716</v>
      </c>
      <c r="B711" t="s">
        <v>1632</v>
      </c>
      <c r="C711" t="s">
        <v>1197</v>
      </c>
      <c r="D711" t="s">
        <v>1655</v>
      </c>
      <c r="E711" t="s">
        <v>1664</v>
      </c>
      <c r="F711" t="s">
        <v>1665</v>
      </c>
      <c r="G711" t="s">
        <v>1098</v>
      </c>
      <c r="FM711" t="s">
        <v>1140</v>
      </c>
      <c r="FN711" t="s">
        <v>1230</v>
      </c>
      <c r="FO711" t="s">
        <v>1574</v>
      </c>
      <c r="MZ711" t="s">
        <v>1120</v>
      </c>
      <c r="NA711" t="s">
        <v>1120</v>
      </c>
      <c r="NB711" t="s">
        <v>1121</v>
      </c>
      <c r="NC711" t="s">
        <v>1121</v>
      </c>
      <c r="ND711" t="s">
        <v>1121</v>
      </c>
      <c r="NE711" t="s">
        <v>1121</v>
      </c>
      <c r="NF711" t="s">
        <v>1121</v>
      </c>
      <c r="NG711" t="s">
        <v>1121</v>
      </c>
      <c r="NI711" t="s">
        <v>1121</v>
      </c>
      <c r="NJ711" t="s">
        <v>1121</v>
      </c>
      <c r="NK711" t="s">
        <v>1121</v>
      </c>
      <c r="NL711" t="s">
        <v>1120</v>
      </c>
      <c r="NM711" t="s">
        <v>1121</v>
      </c>
      <c r="NN711" t="s">
        <v>1121</v>
      </c>
      <c r="NO711" t="s">
        <v>1121</v>
      </c>
      <c r="NP711" t="s">
        <v>1121</v>
      </c>
      <c r="NQ711" t="s">
        <v>1121</v>
      </c>
      <c r="NR711" t="s">
        <v>1121</v>
      </c>
      <c r="NS711" t="s">
        <v>1121</v>
      </c>
      <c r="NT711" t="s">
        <v>1121</v>
      </c>
      <c r="NU711" t="s">
        <v>1121</v>
      </c>
      <c r="NV711" t="s">
        <v>1121</v>
      </c>
      <c r="NW711" t="s">
        <v>1121</v>
      </c>
      <c r="NX711" t="s">
        <v>1121</v>
      </c>
    </row>
    <row r="712" spans="1:388" x14ac:dyDescent="0.35">
      <c r="A712">
        <v>717</v>
      </c>
      <c r="B712" t="s">
        <v>1580</v>
      </c>
      <c r="C712" t="s">
        <v>1136</v>
      </c>
      <c r="D712" t="s">
        <v>1669</v>
      </c>
      <c r="E712" t="s">
        <v>1262</v>
      </c>
      <c r="F712" t="s">
        <v>1670</v>
      </c>
      <c r="G712" t="s">
        <v>1098</v>
      </c>
      <c r="H712" t="s">
        <v>1140</v>
      </c>
      <c r="I712" t="s">
        <v>1122</v>
      </c>
      <c r="J712" t="s">
        <v>1123</v>
      </c>
      <c r="K712" t="s">
        <v>1280</v>
      </c>
      <c r="L712" t="s">
        <v>1671</v>
      </c>
      <c r="M712" t="s">
        <v>1102</v>
      </c>
      <c r="N712" t="s">
        <v>1102</v>
      </c>
      <c r="X712" t="s">
        <v>1140</v>
      </c>
      <c r="Y712" t="s">
        <v>1123</v>
      </c>
      <c r="Z712" t="s">
        <v>1101</v>
      </c>
      <c r="AA712" t="s">
        <v>1672</v>
      </c>
      <c r="AB712" t="s">
        <v>1143</v>
      </c>
      <c r="AC712" t="s">
        <v>1143</v>
      </c>
      <c r="AL712" t="s">
        <v>1140</v>
      </c>
      <c r="AM712" t="s">
        <v>1123</v>
      </c>
      <c r="AN712" t="s">
        <v>1189</v>
      </c>
      <c r="AO712" t="s">
        <v>1659</v>
      </c>
      <c r="AP712" t="s">
        <v>1143</v>
      </c>
      <c r="AQ712" t="s">
        <v>1143</v>
      </c>
      <c r="AS712" t="s">
        <v>1140</v>
      </c>
      <c r="AW712" t="s">
        <v>1143</v>
      </c>
      <c r="AX712" t="s">
        <v>1143</v>
      </c>
      <c r="BG712" t="s">
        <v>1140</v>
      </c>
      <c r="BH712" t="s">
        <v>1146</v>
      </c>
      <c r="BI712" t="s">
        <v>1100</v>
      </c>
      <c r="BJ712" t="s">
        <v>1112</v>
      </c>
      <c r="BK712" t="s">
        <v>1112</v>
      </c>
      <c r="BL712" t="s">
        <v>1143</v>
      </c>
      <c r="BM712" t="s">
        <v>1143</v>
      </c>
      <c r="BW712" t="s">
        <v>1140</v>
      </c>
      <c r="BX712" t="s">
        <v>1151</v>
      </c>
      <c r="BY712" t="s">
        <v>1100</v>
      </c>
      <c r="BZ712" t="s">
        <v>1161</v>
      </c>
      <c r="CA712" t="s">
        <v>1161</v>
      </c>
      <c r="CB712" t="s">
        <v>1143</v>
      </c>
      <c r="CC712" t="s">
        <v>1143</v>
      </c>
      <c r="CM712" t="s">
        <v>1140</v>
      </c>
      <c r="CN712" t="s">
        <v>1100</v>
      </c>
      <c r="CO712" t="s">
        <v>1161</v>
      </c>
      <c r="CP712" t="s">
        <v>1161</v>
      </c>
      <c r="CQ712" t="s">
        <v>1143</v>
      </c>
      <c r="CR712" t="s">
        <v>1143</v>
      </c>
      <c r="CT712" t="s">
        <v>1140</v>
      </c>
      <c r="CU712" t="s">
        <v>1364</v>
      </c>
      <c r="CV712" t="s">
        <v>1108</v>
      </c>
      <c r="CW712" t="s">
        <v>1184</v>
      </c>
      <c r="CX712" t="s">
        <v>1240</v>
      </c>
      <c r="CY712" t="s">
        <v>1143</v>
      </c>
      <c r="CZ712" t="s">
        <v>1143</v>
      </c>
      <c r="DE712" t="s">
        <v>1140</v>
      </c>
      <c r="DF712" t="s">
        <v>1111</v>
      </c>
      <c r="DG712" t="s">
        <v>1161</v>
      </c>
      <c r="DH712" t="s">
        <v>1170</v>
      </c>
      <c r="DI712" t="s">
        <v>1143</v>
      </c>
      <c r="DJ712" t="s">
        <v>1143</v>
      </c>
      <c r="GN712" t="s">
        <v>1156</v>
      </c>
      <c r="GO712" t="s">
        <v>1156</v>
      </c>
      <c r="GP712" t="s">
        <v>1169</v>
      </c>
      <c r="GQ712" t="s">
        <v>1102</v>
      </c>
      <c r="GR712" t="s">
        <v>1143</v>
      </c>
      <c r="GS712" t="s">
        <v>1404</v>
      </c>
      <c r="GT712" t="s">
        <v>1165</v>
      </c>
      <c r="GV712" t="s">
        <v>1220</v>
      </c>
      <c r="GW712" t="s">
        <v>1102</v>
      </c>
      <c r="GX712" t="s">
        <v>1166</v>
      </c>
      <c r="GY712" t="s">
        <v>1165</v>
      </c>
      <c r="HA712" t="s">
        <v>1222</v>
      </c>
      <c r="HB712" t="s">
        <v>1102</v>
      </c>
      <c r="HC712" t="s">
        <v>1166</v>
      </c>
      <c r="HD712" t="s">
        <v>1166</v>
      </c>
      <c r="HE712" t="s">
        <v>1165</v>
      </c>
      <c r="HG712" t="s">
        <v>1155</v>
      </c>
      <c r="HN712" t="s">
        <v>1274</v>
      </c>
      <c r="MZ712" t="s">
        <v>1120</v>
      </c>
      <c r="NA712" t="s">
        <v>1121</v>
      </c>
      <c r="NB712" t="s">
        <v>1121</v>
      </c>
      <c r="NC712" t="s">
        <v>1121</v>
      </c>
      <c r="ND712" t="s">
        <v>1121</v>
      </c>
      <c r="NE712" t="s">
        <v>1121</v>
      </c>
      <c r="NF712" t="s">
        <v>1121</v>
      </c>
      <c r="NG712" t="s">
        <v>1121</v>
      </c>
      <c r="NI712" t="s">
        <v>1120</v>
      </c>
      <c r="NJ712" t="s">
        <v>1121</v>
      </c>
      <c r="NK712" t="s">
        <v>1121</v>
      </c>
      <c r="NL712" t="s">
        <v>1121</v>
      </c>
      <c r="NM712" t="s">
        <v>1121</v>
      </c>
      <c r="NN712" t="s">
        <v>1121</v>
      </c>
      <c r="NO712" t="s">
        <v>1121</v>
      </c>
      <c r="NP712" t="s">
        <v>1121</v>
      </c>
      <c r="NQ712" t="s">
        <v>1121</v>
      </c>
      <c r="NR712" t="s">
        <v>1121</v>
      </c>
      <c r="NS712" t="s">
        <v>1121</v>
      </c>
      <c r="NT712" t="s">
        <v>1121</v>
      </c>
      <c r="NU712" t="s">
        <v>1121</v>
      </c>
      <c r="NV712" t="s">
        <v>1121</v>
      </c>
      <c r="NW712" t="s">
        <v>1121</v>
      </c>
      <c r="NX712" t="s">
        <v>1121</v>
      </c>
    </row>
    <row r="713" spans="1:388" x14ac:dyDescent="0.35">
      <c r="A713">
        <v>718</v>
      </c>
      <c r="B713" t="s">
        <v>1580</v>
      </c>
      <c r="C713" t="s">
        <v>1136</v>
      </c>
      <c r="D713" t="s">
        <v>1669</v>
      </c>
      <c r="E713" t="s">
        <v>1262</v>
      </c>
      <c r="F713" t="s">
        <v>1670</v>
      </c>
      <c r="G713" t="s">
        <v>1098</v>
      </c>
      <c r="H713" t="s">
        <v>1140</v>
      </c>
      <c r="I713" t="s">
        <v>1122</v>
      </c>
      <c r="J713" t="s">
        <v>1123</v>
      </c>
      <c r="K713" t="s">
        <v>1132</v>
      </c>
      <c r="L713" t="s">
        <v>1673</v>
      </c>
      <c r="M713" t="s">
        <v>1102</v>
      </c>
      <c r="N713" t="s">
        <v>1102</v>
      </c>
      <c r="X713" t="s">
        <v>1140</v>
      </c>
      <c r="Y713" t="s">
        <v>1123</v>
      </c>
      <c r="Z713" t="s">
        <v>1132</v>
      </c>
      <c r="AA713" t="s">
        <v>1674</v>
      </c>
      <c r="AB713" t="s">
        <v>1102</v>
      </c>
      <c r="AC713" t="s">
        <v>1143</v>
      </c>
      <c r="AL713" t="s">
        <v>1140</v>
      </c>
      <c r="AP713" t="s">
        <v>1143</v>
      </c>
      <c r="AQ713" t="s">
        <v>1143</v>
      </c>
      <c r="AS713" t="s">
        <v>1140</v>
      </c>
      <c r="AT713" t="s">
        <v>1100</v>
      </c>
      <c r="AU713" t="s">
        <v>1104</v>
      </c>
      <c r="AV713" t="s">
        <v>1104</v>
      </c>
      <c r="AW713" t="s">
        <v>1143</v>
      </c>
      <c r="AX713" t="s">
        <v>1143</v>
      </c>
      <c r="AZ713" t="s">
        <v>1140</v>
      </c>
      <c r="BA713" t="s">
        <v>1123</v>
      </c>
      <c r="BB713" t="s">
        <v>1240</v>
      </c>
      <c r="BC713" t="s">
        <v>1322</v>
      </c>
      <c r="BD713" t="s">
        <v>1102</v>
      </c>
      <c r="BE713" t="s">
        <v>1143</v>
      </c>
      <c r="BG713" t="s">
        <v>1140</v>
      </c>
      <c r="BL713" t="s">
        <v>1143</v>
      </c>
      <c r="BM713" t="s">
        <v>1143</v>
      </c>
      <c r="BW713" t="s">
        <v>1140</v>
      </c>
      <c r="BX713" t="s">
        <v>1151</v>
      </c>
      <c r="BY713" t="s">
        <v>1100</v>
      </c>
      <c r="BZ713" t="s">
        <v>1161</v>
      </c>
      <c r="CA713" t="s">
        <v>1161</v>
      </c>
      <c r="CB713" t="s">
        <v>1143</v>
      </c>
      <c r="CC713" t="s">
        <v>1143</v>
      </c>
      <c r="CM713" t="s">
        <v>1140</v>
      </c>
      <c r="CN713" t="s">
        <v>1100</v>
      </c>
      <c r="CO713" t="s">
        <v>1161</v>
      </c>
      <c r="CP713" t="s">
        <v>1161</v>
      </c>
      <c r="CQ713" t="s">
        <v>1143</v>
      </c>
      <c r="CR713" t="s">
        <v>1143</v>
      </c>
      <c r="CT713" t="s">
        <v>1140</v>
      </c>
      <c r="CU713" t="s">
        <v>1364</v>
      </c>
      <c r="CV713" t="s">
        <v>1108</v>
      </c>
      <c r="CW713" t="s">
        <v>1189</v>
      </c>
      <c r="CX713" t="s">
        <v>1257</v>
      </c>
      <c r="CY713" t="s">
        <v>1143</v>
      </c>
      <c r="CZ713" t="s">
        <v>1143</v>
      </c>
      <c r="DE713" t="s">
        <v>1140</v>
      </c>
      <c r="DF713" t="s">
        <v>1111</v>
      </c>
      <c r="DG713" t="s">
        <v>1161</v>
      </c>
      <c r="DH713" t="s">
        <v>1170</v>
      </c>
      <c r="DI713" t="s">
        <v>1143</v>
      </c>
      <c r="DJ713" t="s">
        <v>1143</v>
      </c>
      <c r="DX713" t="s">
        <v>1140</v>
      </c>
      <c r="DY713" t="s">
        <v>1112</v>
      </c>
      <c r="DZ713" t="s">
        <v>1112</v>
      </c>
      <c r="EA713" t="s">
        <v>1143</v>
      </c>
      <c r="EB713" t="s">
        <v>1143</v>
      </c>
      <c r="EJ713" t="s">
        <v>1140</v>
      </c>
      <c r="EK713" t="s">
        <v>1207</v>
      </c>
      <c r="EL713" t="s">
        <v>1207</v>
      </c>
      <c r="EM713" t="s">
        <v>1143</v>
      </c>
      <c r="EN713" t="s">
        <v>1143</v>
      </c>
      <c r="GN713" t="s">
        <v>1169</v>
      </c>
      <c r="GO713" t="s">
        <v>1169</v>
      </c>
      <c r="GP713" t="s">
        <v>1169</v>
      </c>
      <c r="GW713" t="s">
        <v>1102</v>
      </c>
      <c r="GX713" t="s">
        <v>1166</v>
      </c>
      <c r="GY713" t="s">
        <v>1165</v>
      </c>
      <c r="HA713" t="s">
        <v>1155</v>
      </c>
      <c r="HB713" t="s">
        <v>1102</v>
      </c>
      <c r="HC713" t="s">
        <v>1166</v>
      </c>
      <c r="HD713" t="s">
        <v>1166</v>
      </c>
      <c r="HE713" t="s">
        <v>1116</v>
      </c>
      <c r="HG713" t="s">
        <v>1155</v>
      </c>
      <c r="HN713" t="s">
        <v>1274</v>
      </c>
      <c r="MZ713" t="s">
        <v>1120</v>
      </c>
      <c r="NA713" t="s">
        <v>1121</v>
      </c>
      <c r="NB713" t="s">
        <v>1121</v>
      </c>
      <c r="NC713" t="s">
        <v>1121</v>
      </c>
      <c r="ND713" t="s">
        <v>1121</v>
      </c>
      <c r="NE713" t="s">
        <v>1121</v>
      </c>
      <c r="NF713" t="s">
        <v>1121</v>
      </c>
      <c r="NG713" t="s">
        <v>1121</v>
      </c>
      <c r="NI713" t="s">
        <v>1120</v>
      </c>
      <c r="NJ713" t="s">
        <v>1121</v>
      </c>
      <c r="NK713" t="s">
        <v>1121</v>
      </c>
      <c r="NL713" t="s">
        <v>1121</v>
      </c>
      <c r="NM713" t="s">
        <v>1121</v>
      </c>
      <c r="NN713" t="s">
        <v>1121</v>
      </c>
      <c r="NO713" t="s">
        <v>1121</v>
      </c>
      <c r="NP713" t="s">
        <v>1121</v>
      </c>
      <c r="NQ713" t="s">
        <v>1121</v>
      </c>
      <c r="NR713" t="s">
        <v>1121</v>
      </c>
      <c r="NS713" t="s">
        <v>1121</v>
      </c>
      <c r="NT713" t="s">
        <v>1121</v>
      </c>
      <c r="NU713" t="s">
        <v>1121</v>
      </c>
      <c r="NV713" t="s">
        <v>1121</v>
      </c>
      <c r="NW713" t="s">
        <v>1121</v>
      </c>
      <c r="NX713" t="s">
        <v>1121</v>
      </c>
    </row>
    <row r="714" spans="1:388" x14ac:dyDescent="0.35">
      <c r="A714">
        <v>719</v>
      </c>
      <c r="B714" t="s">
        <v>1580</v>
      </c>
      <c r="C714" t="s">
        <v>1136</v>
      </c>
      <c r="D714" t="s">
        <v>1669</v>
      </c>
      <c r="E714" t="s">
        <v>1262</v>
      </c>
      <c r="F714" t="s">
        <v>1670</v>
      </c>
      <c r="G714" t="s">
        <v>1098</v>
      </c>
      <c r="H714" t="s">
        <v>1099</v>
      </c>
      <c r="I714" t="s">
        <v>1122</v>
      </c>
      <c r="J714" t="s">
        <v>1123</v>
      </c>
      <c r="K714" t="s">
        <v>1132</v>
      </c>
      <c r="L714" t="s">
        <v>1673</v>
      </c>
      <c r="M714" t="s">
        <v>1102</v>
      </c>
      <c r="N714" t="s">
        <v>1102</v>
      </c>
      <c r="X714" t="s">
        <v>1140</v>
      </c>
      <c r="Y714" t="s">
        <v>1123</v>
      </c>
      <c r="Z714" t="s">
        <v>1240</v>
      </c>
      <c r="AA714" t="s">
        <v>1461</v>
      </c>
      <c r="AB714" t="s">
        <v>1102</v>
      </c>
      <c r="AC714" t="s">
        <v>1102</v>
      </c>
      <c r="AL714" t="s">
        <v>1140</v>
      </c>
      <c r="AP714" t="s">
        <v>1143</v>
      </c>
      <c r="AQ714" t="s">
        <v>1143</v>
      </c>
      <c r="AS714" t="s">
        <v>1140</v>
      </c>
      <c r="AT714" t="s">
        <v>1100</v>
      </c>
      <c r="AU714" t="s">
        <v>1104</v>
      </c>
      <c r="AV714" t="s">
        <v>1104</v>
      </c>
      <c r="AW714" t="s">
        <v>1143</v>
      </c>
      <c r="AX714" t="s">
        <v>1143</v>
      </c>
      <c r="AZ714" t="s">
        <v>1099</v>
      </c>
      <c r="BA714" t="s">
        <v>1123</v>
      </c>
      <c r="BB714" t="s">
        <v>1132</v>
      </c>
      <c r="BC714" t="s">
        <v>1675</v>
      </c>
      <c r="BD714" t="s">
        <v>1102</v>
      </c>
      <c r="BE714" t="s">
        <v>1143</v>
      </c>
      <c r="BG714" t="s">
        <v>1140</v>
      </c>
      <c r="BH714" t="s">
        <v>1146</v>
      </c>
      <c r="BI714" t="s">
        <v>1100</v>
      </c>
      <c r="BJ714" t="s">
        <v>1112</v>
      </c>
      <c r="BK714" t="s">
        <v>1112</v>
      </c>
      <c r="BL714" t="s">
        <v>1143</v>
      </c>
      <c r="BM714" t="s">
        <v>1143</v>
      </c>
      <c r="BW714" t="s">
        <v>1140</v>
      </c>
      <c r="BX714" t="s">
        <v>1151</v>
      </c>
      <c r="BY714" t="s">
        <v>1100</v>
      </c>
      <c r="BZ714" t="s">
        <v>1161</v>
      </c>
      <c r="CA714" t="s">
        <v>1161</v>
      </c>
      <c r="CB714" t="s">
        <v>1143</v>
      </c>
      <c r="CC714" t="s">
        <v>1143</v>
      </c>
      <c r="CM714" t="s">
        <v>1140</v>
      </c>
      <c r="CN714" t="s">
        <v>1108</v>
      </c>
      <c r="CO714" t="s">
        <v>1153</v>
      </c>
      <c r="CP714" t="s">
        <v>1454</v>
      </c>
      <c r="CQ714" t="s">
        <v>1143</v>
      </c>
      <c r="CR714" t="s">
        <v>1143</v>
      </c>
      <c r="CT714" t="s">
        <v>1140</v>
      </c>
      <c r="CU714" t="s">
        <v>1364</v>
      </c>
      <c r="CV714" t="s">
        <v>1108</v>
      </c>
      <c r="CW714" t="s">
        <v>1189</v>
      </c>
      <c r="CX714" t="s">
        <v>1257</v>
      </c>
      <c r="CY714" t="s">
        <v>1143</v>
      </c>
      <c r="CZ714" t="s">
        <v>1143</v>
      </c>
      <c r="DE714" t="s">
        <v>1140</v>
      </c>
      <c r="DF714" t="s">
        <v>1111</v>
      </c>
      <c r="DG714" t="s">
        <v>1161</v>
      </c>
      <c r="DH714" t="s">
        <v>1170</v>
      </c>
      <c r="DI714" t="s">
        <v>1143</v>
      </c>
      <c r="DJ714" t="s">
        <v>1143</v>
      </c>
      <c r="ED714" t="s">
        <v>1099</v>
      </c>
      <c r="EE714" t="s">
        <v>1676</v>
      </c>
      <c r="EF714" t="s">
        <v>1676</v>
      </c>
      <c r="EG714" t="s">
        <v>1102</v>
      </c>
      <c r="EH714" t="s">
        <v>1102</v>
      </c>
      <c r="EJ714" t="s">
        <v>1140</v>
      </c>
      <c r="EK714" t="s">
        <v>1677</v>
      </c>
      <c r="EL714" t="s">
        <v>1677</v>
      </c>
      <c r="EM714" t="s">
        <v>1143</v>
      </c>
      <c r="EN714" t="s">
        <v>1143</v>
      </c>
      <c r="EV714" t="s">
        <v>1140</v>
      </c>
      <c r="EY714" t="s">
        <v>1140</v>
      </c>
      <c r="EZ714" t="s">
        <v>1155</v>
      </c>
      <c r="FA714" t="s">
        <v>1126</v>
      </c>
      <c r="FB714" t="s">
        <v>1104</v>
      </c>
      <c r="FC714" t="s">
        <v>1140</v>
      </c>
      <c r="FD714" t="s">
        <v>1176</v>
      </c>
      <c r="FE714" t="s">
        <v>1130</v>
      </c>
      <c r="FF714" t="s">
        <v>1180</v>
      </c>
      <c r="GN714" t="s">
        <v>1169</v>
      </c>
      <c r="GO714" t="s">
        <v>1169</v>
      </c>
      <c r="GP714" t="s">
        <v>1169</v>
      </c>
      <c r="GQ714" t="s">
        <v>1143</v>
      </c>
      <c r="GR714" t="s">
        <v>1143</v>
      </c>
      <c r="GS714" t="s">
        <v>1404</v>
      </c>
      <c r="GT714" t="s">
        <v>1116</v>
      </c>
      <c r="GW714" t="s">
        <v>1143</v>
      </c>
      <c r="GX714" t="s">
        <v>1166</v>
      </c>
      <c r="GY714" t="s">
        <v>1165</v>
      </c>
      <c r="HB714" t="s">
        <v>1143</v>
      </c>
      <c r="HC714" t="s">
        <v>1166</v>
      </c>
      <c r="HD714" t="s">
        <v>1166</v>
      </c>
      <c r="HE714" t="s">
        <v>1165</v>
      </c>
      <c r="MZ714" t="s">
        <v>1120</v>
      </c>
      <c r="NA714" t="s">
        <v>1121</v>
      </c>
      <c r="NB714" t="s">
        <v>1121</v>
      </c>
      <c r="NC714" t="s">
        <v>1121</v>
      </c>
      <c r="ND714" t="s">
        <v>1121</v>
      </c>
      <c r="NE714" t="s">
        <v>1121</v>
      </c>
      <c r="NF714" t="s">
        <v>1121</v>
      </c>
      <c r="NG714" t="s">
        <v>1121</v>
      </c>
      <c r="NI714" t="s">
        <v>1120</v>
      </c>
      <c r="NJ714" t="s">
        <v>1121</v>
      </c>
      <c r="NK714" t="s">
        <v>1121</v>
      </c>
      <c r="NL714" t="s">
        <v>1121</v>
      </c>
      <c r="NM714" t="s">
        <v>1121</v>
      </c>
      <c r="NN714" t="s">
        <v>1121</v>
      </c>
      <c r="NO714" t="s">
        <v>1121</v>
      </c>
      <c r="NP714" t="s">
        <v>1121</v>
      </c>
      <c r="NQ714" t="s">
        <v>1121</v>
      </c>
      <c r="NR714" t="s">
        <v>1121</v>
      </c>
      <c r="NS714" t="s">
        <v>1121</v>
      </c>
      <c r="NT714" t="s">
        <v>1121</v>
      </c>
      <c r="NU714" t="s">
        <v>1121</v>
      </c>
      <c r="NV714" t="s">
        <v>1121</v>
      </c>
      <c r="NW714" t="s">
        <v>1121</v>
      </c>
      <c r="NX714" t="s">
        <v>1121</v>
      </c>
    </row>
    <row r="715" spans="1:388" x14ac:dyDescent="0.35">
      <c r="A715">
        <v>720</v>
      </c>
      <c r="B715" t="s">
        <v>1580</v>
      </c>
      <c r="C715" t="s">
        <v>1136</v>
      </c>
      <c r="D715" t="s">
        <v>1669</v>
      </c>
      <c r="E715" t="s">
        <v>1262</v>
      </c>
      <c r="F715" t="s">
        <v>1670</v>
      </c>
      <c r="G715" t="s">
        <v>1098</v>
      </c>
      <c r="H715" t="s">
        <v>1140</v>
      </c>
      <c r="I715" t="s">
        <v>1122</v>
      </c>
      <c r="J715" t="s">
        <v>1123</v>
      </c>
      <c r="K715" t="s">
        <v>1104</v>
      </c>
      <c r="L715" t="s">
        <v>1550</v>
      </c>
      <c r="M715" t="s">
        <v>1143</v>
      </c>
      <c r="N715" t="s">
        <v>1143</v>
      </c>
      <c r="X715" t="s">
        <v>1140</v>
      </c>
      <c r="Y715" t="s">
        <v>1123</v>
      </c>
      <c r="Z715" t="s">
        <v>1240</v>
      </c>
      <c r="AA715" t="s">
        <v>1461</v>
      </c>
      <c r="AB715" t="s">
        <v>1143</v>
      </c>
      <c r="AC715" t="s">
        <v>1143</v>
      </c>
      <c r="AL715" t="s">
        <v>1140</v>
      </c>
      <c r="AP715" t="s">
        <v>1143</v>
      </c>
      <c r="AQ715" t="s">
        <v>1143</v>
      </c>
      <c r="BG715" t="s">
        <v>1140</v>
      </c>
      <c r="BH715" t="s">
        <v>1146</v>
      </c>
      <c r="BI715" t="s">
        <v>1100</v>
      </c>
      <c r="BJ715" t="s">
        <v>1112</v>
      </c>
      <c r="BK715" t="s">
        <v>1112</v>
      </c>
      <c r="BL715" t="s">
        <v>1143</v>
      </c>
      <c r="BM715" t="s">
        <v>1143</v>
      </c>
      <c r="BW715" t="s">
        <v>1140</v>
      </c>
      <c r="BX715" t="s">
        <v>1151</v>
      </c>
      <c r="BY715" t="s">
        <v>1100</v>
      </c>
      <c r="BZ715" t="s">
        <v>1161</v>
      </c>
      <c r="CA715" t="s">
        <v>1161</v>
      </c>
      <c r="CB715" t="s">
        <v>1143</v>
      </c>
      <c r="CC715" t="s">
        <v>1143</v>
      </c>
      <c r="CM715" t="s">
        <v>1140</v>
      </c>
      <c r="CN715" t="s">
        <v>1100</v>
      </c>
      <c r="CO715" t="s">
        <v>1161</v>
      </c>
      <c r="CP715" t="s">
        <v>1161</v>
      </c>
      <c r="CQ715" t="s">
        <v>1143</v>
      </c>
      <c r="CR715" t="s">
        <v>1143</v>
      </c>
      <c r="CT715" t="s">
        <v>1140</v>
      </c>
      <c r="CU715" t="s">
        <v>1364</v>
      </c>
      <c r="CV715" t="s">
        <v>1108</v>
      </c>
      <c r="CW715" t="s">
        <v>1189</v>
      </c>
      <c r="CX715" t="s">
        <v>1257</v>
      </c>
      <c r="CY715" t="s">
        <v>1143</v>
      </c>
      <c r="CZ715" t="s">
        <v>1143</v>
      </c>
      <c r="DE715" t="s">
        <v>1140</v>
      </c>
      <c r="DF715" t="s">
        <v>1111</v>
      </c>
      <c r="DG715" t="s">
        <v>1161</v>
      </c>
      <c r="DH715" t="s">
        <v>1170</v>
      </c>
      <c r="DI715" t="s">
        <v>1143</v>
      </c>
      <c r="DJ715" t="s">
        <v>1143</v>
      </c>
      <c r="DL715" t="s">
        <v>1140</v>
      </c>
      <c r="DM715" t="s">
        <v>1132</v>
      </c>
      <c r="DN715" t="s">
        <v>1132</v>
      </c>
      <c r="DO715" t="s">
        <v>1143</v>
      </c>
      <c r="DP715" t="s">
        <v>1143</v>
      </c>
      <c r="DR715" t="s">
        <v>1099</v>
      </c>
      <c r="DS715" t="s">
        <v>1676</v>
      </c>
      <c r="DT715" t="s">
        <v>1676</v>
      </c>
      <c r="DU715" t="s">
        <v>1102</v>
      </c>
      <c r="DV715" t="s">
        <v>1102</v>
      </c>
      <c r="DX715" t="s">
        <v>1140</v>
      </c>
      <c r="DY715" t="s">
        <v>1194</v>
      </c>
      <c r="DZ715" t="s">
        <v>1194</v>
      </c>
      <c r="EA715" t="s">
        <v>1143</v>
      </c>
      <c r="EB715" t="s">
        <v>1143</v>
      </c>
      <c r="ED715" t="s">
        <v>1099</v>
      </c>
      <c r="EG715" t="s">
        <v>1102</v>
      </c>
      <c r="EH715" t="s">
        <v>1143</v>
      </c>
      <c r="EJ715" t="s">
        <v>1140</v>
      </c>
      <c r="EK715" t="s">
        <v>1678</v>
      </c>
      <c r="EL715" t="s">
        <v>1678</v>
      </c>
      <c r="EM715" t="s">
        <v>1143</v>
      </c>
      <c r="EN715" t="s">
        <v>1143</v>
      </c>
      <c r="EP715" t="s">
        <v>1140</v>
      </c>
      <c r="EQ715" t="s">
        <v>1214</v>
      </c>
      <c r="ER715" t="s">
        <v>1214</v>
      </c>
      <c r="ES715" t="s">
        <v>1143</v>
      </c>
      <c r="ET715" t="s">
        <v>1143</v>
      </c>
      <c r="EY715" t="s">
        <v>1140</v>
      </c>
      <c r="EZ715" t="s">
        <v>1220</v>
      </c>
      <c r="FA715" t="s">
        <v>1109</v>
      </c>
      <c r="FB715" t="s">
        <v>1109</v>
      </c>
      <c r="FC715" t="s">
        <v>1140</v>
      </c>
      <c r="FD715" t="s">
        <v>1133</v>
      </c>
      <c r="FE715" t="s">
        <v>1129</v>
      </c>
      <c r="FF715" t="s">
        <v>1276</v>
      </c>
      <c r="GN715" t="s">
        <v>1169</v>
      </c>
      <c r="GO715" t="s">
        <v>1169</v>
      </c>
      <c r="GP715" t="s">
        <v>1169</v>
      </c>
      <c r="GQ715" t="s">
        <v>1143</v>
      </c>
      <c r="GR715" t="s">
        <v>1143</v>
      </c>
      <c r="GS715" t="s">
        <v>1404</v>
      </c>
      <c r="GT715" t="s">
        <v>1165</v>
      </c>
      <c r="GW715" t="s">
        <v>1143</v>
      </c>
      <c r="GX715" t="s">
        <v>1166</v>
      </c>
      <c r="GY715" t="s">
        <v>1165</v>
      </c>
      <c r="HB715" t="s">
        <v>1143</v>
      </c>
      <c r="HC715" t="s">
        <v>1166</v>
      </c>
      <c r="HD715" t="s">
        <v>1166</v>
      </c>
      <c r="HE715" t="s">
        <v>1165</v>
      </c>
      <c r="MZ715" t="s">
        <v>1120</v>
      </c>
      <c r="NA715" t="s">
        <v>1121</v>
      </c>
      <c r="NB715" t="s">
        <v>1121</v>
      </c>
      <c r="NC715" t="s">
        <v>1121</v>
      </c>
      <c r="ND715" t="s">
        <v>1121</v>
      </c>
      <c r="NE715" t="s">
        <v>1121</v>
      </c>
      <c r="NF715" t="s">
        <v>1121</v>
      </c>
      <c r="NG715" t="s">
        <v>1121</v>
      </c>
      <c r="NI715" t="s">
        <v>1120</v>
      </c>
      <c r="NJ715" t="s">
        <v>1121</v>
      </c>
      <c r="NK715" t="s">
        <v>1121</v>
      </c>
      <c r="NL715" t="s">
        <v>1121</v>
      </c>
      <c r="NM715" t="s">
        <v>1121</v>
      </c>
      <c r="NN715" t="s">
        <v>1121</v>
      </c>
      <c r="NO715" t="s">
        <v>1121</v>
      </c>
      <c r="NP715" t="s">
        <v>1121</v>
      </c>
      <c r="NQ715" t="s">
        <v>1121</v>
      </c>
      <c r="NR715" t="s">
        <v>1121</v>
      </c>
      <c r="NS715" t="s">
        <v>1121</v>
      </c>
      <c r="NT715" t="s">
        <v>1121</v>
      </c>
      <c r="NU715" t="s">
        <v>1121</v>
      </c>
      <c r="NV715" t="s">
        <v>1121</v>
      </c>
      <c r="NW715" t="s">
        <v>1121</v>
      </c>
      <c r="NX715" t="s">
        <v>1121</v>
      </c>
    </row>
    <row r="716" spans="1:388" x14ac:dyDescent="0.35">
      <c r="A716">
        <v>721</v>
      </c>
      <c r="B716" t="s">
        <v>1580</v>
      </c>
      <c r="C716" t="s">
        <v>1136</v>
      </c>
      <c r="D716" t="s">
        <v>1669</v>
      </c>
      <c r="E716" t="s">
        <v>1262</v>
      </c>
      <c r="F716" t="s">
        <v>1670</v>
      </c>
      <c r="G716" t="s">
        <v>1098</v>
      </c>
      <c r="DL716" t="s">
        <v>1140</v>
      </c>
      <c r="DM716" t="s">
        <v>1240</v>
      </c>
      <c r="DN716" t="s">
        <v>1240</v>
      </c>
      <c r="DO716" t="s">
        <v>1143</v>
      </c>
      <c r="DP716" t="s">
        <v>1143</v>
      </c>
      <c r="DR716" t="s">
        <v>1099</v>
      </c>
      <c r="DS716" t="s">
        <v>1304</v>
      </c>
      <c r="DT716" t="s">
        <v>1304</v>
      </c>
      <c r="DU716" t="s">
        <v>1143</v>
      </c>
      <c r="DV716" t="s">
        <v>1143</v>
      </c>
      <c r="DX716" t="s">
        <v>1140</v>
      </c>
      <c r="DY716" t="s">
        <v>1184</v>
      </c>
      <c r="DZ716" t="s">
        <v>1184</v>
      </c>
      <c r="EA716" t="s">
        <v>1143</v>
      </c>
      <c r="EB716" t="s">
        <v>1143</v>
      </c>
      <c r="ED716" t="s">
        <v>1140</v>
      </c>
      <c r="EG716" t="s">
        <v>1143</v>
      </c>
      <c r="EH716" t="s">
        <v>1143</v>
      </c>
      <c r="EP716" t="s">
        <v>1099</v>
      </c>
      <c r="EQ716" t="s">
        <v>1289</v>
      </c>
      <c r="ER716" t="s">
        <v>1289</v>
      </c>
      <c r="ES716" t="s">
        <v>1102</v>
      </c>
      <c r="ET716" t="s">
        <v>1102</v>
      </c>
      <c r="EV716" t="s">
        <v>1140</v>
      </c>
      <c r="EY716" t="s">
        <v>1140</v>
      </c>
      <c r="EZ716" t="s">
        <v>1155</v>
      </c>
      <c r="FA716" t="s">
        <v>1109</v>
      </c>
      <c r="FB716" t="s">
        <v>1679</v>
      </c>
      <c r="FC716" t="s">
        <v>1140</v>
      </c>
      <c r="FD716" t="s">
        <v>1176</v>
      </c>
      <c r="FE716" t="s">
        <v>1130</v>
      </c>
      <c r="FF716" t="s">
        <v>1180</v>
      </c>
      <c r="GP716" t="s">
        <v>1169</v>
      </c>
      <c r="HB716" t="s">
        <v>1143</v>
      </c>
      <c r="HC716" t="s">
        <v>1166</v>
      </c>
      <c r="HD716" t="s">
        <v>1166</v>
      </c>
      <c r="HE716" t="s">
        <v>1165</v>
      </c>
      <c r="MZ716" t="s">
        <v>1120</v>
      </c>
      <c r="NA716" t="s">
        <v>1121</v>
      </c>
      <c r="NB716" t="s">
        <v>1121</v>
      </c>
      <c r="NC716" t="s">
        <v>1121</v>
      </c>
      <c r="ND716" t="s">
        <v>1121</v>
      </c>
      <c r="NE716" t="s">
        <v>1121</v>
      </c>
      <c r="NF716" t="s">
        <v>1121</v>
      </c>
      <c r="NG716" t="s">
        <v>1121</v>
      </c>
      <c r="NI716" t="s">
        <v>1120</v>
      </c>
      <c r="NJ716" t="s">
        <v>1121</v>
      </c>
      <c r="NK716" t="s">
        <v>1121</v>
      </c>
      <c r="NL716" t="s">
        <v>1121</v>
      </c>
      <c r="NM716" t="s">
        <v>1121</v>
      </c>
      <c r="NN716" t="s">
        <v>1121</v>
      </c>
      <c r="NO716" t="s">
        <v>1121</v>
      </c>
      <c r="NP716" t="s">
        <v>1121</v>
      </c>
      <c r="NQ716" t="s">
        <v>1121</v>
      </c>
      <c r="NR716" t="s">
        <v>1121</v>
      </c>
      <c r="NS716" t="s">
        <v>1121</v>
      </c>
      <c r="NT716" t="s">
        <v>1121</v>
      </c>
      <c r="NU716" t="s">
        <v>1121</v>
      </c>
      <c r="NV716" t="s">
        <v>1121</v>
      </c>
      <c r="NW716" t="s">
        <v>1121</v>
      </c>
      <c r="NX716" t="s">
        <v>1121</v>
      </c>
    </row>
    <row r="717" spans="1:388" x14ac:dyDescent="0.35">
      <c r="A717">
        <v>722</v>
      </c>
      <c r="B717" t="s">
        <v>1580</v>
      </c>
      <c r="C717" t="s">
        <v>1136</v>
      </c>
      <c r="D717" t="s">
        <v>1669</v>
      </c>
      <c r="E717" t="s">
        <v>1262</v>
      </c>
      <c r="F717" t="s">
        <v>1670</v>
      </c>
      <c r="G717" t="s">
        <v>1098</v>
      </c>
      <c r="DL717" t="s">
        <v>1140</v>
      </c>
      <c r="DM717" t="s">
        <v>1324</v>
      </c>
      <c r="DN717" t="s">
        <v>1324</v>
      </c>
      <c r="DO717" t="s">
        <v>1143</v>
      </c>
      <c r="DP717" t="s">
        <v>1143</v>
      </c>
      <c r="DR717" t="s">
        <v>1099</v>
      </c>
      <c r="DS717" t="s">
        <v>1680</v>
      </c>
      <c r="DT717" t="s">
        <v>1680</v>
      </c>
      <c r="DU717" t="s">
        <v>1102</v>
      </c>
      <c r="DV717" t="s">
        <v>1102</v>
      </c>
      <c r="DX717" t="s">
        <v>1140</v>
      </c>
      <c r="DY717" t="s">
        <v>1112</v>
      </c>
      <c r="DZ717" t="s">
        <v>1112</v>
      </c>
      <c r="EA717" t="s">
        <v>1143</v>
      </c>
      <c r="EB717" t="s">
        <v>1143</v>
      </c>
      <c r="ED717" t="s">
        <v>1140</v>
      </c>
      <c r="EE717" t="s">
        <v>1676</v>
      </c>
      <c r="EF717" t="s">
        <v>1676</v>
      </c>
      <c r="EG717" t="s">
        <v>1143</v>
      </c>
      <c r="EH717" t="s">
        <v>1143</v>
      </c>
      <c r="EJ717" t="s">
        <v>1099</v>
      </c>
      <c r="EK717" t="s">
        <v>1192</v>
      </c>
      <c r="EL717" t="s">
        <v>1192</v>
      </c>
      <c r="EM717" t="s">
        <v>1143</v>
      </c>
      <c r="EN717" t="s">
        <v>1143</v>
      </c>
      <c r="EP717" t="s">
        <v>1099</v>
      </c>
      <c r="EQ717" t="s">
        <v>1214</v>
      </c>
      <c r="ER717" t="s">
        <v>1214</v>
      </c>
      <c r="ES717" t="s">
        <v>1102</v>
      </c>
      <c r="ET717" t="s">
        <v>1102</v>
      </c>
      <c r="EV717" t="s">
        <v>1140</v>
      </c>
      <c r="EY717" t="s">
        <v>1140</v>
      </c>
      <c r="EZ717" t="s">
        <v>1222</v>
      </c>
      <c r="FA717" t="s">
        <v>1126</v>
      </c>
      <c r="FB717" t="s">
        <v>1132</v>
      </c>
      <c r="FC717" t="s">
        <v>1140</v>
      </c>
      <c r="FD717" t="s">
        <v>1133</v>
      </c>
      <c r="FE717" t="s">
        <v>1272</v>
      </c>
      <c r="FF717" t="s">
        <v>1444</v>
      </c>
      <c r="GP717" t="s">
        <v>1169</v>
      </c>
      <c r="HB717" t="s">
        <v>1102</v>
      </c>
      <c r="HC717" t="s">
        <v>1166</v>
      </c>
      <c r="HD717" t="s">
        <v>1166</v>
      </c>
      <c r="HE717" t="s">
        <v>1165</v>
      </c>
      <c r="HG717" t="s">
        <v>1155</v>
      </c>
      <c r="HN717" t="s">
        <v>1274</v>
      </c>
      <c r="MZ717" t="s">
        <v>1120</v>
      </c>
      <c r="NA717" t="s">
        <v>1121</v>
      </c>
      <c r="NB717" t="s">
        <v>1121</v>
      </c>
      <c r="NC717" t="s">
        <v>1121</v>
      </c>
      <c r="ND717" t="s">
        <v>1121</v>
      </c>
      <c r="NE717" t="s">
        <v>1121</v>
      </c>
      <c r="NF717" t="s">
        <v>1121</v>
      </c>
      <c r="NG717" t="s">
        <v>1121</v>
      </c>
      <c r="NI717" t="s">
        <v>1120</v>
      </c>
      <c r="NJ717" t="s">
        <v>1121</v>
      </c>
      <c r="NK717" t="s">
        <v>1121</v>
      </c>
      <c r="NL717" t="s">
        <v>1121</v>
      </c>
      <c r="NM717" t="s">
        <v>1121</v>
      </c>
      <c r="NN717" t="s">
        <v>1121</v>
      </c>
      <c r="NO717" t="s">
        <v>1121</v>
      </c>
      <c r="NP717" t="s">
        <v>1121</v>
      </c>
      <c r="NQ717" t="s">
        <v>1121</v>
      </c>
      <c r="NR717" t="s">
        <v>1121</v>
      </c>
      <c r="NS717" t="s">
        <v>1121</v>
      </c>
      <c r="NT717" t="s">
        <v>1121</v>
      </c>
      <c r="NU717" t="s">
        <v>1121</v>
      </c>
      <c r="NV717" t="s">
        <v>1121</v>
      </c>
      <c r="NW717" t="s">
        <v>1121</v>
      </c>
      <c r="NX717" t="s">
        <v>1121</v>
      </c>
    </row>
    <row r="718" spans="1:388" x14ac:dyDescent="0.35">
      <c r="A718">
        <v>723</v>
      </c>
      <c r="B718" t="s">
        <v>1580</v>
      </c>
      <c r="C718" t="s">
        <v>1136</v>
      </c>
      <c r="D718" t="s">
        <v>1669</v>
      </c>
      <c r="E718" t="s">
        <v>1262</v>
      </c>
      <c r="F718" t="s">
        <v>1670</v>
      </c>
      <c r="G718" t="s">
        <v>1098</v>
      </c>
      <c r="FM718" t="s">
        <v>1099</v>
      </c>
      <c r="FN718" t="s">
        <v>1312</v>
      </c>
      <c r="FO718" t="s">
        <v>1312</v>
      </c>
      <c r="MZ718" t="s">
        <v>1120</v>
      </c>
      <c r="NA718" t="s">
        <v>1121</v>
      </c>
      <c r="NB718" t="s">
        <v>1121</v>
      </c>
      <c r="NC718" t="s">
        <v>1121</v>
      </c>
      <c r="ND718" t="s">
        <v>1121</v>
      </c>
      <c r="NE718" t="s">
        <v>1121</v>
      </c>
      <c r="NF718" t="s">
        <v>1121</v>
      </c>
      <c r="NG718" t="s">
        <v>1121</v>
      </c>
      <c r="NI718" t="s">
        <v>1120</v>
      </c>
      <c r="NJ718" t="s">
        <v>1121</v>
      </c>
      <c r="NK718" t="s">
        <v>1121</v>
      </c>
      <c r="NL718" t="s">
        <v>1121</v>
      </c>
      <c r="NM718" t="s">
        <v>1121</v>
      </c>
      <c r="NN718" t="s">
        <v>1121</v>
      </c>
      <c r="NO718" t="s">
        <v>1121</v>
      </c>
      <c r="NP718" t="s">
        <v>1121</v>
      </c>
      <c r="NQ718" t="s">
        <v>1121</v>
      </c>
      <c r="NR718" t="s">
        <v>1121</v>
      </c>
      <c r="NS718" t="s">
        <v>1121</v>
      </c>
      <c r="NT718" t="s">
        <v>1121</v>
      </c>
      <c r="NU718" t="s">
        <v>1121</v>
      </c>
      <c r="NV718" t="s">
        <v>1121</v>
      </c>
      <c r="NW718" t="s">
        <v>1121</v>
      </c>
      <c r="NX718" t="s">
        <v>1121</v>
      </c>
    </row>
    <row r="719" spans="1:388" x14ac:dyDescent="0.35">
      <c r="A719">
        <v>724</v>
      </c>
      <c r="B719" t="s">
        <v>1580</v>
      </c>
      <c r="C719" t="s">
        <v>1136</v>
      </c>
      <c r="D719" t="s">
        <v>1669</v>
      </c>
      <c r="E719" t="s">
        <v>1262</v>
      </c>
      <c r="F719" t="s">
        <v>1670</v>
      </c>
      <c r="G719" t="s">
        <v>1098</v>
      </c>
      <c r="FM719" t="s">
        <v>1099</v>
      </c>
      <c r="FN719" t="s">
        <v>1312</v>
      </c>
      <c r="FO719" t="s">
        <v>1312</v>
      </c>
      <c r="MZ719" t="s">
        <v>1120</v>
      </c>
      <c r="NA719" t="s">
        <v>1121</v>
      </c>
      <c r="NB719" t="s">
        <v>1121</v>
      </c>
      <c r="NC719" t="s">
        <v>1121</v>
      </c>
      <c r="ND719" t="s">
        <v>1121</v>
      </c>
      <c r="NE719" t="s">
        <v>1121</v>
      </c>
      <c r="NF719" t="s">
        <v>1121</v>
      </c>
      <c r="NG719" t="s">
        <v>1121</v>
      </c>
      <c r="NI719" t="s">
        <v>1120</v>
      </c>
      <c r="NJ719" t="s">
        <v>1121</v>
      </c>
      <c r="NK719" t="s">
        <v>1121</v>
      </c>
      <c r="NL719" t="s">
        <v>1121</v>
      </c>
      <c r="NM719" t="s">
        <v>1121</v>
      </c>
      <c r="NN719" t="s">
        <v>1121</v>
      </c>
      <c r="NO719" t="s">
        <v>1121</v>
      </c>
      <c r="NP719" t="s">
        <v>1121</v>
      </c>
      <c r="NQ719" t="s">
        <v>1121</v>
      </c>
      <c r="NR719" t="s">
        <v>1121</v>
      </c>
      <c r="NS719" t="s">
        <v>1121</v>
      </c>
      <c r="NT719" t="s">
        <v>1121</v>
      </c>
      <c r="NU719" t="s">
        <v>1121</v>
      </c>
      <c r="NV719" t="s">
        <v>1121</v>
      </c>
      <c r="NW719" t="s">
        <v>1121</v>
      </c>
      <c r="NX719" t="s">
        <v>1121</v>
      </c>
    </row>
    <row r="720" spans="1:388" x14ac:dyDescent="0.35">
      <c r="A720">
        <v>725</v>
      </c>
      <c r="B720" t="s">
        <v>1580</v>
      </c>
      <c r="C720" t="s">
        <v>1136</v>
      </c>
      <c r="D720" t="s">
        <v>1669</v>
      </c>
      <c r="E720" t="s">
        <v>1262</v>
      </c>
      <c r="F720" t="s">
        <v>1670</v>
      </c>
      <c r="G720" t="s">
        <v>1098</v>
      </c>
      <c r="GH720" t="s">
        <v>1291</v>
      </c>
      <c r="GI720" t="s">
        <v>1354</v>
      </c>
      <c r="GJ720" t="s">
        <v>1354</v>
      </c>
      <c r="GK720" t="s">
        <v>1242</v>
      </c>
      <c r="GL720" t="s">
        <v>1242</v>
      </c>
      <c r="GM720" t="s">
        <v>1681</v>
      </c>
    </row>
    <row r="721" spans="1:388" x14ac:dyDescent="0.35">
      <c r="A721">
        <v>726</v>
      </c>
      <c r="B721" t="s">
        <v>1580</v>
      </c>
      <c r="C721" t="s">
        <v>1136</v>
      </c>
      <c r="D721" t="s">
        <v>1669</v>
      </c>
      <c r="E721" t="s">
        <v>1262</v>
      </c>
      <c r="F721" t="s">
        <v>1670</v>
      </c>
      <c r="G721" t="s">
        <v>1098</v>
      </c>
      <c r="GH721" t="s">
        <v>1123</v>
      </c>
      <c r="GI721" t="s">
        <v>1170</v>
      </c>
      <c r="GJ721" t="s">
        <v>1219</v>
      </c>
      <c r="GK721" t="s">
        <v>1170</v>
      </c>
      <c r="GL721" t="s">
        <v>1219</v>
      </c>
      <c r="GM721" t="s">
        <v>1219</v>
      </c>
    </row>
    <row r="722" spans="1:388" x14ac:dyDescent="0.35">
      <c r="A722">
        <v>727</v>
      </c>
      <c r="B722" t="s">
        <v>1580</v>
      </c>
      <c r="C722" t="s">
        <v>1136</v>
      </c>
      <c r="D722" t="s">
        <v>1669</v>
      </c>
      <c r="E722" t="s">
        <v>1262</v>
      </c>
      <c r="F722" t="s">
        <v>1670</v>
      </c>
      <c r="G722" t="s">
        <v>1098</v>
      </c>
      <c r="FG722" t="s">
        <v>1140</v>
      </c>
      <c r="FH722" t="s">
        <v>1422</v>
      </c>
      <c r="FI722" t="s">
        <v>1422</v>
      </c>
      <c r="MZ722" t="s">
        <v>1120</v>
      </c>
      <c r="NA722" t="s">
        <v>1121</v>
      </c>
      <c r="NB722" t="s">
        <v>1121</v>
      </c>
      <c r="NC722" t="s">
        <v>1121</v>
      </c>
      <c r="ND722" t="s">
        <v>1121</v>
      </c>
      <c r="NE722" t="s">
        <v>1121</v>
      </c>
      <c r="NF722" t="s">
        <v>1121</v>
      </c>
      <c r="NG722" t="s">
        <v>1121</v>
      </c>
      <c r="NI722" t="s">
        <v>1120</v>
      </c>
      <c r="NJ722" t="s">
        <v>1121</v>
      </c>
      <c r="NK722" t="s">
        <v>1121</v>
      </c>
      <c r="NL722" t="s">
        <v>1121</v>
      </c>
      <c r="NM722" t="s">
        <v>1121</v>
      </c>
      <c r="NN722" t="s">
        <v>1121</v>
      </c>
      <c r="NO722" t="s">
        <v>1121</v>
      </c>
      <c r="NP722" t="s">
        <v>1121</v>
      </c>
      <c r="NQ722" t="s">
        <v>1121</v>
      </c>
      <c r="NR722" t="s">
        <v>1121</v>
      </c>
      <c r="NS722" t="s">
        <v>1121</v>
      </c>
      <c r="NT722" t="s">
        <v>1121</v>
      </c>
      <c r="NU722" t="s">
        <v>1121</v>
      </c>
      <c r="NV722" t="s">
        <v>1121</v>
      </c>
      <c r="NW722" t="s">
        <v>1121</v>
      </c>
      <c r="NX722" t="s">
        <v>1121</v>
      </c>
    </row>
    <row r="723" spans="1:388" x14ac:dyDescent="0.35">
      <c r="A723">
        <v>728</v>
      </c>
      <c r="B723" t="s">
        <v>1580</v>
      </c>
      <c r="C723" t="s">
        <v>1136</v>
      </c>
      <c r="D723" t="s">
        <v>1669</v>
      </c>
      <c r="E723" t="s">
        <v>1262</v>
      </c>
      <c r="F723" t="s">
        <v>1670</v>
      </c>
      <c r="G723" t="s">
        <v>1098</v>
      </c>
      <c r="FG723" t="s">
        <v>1140</v>
      </c>
      <c r="FH723" t="s">
        <v>1535</v>
      </c>
      <c r="FI723" t="s">
        <v>1535</v>
      </c>
      <c r="FJ723" t="s">
        <v>1140</v>
      </c>
      <c r="FK723" t="s">
        <v>1207</v>
      </c>
      <c r="FL723" t="s">
        <v>1207</v>
      </c>
      <c r="MZ723" t="s">
        <v>1120</v>
      </c>
      <c r="NA723" t="s">
        <v>1121</v>
      </c>
      <c r="NB723" t="s">
        <v>1121</v>
      </c>
      <c r="NC723" t="s">
        <v>1121</v>
      </c>
      <c r="ND723" t="s">
        <v>1121</v>
      </c>
      <c r="NE723" t="s">
        <v>1121</v>
      </c>
      <c r="NF723" t="s">
        <v>1121</v>
      </c>
      <c r="NG723" t="s">
        <v>1121</v>
      </c>
      <c r="NI723" t="s">
        <v>1120</v>
      </c>
      <c r="NJ723" t="s">
        <v>1121</v>
      </c>
      <c r="NK723" t="s">
        <v>1121</v>
      </c>
      <c r="NL723" t="s">
        <v>1121</v>
      </c>
      <c r="NM723" t="s">
        <v>1121</v>
      </c>
      <c r="NN723" t="s">
        <v>1121</v>
      </c>
      <c r="NO723" t="s">
        <v>1121</v>
      </c>
      <c r="NP723" t="s">
        <v>1121</v>
      </c>
      <c r="NQ723" t="s">
        <v>1121</v>
      </c>
      <c r="NR723" t="s">
        <v>1121</v>
      </c>
      <c r="NS723" t="s">
        <v>1121</v>
      </c>
      <c r="NT723" t="s">
        <v>1121</v>
      </c>
      <c r="NU723" t="s">
        <v>1121</v>
      </c>
      <c r="NV723" t="s">
        <v>1121</v>
      </c>
      <c r="NW723" t="s">
        <v>1121</v>
      </c>
      <c r="NX723" t="s">
        <v>1121</v>
      </c>
    </row>
    <row r="724" spans="1:388" x14ac:dyDescent="0.35">
      <c r="A724">
        <v>729</v>
      </c>
      <c r="B724" t="s">
        <v>1580</v>
      </c>
      <c r="C724" t="s">
        <v>1136</v>
      </c>
      <c r="D724" t="s">
        <v>1669</v>
      </c>
      <c r="E724" t="s">
        <v>1262</v>
      </c>
      <c r="F724" t="s">
        <v>1670</v>
      </c>
      <c r="G724" t="s">
        <v>1098</v>
      </c>
      <c r="P724" t="s">
        <v>1099</v>
      </c>
      <c r="Q724" t="s">
        <v>1122</v>
      </c>
      <c r="R724" t="s">
        <v>1296</v>
      </c>
      <c r="S724" t="s">
        <v>1301</v>
      </c>
      <c r="T724" t="s">
        <v>1301</v>
      </c>
      <c r="U724" t="s">
        <v>1143</v>
      </c>
      <c r="V724" t="s">
        <v>1143</v>
      </c>
      <c r="AE724" t="s">
        <v>1140</v>
      </c>
      <c r="AF724" t="s">
        <v>1296</v>
      </c>
      <c r="AG724" t="s">
        <v>1570</v>
      </c>
      <c r="AH724" t="s">
        <v>1570</v>
      </c>
      <c r="AI724" t="s">
        <v>1143</v>
      </c>
      <c r="AJ724" t="s">
        <v>1143</v>
      </c>
      <c r="BO724" t="s">
        <v>1140</v>
      </c>
      <c r="BP724" t="s">
        <v>1146</v>
      </c>
      <c r="BQ724" t="s">
        <v>1296</v>
      </c>
      <c r="BR724" t="s">
        <v>1553</v>
      </c>
      <c r="BS724" t="s">
        <v>1553</v>
      </c>
      <c r="BT724" t="s">
        <v>1143</v>
      </c>
      <c r="BU724" t="s">
        <v>1143</v>
      </c>
      <c r="GN724" t="s">
        <v>1169</v>
      </c>
      <c r="GO724" t="s">
        <v>1169</v>
      </c>
      <c r="GQ724" t="s">
        <v>1143</v>
      </c>
      <c r="GR724" t="s">
        <v>1143</v>
      </c>
      <c r="GS724" t="s">
        <v>1404</v>
      </c>
      <c r="GT724" t="s">
        <v>1165</v>
      </c>
      <c r="GW724" t="s">
        <v>1143</v>
      </c>
      <c r="GX724" t="s">
        <v>1166</v>
      </c>
      <c r="GY724" t="s">
        <v>1165</v>
      </c>
      <c r="MZ724" t="s">
        <v>1120</v>
      </c>
      <c r="NA724" t="s">
        <v>1121</v>
      </c>
      <c r="NB724" t="s">
        <v>1121</v>
      </c>
      <c r="NC724" t="s">
        <v>1121</v>
      </c>
      <c r="ND724" t="s">
        <v>1121</v>
      </c>
      <c r="NE724" t="s">
        <v>1121</v>
      </c>
      <c r="NF724" t="s">
        <v>1121</v>
      </c>
      <c r="NG724" t="s">
        <v>1121</v>
      </c>
      <c r="NI724" t="s">
        <v>1120</v>
      </c>
      <c r="NJ724" t="s">
        <v>1121</v>
      </c>
      <c r="NK724" t="s">
        <v>1121</v>
      </c>
      <c r="NL724" t="s">
        <v>1121</v>
      </c>
      <c r="NM724" t="s">
        <v>1121</v>
      </c>
      <c r="NN724" t="s">
        <v>1121</v>
      </c>
      <c r="NO724" t="s">
        <v>1121</v>
      </c>
      <c r="NP724" t="s">
        <v>1121</v>
      </c>
      <c r="NQ724" t="s">
        <v>1121</v>
      </c>
      <c r="NR724" t="s">
        <v>1121</v>
      </c>
      <c r="NS724" t="s">
        <v>1121</v>
      </c>
      <c r="NT724" t="s">
        <v>1121</v>
      </c>
      <c r="NU724" t="s">
        <v>1121</v>
      </c>
      <c r="NV724" t="s">
        <v>1121</v>
      </c>
      <c r="NW724" t="s">
        <v>1121</v>
      </c>
      <c r="NX724" t="s">
        <v>1121</v>
      </c>
    </row>
    <row r="725" spans="1:388" x14ac:dyDescent="0.35">
      <c r="A725">
        <v>730</v>
      </c>
      <c r="B725" t="s">
        <v>1580</v>
      </c>
      <c r="C725" t="s">
        <v>1136</v>
      </c>
      <c r="D725" t="s">
        <v>1669</v>
      </c>
      <c r="E725" t="s">
        <v>1262</v>
      </c>
      <c r="F725" t="s">
        <v>1670</v>
      </c>
      <c r="G725" t="s">
        <v>1098</v>
      </c>
      <c r="AS725" t="s">
        <v>1140</v>
      </c>
      <c r="AT725" t="s">
        <v>1100</v>
      </c>
      <c r="AU725" t="s">
        <v>1104</v>
      </c>
      <c r="AV725" t="s">
        <v>1104</v>
      </c>
      <c r="AW725" t="s">
        <v>1143</v>
      </c>
      <c r="AX725" t="s">
        <v>1143</v>
      </c>
      <c r="AZ725" t="s">
        <v>1140</v>
      </c>
      <c r="BA725" t="s">
        <v>1123</v>
      </c>
      <c r="BB725" t="s">
        <v>1101</v>
      </c>
      <c r="BC725" t="s">
        <v>1682</v>
      </c>
      <c r="BD725" t="s">
        <v>1143</v>
      </c>
      <c r="BE725" t="s">
        <v>1143</v>
      </c>
      <c r="DL725" t="s">
        <v>1140</v>
      </c>
      <c r="DM725" t="s">
        <v>1132</v>
      </c>
      <c r="DN725" t="s">
        <v>1132</v>
      </c>
      <c r="DO725" t="s">
        <v>1143</v>
      </c>
      <c r="DP725" t="s">
        <v>1143</v>
      </c>
      <c r="EJ725" t="s">
        <v>1140</v>
      </c>
      <c r="EK725" t="s">
        <v>1207</v>
      </c>
      <c r="EL725" t="s">
        <v>1207</v>
      </c>
      <c r="EM725" t="s">
        <v>1143</v>
      </c>
      <c r="EN725" t="s">
        <v>1143</v>
      </c>
      <c r="EV725" t="s">
        <v>1140</v>
      </c>
      <c r="EW725" t="s">
        <v>1132</v>
      </c>
      <c r="EX725" t="s">
        <v>1132</v>
      </c>
      <c r="GO725" t="s">
        <v>1169</v>
      </c>
      <c r="GP725" t="s">
        <v>1169</v>
      </c>
      <c r="GW725" t="s">
        <v>1143</v>
      </c>
      <c r="GX725" t="s">
        <v>1166</v>
      </c>
      <c r="GY725" t="s">
        <v>1116</v>
      </c>
      <c r="HB725" t="s">
        <v>1143</v>
      </c>
      <c r="HC725" t="s">
        <v>1166</v>
      </c>
      <c r="HD725" t="s">
        <v>1166</v>
      </c>
      <c r="HE725" t="s">
        <v>1165</v>
      </c>
      <c r="MZ725" t="s">
        <v>1120</v>
      </c>
      <c r="NA725" t="s">
        <v>1121</v>
      </c>
      <c r="NB725" t="s">
        <v>1121</v>
      </c>
      <c r="NC725" t="s">
        <v>1121</v>
      </c>
      <c r="ND725" t="s">
        <v>1121</v>
      </c>
      <c r="NE725" t="s">
        <v>1121</v>
      </c>
      <c r="NF725" t="s">
        <v>1121</v>
      </c>
      <c r="NG725" t="s">
        <v>1121</v>
      </c>
      <c r="NI725" t="s">
        <v>1120</v>
      </c>
      <c r="NJ725" t="s">
        <v>1121</v>
      </c>
      <c r="NK725" t="s">
        <v>1121</v>
      </c>
      <c r="NL725" t="s">
        <v>1121</v>
      </c>
      <c r="NM725" t="s">
        <v>1121</v>
      </c>
      <c r="NN725" t="s">
        <v>1121</v>
      </c>
      <c r="NO725" t="s">
        <v>1121</v>
      </c>
      <c r="NP725" t="s">
        <v>1121</v>
      </c>
      <c r="NQ725" t="s">
        <v>1121</v>
      </c>
      <c r="NR725" t="s">
        <v>1121</v>
      </c>
      <c r="NS725" t="s">
        <v>1121</v>
      </c>
      <c r="NT725" t="s">
        <v>1121</v>
      </c>
      <c r="NU725" t="s">
        <v>1121</v>
      </c>
      <c r="NV725" t="s">
        <v>1121</v>
      </c>
      <c r="NW725" t="s">
        <v>1121</v>
      </c>
      <c r="NX725" t="s">
        <v>1121</v>
      </c>
    </row>
    <row r="726" spans="1:388" x14ac:dyDescent="0.35">
      <c r="A726">
        <v>731</v>
      </c>
      <c r="B726" t="s">
        <v>1580</v>
      </c>
      <c r="C726" t="s">
        <v>1136</v>
      </c>
      <c r="D726" t="s">
        <v>1669</v>
      </c>
      <c r="E726" t="s">
        <v>1262</v>
      </c>
      <c r="F726" t="s">
        <v>1670</v>
      </c>
      <c r="G726" t="s">
        <v>1098</v>
      </c>
      <c r="FG726" t="s">
        <v>1140</v>
      </c>
      <c r="FH726" t="s">
        <v>1683</v>
      </c>
      <c r="FI726" t="s">
        <v>1683</v>
      </c>
      <c r="FJ726" t="s">
        <v>1140</v>
      </c>
      <c r="FK726" t="s">
        <v>1213</v>
      </c>
      <c r="FL726" t="s">
        <v>1213</v>
      </c>
      <c r="MZ726" t="s">
        <v>1120</v>
      </c>
      <c r="NA726" t="s">
        <v>1121</v>
      </c>
      <c r="NB726" t="s">
        <v>1121</v>
      </c>
      <c r="NC726" t="s">
        <v>1121</v>
      </c>
      <c r="ND726" t="s">
        <v>1121</v>
      </c>
      <c r="NE726" t="s">
        <v>1121</v>
      </c>
      <c r="NF726" t="s">
        <v>1121</v>
      </c>
      <c r="NG726" t="s">
        <v>1121</v>
      </c>
      <c r="NI726" t="s">
        <v>1120</v>
      </c>
      <c r="NJ726" t="s">
        <v>1121</v>
      </c>
      <c r="NK726" t="s">
        <v>1121</v>
      </c>
      <c r="NL726" t="s">
        <v>1121</v>
      </c>
      <c r="NM726" t="s">
        <v>1121</v>
      </c>
      <c r="NN726" t="s">
        <v>1121</v>
      </c>
      <c r="NO726" t="s">
        <v>1121</v>
      </c>
      <c r="NP726" t="s">
        <v>1121</v>
      </c>
      <c r="NQ726" t="s">
        <v>1121</v>
      </c>
      <c r="NR726" t="s">
        <v>1121</v>
      </c>
      <c r="NS726" t="s">
        <v>1121</v>
      </c>
      <c r="NT726" t="s">
        <v>1121</v>
      </c>
      <c r="NU726" t="s">
        <v>1121</v>
      </c>
      <c r="NV726" t="s">
        <v>1121</v>
      </c>
      <c r="NW726" t="s">
        <v>1121</v>
      </c>
      <c r="NX726" t="s">
        <v>1121</v>
      </c>
    </row>
    <row r="727" spans="1:388" x14ac:dyDescent="0.35">
      <c r="A727">
        <v>732</v>
      </c>
      <c r="B727" t="s">
        <v>1580</v>
      </c>
      <c r="C727" t="s">
        <v>1136</v>
      </c>
      <c r="D727" t="s">
        <v>1669</v>
      </c>
      <c r="E727" t="s">
        <v>1262</v>
      </c>
      <c r="F727" t="s">
        <v>1670</v>
      </c>
      <c r="G727" t="s">
        <v>1098</v>
      </c>
      <c r="DR727" t="s">
        <v>1099</v>
      </c>
      <c r="DS727" t="s">
        <v>1210</v>
      </c>
      <c r="DT727" t="s">
        <v>1210</v>
      </c>
      <c r="DU727" t="s">
        <v>1143</v>
      </c>
      <c r="DV727" t="s">
        <v>1143</v>
      </c>
      <c r="EP727" t="s">
        <v>1140</v>
      </c>
      <c r="EQ727" t="s">
        <v>1284</v>
      </c>
      <c r="ER727" t="s">
        <v>1284</v>
      </c>
      <c r="ES727" t="s">
        <v>1143</v>
      </c>
      <c r="ET727" t="s">
        <v>1143</v>
      </c>
      <c r="EV727" t="s">
        <v>1140</v>
      </c>
      <c r="EW727" t="s">
        <v>1104</v>
      </c>
      <c r="EX727" t="s">
        <v>1104</v>
      </c>
      <c r="FC727" t="s">
        <v>1140</v>
      </c>
      <c r="FD727" t="s">
        <v>1176</v>
      </c>
      <c r="FE727" t="s">
        <v>1130</v>
      </c>
      <c r="FF727" t="s">
        <v>1180</v>
      </c>
      <c r="GP727" t="s">
        <v>1169</v>
      </c>
      <c r="HB727" t="s">
        <v>1143</v>
      </c>
      <c r="HC727" t="s">
        <v>1166</v>
      </c>
      <c r="HD727" t="s">
        <v>1166</v>
      </c>
      <c r="HE727" t="s">
        <v>1116</v>
      </c>
      <c r="MZ727" t="s">
        <v>1120</v>
      </c>
      <c r="NA727" t="s">
        <v>1121</v>
      </c>
      <c r="NB727" t="s">
        <v>1121</v>
      </c>
      <c r="NC727" t="s">
        <v>1121</v>
      </c>
      <c r="ND727" t="s">
        <v>1121</v>
      </c>
      <c r="NE727" t="s">
        <v>1121</v>
      </c>
      <c r="NF727" t="s">
        <v>1121</v>
      </c>
      <c r="NG727" t="s">
        <v>1121</v>
      </c>
      <c r="NI727" t="s">
        <v>1120</v>
      </c>
      <c r="NJ727" t="s">
        <v>1121</v>
      </c>
      <c r="NK727" t="s">
        <v>1121</v>
      </c>
      <c r="NL727" t="s">
        <v>1121</v>
      </c>
      <c r="NM727" t="s">
        <v>1121</v>
      </c>
      <c r="NN727" t="s">
        <v>1121</v>
      </c>
      <c r="NO727" t="s">
        <v>1121</v>
      </c>
      <c r="NP727" t="s">
        <v>1121</v>
      </c>
      <c r="NQ727" t="s">
        <v>1121</v>
      </c>
      <c r="NR727" t="s">
        <v>1121</v>
      </c>
      <c r="NS727" t="s">
        <v>1121</v>
      </c>
      <c r="NT727" t="s">
        <v>1121</v>
      </c>
      <c r="NU727" t="s">
        <v>1121</v>
      </c>
      <c r="NV727" t="s">
        <v>1121</v>
      </c>
      <c r="NW727" t="s">
        <v>1121</v>
      </c>
      <c r="NX727" t="s">
        <v>1121</v>
      </c>
    </row>
    <row r="728" spans="1:388" x14ac:dyDescent="0.35">
      <c r="A728">
        <v>733</v>
      </c>
      <c r="B728" t="s">
        <v>1580</v>
      </c>
      <c r="C728" t="s">
        <v>1136</v>
      </c>
      <c r="D728" t="s">
        <v>1669</v>
      </c>
      <c r="E728" t="s">
        <v>1262</v>
      </c>
      <c r="F728" t="s">
        <v>1670</v>
      </c>
      <c r="G728" t="s">
        <v>1098</v>
      </c>
      <c r="EV728" t="s">
        <v>1140</v>
      </c>
      <c r="EW728" t="s">
        <v>1132</v>
      </c>
      <c r="EX728" t="s">
        <v>1132</v>
      </c>
      <c r="MZ728" t="s">
        <v>1120</v>
      </c>
      <c r="NA728" t="s">
        <v>1121</v>
      </c>
      <c r="NB728" t="s">
        <v>1121</v>
      </c>
      <c r="NC728" t="s">
        <v>1121</v>
      </c>
      <c r="ND728" t="s">
        <v>1121</v>
      </c>
      <c r="NE728" t="s">
        <v>1121</v>
      </c>
      <c r="NF728" t="s">
        <v>1121</v>
      </c>
      <c r="NG728" t="s">
        <v>1121</v>
      </c>
      <c r="NI728" t="s">
        <v>1120</v>
      </c>
      <c r="NJ728" t="s">
        <v>1121</v>
      </c>
      <c r="NK728" t="s">
        <v>1121</v>
      </c>
      <c r="NL728" t="s">
        <v>1121</v>
      </c>
      <c r="NM728" t="s">
        <v>1121</v>
      </c>
      <c r="NN728" t="s">
        <v>1121</v>
      </c>
      <c r="NO728" t="s">
        <v>1121</v>
      </c>
      <c r="NP728" t="s">
        <v>1121</v>
      </c>
      <c r="NQ728" t="s">
        <v>1121</v>
      </c>
      <c r="NR728" t="s">
        <v>1121</v>
      </c>
      <c r="NS728" t="s">
        <v>1121</v>
      </c>
      <c r="NT728" t="s">
        <v>1121</v>
      </c>
      <c r="NU728" t="s">
        <v>1121</v>
      </c>
      <c r="NV728" t="s">
        <v>1121</v>
      </c>
      <c r="NW728" t="s">
        <v>1121</v>
      </c>
      <c r="NX728" t="s">
        <v>1121</v>
      </c>
    </row>
    <row r="729" spans="1:388" x14ac:dyDescent="0.35">
      <c r="A729">
        <v>734</v>
      </c>
      <c r="B729" t="s">
        <v>1632</v>
      </c>
      <c r="C729" t="s">
        <v>1136</v>
      </c>
      <c r="D729" t="s">
        <v>1684</v>
      </c>
      <c r="E729" t="s">
        <v>1685</v>
      </c>
      <c r="F729" t="s">
        <v>1686</v>
      </c>
      <c r="G729" t="s">
        <v>1098</v>
      </c>
      <c r="DE729" t="s">
        <v>1140</v>
      </c>
      <c r="DF729" t="s">
        <v>1111</v>
      </c>
      <c r="DG729" t="s">
        <v>1194</v>
      </c>
      <c r="DH729" t="s">
        <v>1216</v>
      </c>
      <c r="DI729" t="s">
        <v>1143</v>
      </c>
      <c r="DJ729" t="s">
        <v>1143</v>
      </c>
      <c r="DL729" t="s">
        <v>1099</v>
      </c>
      <c r="DM729" t="s">
        <v>1126</v>
      </c>
      <c r="DN729" t="s">
        <v>1126</v>
      </c>
      <c r="DO729" t="s">
        <v>1169</v>
      </c>
      <c r="DP729" t="s">
        <v>1143</v>
      </c>
      <c r="DR729" t="s">
        <v>1099</v>
      </c>
      <c r="DS729" t="s">
        <v>1348</v>
      </c>
      <c r="DT729" t="s">
        <v>1348</v>
      </c>
      <c r="DU729" t="s">
        <v>1102</v>
      </c>
      <c r="DV729" t="s">
        <v>1143</v>
      </c>
      <c r="DX729" t="s">
        <v>1140</v>
      </c>
      <c r="DY729" t="s">
        <v>1112</v>
      </c>
      <c r="DZ729" t="s">
        <v>1112</v>
      </c>
      <c r="EA729" t="s">
        <v>1143</v>
      </c>
      <c r="EB729" t="s">
        <v>1143</v>
      </c>
      <c r="EJ729" t="s">
        <v>1140</v>
      </c>
      <c r="EK729" t="s">
        <v>1687</v>
      </c>
      <c r="EL729" t="s">
        <v>1687</v>
      </c>
      <c r="EM729" t="s">
        <v>1143</v>
      </c>
      <c r="EN729" t="s">
        <v>1143</v>
      </c>
      <c r="EP729" t="s">
        <v>1099</v>
      </c>
      <c r="EQ729" t="s">
        <v>1410</v>
      </c>
      <c r="ER729" t="s">
        <v>1410</v>
      </c>
      <c r="ES729" t="s">
        <v>1102</v>
      </c>
      <c r="ET729" t="s">
        <v>1143</v>
      </c>
      <c r="EV729" t="s">
        <v>1140</v>
      </c>
      <c r="EW729" t="s">
        <v>1101</v>
      </c>
      <c r="EX729" t="s">
        <v>1101</v>
      </c>
      <c r="GP729" t="s">
        <v>1169</v>
      </c>
      <c r="HB729" t="s">
        <v>1102</v>
      </c>
      <c r="HC729" t="s">
        <v>1259</v>
      </c>
      <c r="HD729" t="s">
        <v>1225</v>
      </c>
      <c r="HE729" t="s">
        <v>1398</v>
      </c>
      <c r="HG729" t="s">
        <v>1373</v>
      </c>
      <c r="MZ729" t="s">
        <v>1120</v>
      </c>
      <c r="NA729" t="s">
        <v>1121</v>
      </c>
      <c r="NB729" t="s">
        <v>1121</v>
      </c>
      <c r="NC729" t="s">
        <v>1121</v>
      </c>
      <c r="ND729" t="s">
        <v>1121</v>
      </c>
      <c r="NE729" t="s">
        <v>1121</v>
      </c>
      <c r="NF729" t="s">
        <v>1121</v>
      </c>
      <c r="NG729" t="s">
        <v>1121</v>
      </c>
      <c r="NI729" t="s">
        <v>1120</v>
      </c>
      <c r="NJ729" t="s">
        <v>1121</v>
      </c>
      <c r="NK729" t="s">
        <v>1121</v>
      </c>
      <c r="NL729" t="s">
        <v>1121</v>
      </c>
      <c r="NM729" t="s">
        <v>1121</v>
      </c>
      <c r="NN729" t="s">
        <v>1121</v>
      </c>
      <c r="NO729" t="s">
        <v>1121</v>
      </c>
      <c r="NP729" t="s">
        <v>1121</v>
      </c>
      <c r="NQ729" t="s">
        <v>1121</v>
      </c>
      <c r="NR729" t="s">
        <v>1121</v>
      </c>
      <c r="NS729" t="s">
        <v>1121</v>
      </c>
      <c r="NT729" t="s">
        <v>1121</v>
      </c>
      <c r="NU729" t="s">
        <v>1121</v>
      </c>
      <c r="NV729" t="s">
        <v>1121</v>
      </c>
      <c r="NW729" t="s">
        <v>1121</v>
      </c>
      <c r="NX729" t="s">
        <v>1121</v>
      </c>
    </row>
    <row r="730" spans="1:388" x14ac:dyDescent="0.35">
      <c r="A730">
        <v>735</v>
      </c>
      <c r="B730" t="s">
        <v>1632</v>
      </c>
      <c r="C730" t="s">
        <v>1136</v>
      </c>
      <c r="D730" t="s">
        <v>1684</v>
      </c>
      <c r="E730" t="s">
        <v>1685</v>
      </c>
      <c r="F730" t="s">
        <v>1686</v>
      </c>
      <c r="G730" t="s">
        <v>1098</v>
      </c>
      <c r="AS730" t="s">
        <v>1140</v>
      </c>
      <c r="AT730" t="s">
        <v>1100</v>
      </c>
      <c r="AU730" t="s">
        <v>1280</v>
      </c>
      <c r="AV730" t="s">
        <v>1280</v>
      </c>
      <c r="AW730" t="s">
        <v>1143</v>
      </c>
      <c r="AX730" t="s">
        <v>1143</v>
      </c>
      <c r="BG730" t="s">
        <v>1140</v>
      </c>
      <c r="BH730" t="s">
        <v>1146</v>
      </c>
      <c r="BI730" t="s">
        <v>1100</v>
      </c>
      <c r="BJ730" t="s">
        <v>1112</v>
      </c>
      <c r="BK730" t="s">
        <v>1112</v>
      </c>
      <c r="BL730" t="s">
        <v>1143</v>
      </c>
      <c r="BM730" t="s">
        <v>1143</v>
      </c>
      <c r="BW730" t="s">
        <v>1140</v>
      </c>
      <c r="BX730" t="s">
        <v>1151</v>
      </c>
      <c r="BY730" t="s">
        <v>1100</v>
      </c>
      <c r="BZ730" t="s">
        <v>1161</v>
      </c>
      <c r="CA730" t="s">
        <v>1161</v>
      </c>
      <c r="CB730" t="s">
        <v>1143</v>
      </c>
      <c r="CC730" t="s">
        <v>1143</v>
      </c>
      <c r="CM730" t="s">
        <v>1140</v>
      </c>
      <c r="CN730" t="s">
        <v>1100</v>
      </c>
      <c r="CO730" t="s">
        <v>1161</v>
      </c>
      <c r="CP730" t="s">
        <v>1161</v>
      </c>
      <c r="CQ730" t="s">
        <v>1143</v>
      </c>
      <c r="CR730" t="s">
        <v>1143</v>
      </c>
      <c r="CT730" t="s">
        <v>1140</v>
      </c>
      <c r="CU730" t="s">
        <v>1364</v>
      </c>
      <c r="CV730" t="s">
        <v>1108</v>
      </c>
      <c r="CW730" t="s">
        <v>1112</v>
      </c>
      <c r="CX730" t="s">
        <v>1126</v>
      </c>
      <c r="CY730" t="s">
        <v>1143</v>
      </c>
      <c r="CZ730" t="s">
        <v>1143</v>
      </c>
      <c r="DE730" t="s">
        <v>1140</v>
      </c>
      <c r="DF730" t="s">
        <v>1111</v>
      </c>
      <c r="DG730" t="s">
        <v>1184</v>
      </c>
      <c r="DH730" t="s">
        <v>1248</v>
      </c>
      <c r="DI730" t="s">
        <v>1143</v>
      </c>
      <c r="DJ730" t="s">
        <v>1143</v>
      </c>
      <c r="DL730" t="s">
        <v>1140</v>
      </c>
      <c r="DM730" t="s">
        <v>1126</v>
      </c>
      <c r="DN730" t="s">
        <v>1126</v>
      </c>
      <c r="DO730" t="s">
        <v>1143</v>
      </c>
      <c r="DP730" t="s">
        <v>1143</v>
      </c>
      <c r="DX730" t="s">
        <v>1140</v>
      </c>
      <c r="DY730" t="s">
        <v>1167</v>
      </c>
      <c r="DZ730" t="s">
        <v>1167</v>
      </c>
      <c r="EA730" t="s">
        <v>1143</v>
      </c>
      <c r="EB730" t="s">
        <v>1143</v>
      </c>
      <c r="EJ730" t="s">
        <v>1140</v>
      </c>
      <c r="EK730" t="s">
        <v>1688</v>
      </c>
      <c r="EL730" t="s">
        <v>1688</v>
      </c>
      <c r="EM730" t="s">
        <v>1143</v>
      </c>
      <c r="EN730" t="s">
        <v>1143</v>
      </c>
      <c r="EP730" t="s">
        <v>1099</v>
      </c>
      <c r="EQ730" t="s">
        <v>1410</v>
      </c>
      <c r="ER730" t="s">
        <v>1410</v>
      </c>
      <c r="ES730" t="s">
        <v>1143</v>
      </c>
      <c r="ET730" t="s">
        <v>1143</v>
      </c>
      <c r="GO730" t="s">
        <v>1169</v>
      </c>
      <c r="GP730" t="s">
        <v>1169</v>
      </c>
      <c r="GW730" t="s">
        <v>1102</v>
      </c>
      <c r="GX730" t="s">
        <v>1166</v>
      </c>
      <c r="GY730" t="s">
        <v>1116</v>
      </c>
      <c r="HA730" t="s">
        <v>1220</v>
      </c>
      <c r="HB730" t="s">
        <v>1102</v>
      </c>
      <c r="HC730" t="s">
        <v>1166</v>
      </c>
      <c r="HD730" t="s">
        <v>1166</v>
      </c>
      <c r="HE730" t="s">
        <v>1165</v>
      </c>
      <c r="HG730" t="s">
        <v>1155</v>
      </c>
      <c r="MZ730" t="s">
        <v>1120</v>
      </c>
      <c r="NA730" t="s">
        <v>1121</v>
      </c>
      <c r="NB730" t="s">
        <v>1121</v>
      </c>
      <c r="NC730" t="s">
        <v>1121</v>
      </c>
      <c r="ND730" t="s">
        <v>1121</v>
      </c>
      <c r="NE730" t="s">
        <v>1121</v>
      </c>
      <c r="NF730" t="s">
        <v>1121</v>
      </c>
      <c r="NG730" t="s">
        <v>1121</v>
      </c>
      <c r="NI730" t="s">
        <v>1120</v>
      </c>
      <c r="NJ730" t="s">
        <v>1121</v>
      </c>
      <c r="NK730" t="s">
        <v>1121</v>
      </c>
      <c r="NL730" t="s">
        <v>1121</v>
      </c>
      <c r="NM730" t="s">
        <v>1121</v>
      </c>
      <c r="NN730" t="s">
        <v>1121</v>
      </c>
      <c r="NO730" t="s">
        <v>1121</v>
      </c>
      <c r="NP730" t="s">
        <v>1121</v>
      </c>
      <c r="NQ730" t="s">
        <v>1121</v>
      </c>
      <c r="NR730" t="s">
        <v>1121</v>
      </c>
      <c r="NS730" t="s">
        <v>1121</v>
      </c>
      <c r="NT730" t="s">
        <v>1121</v>
      </c>
      <c r="NU730" t="s">
        <v>1121</v>
      </c>
      <c r="NV730" t="s">
        <v>1121</v>
      </c>
      <c r="NW730" t="s">
        <v>1121</v>
      </c>
      <c r="NX730" t="s">
        <v>1121</v>
      </c>
    </row>
    <row r="731" spans="1:388" x14ac:dyDescent="0.35">
      <c r="A731">
        <v>736</v>
      </c>
      <c r="B731" t="s">
        <v>1632</v>
      </c>
      <c r="C731" t="s">
        <v>1136</v>
      </c>
      <c r="D731" t="s">
        <v>1684</v>
      </c>
      <c r="E731" t="s">
        <v>1685</v>
      </c>
      <c r="F731" t="s">
        <v>1686</v>
      </c>
      <c r="G731" t="s">
        <v>1098</v>
      </c>
      <c r="H731" t="s">
        <v>1140</v>
      </c>
      <c r="I731" t="s">
        <v>1122</v>
      </c>
      <c r="J731" t="s">
        <v>1123</v>
      </c>
      <c r="K731" t="s">
        <v>1104</v>
      </c>
      <c r="L731" t="s">
        <v>1550</v>
      </c>
      <c r="M731" t="s">
        <v>1102</v>
      </c>
      <c r="N731" t="s">
        <v>1143</v>
      </c>
      <c r="X731" t="s">
        <v>1140</v>
      </c>
      <c r="Y731" t="s">
        <v>1123</v>
      </c>
      <c r="Z731" t="s">
        <v>1101</v>
      </c>
      <c r="AA731" t="s">
        <v>1672</v>
      </c>
      <c r="AB731" t="s">
        <v>1143</v>
      </c>
      <c r="AC731" t="s">
        <v>1143</v>
      </c>
      <c r="AL731" t="s">
        <v>1140</v>
      </c>
      <c r="AM731" t="s">
        <v>1100</v>
      </c>
      <c r="AN731" t="s">
        <v>1104</v>
      </c>
      <c r="AO731" t="s">
        <v>1104</v>
      </c>
      <c r="AP731" t="s">
        <v>1143</v>
      </c>
      <c r="AQ731" t="s">
        <v>1143</v>
      </c>
      <c r="AS731" t="s">
        <v>1140</v>
      </c>
      <c r="AT731" t="s">
        <v>1100</v>
      </c>
      <c r="AU731" t="s">
        <v>1104</v>
      </c>
      <c r="AV731" t="s">
        <v>1104</v>
      </c>
      <c r="AW731" t="s">
        <v>1143</v>
      </c>
      <c r="AX731" t="s">
        <v>1143</v>
      </c>
      <c r="AZ731" t="s">
        <v>1140</v>
      </c>
      <c r="BA731" t="s">
        <v>1123</v>
      </c>
      <c r="BB731" t="s">
        <v>1101</v>
      </c>
      <c r="BC731" t="s">
        <v>1682</v>
      </c>
      <c r="BD731" t="s">
        <v>1143</v>
      </c>
      <c r="BE731" t="s">
        <v>1143</v>
      </c>
      <c r="BG731" t="s">
        <v>1140</v>
      </c>
      <c r="BH731" t="s">
        <v>1146</v>
      </c>
      <c r="BI731" t="s">
        <v>1100</v>
      </c>
      <c r="BJ731" t="s">
        <v>1104</v>
      </c>
      <c r="BK731" t="s">
        <v>1104</v>
      </c>
      <c r="BL731" t="s">
        <v>1143</v>
      </c>
      <c r="BM731" t="s">
        <v>1143</v>
      </c>
      <c r="BW731" t="s">
        <v>1140</v>
      </c>
      <c r="BX731" t="s">
        <v>1151</v>
      </c>
      <c r="BY731" t="s">
        <v>1100</v>
      </c>
      <c r="BZ731" t="s">
        <v>1161</v>
      </c>
      <c r="CA731" t="s">
        <v>1161</v>
      </c>
      <c r="CB731" t="s">
        <v>1143</v>
      </c>
      <c r="CC731" t="s">
        <v>1143</v>
      </c>
      <c r="CM731" t="s">
        <v>1140</v>
      </c>
      <c r="CN731" t="s">
        <v>1100</v>
      </c>
      <c r="CO731" t="s">
        <v>1194</v>
      </c>
      <c r="CP731" t="s">
        <v>1194</v>
      </c>
      <c r="CQ731" t="s">
        <v>1143</v>
      </c>
      <c r="CR731" t="s">
        <v>1143</v>
      </c>
      <c r="CT731" t="s">
        <v>1140</v>
      </c>
      <c r="CU731" t="s">
        <v>1364</v>
      </c>
      <c r="CV731" t="s">
        <v>1108</v>
      </c>
      <c r="CW731" t="s">
        <v>1112</v>
      </c>
      <c r="CX731" t="s">
        <v>1126</v>
      </c>
      <c r="CY731" t="s">
        <v>1143</v>
      </c>
      <c r="CZ731" t="s">
        <v>1143</v>
      </c>
      <c r="DE731" t="s">
        <v>1140</v>
      </c>
      <c r="DF731" t="s">
        <v>1111</v>
      </c>
      <c r="DG731" t="s">
        <v>1184</v>
      </c>
      <c r="DH731" t="s">
        <v>1248</v>
      </c>
      <c r="DI731" t="s">
        <v>1143</v>
      </c>
      <c r="DJ731" t="s">
        <v>1143</v>
      </c>
      <c r="DL731" t="s">
        <v>1140</v>
      </c>
      <c r="DM731" t="s">
        <v>1126</v>
      </c>
      <c r="DN731" t="s">
        <v>1126</v>
      </c>
      <c r="DO731" t="s">
        <v>1143</v>
      </c>
      <c r="DP731" t="s">
        <v>1102</v>
      </c>
      <c r="DR731" t="s">
        <v>1099</v>
      </c>
      <c r="DS731" t="s">
        <v>1211</v>
      </c>
      <c r="DT731" t="s">
        <v>1211</v>
      </c>
      <c r="DU731" t="s">
        <v>1143</v>
      </c>
      <c r="DV731" t="s">
        <v>1143</v>
      </c>
      <c r="DX731" t="s">
        <v>1140</v>
      </c>
      <c r="DY731" t="s">
        <v>1189</v>
      </c>
      <c r="DZ731" t="s">
        <v>1189</v>
      </c>
      <c r="EA731" t="s">
        <v>1143</v>
      </c>
      <c r="EB731" t="s">
        <v>1143</v>
      </c>
      <c r="ED731" t="s">
        <v>1140</v>
      </c>
      <c r="EG731" t="s">
        <v>1143</v>
      </c>
      <c r="EH731" t="s">
        <v>1143</v>
      </c>
      <c r="EJ731" t="s">
        <v>1140</v>
      </c>
      <c r="EK731" t="s">
        <v>1210</v>
      </c>
      <c r="EL731" t="s">
        <v>1210</v>
      </c>
      <c r="EM731" t="s">
        <v>1143</v>
      </c>
      <c r="EN731" t="s">
        <v>1102</v>
      </c>
      <c r="EP731" t="s">
        <v>1140</v>
      </c>
      <c r="EQ731" t="s">
        <v>1284</v>
      </c>
      <c r="ER731" t="s">
        <v>1284</v>
      </c>
      <c r="ES731" t="s">
        <v>1143</v>
      </c>
      <c r="ET731" t="s">
        <v>1143</v>
      </c>
      <c r="GN731" t="s">
        <v>1169</v>
      </c>
      <c r="GO731" t="s">
        <v>1169</v>
      </c>
      <c r="GP731" t="s">
        <v>1169</v>
      </c>
      <c r="GW731" t="s">
        <v>1102</v>
      </c>
      <c r="GX731" t="s">
        <v>1166</v>
      </c>
      <c r="GY731" t="s">
        <v>1116</v>
      </c>
      <c r="HA731" t="s">
        <v>1155</v>
      </c>
      <c r="HB731" t="s">
        <v>1102</v>
      </c>
      <c r="HC731" t="s">
        <v>1166</v>
      </c>
      <c r="HD731" t="s">
        <v>1166</v>
      </c>
      <c r="HE731" t="s">
        <v>1116</v>
      </c>
      <c r="HG731" t="s">
        <v>1222</v>
      </c>
      <c r="MZ731" t="s">
        <v>1120</v>
      </c>
      <c r="NA731" t="s">
        <v>1121</v>
      </c>
      <c r="NB731" t="s">
        <v>1121</v>
      </c>
      <c r="NC731" t="s">
        <v>1121</v>
      </c>
      <c r="ND731" t="s">
        <v>1121</v>
      </c>
      <c r="NE731" t="s">
        <v>1121</v>
      </c>
      <c r="NF731" t="s">
        <v>1121</v>
      </c>
      <c r="NG731" t="s">
        <v>1121</v>
      </c>
      <c r="NI731" t="s">
        <v>1120</v>
      </c>
      <c r="NJ731" t="s">
        <v>1121</v>
      </c>
      <c r="NK731" t="s">
        <v>1121</v>
      </c>
      <c r="NL731" t="s">
        <v>1121</v>
      </c>
      <c r="NM731" t="s">
        <v>1121</v>
      </c>
      <c r="NN731" t="s">
        <v>1121</v>
      </c>
      <c r="NO731" t="s">
        <v>1121</v>
      </c>
      <c r="NP731" t="s">
        <v>1121</v>
      </c>
      <c r="NQ731" t="s">
        <v>1121</v>
      </c>
      <c r="NR731" t="s">
        <v>1121</v>
      </c>
      <c r="NS731" t="s">
        <v>1121</v>
      </c>
      <c r="NT731" t="s">
        <v>1121</v>
      </c>
      <c r="NU731" t="s">
        <v>1121</v>
      </c>
      <c r="NV731" t="s">
        <v>1121</v>
      </c>
      <c r="NW731" t="s">
        <v>1121</v>
      </c>
      <c r="NX731" t="s">
        <v>1121</v>
      </c>
    </row>
    <row r="732" spans="1:388" x14ac:dyDescent="0.35">
      <c r="A732">
        <v>737</v>
      </c>
      <c r="B732" t="s">
        <v>1632</v>
      </c>
      <c r="C732" t="s">
        <v>1136</v>
      </c>
      <c r="D732" t="s">
        <v>1684</v>
      </c>
      <c r="E732" t="s">
        <v>1685</v>
      </c>
      <c r="F732" t="s">
        <v>1686</v>
      </c>
      <c r="G732" t="s">
        <v>1098</v>
      </c>
      <c r="H732" t="s">
        <v>1140</v>
      </c>
      <c r="I732" t="s">
        <v>1141</v>
      </c>
      <c r="J732" t="s">
        <v>1123</v>
      </c>
      <c r="K732" t="s">
        <v>1101</v>
      </c>
      <c r="L732" t="s">
        <v>1340</v>
      </c>
      <c r="M732" t="s">
        <v>1143</v>
      </c>
      <c r="N732" t="s">
        <v>1143</v>
      </c>
      <c r="X732" t="s">
        <v>1140</v>
      </c>
      <c r="Y732" t="s">
        <v>1123</v>
      </c>
      <c r="Z732" t="s">
        <v>1101</v>
      </c>
      <c r="AA732" t="s">
        <v>1672</v>
      </c>
      <c r="AB732" t="s">
        <v>1143</v>
      </c>
      <c r="AC732" t="s">
        <v>1143</v>
      </c>
      <c r="AL732" t="s">
        <v>1140</v>
      </c>
      <c r="AP732" t="s">
        <v>1143</v>
      </c>
      <c r="AQ732" t="s">
        <v>1143</v>
      </c>
      <c r="AS732" t="s">
        <v>1140</v>
      </c>
      <c r="AT732" t="s">
        <v>1100</v>
      </c>
      <c r="AU732" t="s">
        <v>1104</v>
      </c>
      <c r="AV732" t="s">
        <v>1104</v>
      </c>
      <c r="AW732" t="s">
        <v>1143</v>
      </c>
      <c r="AX732" t="s">
        <v>1143</v>
      </c>
      <c r="AZ732" t="s">
        <v>1140</v>
      </c>
      <c r="BA732" t="s">
        <v>1123</v>
      </c>
      <c r="BB732" t="s">
        <v>1167</v>
      </c>
      <c r="BC732" t="s">
        <v>1689</v>
      </c>
      <c r="BD732" t="s">
        <v>1143</v>
      </c>
      <c r="BE732" t="s">
        <v>1143</v>
      </c>
      <c r="BG732" t="s">
        <v>1140</v>
      </c>
      <c r="BH732" t="s">
        <v>1146</v>
      </c>
      <c r="BI732" t="s">
        <v>1100</v>
      </c>
      <c r="BJ732" t="s">
        <v>1104</v>
      </c>
      <c r="BK732" t="s">
        <v>1104</v>
      </c>
      <c r="BL732" t="s">
        <v>1143</v>
      </c>
      <c r="BM732" t="s">
        <v>1143</v>
      </c>
      <c r="BW732" t="s">
        <v>1140</v>
      </c>
      <c r="BX732" t="s">
        <v>1105</v>
      </c>
      <c r="BY732" t="s">
        <v>1100</v>
      </c>
      <c r="BZ732" t="s">
        <v>1184</v>
      </c>
      <c r="CA732" t="s">
        <v>1184</v>
      </c>
      <c r="CB732" t="s">
        <v>1143</v>
      </c>
      <c r="CC732" t="s">
        <v>1143</v>
      </c>
      <c r="CM732" t="s">
        <v>1140</v>
      </c>
      <c r="CN732" t="s">
        <v>1100</v>
      </c>
      <c r="CO732" t="s">
        <v>1184</v>
      </c>
      <c r="CP732" t="s">
        <v>1184</v>
      </c>
      <c r="CQ732" t="s">
        <v>1143</v>
      </c>
      <c r="CR732" t="s">
        <v>1143</v>
      </c>
      <c r="CT732" t="s">
        <v>1140</v>
      </c>
      <c r="CU732" t="s">
        <v>1364</v>
      </c>
      <c r="CV732" t="s">
        <v>1108</v>
      </c>
      <c r="CW732" t="s">
        <v>1112</v>
      </c>
      <c r="CX732" t="s">
        <v>1126</v>
      </c>
      <c r="CY732" t="s">
        <v>1143</v>
      </c>
      <c r="CZ732" t="s">
        <v>1143</v>
      </c>
      <c r="DE732" t="s">
        <v>1140</v>
      </c>
      <c r="DF732" t="s">
        <v>1111</v>
      </c>
      <c r="DG732" t="s">
        <v>1194</v>
      </c>
      <c r="DH732" t="s">
        <v>1216</v>
      </c>
      <c r="DI732" t="s">
        <v>1143</v>
      </c>
      <c r="DJ732" t="s">
        <v>1143</v>
      </c>
      <c r="DL732" t="s">
        <v>1140</v>
      </c>
      <c r="DM732" t="s">
        <v>1126</v>
      </c>
      <c r="DN732" t="s">
        <v>1126</v>
      </c>
      <c r="DO732" t="s">
        <v>1143</v>
      </c>
      <c r="DP732" t="s">
        <v>1143</v>
      </c>
      <c r="DR732" t="s">
        <v>1140</v>
      </c>
      <c r="DS732" t="s">
        <v>1207</v>
      </c>
      <c r="DT732" t="s">
        <v>1207</v>
      </c>
      <c r="DU732" t="s">
        <v>1143</v>
      </c>
      <c r="DV732" t="s">
        <v>1143</v>
      </c>
      <c r="DX732" t="s">
        <v>1140</v>
      </c>
      <c r="DY732" t="s">
        <v>1112</v>
      </c>
      <c r="DZ732" t="s">
        <v>1112</v>
      </c>
      <c r="EA732" t="s">
        <v>1143</v>
      </c>
      <c r="EB732" t="s">
        <v>1143</v>
      </c>
      <c r="ED732" t="s">
        <v>1140</v>
      </c>
      <c r="EE732" t="s">
        <v>1676</v>
      </c>
      <c r="EF732" t="s">
        <v>1676</v>
      </c>
      <c r="EG732" t="s">
        <v>1143</v>
      </c>
      <c r="EH732" t="s">
        <v>1143</v>
      </c>
      <c r="EJ732" t="s">
        <v>1140</v>
      </c>
      <c r="EK732" t="s">
        <v>1192</v>
      </c>
      <c r="EL732" t="s">
        <v>1192</v>
      </c>
      <c r="EM732" t="s">
        <v>1143</v>
      </c>
      <c r="EN732" t="s">
        <v>1143</v>
      </c>
      <c r="EP732" t="s">
        <v>1315</v>
      </c>
      <c r="ES732" t="s">
        <v>1169</v>
      </c>
      <c r="ET732" t="s">
        <v>1169</v>
      </c>
      <c r="EV732" t="s">
        <v>1140</v>
      </c>
      <c r="GN732" t="s">
        <v>1169</v>
      </c>
      <c r="GO732" t="s">
        <v>1169</v>
      </c>
      <c r="GP732" t="s">
        <v>1169</v>
      </c>
      <c r="GW732" t="s">
        <v>1102</v>
      </c>
      <c r="GX732" t="s">
        <v>1166</v>
      </c>
      <c r="GY732" t="s">
        <v>1165</v>
      </c>
      <c r="HA732" t="s">
        <v>1155</v>
      </c>
      <c r="HB732" t="s">
        <v>1102</v>
      </c>
      <c r="HC732" t="s">
        <v>1166</v>
      </c>
      <c r="HD732" t="s">
        <v>1166</v>
      </c>
      <c r="HE732" t="s">
        <v>1116</v>
      </c>
      <c r="HG732" t="s">
        <v>1222</v>
      </c>
      <c r="MZ732" t="s">
        <v>1120</v>
      </c>
      <c r="NA732" t="s">
        <v>1121</v>
      </c>
      <c r="NB732" t="s">
        <v>1121</v>
      </c>
      <c r="NC732" t="s">
        <v>1121</v>
      </c>
      <c r="ND732" t="s">
        <v>1121</v>
      </c>
      <c r="NE732" t="s">
        <v>1121</v>
      </c>
      <c r="NF732" t="s">
        <v>1121</v>
      </c>
      <c r="NG732" t="s">
        <v>1121</v>
      </c>
      <c r="NI732" t="s">
        <v>1120</v>
      </c>
      <c r="NJ732" t="s">
        <v>1121</v>
      </c>
      <c r="NK732" t="s">
        <v>1121</v>
      </c>
      <c r="NL732" t="s">
        <v>1121</v>
      </c>
      <c r="NM732" t="s">
        <v>1121</v>
      </c>
      <c r="NN732" t="s">
        <v>1121</v>
      </c>
      <c r="NO732" t="s">
        <v>1121</v>
      </c>
      <c r="NP732" t="s">
        <v>1121</v>
      </c>
      <c r="NQ732" t="s">
        <v>1121</v>
      </c>
      <c r="NR732" t="s">
        <v>1121</v>
      </c>
      <c r="NS732" t="s">
        <v>1121</v>
      </c>
      <c r="NT732" t="s">
        <v>1121</v>
      </c>
      <c r="NU732" t="s">
        <v>1121</v>
      </c>
      <c r="NV732" t="s">
        <v>1121</v>
      </c>
      <c r="NW732" t="s">
        <v>1121</v>
      </c>
      <c r="NX732" t="s">
        <v>1121</v>
      </c>
    </row>
    <row r="733" spans="1:388" x14ac:dyDescent="0.35">
      <c r="A733">
        <v>738</v>
      </c>
      <c r="B733" t="s">
        <v>1632</v>
      </c>
      <c r="C733" t="s">
        <v>1136</v>
      </c>
      <c r="D733" t="s">
        <v>1684</v>
      </c>
      <c r="E733" t="s">
        <v>1685</v>
      </c>
      <c r="F733" t="s">
        <v>1686</v>
      </c>
      <c r="G733" t="s">
        <v>1098</v>
      </c>
      <c r="H733" t="s">
        <v>1140</v>
      </c>
      <c r="I733" t="s">
        <v>1141</v>
      </c>
      <c r="J733" t="s">
        <v>1123</v>
      </c>
      <c r="K733" t="s">
        <v>1280</v>
      </c>
      <c r="L733" t="s">
        <v>1454</v>
      </c>
      <c r="M733" t="s">
        <v>1143</v>
      </c>
      <c r="N733" t="s">
        <v>1143</v>
      </c>
      <c r="X733" t="s">
        <v>1140</v>
      </c>
      <c r="Y733" t="s">
        <v>1123</v>
      </c>
      <c r="Z733" t="s">
        <v>1132</v>
      </c>
      <c r="AA733" t="s">
        <v>1674</v>
      </c>
      <c r="AB733" t="s">
        <v>1143</v>
      </c>
      <c r="AC733" t="s">
        <v>1143</v>
      </c>
      <c r="AL733" t="s">
        <v>1140</v>
      </c>
      <c r="AP733" t="s">
        <v>1143</v>
      </c>
      <c r="AQ733" t="s">
        <v>1143</v>
      </c>
      <c r="AS733" t="s">
        <v>1140</v>
      </c>
      <c r="AT733" t="s">
        <v>1100</v>
      </c>
      <c r="AU733" t="s">
        <v>1280</v>
      </c>
      <c r="AV733" t="s">
        <v>1280</v>
      </c>
      <c r="AW733" t="s">
        <v>1143</v>
      </c>
      <c r="AX733" t="s">
        <v>1143</v>
      </c>
      <c r="AZ733" t="s">
        <v>1140</v>
      </c>
      <c r="BA733" t="s">
        <v>1123</v>
      </c>
      <c r="BB733" t="s">
        <v>1101</v>
      </c>
      <c r="BC733" t="s">
        <v>1682</v>
      </c>
      <c r="BD733" t="s">
        <v>1143</v>
      </c>
      <c r="BE733" t="s">
        <v>1143</v>
      </c>
      <c r="BG733" t="s">
        <v>1140</v>
      </c>
      <c r="BH733" t="s">
        <v>1146</v>
      </c>
      <c r="BI733" t="s">
        <v>1100</v>
      </c>
      <c r="BJ733" t="s">
        <v>1167</v>
      </c>
      <c r="BK733" t="s">
        <v>1167</v>
      </c>
      <c r="BL733" t="s">
        <v>1143</v>
      </c>
      <c r="BM733" t="s">
        <v>1143</v>
      </c>
      <c r="BW733" t="s">
        <v>1140</v>
      </c>
      <c r="BX733" t="s">
        <v>1105</v>
      </c>
      <c r="BY733" t="s">
        <v>1100</v>
      </c>
      <c r="BZ733" t="s">
        <v>1184</v>
      </c>
      <c r="CA733" t="s">
        <v>1184</v>
      </c>
      <c r="CB733" t="s">
        <v>1143</v>
      </c>
      <c r="CC733" t="s">
        <v>1143</v>
      </c>
      <c r="CM733" t="s">
        <v>1140</v>
      </c>
      <c r="CN733" t="s">
        <v>1100</v>
      </c>
      <c r="CO733" t="s">
        <v>1161</v>
      </c>
      <c r="CP733" t="s">
        <v>1161</v>
      </c>
      <c r="CQ733" t="s">
        <v>1143</v>
      </c>
      <c r="CR733" t="s">
        <v>1143</v>
      </c>
      <c r="CT733" t="s">
        <v>1140</v>
      </c>
      <c r="CU733" t="s">
        <v>1364</v>
      </c>
      <c r="CV733" t="s">
        <v>1108</v>
      </c>
      <c r="CW733" t="s">
        <v>1112</v>
      </c>
      <c r="CX733" t="s">
        <v>1126</v>
      </c>
      <c r="CY733" t="s">
        <v>1143</v>
      </c>
      <c r="CZ733" t="s">
        <v>1143</v>
      </c>
      <c r="GN733" t="s">
        <v>1169</v>
      </c>
      <c r="GO733" t="s">
        <v>1169</v>
      </c>
      <c r="GW733" t="s">
        <v>1102</v>
      </c>
      <c r="GX733" t="s">
        <v>1166</v>
      </c>
      <c r="GY733" t="s">
        <v>1116</v>
      </c>
      <c r="HA733" t="s">
        <v>1155</v>
      </c>
      <c r="MZ733" t="s">
        <v>1120</v>
      </c>
      <c r="NA733" t="s">
        <v>1121</v>
      </c>
      <c r="NB733" t="s">
        <v>1121</v>
      </c>
      <c r="NC733" t="s">
        <v>1121</v>
      </c>
      <c r="ND733" t="s">
        <v>1121</v>
      </c>
      <c r="NE733" t="s">
        <v>1121</v>
      </c>
      <c r="NF733" t="s">
        <v>1121</v>
      </c>
      <c r="NG733" t="s">
        <v>1121</v>
      </c>
      <c r="NI733" t="s">
        <v>1120</v>
      </c>
      <c r="NJ733" t="s">
        <v>1121</v>
      </c>
      <c r="NK733" t="s">
        <v>1121</v>
      </c>
      <c r="NL733" t="s">
        <v>1121</v>
      </c>
      <c r="NM733" t="s">
        <v>1121</v>
      </c>
      <c r="NN733" t="s">
        <v>1121</v>
      </c>
      <c r="NO733" t="s">
        <v>1121</v>
      </c>
      <c r="NP733" t="s">
        <v>1121</v>
      </c>
      <c r="NQ733" t="s">
        <v>1121</v>
      </c>
      <c r="NR733" t="s">
        <v>1121</v>
      </c>
      <c r="NS733" t="s">
        <v>1121</v>
      </c>
      <c r="NT733" t="s">
        <v>1121</v>
      </c>
      <c r="NU733" t="s">
        <v>1121</v>
      </c>
      <c r="NV733" t="s">
        <v>1121</v>
      </c>
      <c r="NW733" t="s">
        <v>1121</v>
      </c>
      <c r="NX733" t="s">
        <v>1121</v>
      </c>
    </row>
    <row r="734" spans="1:388" x14ac:dyDescent="0.35">
      <c r="A734">
        <v>739</v>
      </c>
      <c r="B734" t="s">
        <v>1632</v>
      </c>
      <c r="C734" t="s">
        <v>1136</v>
      </c>
      <c r="D734" t="s">
        <v>1684</v>
      </c>
      <c r="E734" t="s">
        <v>1685</v>
      </c>
      <c r="F734" t="s">
        <v>1686</v>
      </c>
      <c r="G734" t="s">
        <v>1098</v>
      </c>
      <c r="P734" t="s">
        <v>1140</v>
      </c>
      <c r="Q734" t="s">
        <v>1122</v>
      </c>
      <c r="R734" t="s">
        <v>1296</v>
      </c>
      <c r="S734" t="s">
        <v>1301</v>
      </c>
      <c r="T734" t="s">
        <v>1301</v>
      </c>
      <c r="U734" t="s">
        <v>1143</v>
      </c>
      <c r="V734" t="s">
        <v>1143</v>
      </c>
      <c r="AE734" t="s">
        <v>1140</v>
      </c>
      <c r="AF734" t="s">
        <v>1296</v>
      </c>
      <c r="AG734" t="s">
        <v>1468</v>
      </c>
      <c r="AH734" t="s">
        <v>1468</v>
      </c>
      <c r="AI734" t="s">
        <v>1143</v>
      </c>
      <c r="AJ734" t="s">
        <v>1143</v>
      </c>
      <c r="BO734" t="s">
        <v>1140</v>
      </c>
      <c r="BP734" t="s">
        <v>1146</v>
      </c>
      <c r="BQ734" t="s">
        <v>1296</v>
      </c>
      <c r="BR734" t="s">
        <v>1690</v>
      </c>
      <c r="BS734" t="s">
        <v>1690</v>
      </c>
      <c r="BT734" t="s">
        <v>1143</v>
      </c>
      <c r="BU734" t="s">
        <v>1143</v>
      </c>
      <c r="CE734" t="s">
        <v>1140</v>
      </c>
      <c r="CF734" t="s">
        <v>1105</v>
      </c>
      <c r="CG734" t="s">
        <v>1296</v>
      </c>
      <c r="CH734" t="s">
        <v>1289</v>
      </c>
      <c r="CI734" t="s">
        <v>1289</v>
      </c>
      <c r="CJ734" t="s">
        <v>1143</v>
      </c>
      <c r="CK734" t="s">
        <v>1143</v>
      </c>
      <c r="GN734" t="s">
        <v>1169</v>
      </c>
      <c r="GO734" t="s">
        <v>1169</v>
      </c>
      <c r="GW734" t="s">
        <v>1102</v>
      </c>
      <c r="GX734" t="s">
        <v>1166</v>
      </c>
      <c r="GY734" t="s">
        <v>1165</v>
      </c>
      <c r="HA734" t="s">
        <v>1155</v>
      </c>
      <c r="MZ734" t="s">
        <v>1120</v>
      </c>
      <c r="NA734" t="s">
        <v>1121</v>
      </c>
      <c r="NB734" t="s">
        <v>1121</v>
      </c>
      <c r="NC734" t="s">
        <v>1121</v>
      </c>
      <c r="ND734" t="s">
        <v>1121</v>
      </c>
      <c r="NE734" t="s">
        <v>1121</v>
      </c>
      <c r="NF734" t="s">
        <v>1121</v>
      </c>
      <c r="NG734" t="s">
        <v>1121</v>
      </c>
      <c r="NI734" t="s">
        <v>1120</v>
      </c>
      <c r="NJ734" t="s">
        <v>1121</v>
      </c>
      <c r="NK734" t="s">
        <v>1121</v>
      </c>
      <c r="NL734" t="s">
        <v>1121</v>
      </c>
      <c r="NM734" t="s">
        <v>1121</v>
      </c>
      <c r="NN734" t="s">
        <v>1121</v>
      </c>
      <c r="NO734" t="s">
        <v>1121</v>
      </c>
      <c r="NP734" t="s">
        <v>1121</v>
      </c>
      <c r="NQ734" t="s">
        <v>1121</v>
      </c>
      <c r="NR734" t="s">
        <v>1121</v>
      </c>
      <c r="NS734" t="s">
        <v>1121</v>
      </c>
      <c r="NT734" t="s">
        <v>1121</v>
      </c>
      <c r="NU734" t="s">
        <v>1121</v>
      </c>
      <c r="NV734" t="s">
        <v>1121</v>
      </c>
      <c r="NW734" t="s">
        <v>1121</v>
      </c>
      <c r="NX734" t="s">
        <v>1121</v>
      </c>
    </row>
    <row r="735" spans="1:388" x14ac:dyDescent="0.35">
      <c r="A735">
        <v>740</v>
      </c>
      <c r="B735" t="s">
        <v>1632</v>
      </c>
      <c r="C735" t="s">
        <v>1136</v>
      </c>
      <c r="D735" t="s">
        <v>1684</v>
      </c>
      <c r="E735" t="s">
        <v>1685</v>
      </c>
      <c r="F735" t="s">
        <v>1686</v>
      </c>
      <c r="G735" t="s">
        <v>1098</v>
      </c>
      <c r="P735" t="s">
        <v>1140</v>
      </c>
      <c r="Q735" t="s">
        <v>1141</v>
      </c>
      <c r="R735" t="s">
        <v>1296</v>
      </c>
      <c r="S735" t="s">
        <v>1214</v>
      </c>
      <c r="T735" t="s">
        <v>1214</v>
      </c>
      <c r="U735" t="s">
        <v>1143</v>
      </c>
      <c r="V735" t="s">
        <v>1143</v>
      </c>
      <c r="AE735" t="s">
        <v>1140</v>
      </c>
      <c r="AF735" t="s">
        <v>1296</v>
      </c>
      <c r="AG735" t="s">
        <v>1265</v>
      </c>
      <c r="AH735" t="s">
        <v>1265</v>
      </c>
      <c r="AI735" t="s">
        <v>1143</v>
      </c>
      <c r="AJ735" t="s">
        <v>1143</v>
      </c>
      <c r="CE735" t="s">
        <v>1140</v>
      </c>
      <c r="CF735" t="s">
        <v>1151</v>
      </c>
      <c r="CG735" t="s">
        <v>1296</v>
      </c>
      <c r="CH735" t="s">
        <v>1214</v>
      </c>
      <c r="CI735" t="s">
        <v>1214</v>
      </c>
      <c r="CJ735" t="s">
        <v>1143</v>
      </c>
      <c r="CK735" t="s">
        <v>1143</v>
      </c>
      <c r="GN735" t="s">
        <v>1169</v>
      </c>
      <c r="GO735" t="s">
        <v>1169</v>
      </c>
      <c r="GQ735" t="s">
        <v>1102</v>
      </c>
      <c r="GR735" t="s">
        <v>1143</v>
      </c>
      <c r="GS735" t="s">
        <v>1404</v>
      </c>
      <c r="GT735" t="s">
        <v>1116</v>
      </c>
      <c r="GV735" t="s">
        <v>1222</v>
      </c>
      <c r="GW735" t="s">
        <v>1102</v>
      </c>
      <c r="GX735" t="s">
        <v>1166</v>
      </c>
      <c r="GY735" t="s">
        <v>1116</v>
      </c>
      <c r="HA735" t="s">
        <v>1222</v>
      </c>
      <c r="MZ735" t="s">
        <v>1120</v>
      </c>
      <c r="NA735" t="s">
        <v>1121</v>
      </c>
      <c r="NB735" t="s">
        <v>1121</v>
      </c>
      <c r="NC735" t="s">
        <v>1121</v>
      </c>
      <c r="ND735" t="s">
        <v>1121</v>
      </c>
      <c r="NE735" t="s">
        <v>1121</v>
      </c>
      <c r="NF735" t="s">
        <v>1121</v>
      </c>
      <c r="NG735" t="s">
        <v>1121</v>
      </c>
      <c r="NI735" t="s">
        <v>1120</v>
      </c>
      <c r="NJ735" t="s">
        <v>1121</v>
      </c>
      <c r="NK735" t="s">
        <v>1121</v>
      </c>
      <c r="NL735" t="s">
        <v>1121</v>
      </c>
      <c r="NM735" t="s">
        <v>1121</v>
      </c>
      <c r="NN735" t="s">
        <v>1121</v>
      </c>
      <c r="NO735" t="s">
        <v>1121</v>
      </c>
      <c r="NP735" t="s">
        <v>1121</v>
      </c>
      <c r="NQ735" t="s">
        <v>1121</v>
      </c>
      <c r="NR735" t="s">
        <v>1121</v>
      </c>
      <c r="NS735" t="s">
        <v>1121</v>
      </c>
      <c r="NT735" t="s">
        <v>1121</v>
      </c>
      <c r="NU735" t="s">
        <v>1121</v>
      </c>
      <c r="NV735" t="s">
        <v>1121</v>
      </c>
      <c r="NW735" t="s">
        <v>1121</v>
      </c>
      <c r="NX735" t="s">
        <v>1121</v>
      </c>
    </row>
    <row r="736" spans="1:388" x14ac:dyDescent="0.35">
      <c r="A736">
        <v>741</v>
      </c>
      <c r="B736" t="s">
        <v>1632</v>
      </c>
      <c r="C736" t="s">
        <v>1136</v>
      </c>
      <c r="D736" t="s">
        <v>1684</v>
      </c>
      <c r="E736" t="s">
        <v>1685</v>
      </c>
      <c r="F736" t="s">
        <v>1686</v>
      </c>
      <c r="G736" t="s">
        <v>1098</v>
      </c>
    </row>
    <row r="737" spans="1:388" x14ac:dyDescent="0.35">
      <c r="A737">
        <v>742</v>
      </c>
      <c r="B737" t="s">
        <v>1632</v>
      </c>
      <c r="C737" t="s">
        <v>1136</v>
      </c>
      <c r="D737" t="s">
        <v>1684</v>
      </c>
      <c r="E737" t="s">
        <v>1685</v>
      </c>
      <c r="F737" t="s">
        <v>1686</v>
      </c>
      <c r="G737" t="s">
        <v>1098</v>
      </c>
      <c r="FM737" t="s">
        <v>1099</v>
      </c>
      <c r="FN737" t="s">
        <v>1312</v>
      </c>
      <c r="FO737" t="s">
        <v>1312</v>
      </c>
      <c r="MZ737" t="s">
        <v>1120</v>
      </c>
      <c r="NA737" t="s">
        <v>1121</v>
      </c>
      <c r="NB737" t="s">
        <v>1121</v>
      </c>
      <c r="NC737" t="s">
        <v>1121</v>
      </c>
      <c r="ND737" t="s">
        <v>1121</v>
      </c>
      <c r="NE737" t="s">
        <v>1121</v>
      </c>
      <c r="NF737" t="s">
        <v>1121</v>
      </c>
      <c r="NG737" t="s">
        <v>1121</v>
      </c>
      <c r="NI737" t="s">
        <v>1121</v>
      </c>
      <c r="NJ737" t="s">
        <v>1121</v>
      </c>
      <c r="NK737" t="s">
        <v>1121</v>
      </c>
      <c r="NL737" t="s">
        <v>1121</v>
      </c>
      <c r="NM737" t="s">
        <v>1121</v>
      </c>
      <c r="NN737" t="s">
        <v>1121</v>
      </c>
      <c r="NO737" t="s">
        <v>1121</v>
      </c>
      <c r="NP737" t="s">
        <v>1121</v>
      </c>
      <c r="NQ737" t="s">
        <v>1121</v>
      </c>
      <c r="NR737" t="s">
        <v>1121</v>
      </c>
      <c r="NS737" t="s">
        <v>1121</v>
      </c>
      <c r="NT737" t="s">
        <v>1121</v>
      </c>
      <c r="NU737" t="s">
        <v>1121</v>
      </c>
      <c r="NV737" t="s">
        <v>1121</v>
      </c>
      <c r="NW737" t="s">
        <v>1121</v>
      </c>
      <c r="NX737" t="s">
        <v>1121</v>
      </c>
    </row>
    <row r="738" spans="1:388" x14ac:dyDescent="0.35">
      <c r="A738">
        <v>743</v>
      </c>
      <c r="B738" t="s">
        <v>1632</v>
      </c>
      <c r="C738" t="s">
        <v>1136</v>
      </c>
      <c r="D738" t="s">
        <v>1684</v>
      </c>
      <c r="E738" t="s">
        <v>1685</v>
      </c>
      <c r="F738" t="s">
        <v>1686</v>
      </c>
      <c r="G738" t="s">
        <v>1098</v>
      </c>
      <c r="FM738" t="s">
        <v>1099</v>
      </c>
      <c r="FN738" t="s">
        <v>1312</v>
      </c>
      <c r="FO738" t="s">
        <v>1312</v>
      </c>
      <c r="MZ738" t="s">
        <v>1120</v>
      </c>
      <c r="NA738" t="s">
        <v>1121</v>
      </c>
      <c r="NB738" t="s">
        <v>1121</v>
      </c>
      <c r="NC738" t="s">
        <v>1121</v>
      </c>
      <c r="ND738" t="s">
        <v>1121</v>
      </c>
      <c r="NE738" t="s">
        <v>1121</v>
      </c>
      <c r="NF738" t="s">
        <v>1121</v>
      </c>
      <c r="NG738" t="s">
        <v>1121</v>
      </c>
      <c r="NI738" t="s">
        <v>1121</v>
      </c>
      <c r="NJ738" t="s">
        <v>1121</v>
      </c>
      <c r="NK738" t="s">
        <v>1121</v>
      </c>
      <c r="NL738" t="s">
        <v>1121</v>
      </c>
      <c r="NM738" t="s">
        <v>1120</v>
      </c>
      <c r="NN738" t="s">
        <v>1121</v>
      </c>
      <c r="NO738" t="s">
        <v>1121</v>
      </c>
      <c r="NP738" t="s">
        <v>1121</v>
      </c>
      <c r="NQ738" t="s">
        <v>1121</v>
      </c>
      <c r="NR738" t="s">
        <v>1121</v>
      </c>
      <c r="NS738" t="s">
        <v>1121</v>
      </c>
      <c r="NT738" t="s">
        <v>1121</v>
      </c>
      <c r="NU738" t="s">
        <v>1121</v>
      </c>
      <c r="NV738" t="s">
        <v>1121</v>
      </c>
      <c r="NW738" t="s">
        <v>1121</v>
      </c>
      <c r="NX738" t="s">
        <v>1121</v>
      </c>
    </row>
    <row r="739" spans="1:388" x14ac:dyDescent="0.35">
      <c r="A739">
        <v>744</v>
      </c>
      <c r="B739" t="s">
        <v>1632</v>
      </c>
      <c r="C739" t="s">
        <v>1136</v>
      </c>
      <c r="D739" t="s">
        <v>1684</v>
      </c>
      <c r="E739" t="s">
        <v>1685</v>
      </c>
      <c r="F739" t="s">
        <v>1686</v>
      </c>
      <c r="G739" t="s">
        <v>1098</v>
      </c>
      <c r="FG739" t="s">
        <v>1099</v>
      </c>
      <c r="FH739" t="s">
        <v>1519</v>
      </c>
      <c r="FI739" t="s">
        <v>1519</v>
      </c>
      <c r="MZ739" t="s">
        <v>1120</v>
      </c>
      <c r="NA739" t="s">
        <v>1121</v>
      </c>
      <c r="NB739" t="s">
        <v>1121</v>
      </c>
      <c r="NC739" t="s">
        <v>1121</v>
      </c>
      <c r="ND739" t="s">
        <v>1121</v>
      </c>
      <c r="NE739" t="s">
        <v>1121</v>
      </c>
      <c r="NF739" t="s">
        <v>1121</v>
      </c>
      <c r="NG739" t="s">
        <v>1121</v>
      </c>
      <c r="NI739" t="s">
        <v>1121</v>
      </c>
      <c r="NJ739" t="s">
        <v>1121</v>
      </c>
      <c r="NK739" t="s">
        <v>1120</v>
      </c>
      <c r="NL739" t="s">
        <v>1121</v>
      </c>
      <c r="NM739" t="s">
        <v>1120</v>
      </c>
      <c r="NN739" t="s">
        <v>1121</v>
      </c>
      <c r="NO739" t="s">
        <v>1120</v>
      </c>
      <c r="NP739" t="s">
        <v>1121</v>
      </c>
      <c r="NQ739" t="s">
        <v>1121</v>
      </c>
      <c r="NR739" t="s">
        <v>1121</v>
      </c>
      <c r="NS739" t="s">
        <v>1121</v>
      </c>
      <c r="NT739" t="s">
        <v>1121</v>
      </c>
      <c r="NU739" t="s">
        <v>1121</v>
      </c>
      <c r="NV739" t="s">
        <v>1121</v>
      </c>
      <c r="NW739" t="s">
        <v>1121</v>
      </c>
      <c r="NX739" t="s">
        <v>1121</v>
      </c>
    </row>
    <row r="740" spans="1:388" x14ac:dyDescent="0.35">
      <c r="A740">
        <v>745</v>
      </c>
      <c r="B740" t="s">
        <v>1632</v>
      </c>
      <c r="C740" t="s">
        <v>1136</v>
      </c>
      <c r="D740" t="s">
        <v>1684</v>
      </c>
      <c r="E740" t="s">
        <v>1685</v>
      </c>
      <c r="F740" t="s">
        <v>1686</v>
      </c>
      <c r="G740" t="s">
        <v>1098</v>
      </c>
      <c r="FG740" t="s">
        <v>1099</v>
      </c>
      <c r="FH740" t="s">
        <v>1535</v>
      </c>
      <c r="FI740" t="s">
        <v>1535</v>
      </c>
      <c r="FJ740" t="s">
        <v>1099</v>
      </c>
      <c r="FK740" t="s">
        <v>1573</v>
      </c>
      <c r="FL740" t="s">
        <v>1573</v>
      </c>
      <c r="MZ740" t="s">
        <v>1120</v>
      </c>
      <c r="NA740" t="s">
        <v>1121</v>
      </c>
      <c r="NB740" t="s">
        <v>1121</v>
      </c>
      <c r="NC740" t="s">
        <v>1121</v>
      </c>
      <c r="ND740" t="s">
        <v>1121</v>
      </c>
      <c r="NE740" t="s">
        <v>1121</v>
      </c>
      <c r="NF740" t="s">
        <v>1121</v>
      </c>
      <c r="NG740" t="s">
        <v>1121</v>
      </c>
      <c r="NI740" t="s">
        <v>1121</v>
      </c>
      <c r="NJ740" t="s">
        <v>1120</v>
      </c>
      <c r="NK740" t="s">
        <v>1120</v>
      </c>
      <c r="NL740" t="s">
        <v>1121</v>
      </c>
      <c r="NM740" t="s">
        <v>1121</v>
      </c>
      <c r="NN740" t="s">
        <v>1120</v>
      </c>
      <c r="NO740" t="s">
        <v>1121</v>
      </c>
      <c r="NP740" t="s">
        <v>1121</v>
      </c>
      <c r="NQ740" t="s">
        <v>1121</v>
      </c>
      <c r="NR740" t="s">
        <v>1121</v>
      </c>
      <c r="NS740" t="s">
        <v>1121</v>
      </c>
      <c r="NT740" t="s">
        <v>1121</v>
      </c>
      <c r="NU740" t="s">
        <v>1121</v>
      </c>
      <c r="NV740" t="s">
        <v>1121</v>
      </c>
      <c r="NW740" t="s">
        <v>1121</v>
      </c>
      <c r="NX740" t="s">
        <v>1121</v>
      </c>
    </row>
    <row r="741" spans="1:388" x14ac:dyDescent="0.35">
      <c r="A741">
        <v>746</v>
      </c>
      <c r="B741" t="s">
        <v>1632</v>
      </c>
      <c r="C741" t="s">
        <v>1136</v>
      </c>
      <c r="D741" t="s">
        <v>1684</v>
      </c>
      <c r="E741" t="s">
        <v>1685</v>
      </c>
      <c r="F741" t="s">
        <v>1686</v>
      </c>
      <c r="G741" t="s">
        <v>1098</v>
      </c>
      <c r="FG741" t="s">
        <v>1140</v>
      </c>
      <c r="FH741" t="s">
        <v>1342</v>
      </c>
      <c r="FI741" t="s">
        <v>1342</v>
      </c>
      <c r="FJ741" t="s">
        <v>1140</v>
      </c>
      <c r="FK741" t="s">
        <v>1573</v>
      </c>
      <c r="FL741" t="s">
        <v>1573</v>
      </c>
      <c r="MZ741" t="s">
        <v>1120</v>
      </c>
      <c r="NA741" t="s">
        <v>1121</v>
      </c>
      <c r="NB741" t="s">
        <v>1121</v>
      </c>
      <c r="NC741" t="s">
        <v>1121</v>
      </c>
      <c r="ND741" t="s">
        <v>1121</v>
      </c>
      <c r="NE741" t="s">
        <v>1121</v>
      </c>
      <c r="NF741" t="s">
        <v>1121</v>
      </c>
      <c r="NG741" t="s">
        <v>1121</v>
      </c>
      <c r="NI741" t="s">
        <v>1121</v>
      </c>
      <c r="NJ741" t="s">
        <v>1120</v>
      </c>
      <c r="NK741" t="s">
        <v>1121</v>
      </c>
      <c r="NL741" t="s">
        <v>1121</v>
      </c>
      <c r="NM741" t="s">
        <v>1120</v>
      </c>
      <c r="NN741" t="s">
        <v>1121</v>
      </c>
      <c r="NO741" t="s">
        <v>1121</v>
      </c>
      <c r="NP741" t="s">
        <v>1121</v>
      </c>
      <c r="NQ741" t="s">
        <v>1121</v>
      </c>
      <c r="NR741" t="s">
        <v>1121</v>
      </c>
      <c r="NS741" t="s">
        <v>1121</v>
      </c>
      <c r="NT741" t="s">
        <v>1121</v>
      </c>
      <c r="NU741" t="s">
        <v>1121</v>
      </c>
      <c r="NV741" t="s">
        <v>1121</v>
      </c>
      <c r="NW741" t="s">
        <v>1121</v>
      </c>
      <c r="NX741" t="s">
        <v>1121</v>
      </c>
    </row>
    <row r="742" spans="1:388" x14ac:dyDescent="0.35">
      <c r="A742">
        <v>747</v>
      </c>
      <c r="B742" t="s">
        <v>1632</v>
      </c>
      <c r="C742" t="s">
        <v>1136</v>
      </c>
      <c r="D742" t="s">
        <v>1684</v>
      </c>
      <c r="E742" t="s">
        <v>1685</v>
      </c>
      <c r="F742" t="s">
        <v>1686</v>
      </c>
      <c r="G742" t="s">
        <v>1098</v>
      </c>
      <c r="FJ742" t="s">
        <v>1140</v>
      </c>
      <c r="FK742" t="s">
        <v>1676</v>
      </c>
      <c r="FL742" t="s">
        <v>1676</v>
      </c>
      <c r="MZ742" t="s">
        <v>1120</v>
      </c>
      <c r="NA742" t="s">
        <v>1121</v>
      </c>
      <c r="NB742" t="s">
        <v>1121</v>
      </c>
      <c r="NC742" t="s">
        <v>1121</v>
      </c>
      <c r="ND742" t="s">
        <v>1121</v>
      </c>
      <c r="NE742" t="s">
        <v>1121</v>
      </c>
      <c r="NF742" t="s">
        <v>1121</v>
      </c>
      <c r="NG742" t="s">
        <v>1121</v>
      </c>
      <c r="NI742" t="s">
        <v>1121</v>
      </c>
      <c r="NJ742" t="s">
        <v>1121</v>
      </c>
      <c r="NK742" t="s">
        <v>1120</v>
      </c>
      <c r="NL742" t="s">
        <v>1121</v>
      </c>
      <c r="NM742" t="s">
        <v>1120</v>
      </c>
      <c r="NN742" t="s">
        <v>1121</v>
      </c>
      <c r="NO742" t="s">
        <v>1121</v>
      </c>
      <c r="NP742" t="s">
        <v>1121</v>
      </c>
      <c r="NQ742" t="s">
        <v>1121</v>
      </c>
      <c r="NR742" t="s">
        <v>1121</v>
      </c>
      <c r="NS742" t="s">
        <v>1121</v>
      </c>
      <c r="NT742" t="s">
        <v>1121</v>
      </c>
      <c r="NU742" t="s">
        <v>1121</v>
      </c>
      <c r="NV742" t="s">
        <v>1121</v>
      </c>
      <c r="NW742" t="s">
        <v>1121</v>
      </c>
      <c r="NX742" t="s">
        <v>1121</v>
      </c>
    </row>
    <row r="743" spans="1:388" x14ac:dyDescent="0.35">
      <c r="A743">
        <v>748</v>
      </c>
      <c r="B743" t="s">
        <v>1632</v>
      </c>
      <c r="C743" t="s">
        <v>1136</v>
      </c>
      <c r="D743" t="s">
        <v>1684</v>
      </c>
      <c r="E743" t="s">
        <v>1685</v>
      </c>
      <c r="F743" t="s">
        <v>1686</v>
      </c>
      <c r="G743" t="s">
        <v>1098</v>
      </c>
      <c r="EV743" t="s">
        <v>1140</v>
      </c>
      <c r="EW743" t="s">
        <v>1167</v>
      </c>
      <c r="EX743" t="s">
        <v>1167</v>
      </c>
      <c r="EY743" t="s">
        <v>1140</v>
      </c>
      <c r="EZ743" t="s">
        <v>1220</v>
      </c>
      <c r="FA743" t="s">
        <v>1126</v>
      </c>
      <c r="FB743" t="s">
        <v>1126</v>
      </c>
      <c r="FC743" t="s">
        <v>1140</v>
      </c>
      <c r="FD743" t="s">
        <v>1133</v>
      </c>
      <c r="FE743" t="s">
        <v>1211</v>
      </c>
      <c r="FF743" t="s">
        <v>1457</v>
      </c>
      <c r="MZ743" t="s">
        <v>1120</v>
      </c>
      <c r="NA743" t="s">
        <v>1121</v>
      </c>
      <c r="NB743" t="s">
        <v>1121</v>
      </c>
      <c r="NC743" t="s">
        <v>1121</v>
      </c>
      <c r="ND743" t="s">
        <v>1121</v>
      </c>
      <c r="NE743" t="s">
        <v>1121</v>
      </c>
      <c r="NF743" t="s">
        <v>1121</v>
      </c>
      <c r="NG743" t="s">
        <v>1121</v>
      </c>
      <c r="NI743" t="s">
        <v>1121</v>
      </c>
      <c r="NJ743" t="s">
        <v>1121</v>
      </c>
      <c r="NK743" t="s">
        <v>1121</v>
      </c>
      <c r="NL743" t="s">
        <v>1121</v>
      </c>
      <c r="NM743" t="s">
        <v>1121</v>
      </c>
      <c r="NN743" t="s">
        <v>1121</v>
      </c>
      <c r="NO743" t="s">
        <v>1121</v>
      </c>
      <c r="NP743" t="s">
        <v>1121</v>
      </c>
      <c r="NQ743" t="s">
        <v>1121</v>
      </c>
      <c r="NR743" t="s">
        <v>1121</v>
      </c>
      <c r="NS743" t="s">
        <v>1121</v>
      </c>
      <c r="NT743" t="s">
        <v>1121</v>
      </c>
      <c r="NU743" t="s">
        <v>1121</v>
      </c>
      <c r="NV743" t="s">
        <v>1121</v>
      </c>
      <c r="NW743" t="s">
        <v>1121</v>
      </c>
      <c r="NX743" t="s">
        <v>1121</v>
      </c>
    </row>
    <row r="744" spans="1:388" x14ac:dyDescent="0.35">
      <c r="A744">
        <v>749</v>
      </c>
      <c r="B744" t="s">
        <v>1632</v>
      </c>
      <c r="C744" t="s">
        <v>1136</v>
      </c>
      <c r="D744" t="s">
        <v>1684</v>
      </c>
      <c r="E744" t="s">
        <v>1685</v>
      </c>
      <c r="F744" t="s">
        <v>1686</v>
      </c>
      <c r="G744" t="s">
        <v>1098</v>
      </c>
      <c r="EV744" t="s">
        <v>1140</v>
      </c>
      <c r="EY744" t="s">
        <v>1140</v>
      </c>
      <c r="EZ744" t="s">
        <v>1220</v>
      </c>
      <c r="FA744" t="s">
        <v>1126</v>
      </c>
      <c r="FB744" t="s">
        <v>1126</v>
      </c>
      <c r="FC744" t="s">
        <v>1140</v>
      </c>
      <c r="FD744" t="s">
        <v>1176</v>
      </c>
      <c r="FE744" t="s">
        <v>1130</v>
      </c>
      <c r="FF744" t="s">
        <v>1180</v>
      </c>
      <c r="MZ744" t="s">
        <v>1120</v>
      </c>
      <c r="NA744" t="s">
        <v>1121</v>
      </c>
      <c r="NB744" t="s">
        <v>1121</v>
      </c>
      <c r="NC744" t="s">
        <v>1121</v>
      </c>
      <c r="ND744" t="s">
        <v>1121</v>
      </c>
      <c r="NE744" t="s">
        <v>1121</v>
      </c>
      <c r="NF744" t="s">
        <v>1121</v>
      </c>
      <c r="NG744" t="s">
        <v>1121</v>
      </c>
      <c r="NI744" t="s">
        <v>1121</v>
      </c>
      <c r="NJ744" t="s">
        <v>1120</v>
      </c>
      <c r="NK744" t="s">
        <v>1121</v>
      </c>
      <c r="NL744" t="s">
        <v>1121</v>
      </c>
      <c r="NM744" t="s">
        <v>1120</v>
      </c>
      <c r="NN744" t="s">
        <v>1121</v>
      </c>
      <c r="NO744" t="s">
        <v>1121</v>
      </c>
      <c r="NP744" t="s">
        <v>1121</v>
      </c>
      <c r="NQ744" t="s">
        <v>1121</v>
      </c>
      <c r="NR744" t="s">
        <v>1121</v>
      </c>
      <c r="NS744" t="s">
        <v>1121</v>
      </c>
      <c r="NT744" t="s">
        <v>1121</v>
      </c>
      <c r="NU744" t="s">
        <v>1121</v>
      </c>
      <c r="NV744" t="s">
        <v>1121</v>
      </c>
      <c r="NW744" t="s">
        <v>1121</v>
      </c>
      <c r="NX744" t="s">
        <v>1121</v>
      </c>
    </row>
    <row r="745" spans="1:388" x14ac:dyDescent="0.35">
      <c r="A745">
        <v>750</v>
      </c>
      <c r="B745" t="s">
        <v>1632</v>
      </c>
      <c r="C745" t="s">
        <v>1136</v>
      </c>
      <c r="D745" t="s">
        <v>1684</v>
      </c>
      <c r="E745" t="s">
        <v>1685</v>
      </c>
      <c r="F745" t="s">
        <v>1686</v>
      </c>
      <c r="G745" t="s">
        <v>1098</v>
      </c>
      <c r="EV745" t="s">
        <v>1140</v>
      </c>
      <c r="EW745" t="s">
        <v>1132</v>
      </c>
      <c r="EX745" t="s">
        <v>1132</v>
      </c>
      <c r="EY745" t="s">
        <v>1140</v>
      </c>
      <c r="EZ745" t="s">
        <v>1220</v>
      </c>
      <c r="FA745" t="s">
        <v>1126</v>
      </c>
      <c r="FB745" t="s">
        <v>1126</v>
      </c>
      <c r="FC745" t="s">
        <v>1140</v>
      </c>
      <c r="FD745" t="s">
        <v>1176</v>
      </c>
      <c r="FE745" t="s">
        <v>1130</v>
      </c>
      <c r="FF745" t="s">
        <v>1180</v>
      </c>
      <c r="MZ745" t="s">
        <v>1120</v>
      </c>
      <c r="NA745" t="s">
        <v>1121</v>
      </c>
      <c r="NB745" t="s">
        <v>1121</v>
      </c>
      <c r="NC745" t="s">
        <v>1121</v>
      </c>
      <c r="ND745" t="s">
        <v>1121</v>
      </c>
      <c r="NE745" t="s">
        <v>1121</v>
      </c>
      <c r="NF745" t="s">
        <v>1121</v>
      </c>
      <c r="NG745" t="s">
        <v>1121</v>
      </c>
      <c r="NI745" t="s">
        <v>1121</v>
      </c>
      <c r="NJ745" t="s">
        <v>1120</v>
      </c>
      <c r="NK745" t="s">
        <v>1120</v>
      </c>
      <c r="NL745" t="s">
        <v>1121</v>
      </c>
      <c r="NM745" t="s">
        <v>1120</v>
      </c>
      <c r="NN745" t="s">
        <v>1121</v>
      </c>
      <c r="NO745" t="s">
        <v>1121</v>
      </c>
      <c r="NP745" t="s">
        <v>1121</v>
      </c>
      <c r="NQ745" t="s">
        <v>1121</v>
      </c>
      <c r="NR745" t="s">
        <v>1121</v>
      </c>
      <c r="NS745" t="s">
        <v>1121</v>
      </c>
      <c r="NT745" t="s">
        <v>1121</v>
      </c>
      <c r="NU745" t="s">
        <v>1121</v>
      </c>
      <c r="NV745" t="s">
        <v>1121</v>
      </c>
      <c r="NW745" t="s">
        <v>1121</v>
      </c>
      <c r="NX745" t="s">
        <v>1121</v>
      </c>
    </row>
    <row r="746" spans="1:388" x14ac:dyDescent="0.35">
      <c r="A746">
        <v>751</v>
      </c>
      <c r="B746" t="s">
        <v>1632</v>
      </c>
      <c r="C746" t="s">
        <v>1172</v>
      </c>
      <c r="D746" t="s">
        <v>1691</v>
      </c>
      <c r="E746" t="s">
        <v>1451</v>
      </c>
      <c r="F746" t="s">
        <v>1692</v>
      </c>
      <c r="G746" t="s">
        <v>1098</v>
      </c>
      <c r="H746" t="s">
        <v>1140</v>
      </c>
      <c r="I746" t="s">
        <v>1122</v>
      </c>
      <c r="J746" t="s">
        <v>1123</v>
      </c>
      <c r="K746" t="s">
        <v>1189</v>
      </c>
      <c r="L746" t="s">
        <v>1693</v>
      </c>
      <c r="M746" t="s">
        <v>1143</v>
      </c>
      <c r="N746" t="s">
        <v>1143</v>
      </c>
      <c r="X746" t="s">
        <v>1140</v>
      </c>
      <c r="AB746" t="s">
        <v>1143</v>
      </c>
      <c r="AC746" t="s">
        <v>1143</v>
      </c>
      <c r="AL746" t="s">
        <v>1140</v>
      </c>
      <c r="AM746" t="s">
        <v>1147</v>
      </c>
      <c r="AN746" t="s">
        <v>1153</v>
      </c>
      <c r="AO746" t="s">
        <v>1694</v>
      </c>
      <c r="AP746" t="s">
        <v>1143</v>
      </c>
      <c r="AQ746" t="s">
        <v>1143</v>
      </c>
      <c r="AZ746" t="s">
        <v>1140</v>
      </c>
      <c r="BA746" t="s">
        <v>1123</v>
      </c>
      <c r="BB746" t="s">
        <v>1189</v>
      </c>
      <c r="BC746" t="s">
        <v>1142</v>
      </c>
      <c r="BD746" t="s">
        <v>1143</v>
      </c>
      <c r="BE746" t="s">
        <v>1143</v>
      </c>
      <c r="BG746" t="s">
        <v>1140</v>
      </c>
      <c r="BH746" t="s">
        <v>1146</v>
      </c>
      <c r="BI746" t="s">
        <v>1100</v>
      </c>
      <c r="BJ746" t="s">
        <v>1161</v>
      </c>
      <c r="BK746" t="s">
        <v>1161</v>
      </c>
      <c r="BL746" t="s">
        <v>1143</v>
      </c>
      <c r="BM746" t="s">
        <v>1143</v>
      </c>
      <c r="BW746" t="s">
        <v>1140</v>
      </c>
      <c r="BX746" t="s">
        <v>1151</v>
      </c>
      <c r="BY746" t="s">
        <v>1100</v>
      </c>
      <c r="BZ746" t="s">
        <v>1148</v>
      </c>
      <c r="CA746" t="s">
        <v>1148</v>
      </c>
      <c r="CB746" t="s">
        <v>1143</v>
      </c>
      <c r="CC746" t="s">
        <v>1143</v>
      </c>
      <c r="CM746" t="s">
        <v>1140</v>
      </c>
      <c r="CN746" t="s">
        <v>1100</v>
      </c>
      <c r="CO746" t="s">
        <v>1153</v>
      </c>
      <c r="CP746" t="s">
        <v>1153</v>
      </c>
      <c r="CQ746" t="s">
        <v>1143</v>
      </c>
      <c r="CR746" t="s">
        <v>1143</v>
      </c>
      <c r="CT746" t="s">
        <v>1140</v>
      </c>
      <c r="CU746" t="s">
        <v>1364</v>
      </c>
      <c r="CV746" t="s">
        <v>1108</v>
      </c>
      <c r="CW746" t="s">
        <v>1161</v>
      </c>
      <c r="CX746" t="s">
        <v>1104</v>
      </c>
      <c r="CY746" t="s">
        <v>1143</v>
      </c>
      <c r="CZ746" t="s">
        <v>1143</v>
      </c>
      <c r="DE746" t="s">
        <v>1140</v>
      </c>
      <c r="DF746" t="s">
        <v>1111</v>
      </c>
      <c r="DG746" t="s">
        <v>1194</v>
      </c>
      <c r="DH746" t="s">
        <v>1216</v>
      </c>
      <c r="DI746" t="s">
        <v>1143</v>
      </c>
      <c r="DJ746" t="s">
        <v>1143</v>
      </c>
      <c r="DL746" t="s">
        <v>1140</v>
      </c>
      <c r="DM746" t="s">
        <v>1240</v>
      </c>
      <c r="DN746" t="s">
        <v>1240</v>
      </c>
      <c r="DO746" t="s">
        <v>1143</v>
      </c>
      <c r="DP746" t="s">
        <v>1143</v>
      </c>
      <c r="DR746" t="s">
        <v>1140</v>
      </c>
      <c r="DS746" t="s">
        <v>1211</v>
      </c>
      <c r="DT746" t="s">
        <v>1211</v>
      </c>
      <c r="DU746" t="s">
        <v>1143</v>
      </c>
      <c r="DV746" t="s">
        <v>1143</v>
      </c>
      <c r="DX746" t="s">
        <v>1140</v>
      </c>
      <c r="DY746" t="s">
        <v>1537</v>
      </c>
      <c r="DZ746" t="s">
        <v>1537</v>
      </c>
      <c r="EA746" t="s">
        <v>1143</v>
      </c>
      <c r="EB746" t="s">
        <v>1143</v>
      </c>
      <c r="EJ746" t="s">
        <v>1140</v>
      </c>
      <c r="EK746" t="s">
        <v>1211</v>
      </c>
      <c r="EL746" t="s">
        <v>1211</v>
      </c>
      <c r="EM746" t="s">
        <v>1143</v>
      </c>
      <c r="EN746" t="s">
        <v>1143</v>
      </c>
      <c r="GN746" t="s">
        <v>1169</v>
      </c>
      <c r="GO746" t="s">
        <v>1169</v>
      </c>
      <c r="GP746" t="s">
        <v>1169</v>
      </c>
      <c r="GQ746" t="s">
        <v>1143</v>
      </c>
      <c r="GR746" t="s">
        <v>1143</v>
      </c>
      <c r="GS746" t="s">
        <v>1582</v>
      </c>
      <c r="GT746" t="s">
        <v>1165</v>
      </c>
      <c r="GW746" t="s">
        <v>1102</v>
      </c>
      <c r="GX746" t="s">
        <v>1166</v>
      </c>
      <c r="GY746" t="s">
        <v>1165</v>
      </c>
      <c r="HA746" t="s">
        <v>1160</v>
      </c>
      <c r="HB746" t="s">
        <v>1102</v>
      </c>
      <c r="HC746" t="s">
        <v>1166</v>
      </c>
      <c r="HD746" t="s">
        <v>1166</v>
      </c>
      <c r="HE746" t="s">
        <v>1165</v>
      </c>
      <c r="HG746" t="s">
        <v>1155</v>
      </c>
      <c r="KP746" t="s">
        <v>1274</v>
      </c>
      <c r="KQ746" t="s">
        <v>1274</v>
      </c>
      <c r="MA746" t="s">
        <v>1504</v>
      </c>
      <c r="MB746" t="s">
        <v>1203</v>
      </c>
      <c r="MC746" t="s">
        <v>1191</v>
      </c>
      <c r="MZ746" t="s">
        <v>1120</v>
      </c>
      <c r="NA746" t="s">
        <v>1121</v>
      </c>
      <c r="NB746" t="s">
        <v>1121</v>
      </c>
      <c r="NC746" t="s">
        <v>1121</v>
      </c>
      <c r="ND746" t="s">
        <v>1121</v>
      </c>
      <c r="NE746" t="s">
        <v>1121</v>
      </c>
      <c r="NF746" t="s">
        <v>1121</v>
      </c>
      <c r="NG746" t="s">
        <v>1121</v>
      </c>
      <c r="NI746" t="s">
        <v>1121</v>
      </c>
      <c r="NJ746" t="s">
        <v>1120</v>
      </c>
      <c r="NK746" t="s">
        <v>1121</v>
      </c>
      <c r="NL746" t="s">
        <v>1121</v>
      </c>
      <c r="NM746" t="s">
        <v>1120</v>
      </c>
      <c r="NN746" t="s">
        <v>1120</v>
      </c>
      <c r="NO746" t="s">
        <v>1121</v>
      </c>
      <c r="NP746" t="s">
        <v>1121</v>
      </c>
      <c r="NQ746" t="s">
        <v>1121</v>
      </c>
      <c r="NR746" t="s">
        <v>1121</v>
      </c>
      <c r="NS746" t="s">
        <v>1121</v>
      </c>
      <c r="NT746" t="s">
        <v>1121</v>
      </c>
      <c r="NU746" t="s">
        <v>1121</v>
      </c>
      <c r="NV746" t="s">
        <v>1121</v>
      </c>
      <c r="NW746" t="s">
        <v>1121</v>
      </c>
      <c r="NX746" t="s">
        <v>1121</v>
      </c>
    </row>
    <row r="747" spans="1:388" x14ac:dyDescent="0.35">
      <c r="A747">
        <v>752</v>
      </c>
      <c r="B747" t="s">
        <v>1632</v>
      </c>
      <c r="C747" t="s">
        <v>1172</v>
      </c>
      <c r="D747" t="s">
        <v>1691</v>
      </c>
      <c r="E747" t="s">
        <v>1451</v>
      </c>
      <c r="F747" t="s">
        <v>1692</v>
      </c>
      <c r="G747" t="s">
        <v>1098</v>
      </c>
      <c r="H747" t="s">
        <v>1140</v>
      </c>
      <c r="I747" t="s">
        <v>1231</v>
      </c>
      <c r="J747" t="s">
        <v>1123</v>
      </c>
      <c r="K747" t="s">
        <v>1189</v>
      </c>
      <c r="L747" t="s">
        <v>1693</v>
      </c>
      <c r="M747" t="s">
        <v>1143</v>
      </c>
      <c r="N747" t="s">
        <v>1143</v>
      </c>
      <c r="X747" t="s">
        <v>1140</v>
      </c>
      <c r="AB747" t="s">
        <v>1143</v>
      </c>
      <c r="AC747" t="s">
        <v>1143</v>
      </c>
      <c r="AL747" t="s">
        <v>1140</v>
      </c>
      <c r="AP747" t="s">
        <v>1143</v>
      </c>
      <c r="AQ747" t="s">
        <v>1143</v>
      </c>
      <c r="AS747" t="s">
        <v>1140</v>
      </c>
      <c r="AT747" t="s">
        <v>1100</v>
      </c>
      <c r="AU747" t="s">
        <v>1148</v>
      </c>
      <c r="AV747" t="s">
        <v>1148</v>
      </c>
      <c r="AW747" t="s">
        <v>1143</v>
      </c>
      <c r="AX747" t="s">
        <v>1143</v>
      </c>
      <c r="AZ747" t="s">
        <v>1140</v>
      </c>
      <c r="BA747" t="s">
        <v>1123</v>
      </c>
      <c r="BB747" t="s">
        <v>1101</v>
      </c>
      <c r="BC747" t="s">
        <v>1682</v>
      </c>
      <c r="BD747" t="s">
        <v>1143</v>
      </c>
      <c r="BE747" t="s">
        <v>1143</v>
      </c>
      <c r="BG747" t="s">
        <v>1140</v>
      </c>
      <c r="BH747" t="s">
        <v>1146</v>
      </c>
      <c r="BI747" t="s">
        <v>1100</v>
      </c>
      <c r="BJ747" t="s">
        <v>1161</v>
      </c>
      <c r="BK747" t="s">
        <v>1161</v>
      </c>
      <c r="BL747" t="s">
        <v>1143</v>
      </c>
      <c r="BM747" t="s">
        <v>1143</v>
      </c>
      <c r="BW747" t="s">
        <v>1140</v>
      </c>
      <c r="BX747" t="s">
        <v>1151</v>
      </c>
      <c r="BY747" t="s">
        <v>1100</v>
      </c>
      <c r="BZ747" t="s">
        <v>1148</v>
      </c>
      <c r="CA747" t="s">
        <v>1148</v>
      </c>
      <c r="CB747" t="s">
        <v>1143</v>
      </c>
      <c r="CC747" t="s">
        <v>1143</v>
      </c>
      <c r="CM747" t="s">
        <v>1140</v>
      </c>
      <c r="CN747" t="s">
        <v>1100</v>
      </c>
      <c r="CO747" t="s">
        <v>1130</v>
      </c>
      <c r="CP747" t="s">
        <v>1130</v>
      </c>
      <c r="CQ747" t="s">
        <v>1143</v>
      </c>
      <c r="CR747" t="s">
        <v>1143</v>
      </c>
      <c r="CT747" t="s">
        <v>1140</v>
      </c>
      <c r="CU747" t="s">
        <v>1364</v>
      </c>
      <c r="CV747" t="s">
        <v>1108</v>
      </c>
      <c r="CW747" t="s">
        <v>1184</v>
      </c>
      <c r="CX747" t="s">
        <v>1240</v>
      </c>
      <c r="CY747" t="s">
        <v>1143</v>
      </c>
      <c r="CZ747" t="s">
        <v>1143</v>
      </c>
      <c r="DE747" t="s">
        <v>1140</v>
      </c>
      <c r="DF747" t="s">
        <v>1111</v>
      </c>
      <c r="DG747" t="s">
        <v>1194</v>
      </c>
      <c r="DH747" t="s">
        <v>1216</v>
      </c>
      <c r="DI747" t="s">
        <v>1143</v>
      </c>
      <c r="DJ747" t="s">
        <v>1143</v>
      </c>
      <c r="DL747" t="s">
        <v>1140</v>
      </c>
      <c r="DM747" t="s">
        <v>1324</v>
      </c>
      <c r="DN747" t="s">
        <v>1324</v>
      </c>
      <c r="DO747" t="s">
        <v>1143</v>
      </c>
      <c r="DP747" t="s">
        <v>1143</v>
      </c>
      <c r="DR747" t="s">
        <v>1140</v>
      </c>
      <c r="DS747" t="s">
        <v>1213</v>
      </c>
      <c r="DT747" t="s">
        <v>1213</v>
      </c>
      <c r="DU747" t="s">
        <v>1143</v>
      </c>
      <c r="DV747" t="s">
        <v>1143</v>
      </c>
      <c r="DX747" t="s">
        <v>1140</v>
      </c>
      <c r="DY747" t="s">
        <v>1112</v>
      </c>
      <c r="DZ747" t="s">
        <v>1112</v>
      </c>
      <c r="EA747" t="s">
        <v>1143</v>
      </c>
      <c r="EB747" t="s">
        <v>1143</v>
      </c>
      <c r="ED747" t="s">
        <v>1140</v>
      </c>
      <c r="EE747" t="s">
        <v>1301</v>
      </c>
      <c r="EF747" t="s">
        <v>1301</v>
      </c>
      <c r="EG747" t="s">
        <v>1143</v>
      </c>
      <c r="EH747" t="s">
        <v>1143</v>
      </c>
      <c r="GN747" t="s">
        <v>1169</v>
      </c>
      <c r="GO747" t="s">
        <v>1169</v>
      </c>
      <c r="GP747" t="s">
        <v>1169</v>
      </c>
      <c r="GW747" t="s">
        <v>1143</v>
      </c>
      <c r="GX747" t="s">
        <v>1166</v>
      </c>
      <c r="GY747" t="s">
        <v>1116</v>
      </c>
      <c r="HB747" t="s">
        <v>1143</v>
      </c>
      <c r="HC747" t="s">
        <v>1166</v>
      </c>
      <c r="HD747" t="s">
        <v>1166</v>
      </c>
      <c r="HE747" t="s">
        <v>1165</v>
      </c>
      <c r="MA747" t="s">
        <v>1191</v>
      </c>
      <c r="MB747" t="s">
        <v>1191</v>
      </c>
      <c r="MC747" t="s">
        <v>1191</v>
      </c>
      <c r="MZ747" t="s">
        <v>1120</v>
      </c>
      <c r="NA747" t="s">
        <v>1121</v>
      </c>
      <c r="NB747" t="s">
        <v>1121</v>
      </c>
      <c r="NC747" t="s">
        <v>1121</v>
      </c>
      <c r="ND747" t="s">
        <v>1121</v>
      </c>
      <c r="NE747" t="s">
        <v>1121</v>
      </c>
      <c r="NF747" t="s">
        <v>1121</v>
      </c>
      <c r="NG747" t="s">
        <v>1121</v>
      </c>
      <c r="NI747" t="s">
        <v>1121</v>
      </c>
      <c r="NJ747" t="s">
        <v>1121</v>
      </c>
      <c r="NK747" t="s">
        <v>1121</v>
      </c>
      <c r="NL747" t="s">
        <v>1121</v>
      </c>
      <c r="NM747" t="s">
        <v>1120</v>
      </c>
      <c r="NN747" t="s">
        <v>1121</v>
      </c>
      <c r="NO747" t="s">
        <v>1120</v>
      </c>
      <c r="NP747" t="s">
        <v>1120</v>
      </c>
      <c r="NQ747" t="s">
        <v>1121</v>
      </c>
      <c r="NR747" t="s">
        <v>1121</v>
      </c>
      <c r="NS747" t="s">
        <v>1121</v>
      </c>
      <c r="NT747" t="s">
        <v>1121</v>
      </c>
      <c r="NU747" t="s">
        <v>1121</v>
      </c>
      <c r="NV747" t="s">
        <v>1121</v>
      </c>
      <c r="NW747" t="s">
        <v>1121</v>
      </c>
      <c r="NX747" t="s">
        <v>1121</v>
      </c>
    </row>
    <row r="748" spans="1:388" x14ac:dyDescent="0.35">
      <c r="A748">
        <v>753</v>
      </c>
      <c r="B748" t="s">
        <v>1632</v>
      </c>
      <c r="C748" t="s">
        <v>1172</v>
      </c>
      <c r="D748" t="s">
        <v>1691</v>
      </c>
      <c r="E748" t="s">
        <v>1451</v>
      </c>
      <c r="F748" t="s">
        <v>1692</v>
      </c>
      <c r="G748" t="s">
        <v>1098</v>
      </c>
      <c r="H748" t="s">
        <v>1140</v>
      </c>
      <c r="I748" t="s">
        <v>1141</v>
      </c>
      <c r="M748" t="s">
        <v>1143</v>
      </c>
      <c r="N748" t="s">
        <v>1143</v>
      </c>
      <c r="X748" t="s">
        <v>1140</v>
      </c>
      <c r="Y748" t="s">
        <v>1123</v>
      </c>
      <c r="Z748" t="s">
        <v>1184</v>
      </c>
      <c r="AA748" t="s">
        <v>1458</v>
      </c>
      <c r="AB748" t="s">
        <v>1143</v>
      </c>
      <c r="AC748" t="s">
        <v>1143</v>
      </c>
      <c r="AL748" t="s">
        <v>1140</v>
      </c>
      <c r="AP748" t="s">
        <v>1143</v>
      </c>
      <c r="AQ748" t="s">
        <v>1143</v>
      </c>
      <c r="AS748" t="s">
        <v>1140</v>
      </c>
      <c r="AT748" t="s">
        <v>1100</v>
      </c>
      <c r="AU748" t="s">
        <v>1148</v>
      </c>
      <c r="AV748" t="s">
        <v>1148</v>
      </c>
      <c r="AW748" t="s">
        <v>1143</v>
      </c>
      <c r="AX748" t="s">
        <v>1143</v>
      </c>
      <c r="AZ748" t="s">
        <v>1140</v>
      </c>
      <c r="BA748" t="s">
        <v>1123</v>
      </c>
      <c r="BB748" t="s">
        <v>1112</v>
      </c>
      <c r="BC748" t="s">
        <v>1695</v>
      </c>
      <c r="BD748" t="s">
        <v>1143</v>
      </c>
      <c r="BE748" t="s">
        <v>1143</v>
      </c>
      <c r="BG748" t="s">
        <v>1140</v>
      </c>
      <c r="BH748" t="s">
        <v>1146</v>
      </c>
      <c r="BI748" t="s">
        <v>1100</v>
      </c>
      <c r="BJ748" t="s">
        <v>1161</v>
      </c>
      <c r="BK748" t="s">
        <v>1161</v>
      </c>
      <c r="BL748" t="s">
        <v>1143</v>
      </c>
      <c r="BM748" t="s">
        <v>1143</v>
      </c>
      <c r="BW748" t="s">
        <v>1140</v>
      </c>
      <c r="CB748" t="s">
        <v>1143</v>
      </c>
      <c r="CC748" t="s">
        <v>1143</v>
      </c>
      <c r="CM748" t="s">
        <v>1140</v>
      </c>
      <c r="CN748" t="s">
        <v>1100</v>
      </c>
      <c r="CO748" t="s">
        <v>1148</v>
      </c>
      <c r="CP748" t="s">
        <v>1148</v>
      </c>
      <c r="CQ748" t="s">
        <v>1143</v>
      </c>
      <c r="CR748" t="s">
        <v>1143</v>
      </c>
      <c r="CT748" t="s">
        <v>1140</v>
      </c>
      <c r="CU748" t="s">
        <v>1364</v>
      </c>
      <c r="CV748" t="s">
        <v>1108</v>
      </c>
      <c r="CW748" t="s">
        <v>1189</v>
      </c>
      <c r="CX748" t="s">
        <v>1257</v>
      </c>
      <c r="CY748" t="s">
        <v>1143</v>
      </c>
      <c r="CZ748" t="s">
        <v>1143</v>
      </c>
      <c r="DE748" t="s">
        <v>1140</v>
      </c>
      <c r="DF748" t="s">
        <v>1111</v>
      </c>
      <c r="DG748" t="s">
        <v>1194</v>
      </c>
      <c r="DH748" t="s">
        <v>1216</v>
      </c>
      <c r="DI748" t="s">
        <v>1143</v>
      </c>
      <c r="DJ748" t="s">
        <v>1143</v>
      </c>
      <c r="DL748" t="s">
        <v>1140</v>
      </c>
      <c r="DM748" t="s">
        <v>1324</v>
      </c>
      <c r="DN748" t="s">
        <v>1324</v>
      </c>
      <c r="DO748" t="s">
        <v>1143</v>
      </c>
      <c r="DP748" t="s">
        <v>1143</v>
      </c>
      <c r="DR748" t="s">
        <v>1140</v>
      </c>
      <c r="DS748" t="s">
        <v>1696</v>
      </c>
      <c r="DT748" t="s">
        <v>1696</v>
      </c>
      <c r="DU748" t="s">
        <v>1143</v>
      </c>
      <c r="DV748" t="s">
        <v>1143</v>
      </c>
      <c r="DX748" t="s">
        <v>1140</v>
      </c>
      <c r="DY748" t="s">
        <v>1189</v>
      </c>
      <c r="DZ748" t="s">
        <v>1189</v>
      </c>
      <c r="EA748" t="s">
        <v>1143</v>
      </c>
      <c r="EB748" t="s">
        <v>1143</v>
      </c>
      <c r="ED748" t="s">
        <v>1140</v>
      </c>
      <c r="EE748" t="s">
        <v>1347</v>
      </c>
      <c r="EF748" t="s">
        <v>1347</v>
      </c>
      <c r="EG748" t="s">
        <v>1143</v>
      </c>
      <c r="EH748" t="s">
        <v>1143</v>
      </c>
      <c r="EJ748" t="s">
        <v>1140</v>
      </c>
      <c r="EK748" t="s">
        <v>1677</v>
      </c>
      <c r="EL748" t="s">
        <v>1677</v>
      </c>
      <c r="EM748" t="s">
        <v>1143</v>
      </c>
      <c r="EN748" t="s">
        <v>1143</v>
      </c>
      <c r="EP748" t="s">
        <v>1140</v>
      </c>
      <c r="ES748" t="s">
        <v>1143</v>
      </c>
      <c r="ET748" t="s">
        <v>1143</v>
      </c>
      <c r="GN748" t="s">
        <v>1169</v>
      </c>
      <c r="GO748" t="s">
        <v>1169</v>
      </c>
      <c r="GP748" t="s">
        <v>1169</v>
      </c>
      <c r="GQ748" t="s">
        <v>1143</v>
      </c>
      <c r="GR748" t="s">
        <v>1169</v>
      </c>
      <c r="GS748" t="s">
        <v>1166</v>
      </c>
      <c r="GT748" t="s">
        <v>1165</v>
      </c>
      <c r="GW748" t="s">
        <v>1102</v>
      </c>
      <c r="GX748" t="s">
        <v>1166</v>
      </c>
      <c r="GY748" t="s">
        <v>1116</v>
      </c>
      <c r="HA748" t="s">
        <v>1155</v>
      </c>
      <c r="HB748" t="s">
        <v>1143</v>
      </c>
      <c r="HC748" t="s">
        <v>1697</v>
      </c>
      <c r="HD748" t="s">
        <v>1597</v>
      </c>
      <c r="HE748" t="s">
        <v>1165</v>
      </c>
      <c r="KP748" t="s">
        <v>1274</v>
      </c>
      <c r="KQ748" t="s">
        <v>1698</v>
      </c>
      <c r="MA748" t="s">
        <v>1191</v>
      </c>
      <c r="MB748" t="s">
        <v>1191</v>
      </c>
      <c r="MC748" t="s">
        <v>1191</v>
      </c>
      <c r="MZ748" t="s">
        <v>1120</v>
      </c>
      <c r="NA748" t="s">
        <v>1121</v>
      </c>
      <c r="NB748" t="s">
        <v>1121</v>
      </c>
      <c r="NC748" t="s">
        <v>1121</v>
      </c>
      <c r="ND748" t="s">
        <v>1121</v>
      </c>
      <c r="NE748" t="s">
        <v>1121</v>
      </c>
      <c r="NF748" t="s">
        <v>1121</v>
      </c>
      <c r="NG748" t="s">
        <v>1121</v>
      </c>
      <c r="NI748" t="s">
        <v>1121</v>
      </c>
      <c r="NJ748" t="s">
        <v>1121</v>
      </c>
      <c r="NK748" t="s">
        <v>1120</v>
      </c>
      <c r="NL748" t="s">
        <v>1121</v>
      </c>
      <c r="NM748" t="s">
        <v>1120</v>
      </c>
      <c r="NN748" t="s">
        <v>1121</v>
      </c>
      <c r="NO748" t="s">
        <v>1120</v>
      </c>
      <c r="NP748" t="s">
        <v>1121</v>
      </c>
      <c r="NQ748" t="s">
        <v>1121</v>
      </c>
      <c r="NR748" t="s">
        <v>1121</v>
      </c>
      <c r="NS748" t="s">
        <v>1121</v>
      </c>
      <c r="NT748" t="s">
        <v>1121</v>
      </c>
      <c r="NU748" t="s">
        <v>1121</v>
      </c>
      <c r="NV748" t="s">
        <v>1121</v>
      </c>
      <c r="NW748" t="s">
        <v>1121</v>
      </c>
      <c r="NX748" t="s">
        <v>1121</v>
      </c>
    </row>
    <row r="749" spans="1:388" x14ac:dyDescent="0.35">
      <c r="A749">
        <v>754</v>
      </c>
      <c r="B749" t="s">
        <v>1632</v>
      </c>
      <c r="C749" t="s">
        <v>1172</v>
      </c>
      <c r="D749" t="s">
        <v>1691</v>
      </c>
      <c r="E749" t="s">
        <v>1451</v>
      </c>
      <c r="F749" t="s">
        <v>1692</v>
      </c>
      <c r="G749" t="s">
        <v>1098</v>
      </c>
      <c r="H749" t="s">
        <v>1140</v>
      </c>
      <c r="I749" t="s">
        <v>1122</v>
      </c>
      <c r="J749" t="s">
        <v>1123</v>
      </c>
      <c r="K749" t="s">
        <v>1699</v>
      </c>
      <c r="L749" t="s">
        <v>1700</v>
      </c>
      <c r="M749" t="s">
        <v>1143</v>
      </c>
      <c r="N749" t="s">
        <v>1143</v>
      </c>
      <c r="X749" t="s">
        <v>1140</v>
      </c>
      <c r="Y749" t="s">
        <v>1123</v>
      </c>
      <c r="Z749" t="s">
        <v>1194</v>
      </c>
      <c r="AA749" t="s">
        <v>1551</v>
      </c>
      <c r="AB749" t="s">
        <v>1143</v>
      </c>
      <c r="AC749" t="s">
        <v>1143</v>
      </c>
      <c r="AL749" t="s">
        <v>1140</v>
      </c>
      <c r="AP749" t="s">
        <v>1143</v>
      </c>
      <c r="AQ749" t="s">
        <v>1143</v>
      </c>
      <c r="AS749" t="s">
        <v>1140</v>
      </c>
      <c r="AW749" t="s">
        <v>1143</v>
      </c>
      <c r="AX749" t="s">
        <v>1143</v>
      </c>
      <c r="AZ749" t="s">
        <v>1140</v>
      </c>
      <c r="BA749" t="s">
        <v>1123</v>
      </c>
      <c r="BB749" t="s">
        <v>1280</v>
      </c>
      <c r="BC749" t="s">
        <v>1568</v>
      </c>
      <c r="BD749" t="s">
        <v>1143</v>
      </c>
      <c r="BE749" t="s">
        <v>1143</v>
      </c>
      <c r="BG749" t="s">
        <v>1140</v>
      </c>
      <c r="BL749" t="s">
        <v>1143</v>
      </c>
      <c r="BM749" t="s">
        <v>1143</v>
      </c>
      <c r="BW749" t="s">
        <v>1140</v>
      </c>
      <c r="CB749" t="s">
        <v>1143</v>
      </c>
      <c r="CC749" t="s">
        <v>1143</v>
      </c>
      <c r="CM749" t="s">
        <v>1140</v>
      </c>
      <c r="CN749" t="s">
        <v>1100</v>
      </c>
      <c r="CO749" t="s">
        <v>1130</v>
      </c>
      <c r="CP749" t="s">
        <v>1130</v>
      </c>
      <c r="CQ749" t="s">
        <v>1143</v>
      </c>
      <c r="CR749" t="s">
        <v>1143</v>
      </c>
      <c r="CT749" t="s">
        <v>1140</v>
      </c>
      <c r="CU749" t="s">
        <v>1364</v>
      </c>
      <c r="CV749" t="s">
        <v>1108</v>
      </c>
      <c r="CW749" t="s">
        <v>1189</v>
      </c>
      <c r="CX749" t="s">
        <v>1257</v>
      </c>
      <c r="CY749" t="s">
        <v>1143</v>
      </c>
      <c r="CZ749" t="s">
        <v>1143</v>
      </c>
      <c r="DE749" t="s">
        <v>1140</v>
      </c>
      <c r="DF749" t="s">
        <v>1111</v>
      </c>
      <c r="DG749" t="s">
        <v>1194</v>
      </c>
      <c r="DH749" t="s">
        <v>1216</v>
      </c>
      <c r="DI749" t="s">
        <v>1143</v>
      </c>
      <c r="DJ749" t="s">
        <v>1143</v>
      </c>
      <c r="DL749" t="s">
        <v>1140</v>
      </c>
      <c r="DM749" t="s">
        <v>1324</v>
      </c>
      <c r="DN749" t="s">
        <v>1324</v>
      </c>
      <c r="DO749" t="s">
        <v>1143</v>
      </c>
      <c r="DP749" t="s">
        <v>1143</v>
      </c>
      <c r="DR749" t="s">
        <v>1140</v>
      </c>
      <c r="DS749" t="s">
        <v>1678</v>
      </c>
      <c r="DT749" t="s">
        <v>1678</v>
      </c>
      <c r="DU749" t="s">
        <v>1143</v>
      </c>
      <c r="DV749" t="s">
        <v>1143</v>
      </c>
      <c r="DX749" t="s">
        <v>1140</v>
      </c>
      <c r="DY749" t="s">
        <v>1167</v>
      </c>
      <c r="DZ749" t="s">
        <v>1167</v>
      </c>
      <c r="EA749" t="s">
        <v>1143</v>
      </c>
      <c r="EB749" t="s">
        <v>1143</v>
      </c>
      <c r="ED749" t="s">
        <v>1099</v>
      </c>
      <c r="EG749" t="s">
        <v>1143</v>
      </c>
      <c r="EH749" t="s">
        <v>1143</v>
      </c>
      <c r="EJ749" t="s">
        <v>1140</v>
      </c>
      <c r="EK749" t="s">
        <v>1676</v>
      </c>
      <c r="EL749" t="s">
        <v>1676</v>
      </c>
      <c r="EM749" t="s">
        <v>1143</v>
      </c>
      <c r="EN749" t="s">
        <v>1143</v>
      </c>
      <c r="EP749" t="s">
        <v>1140</v>
      </c>
      <c r="EQ749" t="s">
        <v>1284</v>
      </c>
      <c r="ER749" t="s">
        <v>1284</v>
      </c>
      <c r="ES749" t="s">
        <v>1143</v>
      </c>
      <c r="ET749" t="s">
        <v>1143</v>
      </c>
      <c r="GN749" t="s">
        <v>1169</v>
      </c>
      <c r="GO749" t="s">
        <v>1169</v>
      </c>
      <c r="GP749" t="s">
        <v>1169</v>
      </c>
      <c r="GQ749" t="s">
        <v>1143</v>
      </c>
      <c r="GR749" t="s">
        <v>1143</v>
      </c>
      <c r="GS749" t="s">
        <v>1404</v>
      </c>
      <c r="GT749" t="s">
        <v>1165</v>
      </c>
      <c r="GW749" t="s">
        <v>1143</v>
      </c>
      <c r="GX749" t="s">
        <v>1166</v>
      </c>
      <c r="GY749" t="s">
        <v>1165</v>
      </c>
      <c r="HB749" t="s">
        <v>1102</v>
      </c>
      <c r="HC749" t="s">
        <v>1166</v>
      </c>
      <c r="HD749" t="s">
        <v>1166</v>
      </c>
      <c r="HE749" t="s">
        <v>1165</v>
      </c>
      <c r="HG749" t="s">
        <v>1250</v>
      </c>
      <c r="KP749" t="s">
        <v>1274</v>
      </c>
      <c r="KQ749" t="s">
        <v>1169</v>
      </c>
      <c r="MA749" t="s">
        <v>1191</v>
      </c>
      <c r="MB749" t="s">
        <v>1191</v>
      </c>
      <c r="MC749" t="s">
        <v>1191</v>
      </c>
      <c r="MZ749" t="s">
        <v>1120</v>
      </c>
      <c r="NA749" t="s">
        <v>1121</v>
      </c>
      <c r="NB749" t="s">
        <v>1121</v>
      </c>
      <c r="NC749" t="s">
        <v>1121</v>
      </c>
      <c r="ND749" t="s">
        <v>1121</v>
      </c>
      <c r="NE749" t="s">
        <v>1121</v>
      </c>
      <c r="NF749" t="s">
        <v>1121</v>
      </c>
      <c r="NG749" t="s">
        <v>1121</v>
      </c>
      <c r="NI749" t="s">
        <v>1121</v>
      </c>
      <c r="NJ749" t="s">
        <v>1121</v>
      </c>
      <c r="NK749" t="s">
        <v>1120</v>
      </c>
      <c r="NL749" t="s">
        <v>1121</v>
      </c>
      <c r="NM749" t="s">
        <v>1121</v>
      </c>
      <c r="NN749" t="s">
        <v>1120</v>
      </c>
      <c r="NO749" t="s">
        <v>1121</v>
      </c>
      <c r="NP749" t="s">
        <v>1120</v>
      </c>
      <c r="NQ749" t="s">
        <v>1120</v>
      </c>
      <c r="NR749" t="s">
        <v>1121</v>
      </c>
      <c r="NS749" t="s">
        <v>1121</v>
      </c>
      <c r="NT749" t="s">
        <v>1121</v>
      </c>
      <c r="NU749" t="s">
        <v>1120</v>
      </c>
      <c r="NV749" t="s">
        <v>1120</v>
      </c>
      <c r="NW749" t="s">
        <v>1121</v>
      </c>
      <c r="NX749" t="s">
        <v>1121</v>
      </c>
    </row>
    <row r="750" spans="1:388" x14ac:dyDescent="0.35">
      <c r="A750">
        <v>755</v>
      </c>
      <c r="B750" t="s">
        <v>1701</v>
      </c>
      <c r="C750" t="s">
        <v>1172</v>
      </c>
      <c r="D750" t="s">
        <v>1691</v>
      </c>
      <c r="E750" t="s">
        <v>1451</v>
      </c>
      <c r="F750" t="s">
        <v>1692</v>
      </c>
      <c r="G750" t="s">
        <v>1098</v>
      </c>
      <c r="EP750" t="s">
        <v>1140</v>
      </c>
      <c r="ES750" t="s">
        <v>1143</v>
      </c>
      <c r="ET750" t="s">
        <v>1143</v>
      </c>
      <c r="EV750" t="s">
        <v>1140</v>
      </c>
      <c r="EW750" t="s">
        <v>1132</v>
      </c>
      <c r="EX750" t="s">
        <v>1132</v>
      </c>
      <c r="EY750" t="s">
        <v>1140</v>
      </c>
      <c r="EZ750" t="s">
        <v>1220</v>
      </c>
      <c r="FA750" t="s">
        <v>1109</v>
      </c>
      <c r="FB750" t="s">
        <v>1109</v>
      </c>
      <c r="FC750" t="s">
        <v>1140</v>
      </c>
      <c r="FD750" t="s">
        <v>1133</v>
      </c>
      <c r="FE750" t="s">
        <v>1211</v>
      </c>
      <c r="FF750" t="s">
        <v>1457</v>
      </c>
      <c r="GP750" t="s">
        <v>1169</v>
      </c>
      <c r="HB750" t="s">
        <v>1102</v>
      </c>
      <c r="HC750" t="s">
        <v>1166</v>
      </c>
      <c r="HD750" t="s">
        <v>1166</v>
      </c>
      <c r="HE750" t="s">
        <v>1165</v>
      </c>
      <c r="HG750" t="s">
        <v>1222</v>
      </c>
      <c r="KP750" t="s">
        <v>1274</v>
      </c>
      <c r="KQ750" t="s">
        <v>1274</v>
      </c>
      <c r="MA750" t="s">
        <v>1191</v>
      </c>
      <c r="MB750" t="s">
        <v>1191</v>
      </c>
      <c r="MC750" t="s">
        <v>1191</v>
      </c>
      <c r="MZ750" t="s">
        <v>1120</v>
      </c>
      <c r="NA750" t="s">
        <v>1121</v>
      </c>
      <c r="NB750" t="s">
        <v>1121</v>
      </c>
      <c r="NC750" t="s">
        <v>1121</v>
      </c>
      <c r="ND750" t="s">
        <v>1121</v>
      </c>
      <c r="NE750" t="s">
        <v>1121</v>
      </c>
      <c r="NF750" t="s">
        <v>1121</v>
      </c>
      <c r="NG750" t="s">
        <v>1121</v>
      </c>
      <c r="NI750" t="s">
        <v>1121</v>
      </c>
      <c r="NJ750" t="s">
        <v>1120</v>
      </c>
      <c r="NK750" t="s">
        <v>1121</v>
      </c>
      <c r="NL750" t="s">
        <v>1120</v>
      </c>
      <c r="NM750" t="s">
        <v>1120</v>
      </c>
      <c r="NN750" t="s">
        <v>1121</v>
      </c>
      <c r="NO750" t="s">
        <v>1121</v>
      </c>
      <c r="NP750" t="s">
        <v>1121</v>
      </c>
      <c r="NQ750" t="s">
        <v>1121</v>
      </c>
      <c r="NR750" t="s">
        <v>1121</v>
      </c>
      <c r="NS750" t="s">
        <v>1121</v>
      </c>
      <c r="NT750" t="s">
        <v>1121</v>
      </c>
      <c r="NU750" t="s">
        <v>1121</v>
      </c>
      <c r="NV750" t="s">
        <v>1121</v>
      </c>
      <c r="NW750" t="s">
        <v>1121</v>
      </c>
      <c r="NX750" t="s">
        <v>1121</v>
      </c>
    </row>
    <row r="751" spans="1:388" x14ac:dyDescent="0.35">
      <c r="A751">
        <v>756</v>
      </c>
      <c r="B751" t="s">
        <v>1701</v>
      </c>
      <c r="C751" t="s">
        <v>1172</v>
      </c>
      <c r="D751" t="s">
        <v>1173</v>
      </c>
      <c r="E751" t="s">
        <v>1166</v>
      </c>
      <c r="F751" t="s">
        <v>1308</v>
      </c>
      <c r="G751" t="s">
        <v>1098</v>
      </c>
      <c r="EP751" t="s">
        <v>1140</v>
      </c>
      <c r="ES751" t="s">
        <v>1143</v>
      </c>
      <c r="ET751" t="s">
        <v>1143</v>
      </c>
      <c r="EV751" t="s">
        <v>1140</v>
      </c>
      <c r="EY751" t="s">
        <v>1140</v>
      </c>
      <c r="EZ751" t="s">
        <v>1220</v>
      </c>
      <c r="FA751" t="s">
        <v>1126</v>
      </c>
      <c r="FB751" t="s">
        <v>1126</v>
      </c>
      <c r="FC751" t="s">
        <v>1140</v>
      </c>
      <c r="FD751" t="s">
        <v>1176</v>
      </c>
      <c r="FE751" t="s">
        <v>1148</v>
      </c>
      <c r="FF751" t="s">
        <v>1177</v>
      </c>
      <c r="GP751" t="s">
        <v>1169</v>
      </c>
      <c r="HB751" t="s">
        <v>1102</v>
      </c>
      <c r="HC751" t="s">
        <v>1355</v>
      </c>
      <c r="HD751" t="s">
        <v>1355</v>
      </c>
      <c r="HE751" t="s">
        <v>1165</v>
      </c>
      <c r="HG751" t="s">
        <v>1117</v>
      </c>
      <c r="LY751" t="s">
        <v>1119</v>
      </c>
      <c r="MZ751" t="s">
        <v>1120</v>
      </c>
      <c r="NA751" t="s">
        <v>1121</v>
      </c>
      <c r="NB751" t="s">
        <v>1121</v>
      </c>
      <c r="NC751" t="s">
        <v>1121</v>
      </c>
      <c r="ND751" t="s">
        <v>1121</v>
      </c>
      <c r="NE751" t="s">
        <v>1121</v>
      </c>
      <c r="NF751" t="s">
        <v>1121</v>
      </c>
      <c r="NG751" t="s">
        <v>1121</v>
      </c>
      <c r="NI751" t="s">
        <v>1121</v>
      </c>
      <c r="NJ751" t="s">
        <v>1120</v>
      </c>
      <c r="NK751" t="s">
        <v>1121</v>
      </c>
      <c r="NL751" t="s">
        <v>1121</v>
      </c>
      <c r="NM751" t="s">
        <v>1121</v>
      </c>
      <c r="NN751" t="s">
        <v>1120</v>
      </c>
      <c r="NO751" t="s">
        <v>1121</v>
      </c>
      <c r="NP751" t="s">
        <v>1121</v>
      </c>
      <c r="NQ751" t="s">
        <v>1121</v>
      </c>
      <c r="NR751" t="s">
        <v>1121</v>
      </c>
      <c r="NS751" t="s">
        <v>1121</v>
      </c>
      <c r="NT751" t="s">
        <v>1121</v>
      </c>
      <c r="NU751" t="s">
        <v>1121</v>
      </c>
      <c r="NV751" t="s">
        <v>1121</v>
      </c>
      <c r="NW751" t="s">
        <v>1121</v>
      </c>
      <c r="NX751" t="s">
        <v>1121</v>
      </c>
    </row>
    <row r="752" spans="1:388" x14ac:dyDescent="0.35">
      <c r="A752">
        <v>757</v>
      </c>
      <c r="B752" t="s">
        <v>1701</v>
      </c>
      <c r="C752" t="s">
        <v>1172</v>
      </c>
      <c r="D752" t="s">
        <v>1691</v>
      </c>
      <c r="E752" t="s">
        <v>1451</v>
      </c>
      <c r="F752" t="s">
        <v>1692</v>
      </c>
      <c r="G752" t="s">
        <v>1098</v>
      </c>
      <c r="EV752" t="s">
        <v>1140</v>
      </c>
      <c r="EW752" t="s">
        <v>1109</v>
      </c>
      <c r="EX752" t="s">
        <v>1109</v>
      </c>
      <c r="EY752" t="s">
        <v>1140</v>
      </c>
      <c r="EZ752" t="s">
        <v>1220</v>
      </c>
      <c r="FA752" t="s">
        <v>1126</v>
      </c>
      <c r="FB752" t="s">
        <v>1126</v>
      </c>
      <c r="FC752" t="s">
        <v>1140</v>
      </c>
      <c r="FD752" t="s">
        <v>1133</v>
      </c>
      <c r="FE752" t="s">
        <v>1211</v>
      </c>
      <c r="FF752" t="s">
        <v>1457</v>
      </c>
      <c r="MA752" t="s">
        <v>1191</v>
      </c>
      <c r="MB752" t="s">
        <v>1191</v>
      </c>
      <c r="MC752" t="s">
        <v>1191</v>
      </c>
      <c r="MZ752" t="s">
        <v>1120</v>
      </c>
      <c r="NA752" t="s">
        <v>1121</v>
      </c>
      <c r="NB752" t="s">
        <v>1121</v>
      </c>
      <c r="NC752" t="s">
        <v>1121</v>
      </c>
      <c r="ND752" t="s">
        <v>1121</v>
      </c>
      <c r="NE752" t="s">
        <v>1121</v>
      </c>
      <c r="NF752" t="s">
        <v>1121</v>
      </c>
      <c r="NG752" t="s">
        <v>1121</v>
      </c>
      <c r="NI752" t="s">
        <v>1121</v>
      </c>
      <c r="NJ752" t="s">
        <v>1120</v>
      </c>
      <c r="NK752" t="s">
        <v>1120</v>
      </c>
      <c r="NL752" t="s">
        <v>1121</v>
      </c>
      <c r="NM752" t="s">
        <v>1121</v>
      </c>
      <c r="NN752" t="s">
        <v>1120</v>
      </c>
      <c r="NO752" t="s">
        <v>1120</v>
      </c>
      <c r="NP752" t="s">
        <v>1121</v>
      </c>
      <c r="NQ752" t="s">
        <v>1121</v>
      </c>
      <c r="NR752" t="s">
        <v>1121</v>
      </c>
      <c r="NS752" t="s">
        <v>1121</v>
      </c>
      <c r="NT752" t="s">
        <v>1121</v>
      </c>
      <c r="NU752" t="s">
        <v>1121</v>
      </c>
      <c r="NV752" t="s">
        <v>1121</v>
      </c>
      <c r="NW752" t="s">
        <v>1121</v>
      </c>
      <c r="NX752" t="s">
        <v>1121</v>
      </c>
    </row>
    <row r="753" spans="1:388" x14ac:dyDescent="0.35">
      <c r="A753">
        <v>758</v>
      </c>
      <c r="B753" t="s">
        <v>1701</v>
      </c>
      <c r="C753" t="s">
        <v>1172</v>
      </c>
      <c r="D753" t="s">
        <v>1691</v>
      </c>
      <c r="E753" t="s">
        <v>1451</v>
      </c>
      <c r="F753" t="s">
        <v>1692</v>
      </c>
      <c r="G753" t="s">
        <v>1098</v>
      </c>
      <c r="EP753" t="s">
        <v>1140</v>
      </c>
      <c r="EQ753" t="s">
        <v>1284</v>
      </c>
      <c r="ER753" t="s">
        <v>1284</v>
      </c>
      <c r="ES753" t="s">
        <v>1143</v>
      </c>
      <c r="ET753" t="s">
        <v>1143</v>
      </c>
      <c r="EV753" t="s">
        <v>1140</v>
      </c>
      <c r="EW753" t="s">
        <v>1257</v>
      </c>
      <c r="EX753" t="s">
        <v>1257</v>
      </c>
      <c r="EY753" t="s">
        <v>1140</v>
      </c>
      <c r="EZ753" t="s">
        <v>1220</v>
      </c>
      <c r="FA753" t="s">
        <v>1109</v>
      </c>
      <c r="FB753" t="s">
        <v>1109</v>
      </c>
      <c r="FC753" t="s">
        <v>1140</v>
      </c>
      <c r="FD753" t="s">
        <v>1133</v>
      </c>
      <c r="FE753" t="s">
        <v>1211</v>
      </c>
      <c r="FF753" t="s">
        <v>1457</v>
      </c>
      <c r="GP753" t="s">
        <v>1169</v>
      </c>
      <c r="HB753" t="s">
        <v>1143</v>
      </c>
      <c r="HC753" t="s">
        <v>1355</v>
      </c>
      <c r="HD753" t="s">
        <v>1355</v>
      </c>
      <c r="HE753" t="s">
        <v>1165</v>
      </c>
      <c r="MA753" t="s">
        <v>1191</v>
      </c>
      <c r="MB753" t="s">
        <v>1191</v>
      </c>
      <c r="MC753" t="s">
        <v>1191</v>
      </c>
      <c r="MZ753" t="s">
        <v>1120</v>
      </c>
      <c r="NA753" t="s">
        <v>1121</v>
      </c>
      <c r="NB753" t="s">
        <v>1121</v>
      </c>
      <c r="NC753" t="s">
        <v>1121</v>
      </c>
      <c r="ND753" t="s">
        <v>1121</v>
      </c>
      <c r="NE753" t="s">
        <v>1121</v>
      </c>
      <c r="NF753" t="s">
        <v>1121</v>
      </c>
      <c r="NG753" t="s">
        <v>1121</v>
      </c>
      <c r="NI753" t="s">
        <v>1121</v>
      </c>
      <c r="NJ753" t="s">
        <v>1121</v>
      </c>
      <c r="NK753" t="s">
        <v>1120</v>
      </c>
      <c r="NL753" t="s">
        <v>1120</v>
      </c>
      <c r="NM753" t="s">
        <v>1120</v>
      </c>
      <c r="NN753" t="s">
        <v>1120</v>
      </c>
      <c r="NO753" t="s">
        <v>1121</v>
      </c>
      <c r="NP753" t="s">
        <v>1121</v>
      </c>
      <c r="NQ753" t="s">
        <v>1121</v>
      </c>
      <c r="NR753" t="s">
        <v>1121</v>
      </c>
      <c r="NS753" t="s">
        <v>1121</v>
      </c>
      <c r="NT753" t="s">
        <v>1120</v>
      </c>
      <c r="NU753" t="s">
        <v>1121</v>
      </c>
      <c r="NV753" t="s">
        <v>1120</v>
      </c>
      <c r="NW753" t="s">
        <v>1121</v>
      </c>
      <c r="NX753" t="s">
        <v>1121</v>
      </c>
    </row>
    <row r="754" spans="1:388" x14ac:dyDescent="0.35">
      <c r="A754">
        <v>759</v>
      </c>
      <c r="B754" t="s">
        <v>1701</v>
      </c>
      <c r="C754" t="s">
        <v>1172</v>
      </c>
      <c r="D754" t="s">
        <v>1691</v>
      </c>
      <c r="E754" t="s">
        <v>1451</v>
      </c>
      <c r="F754" t="s">
        <v>1692</v>
      </c>
      <c r="G754" t="s">
        <v>1098</v>
      </c>
      <c r="P754" t="s">
        <v>1140</v>
      </c>
      <c r="Q754" t="s">
        <v>1122</v>
      </c>
      <c r="R754" t="s">
        <v>1296</v>
      </c>
      <c r="S754" t="s">
        <v>1347</v>
      </c>
      <c r="T754" t="s">
        <v>1347</v>
      </c>
      <c r="U754" t="s">
        <v>1169</v>
      </c>
      <c r="V754" t="s">
        <v>1143</v>
      </c>
      <c r="AE754" t="s">
        <v>1140</v>
      </c>
      <c r="AF754" t="s">
        <v>1296</v>
      </c>
      <c r="AG754" t="s">
        <v>1265</v>
      </c>
      <c r="AH754" t="s">
        <v>1265</v>
      </c>
      <c r="AI754" t="s">
        <v>1143</v>
      </c>
      <c r="AJ754" t="s">
        <v>1143</v>
      </c>
      <c r="BO754" t="s">
        <v>1140</v>
      </c>
      <c r="BP754" t="s">
        <v>1146</v>
      </c>
      <c r="BQ754" t="s">
        <v>1296</v>
      </c>
      <c r="BR754" t="s">
        <v>1702</v>
      </c>
      <c r="BS754" t="s">
        <v>1702</v>
      </c>
      <c r="BT754" t="s">
        <v>1143</v>
      </c>
      <c r="BU754" t="s">
        <v>1143</v>
      </c>
      <c r="CE754" t="s">
        <v>1140</v>
      </c>
      <c r="CF754" t="s">
        <v>1151</v>
      </c>
      <c r="CG754" t="s">
        <v>1296</v>
      </c>
      <c r="CH754" t="s">
        <v>1251</v>
      </c>
      <c r="CI754" t="s">
        <v>1251</v>
      </c>
      <c r="CJ754" t="s">
        <v>1143</v>
      </c>
      <c r="CK754" t="s">
        <v>1143</v>
      </c>
      <c r="GN754" t="s">
        <v>1169</v>
      </c>
      <c r="GO754" t="s">
        <v>1169</v>
      </c>
      <c r="GQ754" t="s">
        <v>1143</v>
      </c>
      <c r="GR754" t="s">
        <v>1143</v>
      </c>
      <c r="GS754" t="s">
        <v>1582</v>
      </c>
      <c r="GT754" t="s">
        <v>1165</v>
      </c>
      <c r="GW754" t="s">
        <v>1143</v>
      </c>
      <c r="GX754" t="s">
        <v>1703</v>
      </c>
      <c r="GY754" t="s">
        <v>1165</v>
      </c>
      <c r="MZ754" t="s">
        <v>1120</v>
      </c>
      <c r="NA754" t="s">
        <v>1121</v>
      </c>
      <c r="NB754" t="s">
        <v>1121</v>
      </c>
      <c r="NC754" t="s">
        <v>1121</v>
      </c>
      <c r="ND754" t="s">
        <v>1121</v>
      </c>
      <c r="NE754" t="s">
        <v>1121</v>
      </c>
      <c r="NF754" t="s">
        <v>1121</v>
      </c>
      <c r="NG754" t="s">
        <v>1121</v>
      </c>
      <c r="NI754" t="s">
        <v>1121</v>
      </c>
      <c r="NJ754" t="s">
        <v>1121</v>
      </c>
      <c r="NK754" t="s">
        <v>1120</v>
      </c>
      <c r="NL754" t="s">
        <v>1121</v>
      </c>
      <c r="NM754" t="s">
        <v>1120</v>
      </c>
      <c r="NN754" t="s">
        <v>1120</v>
      </c>
      <c r="NO754" t="s">
        <v>1121</v>
      </c>
      <c r="NP754" t="s">
        <v>1121</v>
      </c>
      <c r="NQ754" t="s">
        <v>1121</v>
      </c>
      <c r="NR754" t="s">
        <v>1121</v>
      </c>
      <c r="NS754" t="s">
        <v>1120</v>
      </c>
      <c r="NT754" t="s">
        <v>1120</v>
      </c>
      <c r="NU754" t="s">
        <v>1121</v>
      </c>
      <c r="NV754" t="s">
        <v>1120</v>
      </c>
      <c r="NW754" t="s">
        <v>1121</v>
      </c>
      <c r="NX754" t="s">
        <v>1121</v>
      </c>
    </row>
    <row r="755" spans="1:388" x14ac:dyDescent="0.35">
      <c r="A755">
        <v>760</v>
      </c>
      <c r="B755" t="s">
        <v>1701</v>
      </c>
      <c r="C755" t="s">
        <v>1172</v>
      </c>
      <c r="D755" t="s">
        <v>1691</v>
      </c>
      <c r="E755" t="s">
        <v>1451</v>
      </c>
      <c r="F755" t="s">
        <v>1692</v>
      </c>
      <c r="G755" t="s">
        <v>1098</v>
      </c>
      <c r="P755" t="s">
        <v>1140</v>
      </c>
      <c r="Q755" t="s">
        <v>1231</v>
      </c>
      <c r="R755" t="s">
        <v>1296</v>
      </c>
      <c r="S755" t="s">
        <v>1347</v>
      </c>
      <c r="T755" t="s">
        <v>1347</v>
      </c>
      <c r="U755" t="s">
        <v>1102</v>
      </c>
      <c r="V755" t="s">
        <v>1102</v>
      </c>
      <c r="AE755" t="s">
        <v>1140</v>
      </c>
      <c r="AF755" t="s">
        <v>1296</v>
      </c>
      <c r="AG755" t="s">
        <v>1447</v>
      </c>
      <c r="AH755" t="s">
        <v>1447</v>
      </c>
      <c r="AI755" t="s">
        <v>1143</v>
      </c>
      <c r="AJ755" t="s">
        <v>1143</v>
      </c>
      <c r="BO755" t="s">
        <v>1140</v>
      </c>
      <c r="BP755" t="s">
        <v>1146</v>
      </c>
      <c r="BQ755" t="s">
        <v>1296</v>
      </c>
      <c r="BR755" t="s">
        <v>1704</v>
      </c>
      <c r="BS755" t="s">
        <v>1704</v>
      </c>
      <c r="BT755" t="s">
        <v>1143</v>
      </c>
      <c r="BU755" t="s">
        <v>1143</v>
      </c>
      <c r="CE755" t="s">
        <v>1140</v>
      </c>
      <c r="CF755" t="s">
        <v>1151</v>
      </c>
      <c r="CG755" t="s">
        <v>1296</v>
      </c>
      <c r="CH755" t="s">
        <v>1705</v>
      </c>
      <c r="CI755" t="s">
        <v>1705</v>
      </c>
      <c r="CJ755" t="s">
        <v>1143</v>
      </c>
      <c r="CK755" t="s">
        <v>1143</v>
      </c>
      <c r="GN755" t="s">
        <v>1169</v>
      </c>
      <c r="GO755" t="s">
        <v>1169</v>
      </c>
      <c r="GQ755" t="s">
        <v>1143</v>
      </c>
      <c r="GR755" t="s">
        <v>1143</v>
      </c>
      <c r="GS755" t="s">
        <v>1582</v>
      </c>
      <c r="GT755" t="s">
        <v>1165</v>
      </c>
      <c r="GW755" t="s">
        <v>1143</v>
      </c>
      <c r="GX755" t="s">
        <v>1703</v>
      </c>
      <c r="GY755" t="s">
        <v>1165</v>
      </c>
      <c r="MZ755" t="s">
        <v>1120</v>
      </c>
      <c r="NA755" t="s">
        <v>1121</v>
      </c>
      <c r="NB755" t="s">
        <v>1121</v>
      </c>
      <c r="NC755" t="s">
        <v>1121</v>
      </c>
      <c r="ND755" t="s">
        <v>1121</v>
      </c>
      <c r="NE755" t="s">
        <v>1121</v>
      </c>
      <c r="NF755" t="s">
        <v>1121</v>
      </c>
      <c r="NG755" t="s">
        <v>1121</v>
      </c>
      <c r="NI755" t="s">
        <v>1121</v>
      </c>
      <c r="NJ755" t="s">
        <v>1121</v>
      </c>
      <c r="NK755" t="s">
        <v>1120</v>
      </c>
      <c r="NL755" t="s">
        <v>1121</v>
      </c>
      <c r="NM755" t="s">
        <v>1120</v>
      </c>
      <c r="NN755" t="s">
        <v>1120</v>
      </c>
      <c r="NO755" t="s">
        <v>1121</v>
      </c>
      <c r="NP755" t="s">
        <v>1120</v>
      </c>
      <c r="NQ755" t="s">
        <v>1121</v>
      </c>
      <c r="NR755" t="s">
        <v>1121</v>
      </c>
      <c r="NS755" t="s">
        <v>1121</v>
      </c>
      <c r="NT755" t="s">
        <v>1121</v>
      </c>
      <c r="NU755" t="s">
        <v>1121</v>
      </c>
      <c r="NV755" t="s">
        <v>1121</v>
      </c>
      <c r="NW755" t="s">
        <v>1121</v>
      </c>
      <c r="NX755" t="s">
        <v>1121</v>
      </c>
    </row>
    <row r="756" spans="1:388" x14ac:dyDescent="0.35">
      <c r="A756">
        <v>761</v>
      </c>
      <c r="B756" t="s">
        <v>1701</v>
      </c>
      <c r="C756" t="s">
        <v>1172</v>
      </c>
      <c r="D756" t="s">
        <v>1691</v>
      </c>
      <c r="E756" t="s">
        <v>1451</v>
      </c>
      <c r="F756" t="s">
        <v>1692</v>
      </c>
      <c r="G756" t="s">
        <v>1098</v>
      </c>
      <c r="FG756" t="s">
        <v>1140</v>
      </c>
      <c r="FH756" t="s">
        <v>1422</v>
      </c>
      <c r="FI756" t="s">
        <v>1422</v>
      </c>
      <c r="FJ756" t="s">
        <v>1140</v>
      </c>
      <c r="FK756" t="s">
        <v>1213</v>
      </c>
      <c r="FL756" t="s">
        <v>1213</v>
      </c>
      <c r="MZ756" t="s">
        <v>1120</v>
      </c>
      <c r="NA756" t="s">
        <v>1121</v>
      </c>
      <c r="NB756" t="s">
        <v>1121</v>
      </c>
      <c r="NC756" t="s">
        <v>1121</v>
      </c>
      <c r="ND756" t="s">
        <v>1121</v>
      </c>
      <c r="NE756" t="s">
        <v>1121</v>
      </c>
      <c r="NF756" t="s">
        <v>1121</v>
      </c>
      <c r="NG756" t="s">
        <v>1121</v>
      </c>
      <c r="NI756" t="s">
        <v>1121</v>
      </c>
      <c r="NJ756" t="s">
        <v>1121</v>
      </c>
      <c r="NK756" t="s">
        <v>1120</v>
      </c>
      <c r="NL756" t="s">
        <v>1121</v>
      </c>
      <c r="NM756" t="s">
        <v>1120</v>
      </c>
      <c r="NN756" t="s">
        <v>1121</v>
      </c>
      <c r="NO756" t="s">
        <v>1120</v>
      </c>
      <c r="NP756" t="s">
        <v>1121</v>
      </c>
      <c r="NQ756" t="s">
        <v>1121</v>
      </c>
      <c r="NR756" t="s">
        <v>1121</v>
      </c>
      <c r="NS756" t="s">
        <v>1121</v>
      </c>
      <c r="NT756" t="s">
        <v>1121</v>
      </c>
      <c r="NU756" t="s">
        <v>1121</v>
      </c>
      <c r="NV756" t="s">
        <v>1121</v>
      </c>
      <c r="NW756" t="s">
        <v>1121</v>
      </c>
      <c r="NX756" t="s">
        <v>1121</v>
      </c>
    </row>
    <row r="757" spans="1:388" x14ac:dyDescent="0.35">
      <c r="A757">
        <v>762</v>
      </c>
      <c r="B757" t="s">
        <v>1701</v>
      </c>
      <c r="C757" t="s">
        <v>1172</v>
      </c>
      <c r="D757" t="s">
        <v>1691</v>
      </c>
      <c r="E757" t="s">
        <v>1451</v>
      </c>
      <c r="F757" t="s">
        <v>1692</v>
      </c>
      <c r="G757" t="s">
        <v>1098</v>
      </c>
      <c r="FG757" t="s">
        <v>1099</v>
      </c>
      <c r="FH757" t="s">
        <v>1342</v>
      </c>
      <c r="FI757" t="s">
        <v>1342</v>
      </c>
      <c r="FJ757" t="s">
        <v>1140</v>
      </c>
      <c r="FK757" t="s">
        <v>1207</v>
      </c>
      <c r="FL757" t="s">
        <v>1207</v>
      </c>
      <c r="MZ757" t="s">
        <v>1121</v>
      </c>
      <c r="NA757" t="s">
        <v>1120</v>
      </c>
      <c r="NB757" t="s">
        <v>1121</v>
      </c>
      <c r="NC757" t="s">
        <v>1121</v>
      </c>
      <c r="ND757" t="s">
        <v>1121</v>
      </c>
      <c r="NE757" t="s">
        <v>1121</v>
      </c>
      <c r="NF757" t="s">
        <v>1121</v>
      </c>
      <c r="NG757" t="s">
        <v>1121</v>
      </c>
      <c r="NI757" t="s">
        <v>1121</v>
      </c>
      <c r="NJ757" t="s">
        <v>1121</v>
      </c>
      <c r="NK757" t="s">
        <v>1120</v>
      </c>
      <c r="NL757" t="s">
        <v>1120</v>
      </c>
      <c r="NM757" t="s">
        <v>1120</v>
      </c>
      <c r="NN757" t="s">
        <v>1121</v>
      </c>
      <c r="NO757" t="s">
        <v>1121</v>
      </c>
      <c r="NP757" t="s">
        <v>1121</v>
      </c>
      <c r="NQ757" t="s">
        <v>1121</v>
      </c>
      <c r="NR757" t="s">
        <v>1120</v>
      </c>
      <c r="NS757" t="s">
        <v>1121</v>
      </c>
      <c r="NT757" t="s">
        <v>1121</v>
      </c>
      <c r="NU757" t="s">
        <v>1121</v>
      </c>
      <c r="NV757" t="s">
        <v>1121</v>
      </c>
      <c r="NW757" t="s">
        <v>1121</v>
      </c>
      <c r="NX757" t="s">
        <v>1121</v>
      </c>
    </row>
    <row r="758" spans="1:388" x14ac:dyDescent="0.35">
      <c r="A758">
        <v>763</v>
      </c>
      <c r="B758" t="s">
        <v>1701</v>
      </c>
      <c r="C758" t="s">
        <v>1172</v>
      </c>
      <c r="D758" t="s">
        <v>1691</v>
      </c>
      <c r="E758" t="s">
        <v>1451</v>
      </c>
      <c r="F758" t="s">
        <v>1692</v>
      </c>
      <c r="G758" t="s">
        <v>1098</v>
      </c>
      <c r="FG758" t="s">
        <v>1140</v>
      </c>
      <c r="FH758" t="s">
        <v>1556</v>
      </c>
      <c r="FI758" t="s">
        <v>1556</v>
      </c>
      <c r="MZ758" t="s">
        <v>1120</v>
      </c>
      <c r="NA758" t="s">
        <v>1121</v>
      </c>
      <c r="NB758" t="s">
        <v>1121</v>
      </c>
      <c r="NC758" t="s">
        <v>1121</v>
      </c>
      <c r="ND758" t="s">
        <v>1121</v>
      </c>
      <c r="NE758" t="s">
        <v>1121</v>
      </c>
      <c r="NF758" t="s">
        <v>1121</v>
      </c>
      <c r="NG758" t="s">
        <v>1121</v>
      </c>
      <c r="NI758" t="s">
        <v>1121</v>
      </c>
      <c r="NJ758" t="s">
        <v>1121</v>
      </c>
      <c r="NK758" t="s">
        <v>1121</v>
      </c>
      <c r="NL758" t="s">
        <v>1121</v>
      </c>
      <c r="NM758" t="s">
        <v>1120</v>
      </c>
      <c r="NN758" t="s">
        <v>1121</v>
      </c>
      <c r="NO758" t="s">
        <v>1121</v>
      </c>
      <c r="NP758" t="s">
        <v>1121</v>
      </c>
      <c r="NQ758" t="s">
        <v>1121</v>
      </c>
      <c r="NR758" t="s">
        <v>1120</v>
      </c>
      <c r="NS758" t="s">
        <v>1120</v>
      </c>
      <c r="NT758" t="s">
        <v>1121</v>
      </c>
      <c r="NU758" t="s">
        <v>1120</v>
      </c>
      <c r="NV758" t="s">
        <v>1121</v>
      </c>
      <c r="NW758" t="s">
        <v>1121</v>
      </c>
      <c r="NX758" t="s">
        <v>1121</v>
      </c>
    </row>
    <row r="759" spans="1:388" x14ac:dyDescent="0.35">
      <c r="A759">
        <v>764</v>
      </c>
      <c r="B759" t="s">
        <v>1701</v>
      </c>
      <c r="C759" t="s">
        <v>1172</v>
      </c>
      <c r="D759" t="s">
        <v>1691</v>
      </c>
      <c r="E759" t="s">
        <v>1451</v>
      </c>
      <c r="F759" t="s">
        <v>1692</v>
      </c>
      <c r="G759" t="s">
        <v>1098</v>
      </c>
      <c r="FG759" t="s">
        <v>1140</v>
      </c>
      <c r="FH759" t="s">
        <v>1421</v>
      </c>
      <c r="FI759" t="s">
        <v>1421</v>
      </c>
      <c r="FJ759" t="s">
        <v>1140</v>
      </c>
      <c r="FK759" t="s">
        <v>1210</v>
      </c>
      <c r="FL759" t="s">
        <v>1210</v>
      </c>
      <c r="MZ759" t="s">
        <v>1120</v>
      </c>
      <c r="NA759" t="s">
        <v>1121</v>
      </c>
      <c r="NB759" t="s">
        <v>1121</v>
      </c>
      <c r="NC759" t="s">
        <v>1121</v>
      </c>
      <c r="ND759" t="s">
        <v>1121</v>
      </c>
      <c r="NE759" t="s">
        <v>1121</v>
      </c>
      <c r="NF759" t="s">
        <v>1121</v>
      </c>
      <c r="NG759" t="s">
        <v>1121</v>
      </c>
      <c r="NI759" t="s">
        <v>1121</v>
      </c>
      <c r="NJ759" t="s">
        <v>1121</v>
      </c>
      <c r="NK759" t="s">
        <v>1121</v>
      </c>
      <c r="NL759" t="s">
        <v>1121</v>
      </c>
      <c r="NM759" t="s">
        <v>1120</v>
      </c>
      <c r="NN759" t="s">
        <v>1121</v>
      </c>
      <c r="NO759" t="s">
        <v>1121</v>
      </c>
      <c r="NP759" t="s">
        <v>1121</v>
      </c>
      <c r="NQ759" t="s">
        <v>1121</v>
      </c>
      <c r="NR759" t="s">
        <v>1120</v>
      </c>
      <c r="NS759" t="s">
        <v>1121</v>
      </c>
      <c r="NT759" t="s">
        <v>1121</v>
      </c>
      <c r="NU759" t="s">
        <v>1120</v>
      </c>
      <c r="NV759" t="s">
        <v>1121</v>
      </c>
      <c r="NW759" t="s">
        <v>1121</v>
      </c>
      <c r="NX759" t="s">
        <v>1121</v>
      </c>
    </row>
    <row r="760" spans="1:388" x14ac:dyDescent="0.35">
      <c r="A760">
        <v>765</v>
      </c>
      <c r="B760" t="s">
        <v>1701</v>
      </c>
      <c r="C760" t="s">
        <v>1172</v>
      </c>
      <c r="D760" t="s">
        <v>1691</v>
      </c>
      <c r="E760" t="s">
        <v>1451</v>
      </c>
      <c r="F760" t="s">
        <v>1692</v>
      </c>
      <c r="G760" t="s">
        <v>1098</v>
      </c>
      <c r="FM760" t="s">
        <v>1140</v>
      </c>
      <c r="FN760" t="s">
        <v>1230</v>
      </c>
      <c r="FO760" t="s">
        <v>1230</v>
      </c>
      <c r="MZ760" t="s">
        <v>1120</v>
      </c>
      <c r="NA760" t="s">
        <v>1121</v>
      </c>
      <c r="NB760" t="s">
        <v>1121</v>
      </c>
      <c r="NC760" t="s">
        <v>1121</v>
      </c>
      <c r="ND760" t="s">
        <v>1121</v>
      </c>
      <c r="NE760" t="s">
        <v>1121</v>
      </c>
      <c r="NF760" t="s">
        <v>1121</v>
      </c>
      <c r="NG760" t="s">
        <v>1121</v>
      </c>
      <c r="NI760" t="s">
        <v>1121</v>
      </c>
      <c r="NJ760" t="s">
        <v>1121</v>
      </c>
      <c r="NK760" t="s">
        <v>1120</v>
      </c>
      <c r="NL760" t="s">
        <v>1121</v>
      </c>
      <c r="NM760" t="s">
        <v>1120</v>
      </c>
      <c r="NN760" t="s">
        <v>1121</v>
      </c>
      <c r="NO760" t="s">
        <v>1121</v>
      </c>
      <c r="NP760" t="s">
        <v>1120</v>
      </c>
      <c r="NQ760" t="s">
        <v>1121</v>
      </c>
      <c r="NR760" t="s">
        <v>1121</v>
      </c>
      <c r="NS760" t="s">
        <v>1120</v>
      </c>
      <c r="NT760" t="s">
        <v>1120</v>
      </c>
      <c r="NU760" t="s">
        <v>1120</v>
      </c>
      <c r="NV760" t="s">
        <v>1121</v>
      </c>
      <c r="NW760" t="s">
        <v>1121</v>
      </c>
      <c r="NX760" t="s">
        <v>1121</v>
      </c>
    </row>
    <row r="761" spans="1:388" x14ac:dyDescent="0.35">
      <c r="A761">
        <v>766</v>
      </c>
      <c r="B761" t="s">
        <v>1701</v>
      </c>
      <c r="C761" t="s">
        <v>1172</v>
      </c>
      <c r="D761" t="s">
        <v>1691</v>
      </c>
      <c r="E761" t="s">
        <v>1451</v>
      </c>
      <c r="F761" t="s">
        <v>1692</v>
      </c>
      <c r="G761" t="s">
        <v>1098</v>
      </c>
      <c r="FM761" t="s">
        <v>1140</v>
      </c>
      <c r="FN761" t="s">
        <v>1313</v>
      </c>
      <c r="FO761" t="s">
        <v>1312</v>
      </c>
      <c r="MZ761" t="s">
        <v>1120</v>
      </c>
      <c r="NA761" t="s">
        <v>1121</v>
      </c>
      <c r="NB761" t="s">
        <v>1121</v>
      </c>
      <c r="NC761" t="s">
        <v>1121</v>
      </c>
      <c r="ND761" t="s">
        <v>1121</v>
      </c>
      <c r="NE761" t="s">
        <v>1121</v>
      </c>
      <c r="NF761" t="s">
        <v>1121</v>
      </c>
      <c r="NG761" t="s">
        <v>1121</v>
      </c>
      <c r="NI761" t="s">
        <v>1121</v>
      </c>
      <c r="NJ761" t="s">
        <v>1121</v>
      </c>
      <c r="NK761" t="s">
        <v>1121</v>
      </c>
      <c r="NL761" t="s">
        <v>1121</v>
      </c>
      <c r="NM761" t="s">
        <v>1120</v>
      </c>
      <c r="NN761" t="s">
        <v>1121</v>
      </c>
      <c r="NO761" t="s">
        <v>1120</v>
      </c>
      <c r="NP761" t="s">
        <v>1120</v>
      </c>
      <c r="NQ761" t="s">
        <v>1121</v>
      </c>
      <c r="NR761" t="s">
        <v>1121</v>
      </c>
      <c r="NS761" t="s">
        <v>1120</v>
      </c>
      <c r="NT761" t="s">
        <v>1121</v>
      </c>
      <c r="NU761" t="s">
        <v>1120</v>
      </c>
      <c r="NV761" t="s">
        <v>1121</v>
      </c>
      <c r="NW761" t="s">
        <v>1121</v>
      </c>
      <c r="NX761" t="s">
        <v>1121</v>
      </c>
    </row>
    <row r="762" spans="1:388" x14ac:dyDescent="0.35">
      <c r="A762">
        <v>767</v>
      </c>
      <c r="B762" t="s">
        <v>1701</v>
      </c>
      <c r="C762" t="s">
        <v>1172</v>
      </c>
      <c r="D762" t="s">
        <v>1691</v>
      </c>
      <c r="E762" t="s">
        <v>1451</v>
      </c>
      <c r="F762" t="s">
        <v>1692</v>
      </c>
      <c r="G762" t="s">
        <v>1098</v>
      </c>
      <c r="GH762" t="s">
        <v>1123</v>
      </c>
      <c r="GI762" t="s">
        <v>1354</v>
      </c>
      <c r="GJ762" t="s">
        <v>1160</v>
      </c>
      <c r="GK762" t="s">
        <v>1242</v>
      </c>
      <c r="GL762" t="s">
        <v>1150</v>
      </c>
      <c r="GM762" t="s">
        <v>1706</v>
      </c>
    </row>
    <row r="763" spans="1:388" x14ac:dyDescent="0.35">
      <c r="A763">
        <v>768</v>
      </c>
      <c r="B763" t="s">
        <v>1701</v>
      </c>
      <c r="C763" t="s">
        <v>1172</v>
      </c>
      <c r="D763" t="s">
        <v>1691</v>
      </c>
      <c r="E763" t="s">
        <v>1451</v>
      </c>
      <c r="F763" t="s">
        <v>1692</v>
      </c>
      <c r="G763" t="s">
        <v>1098</v>
      </c>
      <c r="GH763" t="s">
        <v>1123</v>
      </c>
      <c r="GI763" t="s">
        <v>1354</v>
      </c>
      <c r="GJ763" t="s">
        <v>1160</v>
      </c>
      <c r="GK763" t="s">
        <v>1354</v>
      </c>
      <c r="GL763" t="s">
        <v>1160</v>
      </c>
      <c r="GM763" t="s">
        <v>1160</v>
      </c>
    </row>
    <row r="764" spans="1:388" x14ac:dyDescent="0.35">
      <c r="A764">
        <v>769</v>
      </c>
      <c r="B764" t="s">
        <v>1701</v>
      </c>
      <c r="C764" t="s">
        <v>1172</v>
      </c>
      <c r="D764" t="s">
        <v>1707</v>
      </c>
      <c r="E764" t="s">
        <v>1708</v>
      </c>
      <c r="F764" t="s">
        <v>1709</v>
      </c>
      <c r="G764" t="s">
        <v>1098</v>
      </c>
      <c r="DE764" t="s">
        <v>1140</v>
      </c>
      <c r="DF764" t="s">
        <v>1111</v>
      </c>
      <c r="DG764" t="s">
        <v>1148</v>
      </c>
      <c r="DH764" t="s">
        <v>1228</v>
      </c>
      <c r="DI764" t="s">
        <v>1143</v>
      </c>
      <c r="DJ764" t="s">
        <v>1143</v>
      </c>
      <c r="DL764" t="s">
        <v>1140</v>
      </c>
      <c r="DM764" t="s">
        <v>1132</v>
      </c>
      <c r="DN764" t="s">
        <v>1132</v>
      </c>
      <c r="DO764" t="s">
        <v>1143</v>
      </c>
      <c r="DP764" t="s">
        <v>1143</v>
      </c>
      <c r="DR764" t="s">
        <v>1140</v>
      </c>
      <c r="DS764" t="s">
        <v>1211</v>
      </c>
      <c r="DT764" t="s">
        <v>1211</v>
      </c>
      <c r="DU764" t="s">
        <v>1143</v>
      </c>
      <c r="DV764" t="s">
        <v>1143</v>
      </c>
      <c r="DX764" t="s">
        <v>1140</v>
      </c>
      <c r="DY764" t="s">
        <v>1529</v>
      </c>
      <c r="DZ764" t="s">
        <v>1529</v>
      </c>
      <c r="EA764" t="s">
        <v>1143</v>
      </c>
      <c r="EB764" t="s">
        <v>1143</v>
      </c>
      <c r="ED764" t="s">
        <v>1140</v>
      </c>
      <c r="EE764" t="s">
        <v>1677</v>
      </c>
      <c r="EF764" t="s">
        <v>1677</v>
      </c>
      <c r="EG764" t="s">
        <v>1143</v>
      </c>
      <c r="EH764" t="s">
        <v>1143</v>
      </c>
      <c r="EJ764" t="s">
        <v>1140</v>
      </c>
      <c r="EK764" t="s">
        <v>1710</v>
      </c>
      <c r="EL764" t="s">
        <v>1710</v>
      </c>
      <c r="EM764" t="s">
        <v>1143</v>
      </c>
      <c r="EN764" t="s">
        <v>1143</v>
      </c>
      <c r="EP764" t="s">
        <v>1140</v>
      </c>
      <c r="EQ764" t="s">
        <v>1468</v>
      </c>
      <c r="ER764" t="s">
        <v>1468</v>
      </c>
      <c r="ES764" t="s">
        <v>1143</v>
      </c>
      <c r="ET764" t="s">
        <v>1143</v>
      </c>
      <c r="GP764" t="s">
        <v>1169</v>
      </c>
      <c r="HB764" t="s">
        <v>1102</v>
      </c>
      <c r="HC764" t="s">
        <v>1241</v>
      </c>
      <c r="HD764" t="s">
        <v>1344</v>
      </c>
      <c r="HE764" t="s">
        <v>1165</v>
      </c>
      <c r="HG764" t="s">
        <v>1155</v>
      </c>
      <c r="JM764" t="s">
        <v>1274</v>
      </c>
      <c r="MA764" t="s">
        <v>1119</v>
      </c>
      <c r="MB764" t="s">
        <v>1504</v>
      </c>
      <c r="MZ764" t="s">
        <v>1120</v>
      </c>
      <c r="NA764" t="s">
        <v>1120</v>
      </c>
      <c r="NB764" t="s">
        <v>1121</v>
      </c>
      <c r="NC764" t="s">
        <v>1121</v>
      </c>
      <c r="ND764" t="s">
        <v>1121</v>
      </c>
      <c r="NE764" t="s">
        <v>1121</v>
      </c>
      <c r="NF764" t="s">
        <v>1121</v>
      </c>
      <c r="NG764" t="s">
        <v>1121</v>
      </c>
      <c r="NI764" t="s">
        <v>1121</v>
      </c>
      <c r="NJ764" t="s">
        <v>1121</v>
      </c>
      <c r="NK764" t="s">
        <v>1120</v>
      </c>
      <c r="NL764" t="s">
        <v>1121</v>
      </c>
      <c r="NM764" t="s">
        <v>1120</v>
      </c>
      <c r="NN764" t="s">
        <v>1121</v>
      </c>
      <c r="NO764" t="s">
        <v>1121</v>
      </c>
      <c r="NP764" t="s">
        <v>1120</v>
      </c>
      <c r="NQ764" t="s">
        <v>1121</v>
      </c>
      <c r="NR764" t="s">
        <v>1121</v>
      </c>
      <c r="NS764" t="s">
        <v>1120</v>
      </c>
      <c r="NT764" t="s">
        <v>1121</v>
      </c>
      <c r="NU764" t="s">
        <v>1121</v>
      </c>
      <c r="NV764" t="s">
        <v>1120</v>
      </c>
      <c r="NW764" t="s">
        <v>1121</v>
      </c>
      <c r="NX764" t="s">
        <v>1121</v>
      </c>
    </row>
    <row r="765" spans="1:388" x14ac:dyDescent="0.35">
      <c r="A765">
        <v>770</v>
      </c>
      <c r="B765" t="s">
        <v>1701</v>
      </c>
      <c r="C765" t="s">
        <v>1172</v>
      </c>
      <c r="D765" t="s">
        <v>1707</v>
      </c>
      <c r="E765" t="s">
        <v>1708</v>
      </c>
      <c r="F765" t="s">
        <v>1709</v>
      </c>
      <c r="G765" t="s">
        <v>1098</v>
      </c>
      <c r="H765" t="s">
        <v>1140</v>
      </c>
      <c r="I765" t="s">
        <v>1122</v>
      </c>
      <c r="J765" t="s">
        <v>1123</v>
      </c>
      <c r="K765" t="s">
        <v>1426</v>
      </c>
      <c r="L765" t="s">
        <v>1711</v>
      </c>
      <c r="M765" t="s">
        <v>1143</v>
      </c>
      <c r="N765" t="s">
        <v>1143</v>
      </c>
      <c r="X765" t="s">
        <v>1140</v>
      </c>
      <c r="Y765" t="s">
        <v>1123</v>
      </c>
      <c r="Z765" t="s">
        <v>1104</v>
      </c>
      <c r="AA765" t="s">
        <v>1452</v>
      </c>
      <c r="AB765" t="s">
        <v>1143</v>
      </c>
      <c r="AC765" t="s">
        <v>1143</v>
      </c>
      <c r="AL765" t="s">
        <v>1140</v>
      </c>
      <c r="AP765" t="s">
        <v>1143</v>
      </c>
      <c r="AQ765" t="s">
        <v>1143</v>
      </c>
      <c r="AS765" t="s">
        <v>1140</v>
      </c>
      <c r="AW765" t="s">
        <v>1143</v>
      </c>
      <c r="AX765" t="s">
        <v>1143</v>
      </c>
      <c r="AZ765" t="s">
        <v>1140</v>
      </c>
      <c r="BA765" t="s">
        <v>1147</v>
      </c>
      <c r="BB765" t="s">
        <v>1161</v>
      </c>
      <c r="BC765" t="s">
        <v>1309</v>
      </c>
      <c r="BD765" t="s">
        <v>1143</v>
      </c>
      <c r="BE765" t="s">
        <v>1143</v>
      </c>
      <c r="BG765" t="s">
        <v>1140</v>
      </c>
      <c r="BH765" t="s">
        <v>1146</v>
      </c>
      <c r="BI765" t="s">
        <v>1147</v>
      </c>
      <c r="BJ765" t="s">
        <v>1161</v>
      </c>
      <c r="BK765" t="s">
        <v>1162</v>
      </c>
      <c r="BL765" t="s">
        <v>1143</v>
      </c>
      <c r="BM765" t="s">
        <v>1143</v>
      </c>
      <c r="BW765" t="s">
        <v>1140</v>
      </c>
      <c r="CB765" t="s">
        <v>1143</v>
      </c>
      <c r="CC765" t="s">
        <v>1143</v>
      </c>
      <c r="CM765" t="s">
        <v>1140</v>
      </c>
      <c r="CN765" t="s">
        <v>1100</v>
      </c>
      <c r="CO765" t="s">
        <v>1130</v>
      </c>
      <c r="CP765" t="s">
        <v>1130</v>
      </c>
      <c r="CQ765" t="s">
        <v>1143</v>
      </c>
      <c r="CR765" t="s">
        <v>1143</v>
      </c>
      <c r="CT765" t="s">
        <v>1140</v>
      </c>
      <c r="CU765" t="s">
        <v>1364</v>
      </c>
      <c r="CV765" t="s">
        <v>1108</v>
      </c>
      <c r="CW765" t="s">
        <v>1194</v>
      </c>
      <c r="CX765" t="s">
        <v>1101</v>
      </c>
      <c r="CY765" t="s">
        <v>1143</v>
      </c>
      <c r="CZ765" t="s">
        <v>1143</v>
      </c>
      <c r="DE765" t="s">
        <v>1140</v>
      </c>
      <c r="DF765" t="s">
        <v>1111</v>
      </c>
      <c r="DG765" t="s">
        <v>1194</v>
      </c>
      <c r="DH765" t="s">
        <v>1216</v>
      </c>
      <c r="DI765" t="s">
        <v>1143</v>
      </c>
      <c r="DJ765" t="s">
        <v>1143</v>
      </c>
      <c r="DR765" t="s">
        <v>1140</v>
      </c>
      <c r="DS765" t="s">
        <v>1710</v>
      </c>
      <c r="DT765" t="s">
        <v>1710</v>
      </c>
      <c r="DU765" t="s">
        <v>1143</v>
      </c>
      <c r="DV765" t="s">
        <v>1143</v>
      </c>
      <c r="DX765" t="s">
        <v>1140</v>
      </c>
      <c r="DY765" t="s">
        <v>1194</v>
      </c>
      <c r="DZ765" t="s">
        <v>1194</v>
      </c>
      <c r="EA765" t="s">
        <v>1143</v>
      </c>
      <c r="EB765" t="s">
        <v>1143</v>
      </c>
      <c r="ED765" t="s">
        <v>1140</v>
      </c>
      <c r="EE765" t="s">
        <v>1573</v>
      </c>
      <c r="EF765" t="s">
        <v>1573</v>
      </c>
      <c r="EG765" t="s">
        <v>1143</v>
      </c>
      <c r="EH765" t="s">
        <v>1143</v>
      </c>
      <c r="EP765" t="s">
        <v>1140</v>
      </c>
      <c r="EQ765" t="s">
        <v>1468</v>
      </c>
      <c r="ER765" t="s">
        <v>1468</v>
      </c>
      <c r="ES765" t="s">
        <v>1143</v>
      </c>
      <c r="ET765" t="s">
        <v>1143</v>
      </c>
      <c r="EV765" t="s">
        <v>1140</v>
      </c>
      <c r="EW765" t="s">
        <v>1132</v>
      </c>
      <c r="EX765" t="s">
        <v>1132</v>
      </c>
      <c r="GN765" t="s">
        <v>1169</v>
      </c>
      <c r="GO765" t="s">
        <v>1169</v>
      </c>
      <c r="GP765" t="s">
        <v>1169</v>
      </c>
      <c r="GW765" t="s">
        <v>1102</v>
      </c>
      <c r="GX765" t="s">
        <v>1241</v>
      </c>
      <c r="GY765" t="s">
        <v>1165</v>
      </c>
      <c r="HA765" t="s">
        <v>1120</v>
      </c>
      <c r="HB765" t="s">
        <v>1102</v>
      </c>
      <c r="HC765" t="s">
        <v>1241</v>
      </c>
      <c r="HD765" t="s">
        <v>1344</v>
      </c>
      <c r="HE765" t="s">
        <v>1165</v>
      </c>
      <c r="HG765" t="s">
        <v>1117</v>
      </c>
      <c r="JM765" t="s">
        <v>1274</v>
      </c>
      <c r="MA765" t="s">
        <v>1119</v>
      </c>
      <c r="MB765" t="s">
        <v>1119</v>
      </c>
      <c r="MZ765" t="s">
        <v>1120</v>
      </c>
      <c r="NA765" t="s">
        <v>1121</v>
      </c>
      <c r="NB765" t="s">
        <v>1121</v>
      </c>
      <c r="NC765" t="s">
        <v>1121</v>
      </c>
      <c r="ND765" t="s">
        <v>1121</v>
      </c>
      <c r="NE765" t="s">
        <v>1121</v>
      </c>
      <c r="NF765" t="s">
        <v>1121</v>
      </c>
      <c r="NG765" t="s">
        <v>1121</v>
      </c>
      <c r="NI765" t="s">
        <v>1121</v>
      </c>
      <c r="NJ765" t="s">
        <v>1121</v>
      </c>
      <c r="NK765" t="s">
        <v>1121</v>
      </c>
      <c r="NL765" t="s">
        <v>1121</v>
      </c>
      <c r="NM765" t="s">
        <v>1120</v>
      </c>
      <c r="NN765" t="s">
        <v>1121</v>
      </c>
      <c r="NO765" t="s">
        <v>1121</v>
      </c>
      <c r="NP765" t="s">
        <v>1121</v>
      </c>
      <c r="NQ765" t="s">
        <v>1121</v>
      </c>
      <c r="NR765" t="s">
        <v>1121</v>
      </c>
      <c r="NS765" t="s">
        <v>1121</v>
      </c>
      <c r="NT765" t="s">
        <v>1120</v>
      </c>
      <c r="NU765" t="s">
        <v>1120</v>
      </c>
      <c r="NV765" t="s">
        <v>1121</v>
      </c>
      <c r="NW765" t="s">
        <v>1121</v>
      </c>
      <c r="NX765" t="s">
        <v>1121</v>
      </c>
    </row>
    <row r="766" spans="1:388" x14ac:dyDescent="0.35">
      <c r="A766">
        <v>771</v>
      </c>
      <c r="B766" t="s">
        <v>1701</v>
      </c>
      <c r="C766" t="s">
        <v>1172</v>
      </c>
      <c r="D766" t="s">
        <v>1707</v>
      </c>
      <c r="E766" t="s">
        <v>1708</v>
      </c>
      <c r="F766" t="s">
        <v>1709</v>
      </c>
      <c r="G766" t="s">
        <v>1098</v>
      </c>
      <c r="H766" t="s">
        <v>1140</v>
      </c>
      <c r="I766" t="s">
        <v>1122</v>
      </c>
      <c r="J766" t="s">
        <v>1123</v>
      </c>
      <c r="K766" t="s">
        <v>1112</v>
      </c>
      <c r="L766" t="s">
        <v>1124</v>
      </c>
      <c r="M766" t="s">
        <v>1143</v>
      </c>
      <c r="N766" t="s">
        <v>1143</v>
      </c>
      <c r="X766" t="s">
        <v>1140</v>
      </c>
      <c r="Y766" t="s">
        <v>1123</v>
      </c>
      <c r="Z766" t="s">
        <v>1712</v>
      </c>
      <c r="AA766" t="s">
        <v>1713</v>
      </c>
      <c r="AB766" t="s">
        <v>1143</v>
      </c>
      <c r="AC766" t="s">
        <v>1143</v>
      </c>
      <c r="AL766" t="s">
        <v>1140</v>
      </c>
      <c r="AP766" t="s">
        <v>1143</v>
      </c>
      <c r="AQ766" t="s">
        <v>1143</v>
      </c>
      <c r="AS766" t="s">
        <v>1140</v>
      </c>
      <c r="AW766" t="s">
        <v>1143</v>
      </c>
      <c r="AX766" t="s">
        <v>1143</v>
      </c>
      <c r="AZ766" t="s">
        <v>1140</v>
      </c>
      <c r="BA766" t="s">
        <v>1147</v>
      </c>
      <c r="BB766" t="s">
        <v>1148</v>
      </c>
      <c r="BC766" t="s">
        <v>1397</v>
      </c>
      <c r="BD766" t="s">
        <v>1143</v>
      </c>
      <c r="BE766" t="s">
        <v>1143</v>
      </c>
      <c r="BG766" t="s">
        <v>1140</v>
      </c>
      <c r="BH766" t="s">
        <v>1146</v>
      </c>
      <c r="BI766" t="s">
        <v>1147</v>
      </c>
      <c r="BJ766" t="s">
        <v>1161</v>
      </c>
      <c r="BK766" t="s">
        <v>1162</v>
      </c>
      <c r="BL766" t="s">
        <v>1143</v>
      </c>
      <c r="BM766" t="s">
        <v>1143</v>
      </c>
      <c r="BW766" t="s">
        <v>1140</v>
      </c>
      <c r="BX766" t="s">
        <v>1151</v>
      </c>
      <c r="BY766" t="s">
        <v>1147</v>
      </c>
      <c r="BZ766" t="s">
        <v>1148</v>
      </c>
      <c r="CA766" t="s">
        <v>1163</v>
      </c>
      <c r="CB766" t="s">
        <v>1143</v>
      </c>
      <c r="CC766" t="s">
        <v>1143</v>
      </c>
      <c r="CM766" t="s">
        <v>1140</v>
      </c>
      <c r="CN766" t="s">
        <v>1100</v>
      </c>
      <c r="CO766" t="s">
        <v>1130</v>
      </c>
      <c r="CP766" t="s">
        <v>1130</v>
      </c>
      <c r="CQ766" t="s">
        <v>1143</v>
      </c>
      <c r="CR766" t="s">
        <v>1102</v>
      </c>
      <c r="CT766" t="s">
        <v>1140</v>
      </c>
      <c r="CU766" t="s">
        <v>1107</v>
      </c>
      <c r="CV766" t="s">
        <v>1108</v>
      </c>
      <c r="CW766" t="s">
        <v>1529</v>
      </c>
      <c r="CX766" t="s">
        <v>1679</v>
      </c>
      <c r="CY766" t="s">
        <v>1143</v>
      </c>
      <c r="CZ766" t="s">
        <v>1143</v>
      </c>
      <c r="DE766" t="s">
        <v>1140</v>
      </c>
      <c r="DF766" t="s">
        <v>1111</v>
      </c>
      <c r="DG766" t="s">
        <v>1161</v>
      </c>
      <c r="DH766" t="s">
        <v>1170</v>
      </c>
      <c r="DI766" t="s">
        <v>1143</v>
      </c>
      <c r="DJ766" t="s">
        <v>1143</v>
      </c>
      <c r="DL766" t="s">
        <v>1140</v>
      </c>
      <c r="DM766" t="s">
        <v>1257</v>
      </c>
      <c r="DN766" t="s">
        <v>1257</v>
      </c>
      <c r="DO766" t="s">
        <v>1143</v>
      </c>
      <c r="DP766" t="s">
        <v>1143</v>
      </c>
      <c r="DR766" t="s">
        <v>1140</v>
      </c>
      <c r="DS766" t="s">
        <v>1211</v>
      </c>
      <c r="DT766" t="s">
        <v>1211</v>
      </c>
      <c r="DU766" t="s">
        <v>1143</v>
      </c>
      <c r="DV766" t="s">
        <v>1143</v>
      </c>
      <c r="DX766" t="s">
        <v>1140</v>
      </c>
      <c r="DY766" t="s">
        <v>1563</v>
      </c>
      <c r="DZ766" t="s">
        <v>1563</v>
      </c>
      <c r="EA766" t="s">
        <v>1143</v>
      </c>
      <c r="EB766" t="s">
        <v>1143</v>
      </c>
      <c r="ED766" t="s">
        <v>1140</v>
      </c>
      <c r="EE766" t="s">
        <v>1213</v>
      </c>
      <c r="EF766" t="s">
        <v>1213</v>
      </c>
      <c r="EG766" t="s">
        <v>1143</v>
      </c>
      <c r="EH766" t="s">
        <v>1143</v>
      </c>
      <c r="EJ766" t="s">
        <v>1140</v>
      </c>
      <c r="EK766" t="s">
        <v>1714</v>
      </c>
      <c r="EL766" t="s">
        <v>1714</v>
      </c>
      <c r="EM766" t="s">
        <v>1143</v>
      </c>
      <c r="EN766" t="s">
        <v>1143</v>
      </c>
      <c r="EP766" t="s">
        <v>1140</v>
      </c>
      <c r="EQ766" t="s">
        <v>1715</v>
      </c>
      <c r="ER766" t="s">
        <v>1715</v>
      </c>
      <c r="ES766" t="s">
        <v>1143</v>
      </c>
      <c r="ET766" t="s">
        <v>1143</v>
      </c>
      <c r="GN766" t="s">
        <v>1169</v>
      </c>
      <c r="GO766" t="s">
        <v>1169</v>
      </c>
      <c r="GP766" t="s">
        <v>1169</v>
      </c>
      <c r="GQ766" t="s">
        <v>1143</v>
      </c>
      <c r="GR766" t="s">
        <v>1102</v>
      </c>
      <c r="GS766" t="s">
        <v>1166</v>
      </c>
      <c r="GT766" t="s">
        <v>1165</v>
      </c>
      <c r="GW766" t="s">
        <v>1143</v>
      </c>
      <c r="GX766" t="s">
        <v>1451</v>
      </c>
      <c r="GY766" t="s">
        <v>1165</v>
      </c>
      <c r="HB766" t="s">
        <v>1102</v>
      </c>
      <c r="HC766" t="s">
        <v>1241</v>
      </c>
      <c r="HD766" t="s">
        <v>1344</v>
      </c>
      <c r="HE766" t="s">
        <v>1165</v>
      </c>
      <c r="HG766" t="s">
        <v>1220</v>
      </c>
      <c r="JM766" t="s">
        <v>1274</v>
      </c>
      <c r="MA766" t="s">
        <v>1191</v>
      </c>
      <c r="MB766" t="s">
        <v>1191</v>
      </c>
      <c r="MZ766" t="s">
        <v>1120</v>
      </c>
      <c r="NA766" t="s">
        <v>1121</v>
      </c>
      <c r="NB766" t="s">
        <v>1121</v>
      </c>
      <c r="NC766" t="s">
        <v>1121</v>
      </c>
      <c r="ND766" t="s">
        <v>1121</v>
      </c>
      <c r="NE766" t="s">
        <v>1121</v>
      </c>
      <c r="NF766" t="s">
        <v>1121</v>
      </c>
      <c r="NG766" t="s">
        <v>1121</v>
      </c>
      <c r="NI766" t="s">
        <v>1121</v>
      </c>
      <c r="NJ766" t="s">
        <v>1121</v>
      </c>
      <c r="NK766" t="s">
        <v>1120</v>
      </c>
      <c r="NL766" t="s">
        <v>1121</v>
      </c>
      <c r="NM766" t="s">
        <v>1120</v>
      </c>
      <c r="NN766" t="s">
        <v>1120</v>
      </c>
      <c r="NO766" t="s">
        <v>1121</v>
      </c>
      <c r="NP766" t="s">
        <v>1121</v>
      </c>
      <c r="NQ766" t="s">
        <v>1121</v>
      </c>
      <c r="NR766" t="s">
        <v>1121</v>
      </c>
      <c r="NS766" t="s">
        <v>1120</v>
      </c>
      <c r="NT766" t="s">
        <v>1121</v>
      </c>
      <c r="NU766" t="s">
        <v>1120</v>
      </c>
      <c r="NV766" t="s">
        <v>1120</v>
      </c>
      <c r="NW766" t="s">
        <v>1121</v>
      </c>
      <c r="NX766" t="s">
        <v>1121</v>
      </c>
    </row>
    <row r="767" spans="1:388" x14ac:dyDescent="0.35">
      <c r="A767">
        <v>772</v>
      </c>
      <c r="B767" t="s">
        <v>1701</v>
      </c>
      <c r="C767" t="s">
        <v>1172</v>
      </c>
      <c r="D767" t="s">
        <v>1707</v>
      </c>
      <c r="E767" t="s">
        <v>1708</v>
      </c>
      <c r="F767" t="s">
        <v>1709</v>
      </c>
      <c r="G767" t="s">
        <v>1098</v>
      </c>
      <c r="H767" t="s">
        <v>1140</v>
      </c>
      <c r="I767" t="s">
        <v>1122</v>
      </c>
      <c r="J767" t="s">
        <v>1123</v>
      </c>
      <c r="K767" t="s">
        <v>1194</v>
      </c>
      <c r="L767" t="s">
        <v>1716</v>
      </c>
      <c r="M767" t="s">
        <v>1143</v>
      </c>
      <c r="N767" t="s">
        <v>1143</v>
      </c>
      <c r="X767" t="s">
        <v>1140</v>
      </c>
      <c r="Y767" t="s">
        <v>1123</v>
      </c>
      <c r="Z767" t="s">
        <v>1699</v>
      </c>
      <c r="AA767" t="s">
        <v>1693</v>
      </c>
      <c r="AB767" t="s">
        <v>1143</v>
      </c>
      <c r="AC767" t="s">
        <v>1102</v>
      </c>
      <c r="AL767" t="s">
        <v>1099</v>
      </c>
      <c r="AM767" t="s">
        <v>1147</v>
      </c>
      <c r="AN767" t="s">
        <v>1194</v>
      </c>
      <c r="AO767" t="s">
        <v>1405</v>
      </c>
      <c r="AP767" t="s">
        <v>1143</v>
      </c>
      <c r="AQ767" t="s">
        <v>1143</v>
      </c>
      <c r="AS767" t="s">
        <v>1140</v>
      </c>
      <c r="AT767" t="s">
        <v>1100</v>
      </c>
      <c r="AU767" t="s">
        <v>1148</v>
      </c>
      <c r="AV767" t="s">
        <v>1148</v>
      </c>
      <c r="AW767" t="s">
        <v>1143</v>
      </c>
      <c r="AX767" t="s">
        <v>1143</v>
      </c>
      <c r="AZ767" t="s">
        <v>1140</v>
      </c>
      <c r="BA767" t="s">
        <v>1147</v>
      </c>
      <c r="BB767" t="s">
        <v>1148</v>
      </c>
      <c r="BC767" t="s">
        <v>1397</v>
      </c>
      <c r="BD767" t="s">
        <v>1143</v>
      </c>
      <c r="BE767" t="s">
        <v>1143</v>
      </c>
      <c r="BG767" t="s">
        <v>1140</v>
      </c>
      <c r="BH767" t="s">
        <v>1146</v>
      </c>
      <c r="BI767" t="s">
        <v>1147</v>
      </c>
      <c r="BJ767" t="s">
        <v>1161</v>
      </c>
      <c r="BK767" t="s">
        <v>1162</v>
      </c>
      <c r="BL767" t="s">
        <v>1143</v>
      </c>
      <c r="BM767" t="s">
        <v>1143</v>
      </c>
      <c r="BW767" t="s">
        <v>1099</v>
      </c>
      <c r="BX767" t="s">
        <v>1151</v>
      </c>
      <c r="BY767" t="s">
        <v>1147</v>
      </c>
      <c r="BZ767" t="s">
        <v>1148</v>
      </c>
      <c r="CA767" t="s">
        <v>1163</v>
      </c>
      <c r="CB767" t="s">
        <v>1143</v>
      </c>
      <c r="CC767" t="s">
        <v>1143</v>
      </c>
      <c r="CM767" t="s">
        <v>1140</v>
      </c>
      <c r="CN767" t="s">
        <v>1100</v>
      </c>
      <c r="CO767" t="s">
        <v>1130</v>
      </c>
      <c r="CP767" t="s">
        <v>1130</v>
      </c>
      <c r="CQ767" t="s">
        <v>1143</v>
      </c>
      <c r="CR767" t="s">
        <v>1143</v>
      </c>
      <c r="CT767" t="s">
        <v>1140</v>
      </c>
      <c r="CU767" t="s">
        <v>1364</v>
      </c>
      <c r="CV767" t="s">
        <v>1108</v>
      </c>
      <c r="CW767" t="s">
        <v>1194</v>
      </c>
      <c r="CX767" t="s">
        <v>1101</v>
      </c>
      <c r="CY767" t="s">
        <v>1143</v>
      </c>
      <c r="CZ767" t="s">
        <v>1143</v>
      </c>
      <c r="DE767" t="s">
        <v>1140</v>
      </c>
      <c r="DF767" t="s">
        <v>1111</v>
      </c>
      <c r="DG767" t="s">
        <v>1194</v>
      </c>
      <c r="DH767" t="s">
        <v>1216</v>
      </c>
      <c r="DI767" t="s">
        <v>1143</v>
      </c>
      <c r="DJ767" t="s">
        <v>1143</v>
      </c>
      <c r="DL767" t="s">
        <v>1140</v>
      </c>
      <c r="DM767" t="s">
        <v>1324</v>
      </c>
      <c r="DN767" t="s">
        <v>1324</v>
      </c>
      <c r="DO767" t="s">
        <v>1143</v>
      </c>
      <c r="DP767" t="s">
        <v>1143</v>
      </c>
      <c r="DR767" t="s">
        <v>1140</v>
      </c>
      <c r="DS767" t="s">
        <v>1261</v>
      </c>
      <c r="DT767" t="s">
        <v>1261</v>
      </c>
      <c r="DU767" t="s">
        <v>1143</v>
      </c>
      <c r="DV767" t="s">
        <v>1143</v>
      </c>
      <c r="DX767" t="s">
        <v>1099</v>
      </c>
      <c r="DY767" t="s">
        <v>1194</v>
      </c>
      <c r="DZ767" t="s">
        <v>1194</v>
      </c>
      <c r="EA767" t="s">
        <v>1143</v>
      </c>
      <c r="EB767" t="s">
        <v>1143</v>
      </c>
      <c r="ED767" t="s">
        <v>1140</v>
      </c>
      <c r="EE767" t="s">
        <v>1210</v>
      </c>
      <c r="EF767" t="s">
        <v>1210</v>
      </c>
      <c r="EG767" t="s">
        <v>1143</v>
      </c>
      <c r="EH767" t="s">
        <v>1143</v>
      </c>
      <c r="EJ767" t="s">
        <v>1140</v>
      </c>
      <c r="EK767" t="s">
        <v>1283</v>
      </c>
      <c r="EL767" t="s">
        <v>1283</v>
      </c>
      <c r="EM767" t="s">
        <v>1143</v>
      </c>
      <c r="EN767" t="s">
        <v>1143</v>
      </c>
      <c r="EP767" t="s">
        <v>1140</v>
      </c>
      <c r="ES767" t="s">
        <v>1143</v>
      </c>
      <c r="ET767" t="s">
        <v>1143</v>
      </c>
      <c r="GN767" t="s">
        <v>1169</v>
      </c>
      <c r="GO767" t="s">
        <v>1169</v>
      </c>
      <c r="GP767" t="s">
        <v>1169</v>
      </c>
      <c r="GQ767" t="s">
        <v>1143</v>
      </c>
      <c r="GR767" t="s">
        <v>1143</v>
      </c>
      <c r="GS767" t="s">
        <v>1404</v>
      </c>
      <c r="GT767" t="s">
        <v>1165</v>
      </c>
      <c r="GW767" t="s">
        <v>1102</v>
      </c>
      <c r="GX767" t="s">
        <v>1166</v>
      </c>
      <c r="GY767" t="s">
        <v>1165</v>
      </c>
      <c r="HA767" t="s">
        <v>1120</v>
      </c>
      <c r="HB767" t="s">
        <v>1102</v>
      </c>
      <c r="HC767" t="s">
        <v>1241</v>
      </c>
      <c r="HD767" t="s">
        <v>1344</v>
      </c>
      <c r="HE767" t="s">
        <v>1165</v>
      </c>
      <c r="HG767" t="s">
        <v>1117</v>
      </c>
      <c r="JJ767" t="s">
        <v>1274</v>
      </c>
      <c r="JM767" t="s">
        <v>1274</v>
      </c>
      <c r="MA767" t="s">
        <v>1191</v>
      </c>
      <c r="MB767" t="s">
        <v>1119</v>
      </c>
      <c r="MZ767" t="s">
        <v>1120</v>
      </c>
      <c r="NA767" t="s">
        <v>1121</v>
      </c>
      <c r="NB767" t="s">
        <v>1121</v>
      </c>
      <c r="NC767" t="s">
        <v>1121</v>
      </c>
      <c r="ND767" t="s">
        <v>1121</v>
      </c>
      <c r="NE767" t="s">
        <v>1121</v>
      </c>
      <c r="NF767" t="s">
        <v>1121</v>
      </c>
      <c r="NG767" t="s">
        <v>1121</v>
      </c>
      <c r="NI767" t="s">
        <v>1121</v>
      </c>
      <c r="NJ767" t="s">
        <v>1121</v>
      </c>
      <c r="NK767" t="s">
        <v>1120</v>
      </c>
      <c r="NL767" t="s">
        <v>1121</v>
      </c>
      <c r="NM767" t="s">
        <v>1120</v>
      </c>
      <c r="NN767" t="s">
        <v>1121</v>
      </c>
      <c r="NO767" t="s">
        <v>1121</v>
      </c>
      <c r="NP767" t="s">
        <v>1121</v>
      </c>
      <c r="NQ767" t="s">
        <v>1120</v>
      </c>
      <c r="NR767" t="s">
        <v>1121</v>
      </c>
      <c r="NS767" t="s">
        <v>1120</v>
      </c>
      <c r="NT767" t="s">
        <v>1121</v>
      </c>
      <c r="NU767" t="s">
        <v>1120</v>
      </c>
      <c r="NV767" t="s">
        <v>1121</v>
      </c>
      <c r="NW767" t="s">
        <v>1121</v>
      </c>
      <c r="NX767" t="s">
        <v>1121</v>
      </c>
    </row>
    <row r="768" spans="1:388" x14ac:dyDescent="0.35">
      <c r="A768">
        <v>773</v>
      </c>
      <c r="B768" t="s">
        <v>1701</v>
      </c>
      <c r="C768" t="s">
        <v>1172</v>
      </c>
      <c r="D768" t="s">
        <v>1707</v>
      </c>
      <c r="E768" t="s">
        <v>1708</v>
      </c>
      <c r="F768" t="s">
        <v>1709</v>
      </c>
      <c r="G768" t="s">
        <v>1098</v>
      </c>
      <c r="H768" t="s">
        <v>1140</v>
      </c>
      <c r="I768" t="s">
        <v>1122</v>
      </c>
      <c r="J768" t="s">
        <v>1123</v>
      </c>
      <c r="K768" t="s">
        <v>1194</v>
      </c>
      <c r="L768" t="s">
        <v>1716</v>
      </c>
      <c r="M768" t="s">
        <v>1143</v>
      </c>
      <c r="N768" t="s">
        <v>1143</v>
      </c>
      <c r="X768" t="s">
        <v>1140</v>
      </c>
      <c r="Y768" t="s">
        <v>1123</v>
      </c>
      <c r="Z768" t="s">
        <v>1189</v>
      </c>
      <c r="AA768" t="s">
        <v>1531</v>
      </c>
      <c r="AB768" t="s">
        <v>1143</v>
      </c>
      <c r="AC768" t="s">
        <v>1143</v>
      </c>
      <c r="AL768" t="s">
        <v>1140</v>
      </c>
      <c r="AP768" t="s">
        <v>1143</v>
      </c>
      <c r="AQ768" t="s">
        <v>1143</v>
      </c>
      <c r="AS768" t="s">
        <v>1140</v>
      </c>
      <c r="AT768" t="s">
        <v>1100</v>
      </c>
      <c r="AU768" t="s">
        <v>1148</v>
      </c>
      <c r="AV768" t="s">
        <v>1148</v>
      </c>
      <c r="AW768" t="s">
        <v>1143</v>
      </c>
      <c r="AX768" t="s">
        <v>1143</v>
      </c>
      <c r="AZ768" t="s">
        <v>1140</v>
      </c>
      <c r="BA768" t="s">
        <v>1147</v>
      </c>
      <c r="BB768" t="s">
        <v>1148</v>
      </c>
      <c r="BC768" t="s">
        <v>1397</v>
      </c>
      <c r="BD768" t="s">
        <v>1143</v>
      </c>
      <c r="BE768" t="s">
        <v>1143</v>
      </c>
      <c r="BG768" t="s">
        <v>1140</v>
      </c>
      <c r="BH768" t="s">
        <v>1146</v>
      </c>
      <c r="BI768" t="s">
        <v>1147</v>
      </c>
      <c r="BJ768" t="s">
        <v>1161</v>
      </c>
      <c r="BK768" t="s">
        <v>1162</v>
      </c>
      <c r="BL768" t="s">
        <v>1143</v>
      </c>
      <c r="BM768" t="s">
        <v>1143</v>
      </c>
      <c r="BW768" t="s">
        <v>1140</v>
      </c>
      <c r="BX768" t="s">
        <v>1151</v>
      </c>
      <c r="BY768" t="s">
        <v>1147</v>
      </c>
      <c r="BZ768" t="s">
        <v>1148</v>
      </c>
      <c r="CA768" t="s">
        <v>1163</v>
      </c>
      <c r="CB768" t="s">
        <v>1143</v>
      </c>
      <c r="CC768" t="s">
        <v>1143</v>
      </c>
      <c r="CM768" t="s">
        <v>1140</v>
      </c>
      <c r="CN768" t="s">
        <v>1100</v>
      </c>
      <c r="CO768" t="s">
        <v>1130</v>
      </c>
      <c r="CP768" t="s">
        <v>1130</v>
      </c>
      <c r="CQ768" t="s">
        <v>1143</v>
      </c>
      <c r="CR768" t="s">
        <v>1143</v>
      </c>
      <c r="CT768" t="s">
        <v>1140</v>
      </c>
      <c r="CU768" t="s">
        <v>1364</v>
      </c>
      <c r="CV768" t="s">
        <v>1108</v>
      </c>
      <c r="CW768" t="s">
        <v>1189</v>
      </c>
      <c r="CX768" t="s">
        <v>1257</v>
      </c>
      <c r="CY768" t="s">
        <v>1143</v>
      </c>
      <c r="CZ768" t="s">
        <v>1143</v>
      </c>
      <c r="DE768" t="s">
        <v>1099</v>
      </c>
      <c r="DF768" t="s">
        <v>1111</v>
      </c>
      <c r="DG768" t="s">
        <v>1194</v>
      </c>
      <c r="DH768" t="s">
        <v>1216</v>
      </c>
      <c r="DI768" t="s">
        <v>1143</v>
      </c>
      <c r="DJ768" t="s">
        <v>1143</v>
      </c>
      <c r="DL768" t="s">
        <v>1140</v>
      </c>
      <c r="DM768" t="s">
        <v>1324</v>
      </c>
      <c r="DN768" t="s">
        <v>1324</v>
      </c>
      <c r="DO768" t="s">
        <v>1143</v>
      </c>
      <c r="DP768" t="s">
        <v>1143</v>
      </c>
      <c r="GN768" t="s">
        <v>1169</v>
      </c>
      <c r="GO768" t="s">
        <v>1169</v>
      </c>
      <c r="GP768" t="s">
        <v>1169</v>
      </c>
      <c r="GQ768" t="s">
        <v>1143</v>
      </c>
      <c r="GR768" t="s">
        <v>1143</v>
      </c>
      <c r="GS768" t="s">
        <v>1582</v>
      </c>
      <c r="GT768" t="s">
        <v>1165</v>
      </c>
      <c r="GW768" t="s">
        <v>1143</v>
      </c>
      <c r="GX768" t="s">
        <v>1717</v>
      </c>
      <c r="GY768" t="s">
        <v>1165</v>
      </c>
      <c r="HB768" t="s">
        <v>1143</v>
      </c>
      <c r="HC768" t="s">
        <v>1703</v>
      </c>
      <c r="HD768" t="s">
        <v>1703</v>
      </c>
      <c r="HE768" t="s">
        <v>1116</v>
      </c>
      <c r="MA768" t="s">
        <v>1119</v>
      </c>
      <c r="MB768" t="s">
        <v>1119</v>
      </c>
      <c r="MZ768" t="s">
        <v>1120</v>
      </c>
      <c r="NA768" t="s">
        <v>1121</v>
      </c>
      <c r="NB768" t="s">
        <v>1121</v>
      </c>
      <c r="NC768" t="s">
        <v>1121</v>
      </c>
      <c r="ND768" t="s">
        <v>1121</v>
      </c>
      <c r="NE768" t="s">
        <v>1120</v>
      </c>
      <c r="NF768" t="s">
        <v>1121</v>
      </c>
      <c r="NG768" t="s">
        <v>1121</v>
      </c>
      <c r="NI768" t="s">
        <v>1121</v>
      </c>
      <c r="NJ768" t="s">
        <v>1120</v>
      </c>
      <c r="NK768" t="s">
        <v>1121</v>
      </c>
      <c r="NL768" t="s">
        <v>1121</v>
      </c>
      <c r="NM768" t="s">
        <v>1120</v>
      </c>
      <c r="NN768" t="s">
        <v>1120</v>
      </c>
      <c r="NO768" t="s">
        <v>1120</v>
      </c>
      <c r="NP768" t="s">
        <v>1121</v>
      </c>
      <c r="NQ768" t="s">
        <v>1121</v>
      </c>
      <c r="NR768" t="s">
        <v>1121</v>
      </c>
      <c r="NS768" t="s">
        <v>1120</v>
      </c>
      <c r="NT768" t="s">
        <v>1120</v>
      </c>
      <c r="NU768" t="s">
        <v>1121</v>
      </c>
      <c r="NV768" t="s">
        <v>1121</v>
      </c>
      <c r="NW768" t="s">
        <v>1121</v>
      </c>
      <c r="NX768" t="s">
        <v>1121</v>
      </c>
    </row>
    <row r="769" spans="1:388" x14ac:dyDescent="0.35">
      <c r="A769">
        <v>774</v>
      </c>
      <c r="B769" t="s">
        <v>1701</v>
      </c>
      <c r="C769" t="s">
        <v>1172</v>
      </c>
      <c r="D769" t="s">
        <v>1707</v>
      </c>
      <c r="E769" t="s">
        <v>1708</v>
      </c>
      <c r="F769" t="s">
        <v>1709</v>
      </c>
      <c r="G769" t="s">
        <v>1098</v>
      </c>
      <c r="EV769" t="s">
        <v>1140</v>
      </c>
      <c r="EW769" t="s">
        <v>1712</v>
      </c>
      <c r="EX769" t="s">
        <v>1712</v>
      </c>
      <c r="EY769" t="s">
        <v>1140</v>
      </c>
      <c r="EZ769" t="s">
        <v>1220</v>
      </c>
      <c r="FA769" t="s">
        <v>1240</v>
      </c>
      <c r="FB769" t="s">
        <v>1240</v>
      </c>
      <c r="FC769" t="s">
        <v>1140</v>
      </c>
      <c r="FD769" t="s">
        <v>1133</v>
      </c>
      <c r="FE769" t="s">
        <v>1211</v>
      </c>
      <c r="FF769" t="s">
        <v>1457</v>
      </c>
      <c r="MZ769" t="s">
        <v>1120</v>
      </c>
      <c r="NA769" t="s">
        <v>1121</v>
      </c>
      <c r="NB769" t="s">
        <v>1121</v>
      </c>
      <c r="NC769" t="s">
        <v>1121</v>
      </c>
      <c r="ND769" t="s">
        <v>1121</v>
      </c>
      <c r="NE769" t="s">
        <v>1121</v>
      </c>
      <c r="NF769" t="s">
        <v>1121</v>
      </c>
      <c r="NG769" t="s">
        <v>1121</v>
      </c>
      <c r="NI769" t="s">
        <v>1121</v>
      </c>
      <c r="NJ769" t="s">
        <v>1121</v>
      </c>
      <c r="NK769" t="s">
        <v>1121</v>
      </c>
      <c r="NL769" t="s">
        <v>1121</v>
      </c>
      <c r="NM769" t="s">
        <v>1120</v>
      </c>
      <c r="NN769" t="s">
        <v>1121</v>
      </c>
      <c r="NO769" t="s">
        <v>1121</v>
      </c>
      <c r="NP769" t="s">
        <v>1121</v>
      </c>
      <c r="NQ769" t="s">
        <v>1121</v>
      </c>
      <c r="NR769" t="s">
        <v>1121</v>
      </c>
      <c r="NS769" t="s">
        <v>1120</v>
      </c>
      <c r="NT769" t="s">
        <v>1120</v>
      </c>
      <c r="NU769" t="s">
        <v>1121</v>
      </c>
      <c r="NV769" t="s">
        <v>1121</v>
      </c>
      <c r="NW769" t="s">
        <v>1121</v>
      </c>
      <c r="NX769" t="s">
        <v>1121</v>
      </c>
    </row>
    <row r="770" spans="1:388" x14ac:dyDescent="0.35">
      <c r="A770">
        <v>775</v>
      </c>
      <c r="B770" t="s">
        <v>1701</v>
      </c>
      <c r="C770" t="s">
        <v>1172</v>
      </c>
      <c r="D770" t="s">
        <v>1707</v>
      </c>
      <c r="E770" t="s">
        <v>1708</v>
      </c>
      <c r="F770" t="s">
        <v>1709</v>
      </c>
      <c r="G770" t="s">
        <v>1098</v>
      </c>
      <c r="EY770" t="s">
        <v>1140</v>
      </c>
      <c r="EZ770" t="s">
        <v>1220</v>
      </c>
      <c r="FA770" t="s">
        <v>1240</v>
      </c>
      <c r="FB770" t="s">
        <v>1240</v>
      </c>
      <c r="FC770" t="s">
        <v>1140</v>
      </c>
      <c r="FD770" t="s">
        <v>1176</v>
      </c>
      <c r="FE770" t="s">
        <v>1148</v>
      </c>
      <c r="FF770" t="s">
        <v>1177</v>
      </c>
      <c r="MZ770" t="s">
        <v>1120</v>
      </c>
      <c r="NA770" t="s">
        <v>1121</v>
      </c>
      <c r="NB770" t="s">
        <v>1121</v>
      </c>
      <c r="NC770" t="s">
        <v>1121</v>
      </c>
      <c r="ND770" t="s">
        <v>1121</v>
      </c>
      <c r="NE770" t="s">
        <v>1121</v>
      </c>
      <c r="NF770" t="s">
        <v>1121</v>
      </c>
      <c r="NG770" t="s">
        <v>1121</v>
      </c>
      <c r="NI770" t="s">
        <v>1121</v>
      </c>
      <c r="NJ770" t="s">
        <v>1120</v>
      </c>
      <c r="NK770" t="s">
        <v>1121</v>
      </c>
      <c r="NL770" t="s">
        <v>1121</v>
      </c>
      <c r="NM770" t="s">
        <v>1120</v>
      </c>
      <c r="NN770" t="s">
        <v>1120</v>
      </c>
      <c r="NO770" t="s">
        <v>1121</v>
      </c>
      <c r="NP770" t="s">
        <v>1121</v>
      </c>
      <c r="NQ770" t="s">
        <v>1121</v>
      </c>
      <c r="NR770" t="s">
        <v>1121</v>
      </c>
      <c r="NS770" t="s">
        <v>1121</v>
      </c>
      <c r="NT770" t="s">
        <v>1121</v>
      </c>
      <c r="NU770" t="s">
        <v>1121</v>
      </c>
      <c r="NV770" t="s">
        <v>1121</v>
      </c>
      <c r="NW770" t="s">
        <v>1121</v>
      </c>
      <c r="NX770" t="s">
        <v>1121</v>
      </c>
    </row>
    <row r="771" spans="1:388" x14ac:dyDescent="0.35">
      <c r="A771">
        <v>776</v>
      </c>
      <c r="B771" t="s">
        <v>1701</v>
      </c>
      <c r="C771" t="s">
        <v>1172</v>
      </c>
      <c r="D771" t="s">
        <v>1707</v>
      </c>
      <c r="E771" t="s">
        <v>1708</v>
      </c>
      <c r="F771" t="s">
        <v>1709</v>
      </c>
      <c r="G771" t="s">
        <v>1098</v>
      </c>
      <c r="EV771" t="s">
        <v>1140</v>
      </c>
      <c r="EW771" t="s">
        <v>1280</v>
      </c>
      <c r="EX771" t="s">
        <v>1280</v>
      </c>
      <c r="EY771" t="s">
        <v>1140</v>
      </c>
      <c r="EZ771" t="s">
        <v>1220</v>
      </c>
      <c r="FA771" t="s">
        <v>1324</v>
      </c>
      <c r="FB771" t="s">
        <v>1324</v>
      </c>
      <c r="FC771" t="s">
        <v>1140</v>
      </c>
      <c r="FD771" t="s">
        <v>1133</v>
      </c>
      <c r="FE771" t="s">
        <v>1211</v>
      </c>
      <c r="FF771" t="s">
        <v>1457</v>
      </c>
      <c r="MZ771" t="s">
        <v>1120</v>
      </c>
      <c r="NA771" t="s">
        <v>1121</v>
      </c>
      <c r="NB771" t="s">
        <v>1121</v>
      </c>
      <c r="NC771" t="s">
        <v>1121</v>
      </c>
      <c r="ND771" t="s">
        <v>1121</v>
      </c>
      <c r="NE771" t="s">
        <v>1121</v>
      </c>
      <c r="NF771" t="s">
        <v>1121</v>
      </c>
      <c r="NG771" t="s">
        <v>1121</v>
      </c>
      <c r="NI771" t="s">
        <v>1121</v>
      </c>
      <c r="NJ771" t="s">
        <v>1121</v>
      </c>
      <c r="NK771" t="s">
        <v>1121</v>
      </c>
      <c r="NL771" t="s">
        <v>1121</v>
      </c>
      <c r="NM771" t="s">
        <v>1121</v>
      </c>
      <c r="NN771" t="s">
        <v>1120</v>
      </c>
      <c r="NO771" t="s">
        <v>1121</v>
      </c>
      <c r="NP771" t="s">
        <v>1121</v>
      </c>
      <c r="NQ771" t="s">
        <v>1121</v>
      </c>
      <c r="NR771" t="s">
        <v>1121</v>
      </c>
      <c r="NS771" t="s">
        <v>1120</v>
      </c>
      <c r="NT771" t="s">
        <v>1120</v>
      </c>
      <c r="NU771" t="s">
        <v>1121</v>
      </c>
      <c r="NV771" t="s">
        <v>1121</v>
      </c>
      <c r="NW771" t="s">
        <v>1121</v>
      </c>
      <c r="NX771" t="s">
        <v>1121</v>
      </c>
    </row>
    <row r="772" spans="1:388" x14ac:dyDescent="0.35">
      <c r="A772">
        <v>777</v>
      </c>
      <c r="B772" t="s">
        <v>1701</v>
      </c>
      <c r="C772" t="s">
        <v>1172</v>
      </c>
      <c r="D772" t="s">
        <v>1707</v>
      </c>
      <c r="E772" t="s">
        <v>1708</v>
      </c>
      <c r="F772" t="s">
        <v>1709</v>
      </c>
      <c r="G772" t="s">
        <v>1098</v>
      </c>
      <c r="EV772" t="s">
        <v>1140</v>
      </c>
      <c r="EW772" t="s">
        <v>1167</v>
      </c>
      <c r="EX772" t="s">
        <v>1167</v>
      </c>
      <c r="EY772" t="s">
        <v>1140</v>
      </c>
      <c r="EZ772" t="s">
        <v>1220</v>
      </c>
      <c r="FA772" t="s">
        <v>1240</v>
      </c>
      <c r="FB772" t="s">
        <v>1240</v>
      </c>
      <c r="FC772" t="s">
        <v>1140</v>
      </c>
      <c r="FD772" t="s">
        <v>1176</v>
      </c>
      <c r="FE772" t="s">
        <v>1130</v>
      </c>
      <c r="FF772" t="s">
        <v>1180</v>
      </c>
      <c r="MZ772" t="s">
        <v>1121</v>
      </c>
      <c r="NA772" t="s">
        <v>1120</v>
      </c>
      <c r="NB772" t="s">
        <v>1121</v>
      </c>
      <c r="NC772" t="s">
        <v>1121</v>
      </c>
      <c r="ND772" t="s">
        <v>1121</v>
      </c>
      <c r="NE772" t="s">
        <v>1121</v>
      </c>
      <c r="NF772" t="s">
        <v>1121</v>
      </c>
      <c r="NG772" t="s">
        <v>1121</v>
      </c>
      <c r="NI772" t="s">
        <v>1121</v>
      </c>
      <c r="NJ772" t="s">
        <v>1121</v>
      </c>
      <c r="NK772" t="s">
        <v>1121</v>
      </c>
      <c r="NL772" t="s">
        <v>1121</v>
      </c>
      <c r="NM772" t="s">
        <v>1120</v>
      </c>
      <c r="NN772" t="s">
        <v>1121</v>
      </c>
      <c r="NO772" t="s">
        <v>1121</v>
      </c>
      <c r="NP772" t="s">
        <v>1120</v>
      </c>
      <c r="NQ772" t="s">
        <v>1120</v>
      </c>
      <c r="NR772" t="s">
        <v>1121</v>
      </c>
      <c r="NS772" t="s">
        <v>1120</v>
      </c>
      <c r="NT772" t="s">
        <v>1120</v>
      </c>
      <c r="NU772" t="s">
        <v>1121</v>
      </c>
      <c r="NV772" t="s">
        <v>1121</v>
      </c>
      <c r="NW772" t="s">
        <v>1121</v>
      </c>
      <c r="NX772" t="s">
        <v>1121</v>
      </c>
    </row>
    <row r="773" spans="1:388" x14ac:dyDescent="0.35">
      <c r="A773">
        <v>778</v>
      </c>
      <c r="B773" t="s">
        <v>1701</v>
      </c>
      <c r="C773" t="s">
        <v>1172</v>
      </c>
      <c r="D773" t="s">
        <v>1707</v>
      </c>
      <c r="E773" t="s">
        <v>1708</v>
      </c>
      <c r="F773" t="s">
        <v>1709</v>
      </c>
      <c r="G773" t="s">
        <v>1098</v>
      </c>
      <c r="FG773" t="s">
        <v>1140</v>
      </c>
      <c r="FH773" t="s">
        <v>1422</v>
      </c>
      <c r="FI773" t="s">
        <v>1422</v>
      </c>
      <c r="FJ773" t="s">
        <v>1140</v>
      </c>
      <c r="FK773" t="s">
        <v>1213</v>
      </c>
      <c r="FL773" t="s">
        <v>1213</v>
      </c>
      <c r="MZ773" t="s">
        <v>1121</v>
      </c>
      <c r="NA773" t="s">
        <v>1120</v>
      </c>
      <c r="NB773" t="s">
        <v>1121</v>
      </c>
      <c r="NC773" t="s">
        <v>1121</v>
      </c>
      <c r="ND773" t="s">
        <v>1120</v>
      </c>
      <c r="NE773" t="s">
        <v>1120</v>
      </c>
      <c r="NF773" t="s">
        <v>1121</v>
      </c>
      <c r="NG773" t="s">
        <v>1121</v>
      </c>
      <c r="NI773" t="s">
        <v>1121</v>
      </c>
      <c r="NJ773" t="s">
        <v>1121</v>
      </c>
      <c r="NK773" t="s">
        <v>1121</v>
      </c>
      <c r="NL773" t="s">
        <v>1121</v>
      </c>
      <c r="NM773" t="s">
        <v>1120</v>
      </c>
      <c r="NN773" t="s">
        <v>1121</v>
      </c>
      <c r="NO773" t="s">
        <v>1120</v>
      </c>
      <c r="NP773" t="s">
        <v>1121</v>
      </c>
      <c r="NQ773" t="s">
        <v>1120</v>
      </c>
      <c r="NR773" t="s">
        <v>1121</v>
      </c>
      <c r="NS773" t="s">
        <v>1120</v>
      </c>
      <c r="NT773" t="s">
        <v>1120</v>
      </c>
      <c r="NU773" t="s">
        <v>1120</v>
      </c>
      <c r="NV773" t="s">
        <v>1120</v>
      </c>
      <c r="NW773" t="s">
        <v>1121</v>
      </c>
      <c r="NX773" t="s">
        <v>1121</v>
      </c>
    </row>
    <row r="774" spans="1:388" x14ac:dyDescent="0.35">
      <c r="A774">
        <v>779</v>
      </c>
      <c r="B774" t="s">
        <v>1701</v>
      </c>
      <c r="C774" t="s">
        <v>1172</v>
      </c>
      <c r="D774" t="s">
        <v>1707</v>
      </c>
      <c r="E774" t="s">
        <v>1708</v>
      </c>
      <c r="F774" t="s">
        <v>1709</v>
      </c>
      <c r="G774" t="s">
        <v>1098</v>
      </c>
      <c r="FG774" t="s">
        <v>1099</v>
      </c>
      <c r="FH774" t="s">
        <v>1535</v>
      </c>
      <c r="FI774" t="s">
        <v>1535</v>
      </c>
      <c r="FJ774" t="s">
        <v>1140</v>
      </c>
      <c r="FK774" t="s">
        <v>1192</v>
      </c>
      <c r="FL774" t="s">
        <v>1192</v>
      </c>
      <c r="MZ774" t="s">
        <v>1120</v>
      </c>
      <c r="NA774" t="s">
        <v>1121</v>
      </c>
      <c r="NB774" t="s">
        <v>1121</v>
      </c>
      <c r="NC774" t="s">
        <v>1121</v>
      </c>
      <c r="ND774" t="s">
        <v>1121</v>
      </c>
      <c r="NE774" t="s">
        <v>1121</v>
      </c>
      <c r="NF774" t="s">
        <v>1121</v>
      </c>
      <c r="NG774" t="s">
        <v>1121</v>
      </c>
      <c r="NI774" t="s">
        <v>1121</v>
      </c>
      <c r="NJ774" t="s">
        <v>1121</v>
      </c>
      <c r="NK774" t="s">
        <v>1120</v>
      </c>
      <c r="NL774" t="s">
        <v>1121</v>
      </c>
      <c r="NM774" t="s">
        <v>1120</v>
      </c>
      <c r="NN774" t="s">
        <v>1121</v>
      </c>
      <c r="NO774" t="s">
        <v>1120</v>
      </c>
      <c r="NP774" t="s">
        <v>1120</v>
      </c>
      <c r="NQ774" t="s">
        <v>1121</v>
      </c>
      <c r="NR774" t="s">
        <v>1120</v>
      </c>
      <c r="NS774" t="s">
        <v>1120</v>
      </c>
      <c r="NT774" t="s">
        <v>1120</v>
      </c>
      <c r="NU774" t="s">
        <v>1121</v>
      </c>
      <c r="NV774" t="s">
        <v>1121</v>
      </c>
      <c r="NW774" t="s">
        <v>1121</v>
      </c>
      <c r="NX774" t="s">
        <v>1121</v>
      </c>
    </row>
    <row r="775" spans="1:388" x14ac:dyDescent="0.35">
      <c r="A775">
        <v>780</v>
      </c>
      <c r="B775" t="s">
        <v>1701</v>
      </c>
      <c r="C775" t="s">
        <v>1172</v>
      </c>
      <c r="D775" t="s">
        <v>1707</v>
      </c>
      <c r="E775" t="s">
        <v>1708</v>
      </c>
      <c r="F775" t="s">
        <v>1709</v>
      </c>
      <c r="G775" t="s">
        <v>1098</v>
      </c>
      <c r="FG775" t="s">
        <v>1140</v>
      </c>
      <c r="FH775" t="s">
        <v>1556</v>
      </c>
      <c r="FI775" t="s">
        <v>1556</v>
      </c>
      <c r="FJ775" t="s">
        <v>1140</v>
      </c>
      <c r="FK775" t="s">
        <v>1213</v>
      </c>
      <c r="FL775" t="s">
        <v>1213</v>
      </c>
      <c r="MZ775" t="s">
        <v>1120</v>
      </c>
      <c r="NA775" t="s">
        <v>1121</v>
      </c>
      <c r="NB775" t="s">
        <v>1121</v>
      </c>
      <c r="NC775" t="s">
        <v>1121</v>
      </c>
      <c r="ND775" t="s">
        <v>1121</v>
      </c>
      <c r="NE775" t="s">
        <v>1121</v>
      </c>
      <c r="NF775" t="s">
        <v>1121</v>
      </c>
      <c r="NG775" t="s">
        <v>1121</v>
      </c>
      <c r="NI775" t="s">
        <v>1121</v>
      </c>
      <c r="NJ775" t="s">
        <v>1121</v>
      </c>
      <c r="NK775" t="s">
        <v>1120</v>
      </c>
      <c r="NL775" t="s">
        <v>1121</v>
      </c>
      <c r="NM775" t="s">
        <v>1120</v>
      </c>
      <c r="NN775" t="s">
        <v>1120</v>
      </c>
      <c r="NO775" t="s">
        <v>1121</v>
      </c>
      <c r="NP775" t="s">
        <v>1120</v>
      </c>
      <c r="NQ775" t="s">
        <v>1121</v>
      </c>
      <c r="NR775" t="s">
        <v>1121</v>
      </c>
      <c r="NS775" t="s">
        <v>1121</v>
      </c>
      <c r="NT775" t="s">
        <v>1120</v>
      </c>
      <c r="NU775" t="s">
        <v>1120</v>
      </c>
      <c r="NV775" t="s">
        <v>1121</v>
      </c>
      <c r="NW775" t="s">
        <v>1121</v>
      </c>
      <c r="NX775" t="s">
        <v>1121</v>
      </c>
    </row>
    <row r="776" spans="1:388" x14ac:dyDescent="0.35">
      <c r="A776">
        <v>781</v>
      </c>
      <c r="B776" t="s">
        <v>1701</v>
      </c>
      <c r="C776" t="s">
        <v>1172</v>
      </c>
      <c r="D776" t="s">
        <v>1707</v>
      </c>
      <c r="E776" t="s">
        <v>1708</v>
      </c>
      <c r="F776" t="s">
        <v>1709</v>
      </c>
      <c r="G776" t="s">
        <v>1098</v>
      </c>
      <c r="FG776" t="s">
        <v>1140</v>
      </c>
      <c r="FH776" t="s">
        <v>1718</v>
      </c>
      <c r="FI776" t="s">
        <v>1718</v>
      </c>
      <c r="FJ776" t="s">
        <v>1140</v>
      </c>
      <c r="FK776" t="s">
        <v>1207</v>
      </c>
      <c r="FL776" t="s">
        <v>1207</v>
      </c>
      <c r="MZ776" t="s">
        <v>1120</v>
      </c>
      <c r="NA776" t="s">
        <v>1121</v>
      </c>
      <c r="NB776" t="s">
        <v>1121</v>
      </c>
      <c r="NC776" t="s">
        <v>1121</v>
      </c>
      <c r="ND776" t="s">
        <v>1121</v>
      </c>
      <c r="NE776" t="s">
        <v>1121</v>
      </c>
      <c r="NF776" t="s">
        <v>1121</v>
      </c>
      <c r="NG776" t="s">
        <v>1121</v>
      </c>
      <c r="NI776" t="s">
        <v>1121</v>
      </c>
      <c r="NJ776" t="s">
        <v>1121</v>
      </c>
      <c r="NK776" t="s">
        <v>1120</v>
      </c>
      <c r="NL776" t="s">
        <v>1121</v>
      </c>
      <c r="NM776" t="s">
        <v>1120</v>
      </c>
      <c r="NN776" t="s">
        <v>1121</v>
      </c>
      <c r="NO776" t="s">
        <v>1121</v>
      </c>
      <c r="NP776" t="s">
        <v>1121</v>
      </c>
      <c r="NQ776" t="s">
        <v>1121</v>
      </c>
      <c r="NR776" t="s">
        <v>1121</v>
      </c>
      <c r="NS776" t="s">
        <v>1121</v>
      </c>
      <c r="NT776" t="s">
        <v>1121</v>
      </c>
      <c r="NU776" t="s">
        <v>1121</v>
      </c>
      <c r="NV776" t="s">
        <v>1121</v>
      </c>
      <c r="NW776" t="s">
        <v>1121</v>
      </c>
      <c r="NX776" t="s">
        <v>1121</v>
      </c>
    </row>
    <row r="777" spans="1:388" x14ac:dyDescent="0.35">
      <c r="A777">
        <v>782</v>
      </c>
      <c r="B777" t="s">
        <v>1701</v>
      </c>
      <c r="C777" t="s">
        <v>1172</v>
      </c>
      <c r="D777" t="s">
        <v>1707</v>
      </c>
      <c r="E777" t="s">
        <v>1708</v>
      </c>
      <c r="F777" t="s">
        <v>1709</v>
      </c>
      <c r="G777" t="s">
        <v>1098</v>
      </c>
      <c r="GH777" t="s">
        <v>1291</v>
      </c>
      <c r="GI777" t="s">
        <v>1354</v>
      </c>
      <c r="GJ777" t="s">
        <v>1354</v>
      </c>
      <c r="GK777" t="s">
        <v>1354</v>
      </c>
      <c r="GL777" t="s">
        <v>1354</v>
      </c>
      <c r="GM777" t="s">
        <v>1354</v>
      </c>
    </row>
    <row r="778" spans="1:388" x14ac:dyDescent="0.35">
      <c r="A778">
        <v>783</v>
      </c>
      <c r="B778" t="s">
        <v>1701</v>
      </c>
      <c r="C778" t="s">
        <v>1172</v>
      </c>
      <c r="D778" t="s">
        <v>1707</v>
      </c>
      <c r="E778" t="s">
        <v>1708</v>
      </c>
      <c r="F778" t="s">
        <v>1709</v>
      </c>
      <c r="G778" t="s">
        <v>1098</v>
      </c>
    </row>
    <row r="779" spans="1:388" x14ac:dyDescent="0.35">
      <c r="A779">
        <v>784</v>
      </c>
      <c r="B779" t="s">
        <v>1701</v>
      </c>
      <c r="C779" t="s">
        <v>1172</v>
      </c>
      <c r="D779" t="s">
        <v>1707</v>
      </c>
      <c r="E779" t="s">
        <v>1708</v>
      </c>
      <c r="F779" t="s">
        <v>1709</v>
      </c>
      <c r="G779" t="s">
        <v>1098</v>
      </c>
      <c r="FM779" t="s">
        <v>1140</v>
      </c>
      <c r="FN779" t="s">
        <v>1312</v>
      </c>
      <c r="FO779" t="s">
        <v>1312</v>
      </c>
      <c r="MZ779" t="s">
        <v>1120</v>
      </c>
      <c r="NA779" t="s">
        <v>1121</v>
      </c>
      <c r="NB779" t="s">
        <v>1121</v>
      </c>
      <c r="NC779" t="s">
        <v>1121</v>
      </c>
      <c r="ND779" t="s">
        <v>1121</v>
      </c>
      <c r="NE779" t="s">
        <v>1121</v>
      </c>
      <c r="NF779" t="s">
        <v>1121</v>
      </c>
      <c r="NG779" t="s">
        <v>1121</v>
      </c>
      <c r="NI779" t="s">
        <v>1121</v>
      </c>
      <c r="NJ779" t="s">
        <v>1121</v>
      </c>
      <c r="NK779" t="s">
        <v>1121</v>
      </c>
      <c r="NL779" t="s">
        <v>1120</v>
      </c>
      <c r="NM779" t="s">
        <v>1120</v>
      </c>
      <c r="NN779" t="s">
        <v>1120</v>
      </c>
      <c r="NO779" t="s">
        <v>1121</v>
      </c>
      <c r="NP779" t="s">
        <v>1121</v>
      </c>
      <c r="NQ779" t="s">
        <v>1121</v>
      </c>
      <c r="NR779" t="s">
        <v>1120</v>
      </c>
      <c r="NS779" t="s">
        <v>1120</v>
      </c>
      <c r="NT779" t="s">
        <v>1120</v>
      </c>
      <c r="NU779" t="s">
        <v>1121</v>
      </c>
      <c r="NV779" t="s">
        <v>1121</v>
      </c>
      <c r="NW779" t="s">
        <v>1121</v>
      </c>
      <c r="NX779" t="s">
        <v>1121</v>
      </c>
    </row>
    <row r="780" spans="1:388" x14ac:dyDescent="0.35">
      <c r="A780">
        <v>785</v>
      </c>
      <c r="B780" t="s">
        <v>1701</v>
      </c>
      <c r="C780" t="s">
        <v>1172</v>
      </c>
      <c r="D780" t="s">
        <v>1707</v>
      </c>
      <c r="E780" t="s">
        <v>1708</v>
      </c>
      <c r="F780" t="s">
        <v>1709</v>
      </c>
      <c r="G780" t="s">
        <v>1098</v>
      </c>
      <c r="FM780" t="s">
        <v>1099</v>
      </c>
      <c r="FN780" t="s">
        <v>1312</v>
      </c>
      <c r="FO780" t="s">
        <v>1312</v>
      </c>
      <c r="MZ780" t="s">
        <v>1120</v>
      </c>
      <c r="NA780" t="s">
        <v>1121</v>
      </c>
      <c r="NB780" t="s">
        <v>1121</v>
      </c>
      <c r="NC780" t="s">
        <v>1121</v>
      </c>
      <c r="ND780" t="s">
        <v>1121</v>
      </c>
      <c r="NE780" t="s">
        <v>1121</v>
      </c>
      <c r="NF780" t="s">
        <v>1121</v>
      </c>
      <c r="NG780" t="s">
        <v>1121</v>
      </c>
      <c r="NI780" t="s">
        <v>1121</v>
      </c>
      <c r="NJ780" t="s">
        <v>1121</v>
      </c>
      <c r="NK780" t="s">
        <v>1121</v>
      </c>
      <c r="NL780" t="s">
        <v>1120</v>
      </c>
      <c r="NM780" t="s">
        <v>1121</v>
      </c>
      <c r="NN780" t="s">
        <v>1121</v>
      </c>
      <c r="NO780" t="s">
        <v>1120</v>
      </c>
      <c r="NP780" t="s">
        <v>1120</v>
      </c>
      <c r="NQ780" t="s">
        <v>1121</v>
      </c>
      <c r="NR780" t="s">
        <v>1121</v>
      </c>
      <c r="NS780" t="s">
        <v>1120</v>
      </c>
      <c r="NT780" t="s">
        <v>1120</v>
      </c>
      <c r="NU780" t="s">
        <v>1121</v>
      </c>
      <c r="NV780" t="s">
        <v>1121</v>
      </c>
      <c r="NW780" t="s">
        <v>1121</v>
      </c>
      <c r="NX780" t="s">
        <v>1121</v>
      </c>
    </row>
    <row r="781" spans="1:388" x14ac:dyDescent="0.35">
      <c r="A781">
        <v>786</v>
      </c>
      <c r="B781" t="s">
        <v>1701</v>
      </c>
      <c r="C781" t="s">
        <v>1172</v>
      </c>
      <c r="D781" t="s">
        <v>1707</v>
      </c>
      <c r="E781" t="s">
        <v>1708</v>
      </c>
      <c r="F781" t="s">
        <v>1709</v>
      </c>
      <c r="G781" t="s">
        <v>1098</v>
      </c>
      <c r="FM781" t="s">
        <v>1140</v>
      </c>
      <c r="FN781" t="s">
        <v>1312</v>
      </c>
      <c r="FO781" t="s">
        <v>1312</v>
      </c>
      <c r="MZ781" t="s">
        <v>1120</v>
      </c>
      <c r="NA781" t="s">
        <v>1121</v>
      </c>
      <c r="NB781" t="s">
        <v>1121</v>
      </c>
      <c r="NC781" t="s">
        <v>1121</v>
      </c>
      <c r="ND781" t="s">
        <v>1121</v>
      </c>
      <c r="NE781" t="s">
        <v>1121</v>
      </c>
      <c r="NF781" t="s">
        <v>1121</v>
      </c>
      <c r="NG781" t="s">
        <v>1121</v>
      </c>
      <c r="NI781" t="s">
        <v>1121</v>
      </c>
      <c r="NJ781" t="s">
        <v>1121</v>
      </c>
      <c r="NK781" t="s">
        <v>1121</v>
      </c>
      <c r="NL781" t="s">
        <v>1121</v>
      </c>
      <c r="NM781" t="s">
        <v>1121</v>
      </c>
      <c r="NN781" t="s">
        <v>1120</v>
      </c>
      <c r="NO781" t="s">
        <v>1121</v>
      </c>
      <c r="NP781" t="s">
        <v>1120</v>
      </c>
      <c r="NQ781" t="s">
        <v>1121</v>
      </c>
      <c r="NR781" t="s">
        <v>1121</v>
      </c>
      <c r="NS781" t="s">
        <v>1121</v>
      </c>
      <c r="NT781" t="s">
        <v>1121</v>
      </c>
      <c r="NU781" t="s">
        <v>1121</v>
      </c>
      <c r="NV781" t="s">
        <v>1121</v>
      </c>
      <c r="NW781" t="s">
        <v>1121</v>
      </c>
      <c r="NX781" t="s">
        <v>1121</v>
      </c>
    </row>
    <row r="782" spans="1:388" x14ac:dyDescent="0.35">
      <c r="A782">
        <v>787</v>
      </c>
      <c r="B782" t="s">
        <v>1632</v>
      </c>
      <c r="C782" t="s">
        <v>1197</v>
      </c>
      <c r="D782" t="s">
        <v>1655</v>
      </c>
      <c r="E782" t="s">
        <v>1664</v>
      </c>
      <c r="F782" t="s">
        <v>1665</v>
      </c>
      <c r="G782" t="s">
        <v>1098</v>
      </c>
      <c r="EV782" t="s">
        <v>1140</v>
      </c>
      <c r="EW782" t="s">
        <v>1101</v>
      </c>
      <c r="EX782" t="s">
        <v>1101</v>
      </c>
      <c r="EY782" t="s">
        <v>1140</v>
      </c>
      <c r="EZ782" t="s">
        <v>1220</v>
      </c>
      <c r="FA782" t="s">
        <v>1112</v>
      </c>
      <c r="FB782" t="s">
        <v>1112</v>
      </c>
      <c r="FC782" t="s">
        <v>1140</v>
      </c>
      <c r="FD782" t="s">
        <v>1133</v>
      </c>
      <c r="FE782" t="s">
        <v>1213</v>
      </c>
      <c r="FF782" t="s">
        <v>1659</v>
      </c>
      <c r="MZ782" t="s">
        <v>1120</v>
      </c>
      <c r="NA782" t="s">
        <v>1121</v>
      </c>
      <c r="NB782" t="s">
        <v>1121</v>
      </c>
      <c r="NC782" t="s">
        <v>1121</v>
      </c>
      <c r="ND782" t="s">
        <v>1121</v>
      </c>
      <c r="NE782" t="s">
        <v>1121</v>
      </c>
      <c r="NF782" t="s">
        <v>1121</v>
      </c>
      <c r="NG782" t="s">
        <v>1121</v>
      </c>
      <c r="NI782" t="s">
        <v>1120</v>
      </c>
      <c r="NJ782" t="s">
        <v>1121</v>
      </c>
      <c r="NK782" t="s">
        <v>1121</v>
      </c>
      <c r="NL782" t="s">
        <v>1121</v>
      </c>
      <c r="NM782" t="s">
        <v>1121</v>
      </c>
      <c r="NN782" t="s">
        <v>1121</v>
      </c>
      <c r="NO782" t="s">
        <v>1121</v>
      </c>
      <c r="NP782" t="s">
        <v>1121</v>
      </c>
      <c r="NQ782" t="s">
        <v>1121</v>
      </c>
      <c r="NR782" t="s">
        <v>1121</v>
      </c>
      <c r="NS782" t="s">
        <v>1121</v>
      </c>
      <c r="NT782" t="s">
        <v>1121</v>
      </c>
      <c r="NU782" t="s">
        <v>1121</v>
      </c>
      <c r="NV782" t="s">
        <v>1121</v>
      </c>
      <c r="NW782" t="s">
        <v>1121</v>
      </c>
      <c r="NX782" t="s">
        <v>1121</v>
      </c>
    </row>
    <row r="783" spans="1:388" x14ac:dyDescent="0.35">
      <c r="A783">
        <v>788</v>
      </c>
      <c r="B783" t="s">
        <v>1632</v>
      </c>
      <c r="C783" t="s">
        <v>1197</v>
      </c>
      <c r="D783" t="s">
        <v>1655</v>
      </c>
      <c r="E783" t="s">
        <v>1664</v>
      </c>
      <c r="F783" t="s">
        <v>1665</v>
      </c>
      <c r="G783" t="s">
        <v>1098</v>
      </c>
      <c r="EV783" t="s">
        <v>1140</v>
      </c>
      <c r="EW783" t="s">
        <v>1104</v>
      </c>
      <c r="EX783" t="s">
        <v>1104</v>
      </c>
      <c r="EY783" t="s">
        <v>1140</v>
      </c>
      <c r="EZ783" t="s">
        <v>1220</v>
      </c>
      <c r="FA783" t="s">
        <v>1189</v>
      </c>
      <c r="FB783" t="s">
        <v>1189</v>
      </c>
      <c r="FC783" t="s">
        <v>1140</v>
      </c>
      <c r="FD783" t="s">
        <v>1123</v>
      </c>
      <c r="FE783" t="s">
        <v>1153</v>
      </c>
      <c r="FF783" t="s">
        <v>1658</v>
      </c>
      <c r="MZ783" t="s">
        <v>1120</v>
      </c>
      <c r="NA783" t="s">
        <v>1121</v>
      </c>
      <c r="NB783" t="s">
        <v>1121</v>
      </c>
      <c r="NC783" t="s">
        <v>1121</v>
      </c>
      <c r="ND783" t="s">
        <v>1121</v>
      </c>
      <c r="NE783" t="s">
        <v>1121</v>
      </c>
      <c r="NF783" t="s">
        <v>1121</v>
      </c>
      <c r="NG783" t="s">
        <v>1121</v>
      </c>
      <c r="NI783" t="s">
        <v>1120</v>
      </c>
      <c r="NJ783" t="s">
        <v>1121</v>
      </c>
      <c r="NK783" t="s">
        <v>1121</v>
      </c>
      <c r="NL783" t="s">
        <v>1121</v>
      </c>
      <c r="NM783" t="s">
        <v>1121</v>
      </c>
      <c r="NN783" t="s">
        <v>1121</v>
      </c>
      <c r="NO783" t="s">
        <v>1121</v>
      </c>
      <c r="NP783" t="s">
        <v>1121</v>
      </c>
      <c r="NQ783" t="s">
        <v>1121</v>
      </c>
      <c r="NR783" t="s">
        <v>1121</v>
      </c>
      <c r="NS783" t="s">
        <v>1121</v>
      </c>
      <c r="NT783" t="s">
        <v>1121</v>
      </c>
      <c r="NU783" t="s">
        <v>1121</v>
      </c>
      <c r="NV783" t="s">
        <v>1121</v>
      </c>
      <c r="NW783" t="s">
        <v>1121</v>
      </c>
      <c r="NX783" t="s">
        <v>1121</v>
      </c>
    </row>
    <row r="784" spans="1:388" x14ac:dyDescent="0.35">
      <c r="A784">
        <v>789</v>
      </c>
      <c r="B784" t="s">
        <v>1632</v>
      </c>
      <c r="C784" t="s">
        <v>1197</v>
      </c>
      <c r="D784" t="s">
        <v>1655</v>
      </c>
      <c r="E784" t="s">
        <v>1664</v>
      </c>
      <c r="F784" t="s">
        <v>1665</v>
      </c>
      <c r="G784" t="s">
        <v>1098</v>
      </c>
      <c r="EV784" t="s">
        <v>1140</v>
      </c>
      <c r="EW784" t="s">
        <v>1104</v>
      </c>
      <c r="EX784" t="s">
        <v>1104</v>
      </c>
      <c r="EY784" t="s">
        <v>1140</v>
      </c>
      <c r="EZ784" t="s">
        <v>1220</v>
      </c>
      <c r="FA784" t="s">
        <v>1189</v>
      </c>
      <c r="FB784" t="s">
        <v>1189</v>
      </c>
      <c r="FC784" t="s">
        <v>1140</v>
      </c>
      <c r="FD784" t="s">
        <v>1133</v>
      </c>
      <c r="FE784" t="s">
        <v>1192</v>
      </c>
      <c r="FF784" t="s">
        <v>1193</v>
      </c>
      <c r="MZ784" t="s">
        <v>1120</v>
      </c>
      <c r="NA784" t="s">
        <v>1121</v>
      </c>
      <c r="NB784" t="s">
        <v>1121</v>
      </c>
      <c r="NC784" t="s">
        <v>1121</v>
      </c>
      <c r="ND784" t="s">
        <v>1121</v>
      </c>
      <c r="NE784" t="s">
        <v>1121</v>
      </c>
      <c r="NF784" t="s">
        <v>1121</v>
      </c>
      <c r="NG784" t="s">
        <v>1121</v>
      </c>
      <c r="NI784" t="s">
        <v>1120</v>
      </c>
      <c r="NJ784" t="s">
        <v>1121</v>
      </c>
      <c r="NK784" t="s">
        <v>1121</v>
      </c>
      <c r="NL784" t="s">
        <v>1121</v>
      </c>
      <c r="NM784" t="s">
        <v>1121</v>
      </c>
      <c r="NN784" t="s">
        <v>1121</v>
      </c>
      <c r="NO784" t="s">
        <v>1121</v>
      </c>
      <c r="NP784" t="s">
        <v>1121</v>
      </c>
      <c r="NQ784" t="s">
        <v>1121</v>
      </c>
      <c r="NR784" t="s">
        <v>1121</v>
      </c>
      <c r="NS784" t="s">
        <v>1121</v>
      </c>
      <c r="NT784" t="s">
        <v>1121</v>
      </c>
      <c r="NU784" t="s">
        <v>1121</v>
      </c>
      <c r="NV784" t="s">
        <v>1121</v>
      </c>
      <c r="NW784" t="s">
        <v>1121</v>
      </c>
      <c r="NX784" t="s">
        <v>1121</v>
      </c>
    </row>
    <row r="785" spans="1:388" x14ac:dyDescent="0.35">
      <c r="A785">
        <v>790</v>
      </c>
      <c r="B785" t="s">
        <v>1632</v>
      </c>
      <c r="C785" t="s">
        <v>1197</v>
      </c>
      <c r="D785" t="s">
        <v>1655</v>
      </c>
      <c r="E785" t="s">
        <v>1664</v>
      </c>
      <c r="F785" t="s">
        <v>1665</v>
      </c>
      <c r="G785" t="s">
        <v>1098</v>
      </c>
      <c r="EV785" t="s">
        <v>1140</v>
      </c>
      <c r="EW785" t="s">
        <v>1167</v>
      </c>
      <c r="EX785" t="s">
        <v>1167</v>
      </c>
      <c r="EY785" t="s">
        <v>1140</v>
      </c>
      <c r="EZ785" t="s">
        <v>1220</v>
      </c>
      <c r="FA785" t="s">
        <v>1112</v>
      </c>
      <c r="FB785" t="s">
        <v>1112</v>
      </c>
      <c r="FC785" t="s">
        <v>1140</v>
      </c>
      <c r="FD785" t="s">
        <v>1123</v>
      </c>
      <c r="FE785" t="s">
        <v>1153</v>
      </c>
      <c r="FF785" t="s">
        <v>1658</v>
      </c>
      <c r="MZ785" t="s">
        <v>1120</v>
      </c>
      <c r="NA785" t="s">
        <v>1121</v>
      </c>
      <c r="NB785" t="s">
        <v>1121</v>
      </c>
      <c r="NC785" t="s">
        <v>1121</v>
      </c>
      <c r="ND785" t="s">
        <v>1121</v>
      </c>
      <c r="NE785" t="s">
        <v>1121</v>
      </c>
      <c r="NF785" t="s">
        <v>1121</v>
      </c>
      <c r="NG785" t="s">
        <v>1121</v>
      </c>
      <c r="NI785" t="s">
        <v>1120</v>
      </c>
      <c r="NJ785" t="s">
        <v>1121</v>
      </c>
      <c r="NK785" t="s">
        <v>1121</v>
      </c>
      <c r="NL785" t="s">
        <v>1121</v>
      </c>
      <c r="NM785" t="s">
        <v>1121</v>
      </c>
      <c r="NN785" t="s">
        <v>1121</v>
      </c>
      <c r="NO785" t="s">
        <v>1121</v>
      </c>
      <c r="NP785" t="s">
        <v>1121</v>
      </c>
      <c r="NQ785" t="s">
        <v>1121</v>
      </c>
      <c r="NR785" t="s">
        <v>1121</v>
      </c>
      <c r="NS785" t="s">
        <v>1121</v>
      </c>
      <c r="NT785" t="s">
        <v>1121</v>
      </c>
      <c r="NU785" t="s">
        <v>1121</v>
      </c>
      <c r="NV785" t="s">
        <v>1121</v>
      </c>
      <c r="NW785" t="s">
        <v>1121</v>
      </c>
      <c r="NX785" t="s">
        <v>1121</v>
      </c>
    </row>
    <row r="786" spans="1:388" x14ac:dyDescent="0.35">
      <c r="A786">
        <v>791</v>
      </c>
      <c r="B786" t="s">
        <v>1632</v>
      </c>
      <c r="C786" t="s">
        <v>1197</v>
      </c>
      <c r="D786" t="s">
        <v>1655</v>
      </c>
      <c r="E786" t="s">
        <v>1664</v>
      </c>
      <c r="F786" t="s">
        <v>1665</v>
      </c>
      <c r="G786" t="s">
        <v>1098</v>
      </c>
      <c r="FG786" t="s">
        <v>1140</v>
      </c>
      <c r="FH786" t="s">
        <v>1215</v>
      </c>
      <c r="FI786" t="s">
        <v>1215</v>
      </c>
      <c r="FJ786" t="s">
        <v>1140</v>
      </c>
      <c r="FK786" t="s">
        <v>1272</v>
      </c>
      <c r="FL786" t="s">
        <v>1272</v>
      </c>
      <c r="MZ786" t="s">
        <v>1120</v>
      </c>
      <c r="NA786" t="s">
        <v>1121</v>
      </c>
      <c r="NB786" t="s">
        <v>1121</v>
      </c>
      <c r="NC786" t="s">
        <v>1121</v>
      </c>
      <c r="ND786" t="s">
        <v>1121</v>
      </c>
      <c r="NE786" t="s">
        <v>1121</v>
      </c>
      <c r="NF786" t="s">
        <v>1121</v>
      </c>
      <c r="NG786" t="s">
        <v>1121</v>
      </c>
      <c r="NI786" t="s">
        <v>1120</v>
      </c>
      <c r="NJ786" t="s">
        <v>1121</v>
      </c>
      <c r="NK786" t="s">
        <v>1121</v>
      </c>
      <c r="NL786" t="s">
        <v>1121</v>
      </c>
      <c r="NM786" t="s">
        <v>1121</v>
      </c>
      <c r="NN786" t="s">
        <v>1121</v>
      </c>
      <c r="NO786" t="s">
        <v>1121</v>
      </c>
      <c r="NP786" t="s">
        <v>1121</v>
      </c>
      <c r="NQ786" t="s">
        <v>1121</v>
      </c>
      <c r="NR786" t="s">
        <v>1121</v>
      </c>
      <c r="NS786" t="s">
        <v>1121</v>
      </c>
      <c r="NT786" t="s">
        <v>1121</v>
      </c>
      <c r="NU786" t="s">
        <v>1121</v>
      </c>
      <c r="NV786" t="s">
        <v>1121</v>
      </c>
      <c r="NW786" t="s">
        <v>1121</v>
      </c>
      <c r="NX786" t="s">
        <v>1121</v>
      </c>
    </row>
    <row r="787" spans="1:388" x14ac:dyDescent="0.35">
      <c r="A787">
        <v>792</v>
      </c>
      <c r="B787" t="s">
        <v>1632</v>
      </c>
      <c r="C787" t="s">
        <v>1197</v>
      </c>
      <c r="D787" t="s">
        <v>1655</v>
      </c>
      <c r="E787" t="s">
        <v>1664</v>
      </c>
      <c r="F787" t="s">
        <v>1665</v>
      </c>
      <c r="G787" t="s">
        <v>1098</v>
      </c>
      <c r="FG787" t="s">
        <v>1140</v>
      </c>
      <c r="FH787" t="s">
        <v>1303</v>
      </c>
      <c r="FI787" t="s">
        <v>1303</v>
      </c>
      <c r="FJ787" t="s">
        <v>1140</v>
      </c>
      <c r="FK787" t="s">
        <v>1211</v>
      </c>
      <c r="FL787" t="s">
        <v>1211</v>
      </c>
      <c r="MZ787" t="s">
        <v>1120</v>
      </c>
      <c r="NA787" t="s">
        <v>1121</v>
      </c>
      <c r="NB787" t="s">
        <v>1121</v>
      </c>
      <c r="NC787" t="s">
        <v>1121</v>
      </c>
      <c r="ND787" t="s">
        <v>1121</v>
      </c>
      <c r="NE787" t="s">
        <v>1121</v>
      </c>
      <c r="NF787" t="s">
        <v>1121</v>
      </c>
      <c r="NG787" t="s">
        <v>1121</v>
      </c>
      <c r="NI787" t="s">
        <v>1120</v>
      </c>
      <c r="NJ787" t="s">
        <v>1121</v>
      </c>
      <c r="NK787" t="s">
        <v>1121</v>
      </c>
      <c r="NL787" t="s">
        <v>1121</v>
      </c>
      <c r="NM787" t="s">
        <v>1121</v>
      </c>
      <c r="NN787" t="s">
        <v>1121</v>
      </c>
      <c r="NO787" t="s">
        <v>1121</v>
      </c>
      <c r="NP787" t="s">
        <v>1121</v>
      </c>
      <c r="NQ787" t="s">
        <v>1121</v>
      </c>
      <c r="NR787" t="s">
        <v>1121</v>
      </c>
      <c r="NS787" t="s">
        <v>1121</v>
      </c>
      <c r="NT787" t="s">
        <v>1121</v>
      </c>
      <c r="NU787" t="s">
        <v>1121</v>
      </c>
      <c r="NV787" t="s">
        <v>1121</v>
      </c>
      <c r="NW787" t="s">
        <v>1121</v>
      </c>
      <c r="NX787" t="s">
        <v>1121</v>
      </c>
    </row>
    <row r="788" spans="1:388" x14ac:dyDescent="0.35">
      <c r="A788">
        <v>793</v>
      </c>
      <c r="B788" t="s">
        <v>1632</v>
      </c>
      <c r="C788" t="s">
        <v>1197</v>
      </c>
      <c r="D788" t="s">
        <v>1655</v>
      </c>
      <c r="E788" t="s">
        <v>1664</v>
      </c>
      <c r="F788" t="s">
        <v>1665</v>
      </c>
      <c r="G788" t="s">
        <v>1098</v>
      </c>
      <c r="FG788" t="s">
        <v>1140</v>
      </c>
      <c r="FH788" t="s">
        <v>1214</v>
      </c>
      <c r="FI788" t="s">
        <v>1214</v>
      </c>
      <c r="FJ788" t="s">
        <v>1140</v>
      </c>
      <c r="FK788" t="s">
        <v>1129</v>
      </c>
      <c r="FL788" t="s">
        <v>1129</v>
      </c>
      <c r="MZ788" t="s">
        <v>1120</v>
      </c>
      <c r="NA788" t="s">
        <v>1121</v>
      </c>
      <c r="NB788" t="s">
        <v>1121</v>
      </c>
      <c r="NC788" t="s">
        <v>1121</v>
      </c>
      <c r="ND788" t="s">
        <v>1121</v>
      </c>
      <c r="NE788" t="s">
        <v>1121</v>
      </c>
      <c r="NF788" t="s">
        <v>1121</v>
      </c>
      <c r="NG788" t="s">
        <v>1121</v>
      </c>
      <c r="NI788" t="s">
        <v>1120</v>
      </c>
      <c r="NJ788" t="s">
        <v>1121</v>
      </c>
      <c r="NK788" t="s">
        <v>1121</v>
      </c>
      <c r="NL788" t="s">
        <v>1121</v>
      </c>
      <c r="NM788" t="s">
        <v>1121</v>
      </c>
      <c r="NN788" t="s">
        <v>1121</v>
      </c>
      <c r="NO788" t="s">
        <v>1121</v>
      </c>
      <c r="NP788" t="s">
        <v>1121</v>
      </c>
      <c r="NQ788" t="s">
        <v>1121</v>
      </c>
      <c r="NR788" t="s">
        <v>1121</v>
      </c>
      <c r="NS788" t="s">
        <v>1121</v>
      </c>
      <c r="NT788" t="s">
        <v>1121</v>
      </c>
      <c r="NU788" t="s">
        <v>1121</v>
      </c>
      <c r="NV788" t="s">
        <v>1121</v>
      </c>
      <c r="NW788" t="s">
        <v>1121</v>
      </c>
      <c r="NX788" t="s">
        <v>1121</v>
      </c>
    </row>
    <row r="789" spans="1:388" x14ac:dyDescent="0.35">
      <c r="A789">
        <v>794</v>
      </c>
      <c r="B789" t="s">
        <v>1632</v>
      </c>
      <c r="C789" t="s">
        <v>1197</v>
      </c>
      <c r="D789" t="s">
        <v>1655</v>
      </c>
      <c r="E789" t="s">
        <v>1664</v>
      </c>
      <c r="F789" t="s">
        <v>1665</v>
      </c>
      <c r="G789" t="s">
        <v>1098</v>
      </c>
      <c r="FG789" t="s">
        <v>1140</v>
      </c>
      <c r="FH789" t="s">
        <v>1446</v>
      </c>
      <c r="FI789" t="s">
        <v>1446</v>
      </c>
      <c r="FJ789" t="s">
        <v>1140</v>
      </c>
      <c r="FK789" t="s">
        <v>1261</v>
      </c>
      <c r="FL789" t="s">
        <v>1261</v>
      </c>
      <c r="MZ789" t="s">
        <v>1120</v>
      </c>
      <c r="NA789" t="s">
        <v>1121</v>
      </c>
      <c r="NB789" t="s">
        <v>1121</v>
      </c>
      <c r="NC789" t="s">
        <v>1121</v>
      </c>
      <c r="ND789" t="s">
        <v>1121</v>
      </c>
      <c r="NE789" t="s">
        <v>1121</v>
      </c>
      <c r="NF789" t="s">
        <v>1121</v>
      </c>
      <c r="NG789" t="s">
        <v>1121</v>
      </c>
      <c r="NI789" t="s">
        <v>1120</v>
      </c>
      <c r="NJ789" t="s">
        <v>1121</v>
      </c>
      <c r="NK789" t="s">
        <v>1121</v>
      </c>
      <c r="NL789" t="s">
        <v>1121</v>
      </c>
      <c r="NM789" t="s">
        <v>1121</v>
      </c>
      <c r="NN789" t="s">
        <v>1121</v>
      </c>
      <c r="NO789" t="s">
        <v>1121</v>
      </c>
      <c r="NP789" t="s">
        <v>1121</v>
      </c>
      <c r="NQ789" t="s">
        <v>1121</v>
      </c>
      <c r="NR789" t="s">
        <v>1121</v>
      </c>
      <c r="NS789" t="s">
        <v>1121</v>
      </c>
      <c r="NT789" t="s">
        <v>1121</v>
      </c>
      <c r="NU789" t="s">
        <v>1121</v>
      </c>
      <c r="NV789" t="s">
        <v>1121</v>
      </c>
      <c r="NW789" t="s">
        <v>1121</v>
      </c>
      <c r="NX789" t="s">
        <v>1121</v>
      </c>
    </row>
    <row r="790" spans="1:388" x14ac:dyDescent="0.35">
      <c r="A790">
        <v>795</v>
      </c>
      <c r="B790" t="s">
        <v>1580</v>
      </c>
      <c r="C790" t="s">
        <v>1558</v>
      </c>
      <c r="D790" t="s">
        <v>1650</v>
      </c>
      <c r="E790" t="s">
        <v>1719</v>
      </c>
      <c r="F790" t="s">
        <v>1720</v>
      </c>
      <c r="G790" t="s">
        <v>1098</v>
      </c>
      <c r="DE790" t="s">
        <v>1140</v>
      </c>
      <c r="DF790" t="s">
        <v>1111</v>
      </c>
      <c r="DG790" t="s">
        <v>1240</v>
      </c>
      <c r="DH790" t="s">
        <v>1377</v>
      </c>
      <c r="DI790" t="s">
        <v>1143</v>
      </c>
      <c r="DJ790" t="s">
        <v>1143</v>
      </c>
      <c r="DK790" t="s">
        <v>1125</v>
      </c>
      <c r="DR790" t="s">
        <v>1140</v>
      </c>
      <c r="DS790" t="s">
        <v>1109</v>
      </c>
      <c r="DT790" t="s">
        <v>1109</v>
      </c>
      <c r="DU790" t="s">
        <v>1143</v>
      </c>
      <c r="DV790" t="s">
        <v>1143</v>
      </c>
      <c r="DW790" t="s">
        <v>1125</v>
      </c>
      <c r="GP790" t="s">
        <v>1169</v>
      </c>
      <c r="HB790" t="s">
        <v>1143</v>
      </c>
      <c r="HC790" t="s">
        <v>1166</v>
      </c>
      <c r="HD790" t="s">
        <v>1166</v>
      </c>
      <c r="HE790" t="s">
        <v>1360</v>
      </c>
      <c r="MZ790" t="s">
        <v>1120</v>
      </c>
      <c r="NA790" t="s">
        <v>1120</v>
      </c>
      <c r="NB790" t="s">
        <v>1121</v>
      </c>
      <c r="NC790" t="s">
        <v>1121</v>
      </c>
      <c r="ND790" t="s">
        <v>1121</v>
      </c>
      <c r="NE790" t="s">
        <v>1121</v>
      </c>
      <c r="NF790" t="s">
        <v>1121</v>
      </c>
      <c r="NG790" t="s">
        <v>1121</v>
      </c>
      <c r="NI790" t="s">
        <v>1120</v>
      </c>
      <c r="NJ790" t="s">
        <v>1121</v>
      </c>
      <c r="NK790" t="s">
        <v>1121</v>
      </c>
      <c r="NL790" t="s">
        <v>1121</v>
      </c>
      <c r="NM790" t="s">
        <v>1121</v>
      </c>
      <c r="NN790" t="s">
        <v>1121</v>
      </c>
      <c r="NO790" t="s">
        <v>1121</v>
      </c>
      <c r="NP790" t="s">
        <v>1121</v>
      </c>
      <c r="NQ790" t="s">
        <v>1121</v>
      </c>
      <c r="NR790" t="s">
        <v>1121</v>
      </c>
      <c r="NS790" t="s">
        <v>1121</v>
      </c>
      <c r="NT790" t="s">
        <v>1121</v>
      </c>
      <c r="NU790" t="s">
        <v>1121</v>
      </c>
      <c r="NV790" t="s">
        <v>1121</v>
      </c>
      <c r="NW790" t="s">
        <v>1121</v>
      </c>
      <c r="NX790" t="s">
        <v>1121</v>
      </c>
    </row>
    <row r="791" spans="1:388" x14ac:dyDescent="0.35">
      <c r="A791">
        <v>796</v>
      </c>
      <c r="B791" t="s">
        <v>1580</v>
      </c>
      <c r="C791" t="s">
        <v>1558</v>
      </c>
      <c r="D791" t="s">
        <v>1650</v>
      </c>
      <c r="E791" t="s">
        <v>1719</v>
      </c>
      <c r="F791" t="s">
        <v>1720</v>
      </c>
      <c r="G791" t="s">
        <v>1098</v>
      </c>
      <c r="H791" t="s">
        <v>1140</v>
      </c>
      <c r="I791" t="s">
        <v>1122</v>
      </c>
      <c r="J791" t="s">
        <v>1123</v>
      </c>
      <c r="K791" t="s">
        <v>1184</v>
      </c>
      <c r="L791" t="s">
        <v>1721</v>
      </c>
      <c r="M791" t="s">
        <v>1143</v>
      </c>
      <c r="N791" t="s">
        <v>1143</v>
      </c>
      <c r="O791" t="s">
        <v>1150</v>
      </c>
      <c r="DL791" t="s">
        <v>1140</v>
      </c>
      <c r="DM791" t="s">
        <v>1112</v>
      </c>
      <c r="DN791" t="s">
        <v>1112</v>
      </c>
      <c r="DO791" t="s">
        <v>1143</v>
      </c>
      <c r="DP791" t="s">
        <v>1143</v>
      </c>
      <c r="DR791" t="s">
        <v>1140</v>
      </c>
      <c r="DS791" t="s">
        <v>1126</v>
      </c>
      <c r="DT791" t="s">
        <v>1126</v>
      </c>
      <c r="DU791" t="s">
        <v>1143</v>
      </c>
      <c r="DV791" t="s">
        <v>1102</v>
      </c>
      <c r="DW791" t="s">
        <v>1125</v>
      </c>
      <c r="DX791" t="s">
        <v>1140</v>
      </c>
      <c r="DY791" t="s">
        <v>1170</v>
      </c>
      <c r="DZ791" t="s">
        <v>1170</v>
      </c>
      <c r="EA791" t="s">
        <v>1143</v>
      </c>
      <c r="EB791" t="s">
        <v>1102</v>
      </c>
      <c r="GN791" t="s">
        <v>1217</v>
      </c>
      <c r="GP791" t="s">
        <v>1217</v>
      </c>
      <c r="GW791" t="s">
        <v>1102</v>
      </c>
      <c r="GX791" t="s">
        <v>1326</v>
      </c>
      <c r="GY791" t="s">
        <v>1360</v>
      </c>
      <c r="HA791" t="s">
        <v>1150</v>
      </c>
      <c r="HB791" t="s">
        <v>1143</v>
      </c>
      <c r="HC791" t="s">
        <v>1166</v>
      </c>
      <c r="HD791" t="s">
        <v>1166</v>
      </c>
      <c r="HE791" t="s">
        <v>1360</v>
      </c>
      <c r="MZ791" t="s">
        <v>1120</v>
      </c>
      <c r="NA791" t="s">
        <v>1120</v>
      </c>
      <c r="NB791" t="s">
        <v>1121</v>
      </c>
      <c r="NC791" t="s">
        <v>1121</v>
      </c>
      <c r="ND791" t="s">
        <v>1120</v>
      </c>
      <c r="NE791" t="s">
        <v>1121</v>
      </c>
      <c r="NF791" t="s">
        <v>1121</v>
      </c>
      <c r="NG791" t="s">
        <v>1121</v>
      </c>
      <c r="NI791" t="s">
        <v>1121</v>
      </c>
      <c r="NJ791" t="s">
        <v>1121</v>
      </c>
      <c r="NK791" t="s">
        <v>1120</v>
      </c>
      <c r="NL791" t="s">
        <v>1120</v>
      </c>
      <c r="NM791" t="s">
        <v>1120</v>
      </c>
      <c r="NN791" t="s">
        <v>1120</v>
      </c>
      <c r="NO791" t="s">
        <v>1121</v>
      </c>
      <c r="NP791" t="s">
        <v>1121</v>
      </c>
      <c r="NQ791" t="s">
        <v>1121</v>
      </c>
      <c r="NR791" t="s">
        <v>1121</v>
      </c>
      <c r="NS791" t="s">
        <v>1121</v>
      </c>
      <c r="NT791" t="s">
        <v>1121</v>
      </c>
      <c r="NU791" t="s">
        <v>1121</v>
      </c>
      <c r="NV791" t="s">
        <v>1121</v>
      </c>
      <c r="NW791" t="s">
        <v>1121</v>
      </c>
      <c r="NX791" t="s">
        <v>1121</v>
      </c>
    </row>
    <row r="792" spans="1:388" x14ac:dyDescent="0.35">
      <c r="A792">
        <v>797</v>
      </c>
      <c r="B792" t="s">
        <v>1580</v>
      </c>
      <c r="C792" t="s">
        <v>1558</v>
      </c>
      <c r="D792" t="s">
        <v>1650</v>
      </c>
      <c r="E792" t="s">
        <v>1719</v>
      </c>
      <c r="F792" t="s">
        <v>1720</v>
      </c>
      <c r="G792" t="s">
        <v>1098</v>
      </c>
      <c r="H792" t="s">
        <v>1140</v>
      </c>
      <c r="M792" t="s">
        <v>1143</v>
      </c>
      <c r="N792" t="s">
        <v>1143</v>
      </c>
      <c r="O792" t="s">
        <v>1103</v>
      </c>
      <c r="GN792" t="s">
        <v>1217</v>
      </c>
      <c r="GW792" t="s">
        <v>1143</v>
      </c>
      <c r="GX792" t="s">
        <v>1326</v>
      </c>
      <c r="GY792" t="s">
        <v>1360</v>
      </c>
      <c r="MZ792" t="s">
        <v>1120</v>
      </c>
      <c r="NA792" t="s">
        <v>1120</v>
      </c>
      <c r="NB792" t="s">
        <v>1121</v>
      </c>
      <c r="NC792" t="s">
        <v>1121</v>
      </c>
      <c r="ND792" t="s">
        <v>1121</v>
      </c>
      <c r="NE792" t="s">
        <v>1121</v>
      </c>
      <c r="NF792" t="s">
        <v>1121</v>
      </c>
      <c r="NG792" t="s">
        <v>1121</v>
      </c>
      <c r="NI792" t="s">
        <v>1121</v>
      </c>
      <c r="NJ792" t="s">
        <v>1120</v>
      </c>
      <c r="NK792" t="s">
        <v>1120</v>
      </c>
      <c r="NL792" t="s">
        <v>1120</v>
      </c>
      <c r="NM792" t="s">
        <v>1120</v>
      </c>
      <c r="NN792" t="s">
        <v>1121</v>
      </c>
      <c r="NO792" t="s">
        <v>1121</v>
      </c>
      <c r="NP792" t="s">
        <v>1121</v>
      </c>
      <c r="NQ792" t="s">
        <v>1121</v>
      </c>
      <c r="NR792" t="s">
        <v>1121</v>
      </c>
      <c r="NS792" t="s">
        <v>1121</v>
      </c>
      <c r="NT792" t="s">
        <v>1121</v>
      </c>
      <c r="NU792" t="s">
        <v>1121</v>
      </c>
      <c r="NV792" t="s">
        <v>1121</v>
      </c>
      <c r="NW792" t="s">
        <v>1121</v>
      </c>
      <c r="NX792" t="s">
        <v>1121</v>
      </c>
    </row>
    <row r="793" spans="1:388" x14ac:dyDescent="0.35">
      <c r="A793">
        <v>798</v>
      </c>
      <c r="B793" t="s">
        <v>1580</v>
      </c>
      <c r="C793" t="s">
        <v>1558</v>
      </c>
      <c r="D793" t="s">
        <v>1650</v>
      </c>
      <c r="E793" t="s">
        <v>1719</v>
      </c>
      <c r="F793" t="s">
        <v>1720</v>
      </c>
      <c r="G793" t="s">
        <v>1098</v>
      </c>
      <c r="AL793" t="s">
        <v>1140</v>
      </c>
      <c r="AM793" t="s">
        <v>1100</v>
      </c>
      <c r="AN793" t="s">
        <v>1240</v>
      </c>
      <c r="AO793" t="s">
        <v>1240</v>
      </c>
      <c r="AP793" t="s">
        <v>1143</v>
      </c>
      <c r="AQ793" t="s">
        <v>1143</v>
      </c>
      <c r="AR793" t="s">
        <v>1144</v>
      </c>
      <c r="AS793" t="s">
        <v>1140</v>
      </c>
      <c r="AW793" t="s">
        <v>1143</v>
      </c>
      <c r="AX793" t="s">
        <v>1143</v>
      </c>
      <c r="AY793" t="s">
        <v>1186</v>
      </c>
      <c r="BW793" t="s">
        <v>1140</v>
      </c>
      <c r="BX793" t="s">
        <v>1151</v>
      </c>
      <c r="BY793" t="s">
        <v>1123</v>
      </c>
      <c r="BZ793" t="s">
        <v>1211</v>
      </c>
      <c r="CA793" t="s">
        <v>1722</v>
      </c>
      <c r="CB793" t="s">
        <v>1143</v>
      </c>
      <c r="CC793" t="s">
        <v>1143</v>
      </c>
      <c r="CD793" t="s">
        <v>1125</v>
      </c>
      <c r="CM793" t="s">
        <v>1140</v>
      </c>
      <c r="CQ793" t="s">
        <v>1143</v>
      </c>
      <c r="CR793" t="s">
        <v>1143</v>
      </c>
      <c r="CS793" t="s">
        <v>1155</v>
      </c>
      <c r="CT793" t="s">
        <v>1140</v>
      </c>
      <c r="CU793" t="s">
        <v>1107</v>
      </c>
      <c r="CY793" t="s">
        <v>1143</v>
      </c>
      <c r="CZ793" t="s">
        <v>1143</v>
      </c>
      <c r="DA793" t="s">
        <v>1155</v>
      </c>
      <c r="DE793" t="s">
        <v>1140</v>
      </c>
      <c r="DF793" t="s">
        <v>1111</v>
      </c>
      <c r="DG793" t="s">
        <v>1257</v>
      </c>
      <c r="DH793" t="s">
        <v>1161</v>
      </c>
      <c r="DI793" t="s">
        <v>1143</v>
      </c>
      <c r="DJ793" t="s">
        <v>1143</v>
      </c>
      <c r="DK793" t="s">
        <v>1155</v>
      </c>
      <c r="GO793" t="s">
        <v>1114</v>
      </c>
      <c r="GP793" t="s">
        <v>1114</v>
      </c>
      <c r="HB793" t="s">
        <v>1143</v>
      </c>
      <c r="HC793" t="s">
        <v>1166</v>
      </c>
      <c r="HD793" t="s">
        <v>1166</v>
      </c>
      <c r="HE793" t="s">
        <v>1360</v>
      </c>
      <c r="MZ793" t="s">
        <v>1120</v>
      </c>
      <c r="NA793" t="s">
        <v>1120</v>
      </c>
      <c r="NB793" t="s">
        <v>1121</v>
      </c>
      <c r="NC793" t="s">
        <v>1121</v>
      </c>
      <c r="ND793" t="s">
        <v>1120</v>
      </c>
      <c r="NE793" t="s">
        <v>1121</v>
      </c>
      <c r="NF793" t="s">
        <v>1121</v>
      </c>
      <c r="NG793" t="s">
        <v>1121</v>
      </c>
      <c r="NI793" t="s">
        <v>1121</v>
      </c>
      <c r="NJ793" t="s">
        <v>1120</v>
      </c>
      <c r="NK793" t="s">
        <v>1120</v>
      </c>
      <c r="NL793" t="s">
        <v>1120</v>
      </c>
      <c r="NM793" t="s">
        <v>1120</v>
      </c>
      <c r="NN793" t="s">
        <v>1121</v>
      </c>
      <c r="NO793" t="s">
        <v>1121</v>
      </c>
      <c r="NP793" t="s">
        <v>1121</v>
      </c>
      <c r="NQ793" t="s">
        <v>1121</v>
      </c>
      <c r="NR793" t="s">
        <v>1121</v>
      </c>
      <c r="NS793" t="s">
        <v>1121</v>
      </c>
      <c r="NT793" t="s">
        <v>1121</v>
      </c>
      <c r="NU793" t="s">
        <v>1121</v>
      </c>
      <c r="NV793" t="s">
        <v>1121</v>
      </c>
      <c r="NW793" t="s">
        <v>1121</v>
      </c>
      <c r="NX793" t="s">
        <v>1121</v>
      </c>
    </row>
    <row r="794" spans="1:388" x14ac:dyDescent="0.35">
      <c r="A794">
        <v>799</v>
      </c>
      <c r="B794" t="s">
        <v>1580</v>
      </c>
      <c r="C794" t="s">
        <v>1558</v>
      </c>
      <c r="D794" t="s">
        <v>1650</v>
      </c>
      <c r="E794" t="s">
        <v>1719</v>
      </c>
      <c r="F794" t="s">
        <v>1720</v>
      </c>
      <c r="G794" t="s">
        <v>1098</v>
      </c>
      <c r="EY794" t="s">
        <v>1099</v>
      </c>
      <c r="EZ794" t="s">
        <v>1220</v>
      </c>
      <c r="FA794" t="s">
        <v>1127</v>
      </c>
      <c r="FB794" t="s">
        <v>1127</v>
      </c>
      <c r="FC794" t="s">
        <v>1099</v>
      </c>
      <c r="FD794" t="s">
        <v>1133</v>
      </c>
      <c r="FE794" t="s">
        <v>1272</v>
      </c>
      <c r="FF794" t="s">
        <v>1444</v>
      </c>
      <c r="MZ794" t="s">
        <v>1120</v>
      </c>
      <c r="NA794" t="s">
        <v>1120</v>
      </c>
      <c r="NB794" t="s">
        <v>1121</v>
      </c>
      <c r="NC794" t="s">
        <v>1121</v>
      </c>
      <c r="ND794" t="s">
        <v>1120</v>
      </c>
      <c r="NE794" t="s">
        <v>1121</v>
      </c>
      <c r="NF794" t="s">
        <v>1121</v>
      </c>
      <c r="NG794" t="s">
        <v>1121</v>
      </c>
      <c r="NI794" t="s">
        <v>1121</v>
      </c>
      <c r="NJ794" t="s">
        <v>1121</v>
      </c>
      <c r="NK794" t="s">
        <v>1120</v>
      </c>
      <c r="NL794" t="s">
        <v>1121</v>
      </c>
      <c r="NM794" t="s">
        <v>1120</v>
      </c>
      <c r="NN794" t="s">
        <v>1121</v>
      </c>
      <c r="NO794" t="s">
        <v>1121</v>
      </c>
      <c r="NP794" t="s">
        <v>1121</v>
      </c>
      <c r="NQ794" t="s">
        <v>1121</v>
      </c>
      <c r="NR794" t="s">
        <v>1121</v>
      </c>
      <c r="NS794" t="s">
        <v>1121</v>
      </c>
      <c r="NT794" t="s">
        <v>1121</v>
      </c>
      <c r="NU794" t="s">
        <v>1121</v>
      </c>
      <c r="NV794" t="s">
        <v>1121</v>
      </c>
      <c r="NW794" t="s">
        <v>1121</v>
      </c>
      <c r="NX794" t="s">
        <v>1121</v>
      </c>
    </row>
    <row r="795" spans="1:388" x14ac:dyDescent="0.35">
      <c r="A795">
        <v>800</v>
      </c>
      <c r="B795" t="s">
        <v>1580</v>
      </c>
      <c r="C795" t="s">
        <v>1558</v>
      </c>
      <c r="D795" t="s">
        <v>1650</v>
      </c>
      <c r="E795" t="s">
        <v>1719</v>
      </c>
      <c r="F795" t="s">
        <v>1720</v>
      </c>
      <c r="G795" t="s">
        <v>1098</v>
      </c>
      <c r="GH795" t="s">
        <v>1123</v>
      </c>
      <c r="GI795" t="s">
        <v>1184</v>
      </c>
      <c r="GJ795" t="s">
        <v>1195</v>
      </c>
      <c r="GK795" t="s">
        <v>1184</v>
      </c>
      <c r="GL795" t="s">
        <v>1195</v>
      </c>
      <c r="GM795" t="s">
        <v>1195</v>
      </c>
    </row>
    <row r="796" spans="1:388" x14ac:dyDescent="0.35">
      <c r="A796">
        <v>801</v>
      </c>
      <c r="B796" t="s">
        <v>1580</v>
      </c>
      <c r="C796" t="s">
        <v>1558</v>
      </c>
      <c r="D796" t="s">
        <v>1650</v>
      </c>
      <c r="E796" t="s">
        <v>1719</v>
      </c>
      <c r="F796" t="s">
        <v>1720</v>
      </c>
      <c r="G796" t="s">
        <v>1098</v>
      </c>
      <c r="H796" t="s">
        <v>1140</v>
      </c>
      <c r="M796" t="s">
        <v>1143</v>
      </c>
      <c r="N796" t="s">
        <v>1102</v>
      </c>
      <c r="O796" t="s">
        <v>1144</v>
      </c>
      <c r="X796" t="s">
        <v>1099</v>
      </c>
      <c r="AB796" t="s">
        <v>1143</v>
      </c>
      <c r="AC796" t="s">
        <v>1102</v>
      </c>
      <c r="AS796" t="s">
        <v>1315</v>
      </c>
      <c r="AW796" t="s">
        <v>1143</v>
      </c>
      <c r="AX796" t="s">
        <v>1143</v>
      </c>
      <c r="BW796" t="s">
        <v>1099</v>
      </c>
      <c r="BX796" t="s">
        <v>1151</v>
      </c>
      <c r="BY796" t="s">
        <v>1123</v>
      </c>
      <c r="BZ796" t="s">
        <v>1304</v>
      </c>
      <c r="CA796" t="s">
        <v>1723</v>
      </c>
      <c r="CB796" t="s">
        <v>1143</v>
      </c>
      <c r="CC796" t="s">
        <v>1143</v>
      </c>
      <c r="CD796" t="s">
        <v>1106</v>
      </c>
      <c r="GN796" t="s">
        <v>1114</v>
      </c>
      <c r="GO796" t="s">
        <v>1114</v>
      </c>
      <c r="GW796" t="s">
        <v>1102</v>
      </c>
      <c r="GX796" t="s">
        <v>1359</v>
      </c>
      <c r="GY796" t="s">
        <v>1360</v>
      </c>
      <c r="HA796" t="s">
        <v>1373</v>
      </c>
      <c r="MZ796" t="s">
        <v>1120</v>
      </c>
      <c r="NA796" t="s">
        <v>1121</v>
      </c>
      <c r="NB796" t="s">
        <v>1121</v>
      </c>
      <c r="NC796" t="s">
        <v>1121</v>
      </c>
      <c r="ND796" t="s">
        <v>1121</v>
      </c>
      <c r="NE796" t="s">
        <v>1121</v>
      </c>
      <c r="NF796" t="s">
        <v>1121</v>
      </c>
      <c r="NG796" t="s">
        <v>1121</v>
      </c>
      <c r="NI796" t="s">
        <v>1121</v>
      </c>
      <c r="NJ796" t="s">
        <v>1121</v>
      </c>
      <c r="NK796" t="s">
        <v>1121</v>
      </c>
      <c r="NL796" t="s">
        <v>1121</v>
      </c>
      <c r="NM796" t="s">
        <v>1121</v>
      </c>
      <c r="NN796" t="s">
        <v>1121</v>
      </c>
      <c r="NO796" t="s">
        <v>1121</v>
      </c>
      <c r="NP796" t="s">
        <v>1121</v>
      </c>
      <c r="NQ796" t="s">
        <v>1120</v>
      </c>
      <c r="NR796" t="s">
        <v>1121</v>
      </c>
      <c r="NS796" t="s">
        <v>1121</v>
      </c>
      <c r="NT796" t="s">
        <v>1121</v>
      </c>
      <c r="NU796" t="s">
        <v>1121</v>
      </c>
      <c r="NV796" t="s">
        <v>1121</v>
      </c>
      <c r="NW796" t="s">
        <v>1121</v>
      </c>
      <c r="NX796" t="s">
        <v>1121</v>
      </c>
    </row>
    <row r="797" spans="1:388" x14ac:dyDescent="0.35">
      <c r="A797">
        <v>802</v>
      </c>
      <c r="B797" t="s">
        <v>1580</v>
      </c>
      <c r="C797" t="s">
        <v>1558</v>
      </c>
      <c r="D797" t="s">
        <v>1650</v>
      </c>
      <c r="E797" t="s">
        <v>1719</v>
      </c>
      <c r="F797" t="s">
        <v>1720</v>
      </c>
      <c r="G797" t="s">
        <v>1098</v>
      </c>
      <c r="FG797" t="s">
        <v>1099</v>
      </c>
      <c r="FH797" t="s">
        <v>1208</v>
      </c>
      <c r="FI797" t="s">
        <v>1208</v>
      </c>
      <c r="FJ797" t="s">
        <v>1099</v>
      </c>
      <c r="MZ797" t="s">
        <v>1120</v>
      </c>
      <c r="NA797" t="s">
        <v>1121</v>
      </c>
      <c r="NB797" t="s">
        <v>1121</v>
      </c>
      <c r="NC797" t="s">
        <v>1121</v>
      </c>
      <c r="ND797" t="s">
        <v>1121</v>
      </c>
      <c r="NE797" t="s">
        <v>1121</v>
      </c>
      <c r="NF797" t="s">
        <v>1121</v>
      </c>
      <c r="NG797" t="s">
        <v>1121</v>
      </c>
      <c r="NI797" t="s">
        <v>1121</v>
      </c>
      <c r="NJ797" t="s">
        <v>1120</v>
      </c>
      <c r="NK797" t="s">
        <v>1121</v>
      </c>
      <c r="NL797" t="s">
        <v>1121</v>
      </c>
      <c r="NM797" t="s">
        <v>1121</v>
      </c>
      <c r="NN797" t="s">
        <v>1121</v>
      </c>
      <c r="NO797" t="s">
        <v>1121</v>
      </c>
      <c r="NP797" t="s">
        <v>1121</v>
      </c>
      <c r="NQ797" t="s">
        <v>1121</v>
      </c>
      <c r="NR797" t="s">
        <v>1121</v>
      </c>
      <c r="NS797" t="s">
        <v>1121</v>
      </c>
      <c r="NT797" t="s">
        <v>1121</v>
      </c>
      <c r="NU797" t="s">
        <v>1121</v>
      </c>
      <c r="NV797" t="s">
        <v>1121</v>
      </c>
      <c r="NW797" t="s">
        <v>1121</v>
      </c>
      <c r="NX797" t="s">
        <v>1121</v>
      </c>
    </row>
    <row r="798" spans="1:388" x14ac:dyDescent="0.35">
      <c r="A798">
        <v>803</v>
      </c>
      <c r="B798" t="s">
        <v>1580</v>
      </c>
      <c r="C798" t="s">
        <v>1558</v>
      </c>
      <c r="D798" t="s">
        <v>1650</v>
      </c>
      <c r="E798" t="s">
        <v>1719</v>
      </c>
      <c r="F798" t="s">
        <v>1720</v>
      </c>
      <c r="G798" t="s">
        <v>1098</v>
      </c>
      <c r="EV798" t="s">
        <v>1099</v>
      </c>
      <c r="EY798" t="s">
        <v>1099</v>
      </c>
      <c r="EZ798" t="s">
        <v>1220</v>
      </c>
      <c r="FA798" t="s">
        <v>1127</v>
      </c>
      <c r="FB798" t="s">
        <v>1127</v>
      </c>
      <c r="FC798" t="s">
        <v>1099</v>
      </c>
      <c r="FD798" t="s">
        <v>1133</v>
      </c>
      <c r="FE798" t="s">
        <v>1304</v>
      </c>
      <c r="FF798" t="s">
        <v>1724</v>
      </c>
      <c r="MZ798" t="s">
        <v>1120</v>
      </c>
      <c r="NA798" t="s">
        <v>1121</v>
      </c>
      <c r="NB798" t="s">
        <v>1121</v>
      </c>
      <c r="NC798" t="s">
        <v>1121</v>
      </c>
      <c r="ND798" t="s">
        <v>1121</v>
      </c>
      <c r="NE798" t="s">
        <v>1121</v>
      </c>
      <c r="NF798" t="s">
        <v>1121</v>
      </c>
      <c r="NG798" t="s">
        <v>1121</v>
      </c>
      <c r="NI798" t="s">
        <v>1121</v>
      </c>
      <c r="NJ798" t="s">
        <v>1121</v>
      </c>
      <c r="NK798" t="s">
        <v>1121</v>
      </c>
      <c r="NL798" t="s">
        <v>1121</v>
      </c>
      <c r="NM798" t="s">
        <v>1121</v>
      </c>
      <c r="NN798" t="s">
        <v>1121</v>
      </c>
      <c r="NO798" t="s">
        <v>1121</v>
      </c>
      <c r="NP798" t="s">
        <v>1121</v>
      </c>
      <c r="NQ798" t="s">
        <v>1120</v>
      </c>
      <c r="NR798" t="s">
        <v>1121</v>
      </c>
      <c r="NS798" t="s">
        <v>1121</v>
      </c>
      <c r="NT798" t="s">
        <v>1121</v>
      </c>
      <c r="NU798" t="s">
        <v>1121</v>
      </c>
      <c r="NV798" t="s">
        <v>1121</v>
      </c>
      <c r="NW798" t="s">
        <v>1121</v>
      </c>
      <c r="NX798" t="s">
        <v>1121</v>
      </c>
    </row>
    <row r="799" spans="1:388" x14ac:dyDescent="0.35">
      <c r="A799">
        <v>804</v>
      </c>
      <c r="B799" t="s">
        <v>1580</v>
      </c>
      <c r="C799" t="s">
        <v>1558</v>
      </c>
      <c r="D799" t="s">
        <v>1650</v>
      </c>
      <c r="E799" t="s">
        <v>1719</v>
      </c>
      <c r="F799" t="s">
        <v>1720</v>
      </c>
      <c r="G799" t="s">
        <v>1098</v>
      </c>
      <c r="DE799" t="s">
        <v>1140</v>
      </c>
      <c r="DF799" t="s">
        <v>1111</v>
      </c>
      <c r="DG799" t="s">
        <v>1240</v>
      </c>
      <c r="DH799" t="s">
        <v>1377</v>
      </c>
      <c r="DI799" t="s">
        <v>1143</v>
      </c>
      <c r="DJ799" t="s">
        <v>1143</v>
      </c>
      <c r="DK799" t="s">
        <v>1106</v>
      </c>
      <c r="DR799" t="s">
        <v>1099</v>
      </c>
      <c r="DS799" t="s">
        <v>1127</v>
      </c>
      <c r="DT799" t="s">
        <v>1127</v>
      </c>
      <c r="DU799" t="s">
        <v>1143</v>
      </c>
      <c r="DV799" t="s">
        <v>1102</v>
      </c>
      <c r="DW799" t="s">
        <v>1150</v>
      </c>
      <c r="EP799" t="s">
        <v>1099</v>
      </c>
      <c r="EQ799" t="s">
        <v>1264</v>
      </c>
      <c r="ER799" t="s">
        <v>1264</v>
      </c>
      <c r="ES799" t="s">
        <v>1143</v>
      </c>
      <c r="ET799" t="s">
        <v>1143</v>
      </c>
      <c r="EU799" t="s">
        <v>1144</v>
      </c>
      <c r="GP799" t="s">
        <v>1114</v>
      </c>
      <c r="HB799" t="s">
        <v>1102</v>
      </c>
      <c r="HC799" t="s">
        <v>1166</v>
      </c>
      <c r="HD799" t="s">
        <v>1166</v>
      </c>
      <c r="HE799" t="s">
        <v>1360</v>
      </c>
      <c r="HG799" t="s">
        <v>1125</v>
      </c>
      <c r="MZ799" t="s">
        <v>1120</v>
      </c>
      <c r="NA799" t="s">
        <v>1121</v>
      </c>
      <c r="NB799" t="s">
        <v>1121</v>
      </c>
      <c r="NC799" t="s">
        <v>1121</v>
      </c>
      <c r="ND799" t="s">
        <v>1121</v>
      </c>
      <c r="NE799" t="s">
        <v>1121</v>
      </c>
      <c r="NF799" t="s">
        <v>1121</v>
      </c>
      <c r="NG799" t="s">
        <v>1121</v>
      </c>
      <c r="NI799" t="s">
        <v>1121</v>
      </c>
      <c r="NJ799" t="s">
        <v>1121</v>
      </c>
      <c r="NK799" t="s">
        <v>1120</v>
      </c>
      <c r="NL799" t="s">
        <v>1121</v>
      </c>
      <c r="NM799" t="s">
        <v>1121</v>
      </c>
      <c r="NN799" t="s">
        <v>1121</v>
      </c>
      <c r="NO799" t="s">
        <v>1121</v>
      </c>
      <c r="NP799" t="s">
        <v>1121</v>
      </c>
      <c r="NQ799" t="s">
        <v>1121</v>
      </c>
      <c r="NR799" t="s">
        <v>1121</v>
      </c>
      <c r="NS799" t="s">
        <v>1120</v>
      </c>
      <c r="NT799" t="s">
        <v>1120</v>
      </c>
      <c r="NU799" t="s">
        <v>1121</v>
      </c>
      <c r="NV799" t="s">
        <v>1121</v>
      </c>
      <c r="NW799" t="s">
        <v>1121</v>
      </c>
      <c r="NX799" t="s">
        <v>1121</v>
      </c>
    </row>
    <row r="800" spans="1:388" x14ac:dyDescent="0.35">
      <c r="A800">
        <v>805</v>
      </c>
      <c r="B800" t="s">
        <v>1580</v>
      </c>
      <c r="C800" t="s">
        <v>1558</v>
      </c>
      <c r="D800" t="s">
        <v>1650</v>
      </c>
      <c r="E800" t="s">
        <v>1719</v>
      </c>
      <c r="F800" t="s">
        <v>1720</v>
      </c>
      <c r="G800" t="s">
        <v>1098</v>
      </c>
      <c r="H800" t="s">
        <v>1099</v>
      </c>
      <c r="M800" t="s">
        <v>1143</v>
      </c>
      <c r="N800" t="s">
        <v>1102</v>
      </c>
      <c r="O800" t="s">
        <v>1144</v>
      </c>
      <c r="AS800" t="s">
        <v>1099</v>
      </c>
      <c r="AT800" t="s">
        <v>1100</v>
      </c>
      <c r="AU800" t="s">
        <v>1130</v>
      </c>
      <c r="AV800" t="s">
        <v>1130</v>
      </c>
      <c r="AW800" t="s">
        <v>1143</v>
      </c>
      <c r="AX800" t="s">
        <v>1143</v>
      </c>
      <c r="AY800" t="s">
        <v>1150</v>
      </c>
      <c r="BG800" t="s">
        <v>1099</v>
      </c>
      <c r="BH800" t="s">
        <v>1146</v>
      </c>
      <c r="BI800" t="s">
        <v>1100</v>
      </c>
      <c r="BJ800" t="s">
        <v>1134</v>
      </c>
      <c r="BK800" t="s">
        <v>1134</v>
      </c>
      <c r="BL800" t="s">
        <v>1143</v>
      </c>
      <c r="BM800" t="s">
        <v>1143</v>
      </c>
      <c r="BN800" t="s">
        <v>1144</v>
      </c>
      <c r="CM800" t="s">
        <v>1099</v>
      </c>
      <c r="CN800" t="s">
        <v>1100</v>
      </c>
      <c r="CO800" t="s">
        <v>1130</v>
      </c>
      <c r="CP800" t="s">
        <v>1130</v>
      </c>
      <c r="CQ800" t="s">
        <v>1143</v>
      </c>
      <c r="CR800" t="s">
        <v>1143</v>
      </c>
      <c r="CS800" t="s">
        <v>1103</v>
      </c>
      <c r="GN800" t="s">
        <v>1114</v>
      </c>
      <c r="GO800" t="s">
        <v>1114</v>
      </c>
      <c r="GW800" t="s">
        <v>1102</v>
      </c>
      <c r="GX800" t="s">
        <v>1359</v>
      </c>
      <c r="GY800" t="s">
        <v>1360</v>
      </c>
      <c r="HA800" t="s">
        <v>1373</v>
      </c>
      <c r="MZ800" t="s">
        <v>1120</v>
      </c>
      <c r="NA800" t="s">
        <v>1121</v>
      </c>
      <c r="NB800" t="s">
        <v>1121</v>
      </c>
      <c r="NC800" t="s">
        <v>1121</v>
      </c>
      <c r="ND800" t="s">
        <v>1121</v>
      </c>
      <c r="NE800" t="s">
        <v>1121</v>
      </c>
      <c r="NF800" t="s">
        <v>1121</v>
      </c>
      <c r="NG800" t="s">
        <v>1121</v>
      </c>
      <c r="NI800" t="s">
        <v>1121</v>
      </c>
      <c r="NJ800" t="s">
        <v>1121</v>
      </c>
      <c r="NK800" t="s">
        <v>1120</v>
      </c>
      <c r="NL800" t="s">
        <v>1121</v>
      </c>
      <c r="NM800" t="s">
        <v>1121</v>
      </c>
      <c r="NN800" t="s">
        <v>1121</v>
      </c>
      <c r="NO800" t="s">
        <v>1121</v>
      </c>
      <c r="NP800" t="s">
        <v>1121</v>
      </c>
      <c r="NQ800" t="s">
        <v>1121</v>
      </c>
      <c r="NR800" t="s">
        <v>1121</v>
      </c>
      <c r="NS800" t="s">
        <v>1120</v>
      </c>
      <c r="NT800" t="s">
        <v>1120</v>
      </c>
      <c r="NU800" t="s">
        <v>1121</v>
      </c>
      <c r="NV800" t="s">
        <v>1121</v>
      </c>
      <c r="NW800" t="s">
        <v>1121</v>
      </c>
      <c r="NX800" t="s">
        <v>1121</v>
      </c>
    </row>
    <row r="801" spans="1:388" x14ac:dyDescent="0.35">
      <c r="A801">
        <v>806</v>
      </c>
      <c r="B801" t="s">
        <v>1580</v>
      </c>
      <c r="C801" t="s">
        <v>1558</v>
      </c>
      <c r="D801" t="s">
        <v>1650</v>
      </c>
      <c r="E801" t="s">
        <v>1719</v>
      </c>
      <c r="F801" t="s">
        <v>1720</v>
      </c>
      <c r="G801" t="s">
        <v>1098</v>
      </c>
      <c r="AL801" t="s">
        <v>1140</v>
      </c>
      <c r="AP801" t="s">
        <v>1143</v>
      </c>
      <c r="AQ801" t="s">
        <v>1102</v>
      </c>
      <c r="AR801" t="s">
        <v>1155</v>
      </c>
      <c r="AS801" t="s">
        <v>1140</v>
      </c>
      <c r="AW801" t="s">
        <v>1143</v>
      </c>
      <c r="AX801" t="s">
        <v>1143</v>
      </c>
      <c r="AY801" t="s">
        <v>1125</v>
      </c>
      <c r="BW801" t="s">
        <v>1140</v>
      </c>
      <c r="CB801" t="s">
        <v>1102</v>
      </c>
      <c r="CC801" t="s">
        <v>1102</v>
      </c>
      <c r="CD801" t="s">
        <v>1221</v>
      </c>
      <c r="CM801" t="s">
        <v>1140</v>
      </c>
      <c r="CQ801" t="s">
        <v>1143</v>
      </c>
      <c r="CR801" t="s">
        <v>1143</v>
      </c>
      <c r="CS801" t="s">
        <v>1206</v>
      </c>
      <c r="CT801" t="s">
        <v>1140</v>
      </c>
      <c r="CU801" t="s">
        <v>1107</v>
      </c>
      <c r="CV801" t="s">
        <v>1108</v>
      </c>
      <c r="CW801" t="s">
        <v>1126</v>
      </c>
      <c r="CX801" t="s">
        <v>1127</v>
      </c>
      <c r="CY801" t="s">
        <v>1143</v>
      </c>
      <c r="CZ801" t="s">
        <v>1143</v>
      </c>
      <c r="DA801" t="s">
        <v>1206</v>
      </c>
      <c r="DE801" t="s">
        <v>1140</v>
      </c>
      <c r="DF801" t="s">
        <v>1111</v>
      </c>
      <c r="DG801" t="s">
        <v>1240</v>
      </c>
      <c r="DH801" t="s">
        <v>1377</v>
      </c>
      <c r="DI801" t="s">
        <v>1143</v>
      </c>
      <c r="DJ801" t="s">
        <v>1143</v>
      </c>
      <c r="DK801" t="s">
        <v>1206</v>
      </c>
      <c r="DL801" t="s">
        <v>1140</v>
      </c>
      <c r="DM801" t="s">
        <v>1112</v>
      </c>
      <c r="DN801" t="s">
        <v>1112</v>
      </c>
      <c r="DO801" t="s">
        <v>1143</v>
      </c>
      <c r="DP801" t="s">
        <v>1102</v>
      </c>
      <c r="DQ801" t="s">
        <v>1160</v>
      </c>
      <c r="DR801" t="s">
        <v>1140</v>
      </c>
      <c r="DS801" t="s">
        <v>1109</v>
      </c>
      <c r="DT801" t="s">
        <v>1109</v>
      </c>
      <c r="DU801" t="s">
        <v>1102</v>
      </c>
      <c r="DV801" t="s">
        <v>1102</v>
      </c>
      <c r="DX801" t="s">
        <v>1140</v>
      </c>
      <c r="DY801" t="s">
        <v>1130</v>
      </c>
      <c r="DZ801" t="s">
        <v>1130</v>
      </c>
      <c r="EA801" t="s">
        <v>1143</v>
      </c>
      <c r="EB801" t="s">
        <v>1143</v>
      </c>
      <c r="EV801" t="s">
        <v>1140</v>
      </c>
      <c r="EW801" t="s">
        <v>1272</v>
      </c>
      <c r="EX801" t="s">
        <v>1272</v>
      </c>
      <c r="EY801" t="s">
        <v>1140</v>
      </c>
      <c r="FC801" t="s">
        <v>1140</v>
      </c>
      <c r="FD801" t="s">
        <v>1133</v>
      </c>
      <c r="FE801" t="s">
        <v>1207</v>
      </c>
      <c r="FF801" t="s">
        <v>1660</v>
      </c>
      <c r="GO801" t="s">
        <v>1114</v>
      </c>
      <c r="GP801" t="s">
        <v>1217</v>
      </c>
      <c r="HB801" t="s">
        <v>1102</v>
      </c>
      <c r="HC801" t="s">
        <v>1166</v>
      </c>
      <c r="HD801" t="s">
        <v>1166</v>
      </c>
      <c r="HE801" t="s">
        <v>1360</v>
      </c>
      <c r="HG801" t="s">
        <v>1106</v>
      </c>
      <c r="MZ801" t="s">
        <v>1120</v>
      </c>
      <c r="NA801" t="s">
        <v>1120</v>
      </c>
      <c r="NB801" t="s">
        <v>1121</v>
      </c>
      <c r="NC801" t="s">
        <v>1121</v>
      </c>
      <c r="ND801" t="s">
        <v>1121</v>
      </c>
      <c r="NE801" t="s">
        <v>1121</v>
      </c>
      <c r="NF801" t="s">
        <v>1121</v>
      </c>
      <c r="NG801" t="s">
        <v>1121</v>
      </c>
      <c r="NI801" t="s">
        <v>1121</v>
      </c>
      <c r="NJ801" t="s">
        <v>1120</v>
      </c>
      <c r="NK801" t="s">
        <v>1120</v>
      </c>
      <c r="NL801" t="s">
        <v>1121</v>
      </c>
      <c r="NM801" t="s">
        <v>1120</v>
      </c>
      <c r="NN801" t="s">
        <v>1121</v>
      </c>
      <c r="NO801" t="s">
        <v>1121</v>
      </c>
      <c r="NP801" t="s">
        <v>1121</v>
      </c>
      <c r="NQ801" t="s">
        <v>1121</v>
      </c>
      <c r="NR801" t="s">
        <v>1121</v>
      </c>
      <c r="NS801" t="s">
        <v>1121</v>
      </c>
      <c r="NT801" t="s">
        <v>1121</v>
      </c>
      <c r="NU801" t="s">
        <v>1121</v>
      </c>
      <c r="NV801" t="s">
        <v>1121</v>
      </c>
      <c r="NW801" t="s">
        <v>1121</v>
      </c>
      <c r="NX801" t="s">
        <v>1121</v>
      </c>
    </row>
    <row r="802" spans="1:388" x14ac:dyDescent="0.35">
      <c r="A802">
        <v>807</v>
      </c>
      <c r="B802" t="s">
        <v>1580</v>
      </c>
      <c r="C802" t="s">
        <v>1558</v>
      </c>
      <c r="D802" t="s">
        <v>1650</v>
      </c>
      <c r="E802" t="s">
        <v>1719</v>
      </c>
      <c r="F802" t="s">
        <v>1720</v>
      </c>
      <c r="G802" t="s">
        <v>1098</v>
      </c>
      <c r="FG802" t="s">
        <v>1140</v>
      </c>
      <c r="FH802" t="s">
        <v>1284</v>
      </c>
      <c r="FI802" t="s">
        <v>1284</v>
      </c>
      <c r="FJ802" t="s">
        <v>1140</v>
      </c>
      <c r="FK802" t="s">
        <v>1112</v>
      </c>
      <c r="FL802" t="s">
        <v>1112</v>
      </c>
      <c r="MZ802" t="s">
        <v>1120</v>
      </c>
      <c r="NA802" t="s">
        <v>1120</v>
      </c>
      <c r="NB802" t="s">
        <v>1121</v>
      </c>
      <c r="NC802" t="s">
        <v>1121</v>
      </c>
      <c r="ND802" t="s">
        <v>1120</v>
      </c>
      <c r="NE802" t="s">
        <v>1121</v>
      </c>
      <c r="NF802" t="s">
        <v>1121</v>
      </c>
      <c r="NG802" t="s">
        <v>1121</v>
      </c>
      <c r="NI802" t="s">
        <v>1121</v>
      </c>
      <c r="NJ802" t="s">
        <v>1120</v>
      </c>
      <c r="NK802" t="s">
        <v>1120</v>
      </c>
      <c r="NL802" t="s">
        <v>1121</v>
      </c>
      <c r="NM802" t="s">
        <v>1121</v>
      </c>
      <c r="NN802" t="s">
        <v>1121</v>
      </c>
      <c r="NO802" t="s">
        <v>1121</v>
      </c>
      <c r="NP802" t="s">
        <v>1121</v>
      </c>
      <c r="NQ802" t="s">
        <v>1121</v>
      </c>
      <c r="NR802" t="s">
        <v>1121</v>
      </c>
      <c r="NS802" t="s">
        <v>1121</v>
      </c>
      <c r="NT802" t="s">
        <v>1121</v>
      </c>
      <c r="NU802" t="s">
        <v>1121</v>
      </c>
      <c r="NV802" t="s">
        <v>1121</v>
      </c>
      <c r="NW802" t="s">
        <v>1121</v>
      </c>
      <c r="NX802" t="s">
        <v>1121</v>
      </c>
    </row>
    <row r="803" spans="1:388" x14ac:dyDescent="0.35">
      <c r="A803">
        <v>808</v>
      </c>
      <c r="B803" t="s">
        <v>1580</v>
      </c>
      <c r="C803" t="s">
        <v>1558</v>
      </c>
      <c r="D803" t="s">
        <v>1650</v>
      </c>
      <c r="E803" t="s">
        <v>1719</v>
      </c>
      <c r="F803" t="s">
        <v>1720</v>
      </c>
      <c r="G803" t="s">
        <v>1098</v>
      </c>
      <c r="FM803" t="s">
        <v>1140</v>
      </c>
      <c r="FN803" t="s">
        <v>1312</v>
      </c>
      <c r="FO803" t="s">
        <v>1230</v>
      </c>
      <c r="MZ803" t="s">
        <v>1120</v>
      </c>
      <c r="NA803" t="s">
        <v>1120</v>
      </c>
      <c r="NB803" t="s">
        <v>1121</v>
      </c>
      <c r="NC803" t="s">
        <v>1121</v>
      </c>
      <c r="ND803" t="s">
        <v>1121</v>
      </c>
      <c r="NE803" t="s">
        <v>1121</v>
      </c>
      <c r="NF803" t="s">
        <v>1121</v>
      </c>
      <c r="NG803" t="s">
        <v>1121</v>
      </c>
      <c r="NI803" t="s">
        <v>1121</v>
      </c>
      <c r="NJ803" t="s">
        <v>1120</v>
      </c>
      <c r="NK803" t="s">
        <v>1120</v>
      </c>
      <c r="NL803" t="s">
        <v>1120</v>
      </c>
      <c r="NM803" t="s">
        <v>1121</v>
      </c>
      <c r="NN803" t="s">
        <v>1121</v>
      </c>
      <c r="NO803" t="s">
        <v>1121</v>
      </c>
      <c r="NP803" t="s">
        <v>1121</v>
      </c>
      <c r="NQ803" t="s">
        <v>1121</v>
      </c>
      <c r="NR803" t="s">
        <v>1121</v>
      </c>
      <c r="NS803" t="s">
        <v>1121</v>
      </c>
      <c r="NT803" t="s">
        <v>1121</v>
      </c>
      <c r="NU803" t="s">
        <v>1121</v>
      </c>
      <c r="NV803" t="s">
        <v>1121</v>
      </c>
      <c r="NW803" t="s">
        <v>1121</v>
      </c>
      <c r="NX803" t="s">
        <v>1121</v>
      </c>
    </row>
    <row r="804" spans="1:388" x14ac:dyDescent="0.35">
      <c r="A804">
        <v>809</v>
      </c>
      <c r="B804" t="s">
        <v>1580</v>
      </c>
      <c r="C804" t="s">
        <v>1558</v>
      </c>
      <c r="D804" t="s">
        <v>1650</v>
      </c>
      <c r="E804" t="s">
        <v>1719</v>
      </c>
      <c r="F804" t="s">
        <v>1720</v>
      </c>
      <c r="G804" t="s">
        <v>1098</v>
      </c>
      <c r="EV804" t="s">
        <v>1140</v>
      </c>
      <c r="EW804" t="s">
        <v>1129</v>
      </c>
      <c r="EX804" t="s">
        <v>1129</v>
      </c>
      <c r="EY804" t="s">
        <v>1140</v>
      </c>
      <c r="EZ804" t="s">
        <v>1220</v>
      </c>
      <c r="FA804" t="s">
        <v>1127</v>
      </c>
      <c r="FB804" t="s">
        <v>1127</v>
      </c>
      <c r="FC804" t="s">
        <v>1140</v>
      </c>
      <c r="FD804" t="s">
        <v>1133</v>
      </c>
      <c r="FE804" t="s">
        <v>1207</v>
      </c>
      <c r="FF804" t="s">
        <v>1660</v>
      </c>
      <c r="MZ804" t="s">
        <v>1120</v>
      </c>
      <c r="NA804" t="s">
        <v>1120</v>
      </c>
      <c r="NB804" t="s">
        <v>1121</v>
      </c>
      <c r="NC804" t="s">
        <v>1121</v>
      </c>
      <c r="ND804" t="s">
        <v>1121</v>
      </c>
      <c r="NE804" t="s">
        <v>1121</v>
      </c>
      <c r="NF804" t="s">
        <v>1121</v>
      </c>
      <c r="NG804" t="s">
        <v>1121</v>
      </c>
      <c r="NI804" t="s">
        <v>1121</v>
      </c>
      <c r="NJ804" t="s">
        <v>1120</v>
      </c>
      <c r="NK804" t="s">
        <v>1120</v>
      </c>
      <c r="NL804" t="s">
        <v>1120</v>
      </c>
      <c r="NM804" t="s">
        <v>1120</v>
      </c>
      <c r="NN804" t="s">
        <v>1121</v>
      </c>
      <c r="NO804" t="s">
        <v>1121</v>
      </c>
      <c r="NP804" t="s">
        <v>1121</v>
      </c>
      <c r="NQ804" t="s">
        <v>1121</v>
      </c>
      <c r="NR804" t="s">
        <v>1121</v>
      </c>
      <c r="NS804" t="s">
        <v>1121</v>
      </c>
      <c r="NT804" t="s">
        <v>1121</v>
      </c>
      <c r="NU804" t="s">
        <v>1121</v>
      </c>
      <c r="NV804" t="s">
        <v>1121</v>
      </c>
      <c r="NW804" t="s">
        <v>1121</v>
      </c>
      <c r="NX804" t="s">
        <v>1121</v>
      </c>
    </row>
    <row r="805" spans="1:388" x14ac:dyDescent="0.35">
      <c r="A805">
        <v>810</v>
      </c>
      <c r="B805" t="s">
        <v>1580</v>
      </c>
      <c r="C805" t="s">
        <v>1558</v>
      </c>
      <c r="D805" t="s">
        <v>1650</v>
      </c>
      <c r="E805" t="s">
        <v>1719</v>
      </c>
      <c r="F805" t="s">
        <v>1720</v>
      </c>
      <c r="G805" t="s">
        <v>1098</v>
      </c>
      <c r="EV805" t="s">
        <v>1140</v>
      </c>
      <c r="EW805" t="s">
        <v>1272</v>
      </c>
      <c r="EX805" t="s">
        <v>1272</v>
      </c>
      <c r="EY805" t="s">
        <v>1140</v>
      </c>
      <c r="FC805" t="s">
        <v>1140</v>
      </c>
      <c r="FD805" t="s">
        <v>1133</v>
      </c>
      <c r="FE805" t="s">
        <v>1207</v>
      </c>
      <c r="FF805" t="s">
        <v>1660</v>
      </c>
      <c r="MZ805" t="s">
        <v>1120</v>
      </c>
      <c r="NA805" t="s">
        <v>1120</v>
      </c>
      <c r="NB805" t="s">
        <v>1121</v>
      </c>
      <c r="NC805" t="s">
        <v>1121</v>
      </c>
      <c r="ND805" t="s">
        <v>1121</v>
      </c>
      <c r="NE805" t="s">
        <v>1120</v>
      </c>
      <c r="NF805" t="s">
        <v>1121</v>
      </c>
      <c r="NG805" t="s">
        <v>1121</v>
      </c>
      <c r="NI805" t="s">
        <v>1120</v>
      </c>
      <c r="NJ805" t="s">
        <v>1121</v>
      </c>
      <c r="NK805" t="s">
        <v>1121</v>
      </c>
      <c r="NL805" t="s">
        <v>1121</v>
      </c>
      <c r="NM805" t="s">
        <v>1121</v>
      </c>
      <c r="NN805" t="s">
        <v>1121</v>
      </c>
      <c r="NO805" t="s">
        <v>1121</v>
      </c>
      <c r="NP805" t="s">
        <v>1121</v>
      </c>
      <c r="NQ805" t="s">
        <v>1121</v>
      </c>
      <c r="NR805" t="s">
        <v>1121</v>
      </c>
      <c r="NS805" t="s">
        <v>1121</v>
      </c>
      <c r="NT805" t="s">
        <v>1121</v>
      </c>
      <c r="NU805" t="s">
        <v>1121</v>
      </c>
      <c r="NV805" t="s">
        <v>1121</v>
      </c>
      <c r="NW805" t="s">
        <v>1121</v>
      </c>
      <c r="NX805" t="s">
        <v>1121</v>
      </c>
    </row>
    <row r="806" spans="1:388" x14ac:dyDescent="0.35">
      <c r="A806">
        <v>811</v>
      </c>
      <c r="B806" t="s">
        <v>1580</v>
      </c>
      <c r="C806" t="s">
        <v>1558</v>
      </c>
      <c r="D806" t="s">
        <v>1650</v>
      </c>
      <c r="E806" t="s">
        <v>1719</v>
      </c>
      <c r="F806" t="s">
        <v>1720</v>
      </c>
      <c r="G806" t="s">
        <v>1098</v>
      </c>
      <c r="FG806" t="s">
        <v>1140</v>
      </c>
      <c r="FH806" t="s">
        <v>1468</v>
      </c>
      <c r="FI806" t="s">
        <v>1468</v>
      </c>
      <c r="FJ806" t="s">
        <v>1140</v>
      </c>
      <c r="FK806" t="s">
        <v>1240</v>
      </c>
      <c r="FL806" t="s">
        <v>1240</v>
      </c>
      <c r="MZ806" t="s">
        <v>1120</v>
      </c>
      <c r="NA806" t="s">
        <v>1120</v>
      </c>
      <c r="NB806" t="s">
        <v>1121</v>
      </c>
      <c r="NC806" t="s">
        <v>1121</v>
      </c>
      <c r="ND806" t="s">
        <v>1121</v>
      </c>
      <c r="NE806" t="s">
        <v>1120</v>
      </c>
      <c r="NF806" t="s">
        <v>1121</v>
      </c>
      <c r="NG806" t="s">
        <v>1121</v>
      </c>
      <c r="NI806" t="s">
        <v>1120</v>
      </c>
      <c r="NJ806" t="s">
        <v>1121</v>
      </c>
      <c r="NK806" t="s">
        <v>1121</v>
      </c>
      <c r="NL806" t="s">
        <v>1121</v>
      </c>
      <c r="NM806" t="s">
        <v>1121</v>
      </c>
      <c r="NN806" t="s">
        <v>1121</v>
      </c>
      <c r="NO806" t="s">
        <v>1121</v>
      </c>
      <c r="NP806" t="s">
        <v>1121</v>
      </c>
      <c r="NQ806" t="s">
        <v>1121</v>
      </c>
      <c r="NR806" t="s">
        <v>1121</v>
      </c>
      <c r="NS806" t="s">
        <v>1121</v>
      </c>
      <c r="NT806" t="s">
        <v>1121</v>
      </c>
      <c r="NU806" t="s">
        <v>1121</v>
      </c>
      <c r="NV806" t="s">
        <v>1121</v>
      </c>
      <c r="NW806" t="s">
        <v>1121</v>
      </c>
      <c r="NX806" t="s">
        <v>1121</v>
      </c>
    </row>
    <row r="807" spans="1:388" x14ac:dyDescent="0.35">
      <c r="A807">
        <v>812</v>
      </c>
      <c r="B807" t="s">
        <v>1464</v>
      </c>
      <c r="C807" t="s">
        <v>1558</v>
      </c>
      <c r="D807" t="s">
        <v>1650</v>
      </c>
      <c r="E807" t="s">
        <v>1719</v>
      </c>
      <c r="F807" t="s">
        <v>1720</v>
      </c>
      <c r="G807" t="s">
        <v>1098</v>
      </c>
      <c r="FM807" t="s">
        <v>1140</v>
      </c>
      <c r="FN807" t="s">
        <v>1312</v>
      </c>
      <c r="FO807" t="s">
        <v>1230</v>
      </c>
      <c r="MZ807" t="s">
        <v>1120</v>
      </c>
      <c r="NA807" t="s">
        <v>1120</v>
      </c>
      <c r="NB807" t="s">
        <v>1121</v>
      </c>
      <c r="NC807" t="s">
        <v>1121</v>
      </c>
      <c r="ND807" t="s">
        <v>1121</v>
      </c>
      <c r="NE807" t="s">
        <v>1121</v>
      </c>
      <c r="NF807" t="s">
        <v>1121</v>
      </c>
      <c r="NG807" t="s">
        <v>1121</v>
      </c>
      <c r="NI807" t="s">
        <v>1120</v>
      </c>
      <c r="NJ807" t="s">
        <v>1121</v>
      </c>
      <c r="NK807" t="s">
        <v>1121</v>
      </c>
      <c r="NL807" t="s">
        <v>1121</v>
      </c>
      <c r="NM807" t="s">
        <v>1121</v>
      </c>
      <c r="NN807" t="s">
        <v>1121</v>
      </c>
      <c r="NO807" t="s">
        <v>1121</v>
      </c>
      <c r="NP807" t="s">
        <v>1121</v>
      </c>
      <c r="NQ807" t="s">
        <v>1121</v>
      </c>
      <c r="NR807" t="s">
        <v>1121</v>
      </c>
      <c r="NS807" t="s">
        <v>1121</v>
      </c>
      <c r="NT807" t="s">
        <v>1121</v>
      </c>
      <c r="NU807" t="s">
        <v>1121</v>
      </c>
      <c r="NV807" t="s">
        <v>1121</v>
      </c>
      <c r="NW807" t="s">
        <v>1121</v>
      </c>
      <c r="NX807" t="s">
        <v>1121</v>
      </c>
    </row>
    <row r="808" spans="1:388" x14ac:dyDescent="0.35">
      <c r="A808">
        <v>813</v>
      </c>
      <c r="B808" t="s">
        <v>1267</v>
      </c>
      <c r="C808" t="s">
        <v>1558</v>
      </c>
      <c r="D808" t="s">
        <v>1650</v>
      </c>
      <c r="E808" t="s">
        <v>1719</v>
      </c>
      <c r="F808" t="s">
        <v>1720</v>
      </c>
      <c r="G808" t="s">
        <v>1098</v>
      </c>
      <c r="EV808" t="s">
        <v>1140</v>
      </c>
      <c r="EW808" t="s">
        <v>1129</v>
      </c>
      <c r="EX808" t="s">
        <v>1129</v>
      </c>
      <c r="EY808" t="s">
        <v>1140</v>
      </c>
      <c r="FC808" t="s">
        <v>1140</v>
      </c>
      <c r="FD808" t="s">
        <v>1133</v>
      </c>
      <c r="FE808" t="s">
        <v>1725</v>
      </c>
      <c r="FF808" t="s">
        <v>1726</v>
      </c>
      <c r="MZ808" t="s">
        <v>1120</v>
      </c>
      <c r="NA808" t="s">
        <v>1120</v>
      </c>
      <c r="NB808" t="s">
        <v>1121</v>
      </c>
      <c r="NC808" t="s">
        <v>1121</v>
      </c>
      <c r="ND808" t="s">
        <v>1120</v>
      </c>
      <c r="NE808" t="s">
        <v>1121</v>
      </c>
      <c r="NF808" t="s">
        <v>1121</v>
      </c>
      <c r="NG808" t="s">
        <v>1121</v>
      </c>
      <c r="NI808" t="s">
        <v>1120</v>
      </c>
      <c r="NJ808" t="s">
        <v>1121</v>
      </c>
      <c r="NK808" t="s">
        <v>1121</v>
      </c>
      <c r="NL808" t="s">
        <v>1121</v>
      </c>
      <c r="NM808" t="s">
        <v>1121</v>
      </c>
      <c r="NN808" t="s">
        <v>1121</v>
      </c>
      <c r="NO808" t="s">
        <v>1121</v>
      </c>
      <c r="NP808" t="s">
        <v>1121</v>
      </c>
      <c r="NQ808" t="s">
        <v>1121</v>
      </c>
      <c r="NR808" t="s">
        <v>1121</v>
      </c>
      <c r="NS808" t="s">
        <v>1121</v>
      </c>
      <c r="NT808" t="s">
        <v>1121</v>
      </c>
      <c r="NU808" t="s">
        <v>1121</v>
      </c>
      <c r="NV808" t="s">
        <v>1121</v>
      </c>
      <c r="NW808" t="s">
        <v>1121</v>
      </c>
      <c r="NX808" t="s">
        <v>1121</v>
      </c>
    </row>
    <row r="809" spans="1:388" x14ac:dyDescent="0.35">
      <c r="A809">
        <v>814</v>
      </c>
      <c r="B809" t="s">
        <v>1267</v>
      </c>
      <c r="C809" t="s">
        <v>1558</v>
      </c>
      <c r="D809" t="s">
        <v>1650</v>
      </c>
      <c r="E809" t="s">
        <v>1719</v>
      </c>
      <c r="F809" t="s">
        <v>1720</v>
      </c>
      <c r="G809" t="s">
        <v>1098</v>
      </c>
      <c r="BW809" t="s">
        <v>1140</v>
      </c>
      <c r="CB809" t="s">
        <v>1143</v>
      </c>
      <c r="CC809" t="s">
        <v>1102</v>
      </c>
      <c r="CD809" t="s">
        <v>1186</v>
      </c>
      <c r="CM809" t="s">
        <v>1140</v>
      </c>
      <c r="CQ809" t="s">
        <v>1143</v>
      </c>
      <c r="CR809" t="s">
        <v>1143</v>
      </c>
      <c r="CS809" t="s">
        <v>1103</v>
      </c>
      <c r="CT809" t="s">
        <v>1140</v>
      </c>
      <c r="CU809" t="s">
        <v>1363</v>
      </c>
      <c r="CV809" t="s">
        <v>1108</v>
      </c>
      <c r="CW809" t="s">
        <v>1134</v>
      </c>
      <c r="CX809" t="s">
        <v>1272</v>
      </c>
      <c r="CY809" t="s">
        <v>1143</v>
      </c>
      <c r="CZ809" t="s">
        <v>1143</v>
      </c>
      <c r="DA809" t="s">
        <v>1125</v>
      </c>
      <c r="DE809" t="s">
        <v>1140</v>
      </c>
      <c r="DF809" t="s">
        <v>1111</v>
      </c>
      <c r="DG809" t="s">
        <v>1257</v>
      </c>
      <c r="DH809" t="s">
        <v>1161</v>
      </c>
      <c r="DI809" t="s">
        <v>1143</v>
      </c>
      <c r="DJ809" t="s">
        <v>1102</v>
      </c>
      <c r="DK809" t="s">
        <v>1125</v>
      </c>
      <c r="DL809" t="s">
        <v>1140</v>
      </c>
      <c r="DM809" t="s">
        <v>1104</v>
      </c>
      <c r="DN809" t="s">
        <v>1104</v>
      </c>
      <c r="DO809" t="s">
        <v>1143</v>
      </c>
      <c r="DP809" t="s">
        <v>1143</v>
      </c>
      <c r="DQ809" t="s">
        <v>1155</v>
      </c>
      <c r="GO809" t="s">
        <v>1217</v>
      </c>
      <c r="GP809" t="s">
        <v>1217</v>
      </c>
      <c r="HB809" t="s">
        <v>1102</v>
      </c>
      <c r="HC809" t="s">
        <v>1166</v>
      </c>
      <c r="HD809" t="s">
        <v>1166</v>
      </c>
      <c r="HE809" t="s">
        <v>1360</v>
      </c>
      <c r="HG809" t="s">
        <v>1331</v>
      </c>
      <c r="MZ809" t="s">
        <v>1120</v>
      </c>
      <c r="NA809" t="s">
        <v>1120</v>
      </c>
      <c r="NB809" t="s">
        <v>1121</v>
      </c>
      <c r="NC809" t="s">
        <v>1121</v>
      </c>
      <c r="ND809" t="s">
        <v>1121</v>
      </c>
      <c r="NE809" t="s">
        <v>1121</v>
      </c>
      <c r="NF809" t="s">
        <v>1121</v>
      </c>
      <c r="NG809" t="s">
        <v>1121</v>
      </c>
      <c r="NI809" t="s">
        <v>1121</v>
      </c>
      <c r="NJ809" t="s">
        <v>1120</v>
      </c>
      <c r="NK809" t="s">
        <v>1121</v>
      </c>
      <c r="NL809" t="s">
        <v>1121</v>
      </c>
      <c r="NM809" t="s">
        <v>1120</v>
      </c>
      <c r="NN809" t="s">
        <v>1120</v>
      </c>
      <c r="NO809" t="s">
        <v>1121</v>
      </c>
      <c r="NP809" t="s">
        <v>1121</v>
      </c>
      <c r="NQ809" t="s">
        <v>1121</v>
      </c>
      <c r="NR809" t="s">
        <v>1121</v>
      </c>
      <c r="NS809" t="s">
        <v>1121</v>
      </c>
      <c r="NT809" t="s">
        <v>1121</v>
      </c>
      <c r="NU809" t="s">
        <v>1121</v>
      </c>
      <c r="NV809" t="s">
        <v>1121</v>
      </c>
      <c r="NW809" t="s">
        <v>1121</v>
      </c>
      <c r="NX809" t="s">
        <v>1121</v>
      </c>
    </row>
    <row r="810" spans="1:388" x14ac:dyDescent="0.35">
      <c r="A810">
        <v>815</v>
      </c>
      <c r="B810" t="s">
        <v>1701</v>
      </c>
      <c r="C810" t="s">
        <v>1197</v>
      </c>
      <c r="D810" t="s">
        <v>1636</v>
      </c>
      <c r="E810" t="s">
        <v>1641</v>
      </c>
      <c r="F810" t="s">
        <v>1727</v>
      </c>
      <c r="G810" t="s">
        <v>1098</v>
      </c>
      <c r="GH810" t="s">
        <v>1123</v>
      </c>
      <c r="GI810" t="s">
        <v>1153</v>
      </c>
      <c r="GJ810" t="s">
        <v>1330</v>
      </c>
      <c r="GK810" t="s">
        <v>1161</v>
      </c>
      <c r="GL810" t="s">
        <v>1276</v>
      </c>
      <c r="GM810" t="s">
        <v>1613</v>
      </c>
    </row>
    <row r="811" spans="1:388" x14ac:dyDescent="0.35">
      <c r="A811">
        <v>816</v>
      </c>
      <c r="B811" t="s">
        <v>1701</v>
      </c>
      <c r="C811" t="s">
        <v>1197</v>
      </c>
      <c r="D811" t="s">
        <v>1636</v>
      </c>
      <c r="E811" t="s">
        <v>1641</v>
      </c>
      <c r="F811" t="s">
        <v>1727</v>
      </c>
      <c r="G811" t="s">
        <v>1098</v>
      </c>
      <c r="GH811" t="s">
        <v>1123</v>
      </c>
      <c r="GI811" t="s">
        <v>1562</v>
      </c>
      <c r="GJ811" t="s">
        <v>1599</v>
      </c>
      <c r="GK811" t="s">
        <v>1161</v>
      </c>
      <c r="GL811" t="s">
        <v>1276</v>
      </c>
      <c r="GM811" t="s">
        <v>1517</v>
      </c>
    </row>
    <row r="812" spans="1:388" x14ac:dyDescent="0.35">
      <c r="A812">
        <v>817</v>
      </c>
      <c r="B812" t="s">
        <v>1701</v>
      </c>
      <c r="C812" t="s">
        <v>1197</v>
      </c>
      <c r="D812" t="s">
        <v>1636</v>
      </c>
      <c r="E812" t="s">
        <v>1641</v>
      </c>
      <c r="F812" t="s">
        <v>1727</v>
      </c>
      <c r="G812" t="s">
        <v>1098</v>
      </c>
      <c r="P812" t="s">
        <v>1140</v>
      </c>
      <c r="Q812" t="s">
        <v>1231</v>
      </c>
      <c r="R812" t="s">
        <v>1614</v>
      </c>
      <c r="S812" t="s">
        <v>1264</v>
      </c>
      <c r="T812" t="s">
        <v>1207</v>
      </c>
      <c r="U812" t="s">
        <v>1143</v>
      </c>
      <c r="V812" t="s">
        <v>1143</v>
      </c>
      <c r="W812" t="s">
        <v>1206</v>
      </c>
      <c r="CE812" t="s">
        <v>1140</v>
      </c>
      <c r="CF812" t="s">
        <v>1151</v>
      </c>
      <c r="CG812" t="s">
        <v>1296</v>
      </c>
      <c r="CH812" t="s">
        <v>1446</v>
      </c>
      <c r="CI812" t="s">
        <v>1446</v>
      </c>
      <c r="CJ812" t="s">
        <v>1143</v>
      </c>
      <c r="CK812" t="s">
        <v>1143</v>
      </c>
      <c r="CL812" t="s">
        <v>1103</v>
      </c>
      <c r="GN812" t="s">
        <v>1114</v>
      </c>
      <c r="GO812" t="s">
        <v>1156</v>
      </c>
      <c r="GQ812" t="s">
        <v>1143</v>
      </c>
      <c r="GR812" t="s">
        <v>1143</v>
      </c>
      <c r="GS812" t="s">
        <v>1639</v>
      </c>
      <c r="GT812" t="s">
        <v>1116</v>
      </c>
      <c r="MZ812" t="s">
        <v>1120</v>
      </c>
      <c r="NA812" t="s">
        <v>1121</v>
      </c>
      <c r="NB812" t="s">
        <v>1121</v>
      </c>
      <c r="NC812" t="s">
        <v>1121</v>
      </c>
      <c r="ND812" t="s">
        <v>1121</v>
      </c>
      <c r="NE812" t="s">
        <v>1121</v>
      </c>
      <c r="NF812" t="s">
        <v>1121</v>
      </c>
      <c r="NG812" t="s">
        <v>1121</v>
      </c>
      <c r="NI812" t="s">
        <v>1121</v>
      </c>
      <c r="NJ812" t="s">
        <v>1121</v>
      </c>
      <c r="NK812" t="s">
        <v>1120</v>
      </c>
      <c r="NL812" t="s">
        <v>1120</v>
      </c>
      <c r="NM812" t="s">
        <v>1121</v>
      </c>
      <c r="NN812" t="s">
        <v>1121</v>
      </c>
      <c r="NO812" t="s">
        <v>1121</v>
      </c>
      <c r="NP812" t="s">
        <v>1121</v>
      </c>
      <c r="NQ812" t="s">
        <v>1121</v>
      </c>
      <c r="NR812" t="s">
        <v>1121</v>
      </c>
      <c r="NS812" t="s">
        <v>1121</v>
      </c>
      <c r="NT812" t="s">
        <v>1121</v>
      </c>
      <c r="NU812" t="s">
        <v>1121</v>
      </c>
      <c r="NV812" t="s">
        <v>1121</v>
      </c>
      <c r="NW812" t="s">
        <v>1121</v>
      </c>
      <c r="NX812" t="s">
        <v>1121</v>
      </c>
    </row>
    <row r="813" spans="1:388" x14ac:dyDescent="0.35">
      <c r="A813">
        <v>818</v>
      </c>
      <c r="B813" t="s">
        <v>1701</v>
      </c>
      <c r="C813" t="s">
        <v>1197</v>
      </c>
      <c r="D813" t="s">
        <v>1636</v>
      </c>
      <c r="E813" t="s">
        <v>1641</v>
      </c>
      <c r="F813" t="s">
        <v>1727</v>
      </c>
      <c r="G813" t="s">
        <v>1098</v>
      </c>
      <c r="P813" t="s">
        <v>1140</v>
      </c>
      <c r="Q813" t="s">
        <v>1231</v>
      </c>
      <c r="R813" t="s">
        <v>1614</v>
      </c>
      <c r="S813" t="s">
        <v>1264</v>
      </c>
      <c r="T813" t="s">
        <v>1207</v>
      </c>
      <c r="U813" t="s">
        <v>1143</v>
      </c>
      <c r="V813" t="s">
        <v>1143</v>
      </c>
      <c r="W813" t="s">
        <v>1106</v>
      </c>
      <c r="CE813" t="s">
        <v>1140</v>
      </c>
      <c r="CF813" t="s">
        <v>1105</v>
      </c>
      <c r="CG813" t="s">
        <v>1296</v>
      </c>
      <c r="CH813" t="s">
        <v>1704</v>
      </c>
      <c r="CI813" t="s">
        <v>1704</v>
      </c>
      <c r="CJ813" t="s">
        <v>1143</v>
      </c>
      <c r="CK813" t="s">
        <v>1143</v>
      </c>
      <c r="CL813" t="s">
        <v>1221</v>
      </c>
      <c r="GN813" t="s">
        <v>1114</v>
      </c>
      <c r="GO813" t="s">
        <v>1156</v>
      </c>
      <c r="GQ813" t="s">
        <v>1143</v>
      </c>
      <c r="GR813" t="s">
        <v>1143</v>
      </c>
      <c r="GS813" t="s">
        <v>1639</v>
      </c>
      <c r="GT813" t="s">
        <v>1116</v>
      </c>
      <c r="MZ813" t="s">
        <v>1120</v>
      </c>
      <c r="NA813" t="s">
        <v>1121</v>
      </c>
      <c r="NB813" t="s">
        <v>1121</v>
      </c>
      <c r="NC813" t="s">
        <v>1121</v>
      </c>
      <c r="ND813" t="s">
        <v>1121</v>
      </c>
      <c r="NE813" t="s">
        <v>1121</v>
      </c>
      <c r="NF813" t="s">
        <v>1121</v>
      </c>
      <c r="NG813" t="s">
        <v>1121</v>
      </c>
      <c r="NI813" t="s">
        <v>1121</v>
      </c>
      <c r="NJ813" t="s">
        <v>1121</v>
      </c>
      <c r="NK813" t="s">
        <v>1120</v>
      </c>
      <c r="NL813" t="s">
        <v>1120</v>
      </c>
      <c r="NM813" t="s">
        <v>1121</v>
      </c>
      <c r="NN813" t="s">
        <v>1121</v>
      </c>
      <c r="NO813" t="s">
        <v>1121</v>
      </c>
      <c r="NP813" t="s">
        <v>1121</v>
      </c>
      <c r="NQ813" t="s">
        <v>1121</v>
      </c>
      <c r="NR813" t="s">
        <v>1121</v>
      </c>
      <c r="NS813" t="s">
        <v>1121</v>
      </c>
      <c r="NT813" t="s">
        <v>1121</v>
      </c>
      <c r="NU813" t="s">
        <v>1121</v>
      </c>
      <c r="NV813" t="s">
        <v>1121</v>
      </c>
      <c r="NW813" t="s">
        <v>1121</v>
      </c>
      <c r="NX813" t="s">
        <v>1121</v>
      </c>
    </row>
    <row r="814" spans="1:388" x14ac:dyDescent="0.35">
      <c r="A814">
        <v>819</v>
      </c>
      <c r="B814" t="s">
        <v>1701</v>
      </c>
      <c r="C814" t="s">
        <v>1197</v>
      </c>
      <c r="D814" t="s">
        <v>1636</v>
      </c>
      <c r="E814" t="s">
        <v>1641</v>
      </c>
      <c r="F814" t="s">
        <v>1727</v>
      </c>
      <c r="G814" t="s">
        <v>1098</v>
      </c>
      <c r="EV814" t="s">
        <v>1315</v>
      </c>
      <c r="EY814" t="s">
        <v>1140</v>
      </c>
      <c r="EZ814" t="s">
        <v>1220</v>
      </c>
      <c r="FA814" t="s">
        <v>1112</v>
      </c>
      <c r="FB814" t="s">
        <v>1112</v>
      </c>
      <c r="FC814" t="s">
        <v>1140</v>
      </c>
      <c r="FD814" t="s">
        <v>1133</v>
      </c>
      <c r="FE814" t="s">
        <v>1129</v>
      </c>
      <c r="FF814" t="s">
        <v>1276</v>
      </c>
      <c r="MZ814" t="s">
        <v>1120</v>
      </c>
      <c r="NA814" t="s">
        <v>1121</v>
      </c>
      <c r="NB814" t="s">
        <v>1121</v>
      </c>
      <c r="NC814" t="s">
        <v>1121</v>
      </c>
      <c r="ND814" t="s">
        <v>1120</v>
      </c>
      <c r="NE814" t="s">
        <v>1121</v>
      </c>
      <c r="NF814" t="s">
        <v>1121</v>
      </c>
      <c r="NG814" t="s">
        <v>1121</v>
      </c>
      <c r="NI814" t="s">
        <v>1121</v>
      </c>
      <c r="NJ814" t="s">
        <v>1120</v>
      </c>
      <c r="NK814" t="s">
        <v>1120</v>
      </c>
      <c r="NL814" t="s">
        <v>1120</v>
      </c>
      <c r="NM814" t="s">
        <v>1121</v>
      </c>
      <c r="NN814" t="s">
        <v>1121</v>
      </c>
      <c r="NO814" t="s">
        <v>1121</v>
      </c>
      <c r="NP814" t="s">
        <v>1121</v>
      </c>
      <c r="NQ814" t="s">
        <v>1121</v>
      </c>
      <c r="NR814" t="s">
        <v>1121</v>
      </c>
      <c r="NS814" t="s">
        <v>1121</v>
      </c>
      <c r="NT814" t="s">
        <v>1121</v>
      </c>
      <c r="NU814" t="s">
        <v>1121</v>
      </c>
      <c r="NV814" t="s">
        <v>1121</v>
      </c>
      <c r="NW814" t="s">
        <v>1121</v>
      </c>
      <c r="NX814" t="s">
        <v>1121</v>
      </c>
    </row>
    <row r="815" spans="1:388" x14ac:dyDescent="0.35">
      <c r="A815">
        <v>820</v>
      </c>
      <c r="B815" t="s">
        <v>1701</v>
      </c>
      <c r="C815" t="s">
        <v>1197</v>
      </c>
      <c r="D815" t="s">
        <v>1636</v>
      </c>
      <c r="E815" t="s">
        <v>1641</v>
      </c>
      <c r="F815" t="s">
        <v>1727</v>
      </c>
      <c r="G815" t="s">
        <v>1098</v>
      </c>
      <c r="EV815" t="s">
        <v>1315</v>
      </c>
      <c r="EY815" t="s">
        <v>1140</v>
      </c>
      <c r="EZ815" t="s">
        <v>1220</v>
      </c>
      <c r="FA815" t="s">
        <v>1112</v>
      </c>
      <c r="FB815" t="s">
        <v>1112</v>
      </c>
      <c r="FC815" t="s">
        <v>1140</v>
      </c>
      <c r="FD815" t="s">
        <v>1133</v>
      </c>
      <c r="FE815" t="s">
        <v>1129</v>
      </c>
      <c r="FF815" t="s">
        <v>1276</v>
      </c>
      <c r="MZ815" t="s">
        <v>1120</v>
      </c>
      <c r="NA815" t="s">
        <v>1121</v>
      </c>
      <c r="NB815" t="s">
        <v>1121</v>
      </c>
      <c r="NC815" t="s">
        <v>1121</v>
      </c>
      <c r="ND815" t="s">
        <v>1121</v>
      </c>
      <c r="NE815" t="s">
        <v>1121</v>
      </c>
      <c r="NF815" t="s">
        <v>1121</v>
      </c>
      <c r="NG815" t="s">
        <v>1121</v>
      </c>
      <c r="NI815" t="s">
        <v>1121</v>
      </c>
      <c r="NJ815" t="s">
        <v>1121</v>
      </c>
      <c r="NK815" t="s">
        <v>1121</v>
      </c>
      <c r="NL815" t="s">
        <v>1121</v>
      </c>
      <c r="NM815" t="s">
        <v>1121</v>
      </c>
      <c r="NN815" t="s">
        <v>1121</v>
      </c>
      <c r="NO815" t="s">
        <v>1121</v>
      </c>
      <c r="NP815" t="s">
        <v>1121</v>
      </c>
      <c r="NQ815" t="s">
        <v>1120</v>
      </c>
      <c r="NR815" t="s">
        <v>1121</v>
      </c>
      <c r="NS815" t="s">
        <v>1121</v>
      </c>
      <c r="NT815" t="s">
        <v>1121</v>
      </c>
      <c r="NU815" t="s">
        <v>1121</v>
      </c>
      <c r="NV815" t="s">
        <v>1120</v>
      </c>
      <c r="NW815" t="s">
        <v>1121</v>
      </c>
      <c r="NX815" t="s">
        <v>1121</v>
      </c>
    </row>
    <row r="816" spans="1:388" x14ac:dyDescent="0.35">
      <c r="A816">
        <v>821</v>
      </c>
      <c r="B816" t="s">
        <v>1701</v>
      </c>
      <c r="C816" t="s">
        <v>1197</v>
      </c>
      <c r="D816" t="s">
        <v>1636</v>
      </c>
      <c r="E816" t="s">
        <v>1641</v>
      </c>
      <c r="F816" t="s">
        <v>1727</v>
      </c>
      <c r="G816" t="s">
        <v>1098</v>
      </c>
      <c r="EV816" t="s">
        <v>1315</v>
      </c>
      <c r="EY816" t="s">
        <v>1140</v>
      </c>
      <c r="EZ816" t="s">
        <v>1220</v>
      </c>
      <c r="FA816" t="s">
        <v>1189</v>
      </c>
      <c r="FB816" t="s">
        <v>1189</v>
      </c>
      <c r="FC816" t="s">
        <v>1140</v>
      </c>
      <c r="FD816" t="s">
        <v>1133</v>
      </c>
      <c r="FE816" t="s">
        <v>1127</v>
      </c>
      <c r="FF816" t="s">
        <v>1617</v>
      </c>
      <c r="MZ816" t="s">
        <v>1120</v>
      </c>
      <c r="NA816" t="s">
        <v>1121</v>
      </c>
      <c r="NB816" t="s">
        <v>1121</v>
      </c>
      <c r="NC816" t="s">
        <v>1121</v>
      </c>
      <c r="ND816" t="s">
        <v>1121</v>
      </c>
      <c r="NE816" t="s">
        <v>1121</v>
      </c>
      <c r="NF816" t="s">
        <v>1121</v>
      </c>
      <c r="NG816" t="s">
        <v>1121</v>
      </c>
      <c r="NI816" t="s">
        <v>1121</v>
      </c>
      <c r="NJ816" t="s">
        <v>1121</v>
      </c>
      <c r="NK816" t="s">
        <v>1120</v>
      </c>
      <c r="NL816" t="s">
        <v>1121</v>
      </c>
      <c r="NM816" t="s">
        <v>1121</v>
      </c>
      <c r="NN816" t="s">
        <v>1121</v>
      </c>
      <c r="NO816" t="s">
        <v>1121</v>
      </c>
      <c r="NP816" t="s">
        <v>1121</v>
      </c>
      <c r="NQ816" t="s">
        <v>1120</v>
      </c>
      <c r="NR816" t="s">
        <v>1121</v>
      </c>
      <c r="NS816" t="s">
        <v>1121</v>
      </c>
      <c r="NT816" t="s">
        <v>1121</v>
      </c>
      <c r="NU816" t="s">
        <v>1121</v>
      </c>
      <c r="NV816" t="s">
        <v>1120</v>
      </c>
      <c r="NW816" t="s">
        <v>1121</v>
      </c>
      <c r="NX816" t="s">
        <v>1121</v>
      </c>
    </row>
    <row r="817" spans="1:388" x14ac:dyDescent="0.35">
      <c r="A817">
        <v>822</v>
      </c>
      <c r="B817" t="s">
        <v>1701</v>
      </c>
      <c r="C817" t="s">
        <v>1197</v>
      </c>
      <c r="D817" t="s">
        <v>1636</v>
      </c>
      <c r="E817" t="s">
        <v>1641</v>
      </c>
      <c r="F817" t="s">
        <v>1727</v>
      </c>
      <c r="G817" t="s">
        <v>1098</v>
      </c>
      <c r="EV817" t="s">
        <v>1315</v>
      </c>
      <c r="EY817" t="s">
        <v>1140</v>
      </c>
      <c r="EZ817" t="s">
        <v>1220</v>
      </c>
      <c r="FA817" t="s">
        <v>1104</v>
      </c>
      <c r="FB817" t="s">
        <v>1104</v>
      </c>
      <c r="FC817" t="s">
        <v>1140</v>
      </c>
      <c r="MZ817" t="s">
        <v>1120</v>
      </c>
      <c r="NA817" t="s">
        <v>1121</v>
      </c>
      <c r="NB817" t="s">
        <v>1121</v>
      </c>
      <c r="NC817" t="s">
        <v>1121</v>
      </c>
      <c r="ND817" t="s">
        <v>1121</v>
      </c>
      <c r="NE817" t="s">
        <v>1121</v>
      </c>
      <c r="NF817" t="s">
        <v>1121</v>
      </c>
      <c r="NG817" t="s">
        <v>1121</v>
      </c>
      <c r="NI817" t="s">
        <v>1121</v>
      </c>
      <c r="NJ817" t="s">
        <v>1121</v>
      </c>
      <c r="NK817" t="s">
        <v>1121</v>
      </c>
      <c r="NL817" t="s">
        <v>1121</v>
      </c>
      <c r="NM817" t="s">
        <v>1121</v>
      </c>
      <c r="NN817" t="s">
        <v>1121</v>
      </c>
      <c r="NO817" t="s">
        <v>1121</v>
      </c>
      <c r="NP817" t="s">
        <v>1121</v>
      </c>
      <c r="NQ817" t="s">
        <v>1121</v>
      </c>
      <c r="NR817" t="s">
        <v>1121</v>
      </c>
      <c r="NS817" t="s">
        <v>1121</v>
      </c>
      <c r="NT817" t="s">
        <v>1121</v>
      </c>
      <c r="NU817" t="s">
        <v>1121</v>
      </c>
      <c r="NV817" t="s">
        <v>1120</v>
      </c>
      <c r="NW817" t="s">
        <v>1121</v>
      </c>
      <c r="NX817" t="s">
        <v>1121</v>
      </c>
    </row>
    <row r="818" spans="1:388" x14ac:dyDescent="0.35">
      <c r="A818">
        <v>823</v>
      </c>
      <c r="B818" t="s">
        <v>1701</v>
      </c>
      <c r="C818" t="s">
        <v>1197</v>
      </c>
      <c r="D818" t="s">
        <v>1636</v>
      </c>
      <c r="E818" t="s">
        <v>1641</v>
      </c>
      <c r="F818" t="s">
        <v>1727</v>
      </c>
      <c r="G818" t="s">
        <v>1098</v>
      </c>
      <c r="H818" t="s">
        <v>1140</v>
      </c>
      <c r="I818" t="s">
        <v>1231</v>
      </c>
      <c r="J818" t="s">
        <v>1123</v>
      </c>
      <c r="K818" t="s">
        <v>1161</v>
      </c>
      <c r="L818" t="s">
        <v>1235</v>
      </c>
      <c r="M818" t="s">
        <v>1143</v>
      </c>
      <c r="N818" t="s">
        <v>1143</v>
      </c>
      <c r="O818" t="s">
        <v>1106</v>
      </c>
      <c r="AZ818" t="s">
        <v>1140</v>
      </c>
      <c r="BA818" t="s">
        <v>1123</v>
      </c>
      <c r="BB818" t="s">
        <v>1161</v>
      </c>
      <c r="BC818" t="s">
        <v>1551</v>
      </c>
      <c r="BD818" t="s">
        <v>1143</v>
      </c>
      <c r="BE818" t="s">
        <v>1143</v>
      </c>
      <c r="BF818" t="s">
        <v>1206</v>
      </c>
      <c r="GN818" t="s">
        <v>1114</v>
      </c>
      <c r="GQ818" t="s">
        <v>1143</v>
      </c>
      <c r="GR818" t="s">
        <v>1143</v>
      </c>
      <c r="GS818" t="s">
        <v>1639</v>
      </c>
      <c r="GT818" t="s">
        <v>1116</v>
      </c>
      <c r="MZ818" t="s">
        <v>1120</v>
      </c>
      <c r="NA818" t="s">
        <v>1121</v>
      </c>
      <c r="NB818" t="s">
        <v>1121</v>
      </c>
      <c r="NC818" t="s">
        <v>1121</v>
      </c>
      <c r="ND818" t="s">
        <v>1120</v>
      </c>
      <c r="NE818" t="s">
        <v>1121</v>
      </c>
      <c r="NF818" t="s">
        <v>1121</v>
      </c>
      <c r="NG818" t="s">
        <v>1121</v>
      </c>
      <c r="NI818" t="s">
        <v>1121</v>
      </c>
      <c r="NJ818" t="s">
        <v>1120</v>
      </c>
      <c r="NK818" t="s">
        <v>1120</v>
      </c>
      <c r="NL818" t="s">
        <v>1120</v>
      </c>
      <c r="NM818" t="s">
        <v>1121</v>
      </c>
      <c r="NN818" t="s">
        <v>1121</v>
      </c>
      <c r="NO818" t="s">
        <v>1121</v>
      </c>
      <c r="NP818" t="s">
        <v>1121</v>
      </c>
      <c r="NQ818" t="s">
        <v>1121</v>
      </c>
      <c r="NR818" t="s">
        <v>1121</v>
      </c>
      <c r="NS818" t="s">
        <v>1121</v>
      </c>
      <c r="NT818" t="s">
        <v>1121</v>
      </c>
      <c r="NU818" t="s">
        <v>1121</v>
      </c>
      <c r="NV818" t="s">
        <v>1121</v>
      </c>
      <c r="NW818" t="s">
        <v>1121</v>
      </c>
      <c r="NX818" t="s">
        <v>1121</v>
      </c>
    </row>
    <row r="819" spans="1:388" x14ac:dyDescent="0.35">
      <c r="A819">
        <v>824</v>
      </c>
      <c r="B819" t="s">
        <v>1701</v>
      </c>
      <c r="C819" t="s">
        <v>1197</v>
      </c>
      <c r="D819" t="s">
        <v>1636</v>
      </c>
      <c r="E819" t="s">
        <v>1641</v>
      </c>
      <c r="F819" t="s">
        <v>1727</v>
      </c>
      <c r="G819" t="s">
        <v>1098</v>
      </c>
      <c r="H819" t="s">
        <v>1140</v>
      </c>
      <c r="I819" t="s">
        <v>1141</v>
      </c>
      <c r="J819" t="s">
        <v>1123</v>
      </c>
      <c r="K819" t="s">
        <v>1161</v>
      </c>
      <c r="L819" t="s">
        <v>1621</v>
      </c>
      <c r="M819" t="s">
        <v>1143</v>
      </c>
      <c r="N819" t="s">
        <v>1143</v>
      </c>
      <c r="O819" t="s">
        <v>1279</v>
      </c>
      <c r="AZ819" t="s">
        <v>1140</v>
      </c>
      <c r="BA819" t="s">
        <v>1123</v>
      </c>
      <c r="BB819" t="s">
        <v>1161</v>
      </c>
      <c r="BC819" t="s">
        <v>1551</v>
      </c>
      <c r="BD819" t="s">
        <v>1143</v>
      </c>
      <c r="BE819" t="s">
        <v>1143</v>
      </c>
      <c r="BF819" t="s">
        <v>1223</v>
      </c>
      <c r="GN819" t="s">
        <v>1114</v>
      </c>
      <c r="GQ819" t="s">
        <v>1143</v>
      </c>
      <c r="GR819" t="s">
        <v>1143</v>
      </c>
      <c r="GS819" t="s">
        <v>1639</v>
      </c>
      <c r="GT819" t="s">
        <v>1205</v>
      </c>
      <c r="MZ819" t="s">
        <v>1120</v>
      </c>
      <c r="NA819" t="s">
        <v>1121</v>
      </c>
      <c r="NB819" t="s">
        <v>1121</v>
      </c>
      <c r="NC819" t="s">
        <v>1121</v>
      </c>
      <c r="ND819" t="s">
        <v>1121</v>
      </c>
      <c r="NE819" t="s">
        <v>1121</v>
      </c>
      <c r="NF819" t="s">
        <v>1121</v>
      </c>
      <c r="NG819" t="s">
        <v>1121</v>
      </c>
      <c r="NI819" t="s">
        <v>1121</v>
      </c>
      <c r="NJ819" t="s">
        <v>1120</v>
      </c>
      <c r="NK819" t="s">
        <v>1120</v>
      </c>
      <c r="NL819" t="s">
        <v>1121</v>
      </c>
      <c r="NM819" t="s">
        <v>1121</v>
      </c>
      <c r="NN819" t="s">
        <v>1121</v>
      </c>
      <c r="NO819" t="s">
        <v>1121</v>
      </c>
      <c r="NP819" t="s">
        <v>1121</v>
      </c>
      <c r="NQ819" t="s">
        <v>1121</v>
      </c>
      <c r="NR819" t="s">
        <v>1121</v>
      </c>
      <c r="NS819" t="s">
        <v>1121</v>
      </c>
      <c r="NT819" t="s">
        <v>1121</v>
      </c>
      <c r="NU819" t="s">
        <v>1121</v>
      </c>
      <c r="NV819" t="s">
        <v>1121</v>
      </c>
      <c r="NW819" t="s">
        <v>1121</v>
      </c>
      <c r="NX819" t="s">
        <v>1121</v>
      </c>
    </row>
    <row r="820" spans="1:388" x14ac:dyDescent="0.35">
      <c r="A820">
        <v>825</v>
      </c>
      <c r="B820" t="s">
        <v>1701</v>
      </c>
      <c r="C820" t="s">
        <v>1197</v>
      </c>
      <c r="D820" t="s">
        <v>1636</v>
      </c>
      <c r="E820" t="s">
        <v>1641</v>
      </c>
      <c r="F820" t="s">
        <v>1727</v>
      </c>
      <c r="G820" t="s">
        <v>1098</v>
      </c>
      <c r="H820" t="s">
        <v>1140</v>
      </c>
      <c r="I820" t="s">
        <v>1141</v>
      </c>
      <c r="J820" t="s">
        <v>1123</v>
      </c>
      <c r="K820" t="s">
        <v>1161</v>
      </c>
      <c r="L820" t="s">
        <v>1621</v>
      </c>
      <c r="M820" t="s">
        <v>1143</v>
      </c>
      <c r="N820" t="s">
        <v>1143</v>
      </c>
      <c r="O820" t="s">
        <v>1206</v>
      </c>
      <c r="AZ820" t="s">
        <v>1140</v>
      </c>
      <c r="BA820" t="s">
        <v>1123</v>
      </c>
      <c r="BB820" t="s">
        <v>1161</v>
      </c>
      <c r="BC820" t="s">
        <v>1551</v>
      </c>
      <c r="BD820" t="s">
        <v>1143</v>
      </c>
      <c r="BE820" t="s">
        <v>1143</v>
      </c>
      <c r="BF820" t="s">
        <v>1103</v>
      </c>
      <c r="GN820" t="s">
        <v>1156</v>
      </c>
      <c r="GQ820" t="s">
        <v>1143</v>
      </c>
      <c r="GR820" t="s">
        <v>1143</v>
      </c>
      <c r="GS820" t="s">
        <v>1639</v>
      </c>
      <c r="GT820" t="s">
        <v>1116</v>
      </c>
      <c r="MZ820" t="s">
        <v>1120</v>
      </c>
      <c r="NA820" t="s">
        <v>1121</v>
      </c>
      <c r="NB820" t="s">
        <v>1121</v>
      </c>
      <c r="NC820" t="s">
        <v>1121</v>
      </c>
      <c r="ND820" t="s">
        <v>1120</v>
      </c>
      <c r="NE820" t="s">
        <v>1121</v>
      </c>
      <c r="NF820" t="s">
        <v>1121</v>
      </c>
      <c r="NG820" t="s">
        <v>1121</v>
      </c>
      <c r="NI820" t="s">
        <v>1121</v>
      </c>
      <c r="NJ820" t="s">
        <v>1120</v>
      </c>
      <c r="NK820" t="s">
        <v>1120</v>
      </c>
      <c r="NL820" t="s">
        <v>1120</v>
      </c>
      <c r="NM820" t="s">
        <v>1121</v>
      </c>
      <c r="NN820" t="s">
        <v>1121</v>
      </c>
      <c r="NO820" t="s">
        <v>1121</v>
      </c>
      <c r="NP820" t="s">
        <v>1121</v>
      </c>
      <c r="NQ820" t="s">
        <v>1121</v>
      </c>
      <c r="NR820" t="s">
        <v>1121</v>
      </c>
      <c r="NS820" t="s">
        <v>1121</v>
      </c>
      <c r="NT820" t="s">
        <v>1121</v>
      </c>
      <c r="NU820" t="s">
        <v>1121</v>
      </c>
      <c r="NV820" t="s">
        <v>1121</v>
      </c>
      <c r="NW820" t="s">
        <v>1121</v>
      </c>
      <c r="NX820" t="s">
        <v>1121</v>
      </c>
    </row>
    <row r="821" spans="1:388" x14ac:dyDescent="0.35">
      <c r="A821">
        <v>826</v>
      </c>
      <c r="B821" t="s">
        <v>1701</v>
      </c>
      <c r="C821" t="s">
        <v>1197</v>
      </c>
      <c r="D821" t="s">
        <v>1636</v>
      </c>
      <c r="E821" t="s">
        <v>1641</v>
      </c>
      <c r="F821" t="s">
        <v>1727</v>
      </c>
      <c r="G821" t="s">
        <v>1098</v>
      </c>
      <c r="H821" t="s">
        <v>1140</v>
      </c>
      <c r="I821" t="s">
        <v>1141</v>
      </c>
      <c r="J821" t="s">
        <v>1123</v>
      </c>
      <c r="K821" t="s">
        <v>1161</v>
      </c>
      <c r="L821" t="s">
        <v>1621</v>
      </c>
      <c r="M821" t="s">
        <v>1143</v>
      </c>
      <c r="N821" t="s">
        <v>1143</v>
      </c>
      <c r="O821" t="s">
        <v>1103</v>
      </c>
      <c r="AZ821" t="s">
        <v>1140</v>
      </c>
      <c r="BA821" t="s">
        <v>1123</v>
      </c>
      <c r="BB821" t="s">
        <v>1161</v>
      </c>
      <c r="BC821" t="s">
        <v>1551</v>
      </c>
      <c r="BD821" t="s">
        <v>1143</v>
      </c>
      <c r="BE821" t="s">
        <v>1143</v>
      </c>
      <c r="BF821" t="s">
        <v>1282</v>
      </c>
      <c r="GN821" t="s">
        <v>1114</v>
      </c>
      <c r="GQ821" t="s">
        <v>1143</v>
      </c>
      <c r="GR821" t="s">
        <v>1143</v>
      </c>
      <c r="GS821" t="s">
        <v>1639</v>
      </c>
      <c r="GT821" t="s">
        <v>1116</v>
      </c>
      <c r="MZ821" t="s">
        <v>1120</v>
      </c>
      <c r="NA821" t="s">
        <v>1121</v>
      </c>
      <c r="NB821" t="s">
        <v>1121</v>
      </c>
      <c r="NC821" t="s">
        <v>1121</v>
      </c>
      <c r="ND821" t="s">
        <v>1121</v>
      </c>
      <c r="NE821" t="s">
        <v>1121</v>
      </c>
      <c r="NF821" t="s">
        <v>1121</v>
      </c>
      <c r="NG821" t="s">
        <v>1121</v>
      </c>
      <c r="NI821" t="s">
        <v>1121</v>
      </c>
      <c r="NJ821" t="s">
        <v>1120</v>
      </c>
      <c r="NK821" t="s">
        <v>1120</v>
      </c>
      <c r="NL821" t="s">
        <v>1121</v>
      </c>
      <c r="NM821" t="s">
        <v>1121</v>
      </c>
      <c r="NN821" t="s">
        <v>1121</v>
      </c>
      <c r="NO821" t="s">
        <v>1121</v>
      </c>
      <c r="NP821" t="s">
        <v>1121</v>
      </c>
      <c r="NQ821" t="s">
        <v>1121</v>
      </c>
      <c r="NR821" t="s">
        <v>1121</v>
      </c>
      <c r="NS821" t="s">
        <v>1121</v>
      </c>
      <c r="NT821" t="s">
        <v>1121</v>
      </c>
      <c r="NU821" t="s">
        <v>1121</v>
      </c>
      <c r="NV821" t="s">
        <v>1121</v>
      </c>
      <c r="NW821" t="s">
        <v>1121</v>
      </c>
      <c r="NX821" t="s">
        <v>1121</v>
      </c>
    </row>
    <row r="822" spans="1:388" x14ac:dyDescent="0.35">
      <c r="A822">
        <v>827</v>
      </c>
      <c r="B822" t="s">
        <v>1701</v>
      </c>
      <c r="C822" t="s">
        <v>1197</v>
      </c>
      <c r="D822" t="s">
        <v>1636</v>
      </c>
      <c r="E822" t="s">
        <v>1641</v>
      </c>
      <c r="F822" t="s">
        <v>1727</v>
      </c>
      <c r="G822" t="s">
        <v>1098</v>
      </c>
      <c r="AL822" t="s">
        <v>1140</v>
      </c>
      <c r="AM822" t="s">
        <v>1100</v>
      </c>
      <c r="AN822" t="s">
        <v>1104</v>
      </c>
      <c r="AO822" t="s">
        <v>1104</v>
      </c>
      <c r="AP822" t="s">
        <v>1143</v>
      </c>
      <c r="AQ822" t="s">
        <v>1143</v>
      </c>
      <c r="AR822" t="s">
        <v>1206</v>
      </c>
      <c r="AS822" t="s">
        <v>1140</v>
      </c>
      <c r="AT822" t="s">
        <v>1100</v>
      </c>
      <c r="AU822" t="s">
        <v>1101</v>
      </c>
      <c r="AV822" t="s">
        <v>1101</v>
      </c>
      <c r="AW822" t="s">
        <v>1143</v>
      </c>
      <c r="AX822" t="s">
        <v>1143</v>
      </c>
      <c r="AY822" t="s">
        <v>1106</v>
      </c>
      <c r="BG822" t="s">
        <v>1140</v>
      </c>
      <c r="BH822" t="s">
        <v>1146</v>
      </c>
      <c r="BI822" t="s">
        <v>1100</v>
      </c>
      <c r="BJ822" t="s">
        <v>1101</v>
      </c>
      <c r="BK822" t="s">
        <v>1101</v>
      </c>
      <c r="BL822" t="s">
        <v>1143</v>
      </c>
      <c r="BM822" t="s">
        <v>1143</v>
      </c>
      <c r="BN822" t="s">
        <v>1125</v>
      </c>
      <c r="BW822" t="s">
        <v>1140</v>
      </c>
      <c r="BX822" t="s">
        <v>1105</v>
      </c>
      <c r="BY822" t="s">
        <v>1100</v>
      </c>
      <c r="BZ822" t="s">
        <v>1101</v>
      </c>
      <c r="CA822" t="s">
        <v>1101</v>
      </c>
      <c r="CB822" t="s">
        <v>1143</v>
      </c>
      <c r="CC822" t="s">
        <v>1143</v>
      </c>
      <c r="CD822" t="s">
        <v>1106</v>
      </c>
      <c r="CM822" t="s">
        <v>1140</v>
      </c>
      <c r="CN822" t="s">
        <v>1108</v>
      </c>
      <c r="CO822" t="s">
        <v>1130</v>
      </c>
      <c r="CP822" t="s">
        <v>1616</v>
      </c>
      <c r="CQ822" t="s">
        <v>1143</v>
      </c>
      <c r="CR822" t="s">
        <v>1143</v>
      </c>
      <c r="CS822" t="s">
        <v>1221</v>
      </c>
      <c r="CT822" t="s">
        <v>1140</v>
      </c>
      <c r="CU822" t="s">
        <v>1107</v>
      </c>
      <c r="CV822" t="s">
        <v>1108</v>
      </c>
      <c r="CW822" t="s">
        <v>1104</v>
      </c>
      <c r="CX822" t="s">
        <v>1109</v>
      </c>
      <c r="CY822" t="s">
        <v>1143</v>
      </c>
      <c r="CZ822" t="s">
        <v>1143</v>
      </c>
      <c r="DA822" t="s">
        <v>1186</v>
      </c>
      <c r="DE822" t="s">
        <v>1140</v>
      </c>
      <c r="DF822" t="s">
        <v>1111</v>
      </c>
      <c r="DG822" t="s">
        <v>1194</v>
      </c>
      <c r="DH822" t="s">
        <v>1216</v>
      </c>
      <c r="DI822" t="s">
        <v>1143</v>
      </c>
      <c r="DJ822" t="s">
        <v>1143</v>
      </c>
      <c r="DL822" t="s">
        <v>1140</v>
      </c>
      <c r="DM822" t="s">
        <v>1134</v>
      </c>
      <c r="DN822" t="s">
        <v>1134</v>
      </c>
      <c r="DO822" t="s">
        <v>1143</v>
      </c>
      <c r="DP822" t="s">
        <v>1143</v>
      </c>
      <c r="DQ822" t="s">
        <v>1144</v>
      </c>
      <c r="DX822" t="s">
        <v>1140</v>
      </c>
      <c r="DY822" t="s">
        <v>1153</v>
      </c>
      <c r="DZ822" t="s">
        <v>1153</v>
      </c>
      <c r="EA822" t="s">
        <v>1143</v>
      </c>
      <c r="EB822" t="s">
        <v>1143</v>
      </c>
      <c r="EC822" t="s">
        <v>1221</v>
      </c>
      <c r="EP822" t="s">
        <v>1140</v>
      </c>
      <c r="EQ822" t="s">
        <v>1572</v>
      </c>
      <c r="ER822" t="s">
        <v>1572</v>
      </c>
      <c r="ES822" t="s">
        <v>1143</v>
      </c>
      <c r="ET822" t="s">
        <v>1143</v>
      </c>
      <c r="EU822" t="s">
        <v>1186</v>
      </c>
      <c r="GO822" t="s">
        <v>1156</v>
      </c>
      <c r="GP822" t="s">
        <v>1156</v>
      </c>
      <c r="HB822" t="s">
        <v>1143</v>
      </c>
      <c r="HC822" t="s">
        <v>1209</v>
      </c>
      <c r="HD822" t="s">
        <v>1209</v>
      </c>
      <c r="HE822" t="s">
        <v>1116</v>
      </c>
      <c r="MZ822" t="s">
        <v>1120</v>
      </c>
      <c r="NA822" t="s">
        <v>1121</v>
      </c>
      <c r="NB822" t="s">
        <v>1121</v>
      </c>
      <c r="NC822" t="s">
        <v>1121</v>
      </c>
      <c r="ND822" t="s">
        <v>1120</v>
      </c>
      <c r="NE822" t="s">
        <v>1121</v>
      </c>
      <c r="NF822" t="s">
        <v>1121</v>
      </c>
      <c r="NG822" t="s">
        <v>1121</v>
      </c>
      <c r="NI822" t="s">
        <v>1121</v>
      </c>
      <c r="NJ822" t="s">
        <v>1120</v>
      </c>
      <c r="NK822" t="s">
        <v>1120</v>
      </c>
      <c r="NL822" t="s">
        <v>1120</v>
      </c>
      <c r="NM822" t="s">
        <v>1121</v>
      </c>
      <c r="NN822" t="s">
        <v>1121</v>
      </c>
      <c r="NO822" t="s">
        <v>1121</v>
      </c>
      <c r="NP822" t="s">
        <v>1121</v>
      </c>
      <c r="NQ822" t="s">
        <v>1121</v>
      </c>
      <c r="NR822" t="s">
        <v>1121</v>
      </c>
      <c r="NS822" t="s">
        <v>1121</v>
      </c>
      <c r="NT822" t="s">
        <v>1121</v>
      </c>
      <c r="NU822" t="s">
        <v>1121</v>
      </c>
      <c r="NV822" t="s">
        <v>1121</v>
      </c>
      <c r="NW822" t="s">
        <v>1121</v>
      </c>
      <c r="NX822" t="s">
        <v>1121</v>
      </c>
    </row>
    <row r="823" spans="1:388" x14ac:dyDescent="0.35">
      <c r="A823">
        <v>828</v>
      </c>
      <c r="B823" t="s">
        <v>1701</v>
      </c>
      <c r="C823" t="s">
        <v>1197</v>
      </c>
      <c r="D823" t="s">
        <v>1636</v>
      </c>
      <c r="E823" t="s">
        <v>1641</v>
      </c>
      <c r="F823" t="s">
        <v>1727</v>
      </c>
      <c r="G823" t="s">
        <v>1098</v>
      </c>
      <c r="AL823" t="s">
        <v>1140</v>
      </c>
      <c r="AM823" t="s">
        <v>1100</v>
      </c>
      <c r="AN823" t="s">
        <v>1101</v>
      </c>
      <c r="AO823" t="s">
        <v>1101</v>
      </c>
      <c r="AP823" t="s">
        <v>1143</v>
      </c>
      <c r="AQ823" t="s">
        <v>1143</v>
      </c>
      <c r="AR823" t="s">
        <v>1206</v>
      </c>
      <c r="AS823" t="s">
        <v>1140</v>
      </c>
      <c r="AT823" t="s">
        <v>1100</v>
      </c>
      <c r="AU823" t="s">
        <v>1101</v>
      </c>
      <c r="AV823" t="s">
        <v>1101</v>
      </c>
      <c r="AW823" t="s">
        <v>1143</v>
      </c>
      <c r="AX823" t="s">
        <v>1143</v>
      </c>
      <c r="AY823" t="s">
        <v>1125</v>
      </c>
      <c r="BG823" t="s">
        <v>1140</v>
      </c>
      <c r="BH823" t="s">
        <v>1146</v>
      </c>
      <c r="BI823" t="s">
        <v>1100</v>
      </c>
      <c r="BJ823" t="s">
        <v>1101</v>
      </c>
      <c r="BK823" t="s">
        <v>1101</v>
      </c>
      <c r="BL823" t="s">
        <v>1143</v>
      </c>
      <c r="BM823" t="s">
        <v>1143</v>
      </c>
      <c r="BN823" t="s">
        <v>1144</v>
      </c>
      <c r="BW823" t="s">
        <v>1140</v>
      </c>
      <c r="BX823" t="s">
        <v>1105</v>
      </c>
      <c r="BY823" t="s">
        <v>1100</v>
      </c>
      <c r="BZ823" t="s">
        <v>1101</v>
      </c>
      <c r="CA823" t="s">
        <v>1101</v>
      </c>
      <c r="CB823" t="s">
        <v>1143</v>
      </c>
      <c r="CC823" t="s">
        <v>1143</v>
      </c>
      <c r="CM823" t="s">
        <v>1140</v>
      </c>
      <c r="CN823" t="s">
        <v>1108</v>
      </c>
      <c r="CO823" t="s">
        <v>1130</v>
      </c>
      <c r="CP823" t="s">
        <v>1616</v>
      </c>
      <c r="CQ823" t="s">
        <v>1143</v>
      </c>
      <c r="CR823" t="s">
        <v>1102</v>
      </c>
      <c r="CS823" t="s">
        <v>1106</v>
      </c>
      <c r="CT823" t="s">
        <v>1140</v>
      </c>
      <c r="CU823" t="s">
        <v>1107</v>
      </c>
      <c r="CV823" t="s">
        <v>1108</v>
      </c>
      <c r="CW823" t="s">
        <v>1104</v>
      </c>
      <c r="CX823" t="s">
        <v>1109</v>
      </c>
      <c r="CY823" t="s">
        <v>1143</v>
      </c>
      <c r="CZ823" t="s">
        <v>1143</v>
      </c>
      <c r="DA823" t="s">
        <v>1125</v>
      </c>
      <c r="DE823" t="s">
        <v>1140</v>
      </c>
      <c r="DF823" t="s">
        <v>1111</v>
      </c>
      <c r="DG823" t="s">
        <v>1184</v>
      </c>
      <c r="DH823" t="s">
        <v>1248</v>
      </c>
      <c r="DI823" t="s">
        <v>1143</v>
      </c>
      <c r="DJ823" t="s">
        <v>1143</v>
      </c>
      <c r="DL823" t="s">
        <v>1140</v>
      </c>
      <c r="DM823" t="s">
        <v>1127</v>
      </c>
      <c r="DN823" t="s">
        <v>1127</v>
      </c>
      <c r="DO823" t="s">
        <v>1143</v>
      </c>
      <c r="DP823" t="s">
        <v>1143</v>
      </c>
      <c r="DQ823" t="s">
        <v>1103</v>
      </c>
      <c r="DX823" t="s">
        <v>1140</v>
      </c>
      <c r="DY823" t="s">
        <v>1130</v>
      </c>
      <c r="DZ823" t="s">
        <v>1130</v>
      </c>
      <c r="EA823" t="s">
        <v>1143</v>
      </c>
      <c r="EB823" t="s">
        <v>1143</v>
      </c>
      <c r="EC823" t="s">
        <v>1125</v>
      </c>
      <c r="EP823" t="s">
        <v>1140</v>
      </c>
      <c r="EQ823" t="s">
        <v>1301</v>
      </c>
      <c r="ER823" t="s">
        <v>1301</v>
      </c>
      <c r="ES823" t="s">
        <v>1143</v>
      </c>
      <c r="ET823" t="s">
        <v>1143</v>
      </c>
      <c r="EU823" t="s">
        <v>1185</v>
      </c>
      <c r="GO823" t="s">
        <v>1156</v>
      </c>
      <c r="GP823" t="s">
        <v>1156</v>
      </c>
      <c r="HB823" t="s">
        <v>1143</v>
      </c>
      <c r="HC823" t="s">
        <v>1209</v>
      </c>
      <c r="HD823" t="s">
        <v>1209</v>
      </c>
      <c r="HE823" t="s">
        <v>1116</v>
      </c>
      <c r="MZ823" t="s">
        <v>1120</v>
      </c>
      <c r="NA823" t="s">
        <v>1121</v>
      </c>
      <c r="NB823" t="s">
        <v>1121</v>
      </c>
      <c r="NC823" t="s">
        <v>1121</v>
      </c>
      <c r="ND823" t="s">
        <v>1120</v>
      </c>
      <c r="NE823" t="s">
        <v>1121</v>
      </c>
      <c r="NF823" t="s">
        <v>1121</v>
      </c>
      <c r="NG823" t="s">
        <v>1121</v>
      </c>
      <c r="NI823" t="s">
        <v>1121</v>
      </c>
      <c r="NJ823" t="s">
        <v>1120</v>
      </c>
      <c r="NK823" t="s">
        <v>1120</v>
      </c>
      <c r="NL823" t="s">
        <v>1121</v>
      </c>
      <c r="NM823" t="s">
        <v>1121</v>
      </c>
      <c r="NN823" t="s">
        <v>1121</v>
      </c>
      <c r="NO823" t="s">
        <v>1121</v>
      </c>
      <c r="NP823" t="s">
        <v>1121</v>
      </c>
      <c r="NQ823" t="s">
        <v>1121</v>
      </c>
      <c r="NR823" t="s">
        <v>1121</v>
      </c>
      <c r="NS823" t="s">
        <v>1121</v>
      </c>
      <c r="NT823" t="s">
        <v>1121</v>
      </c>
      <c r="NU823" t="s">
        <v>1121</v>
      </c>
      <c r="NV823" t="s">
        <v>1120</v>
      </c>
      <c r="NW823" t="s">
        <v>1121</v>
      </c>
      <c r="NX823" t="s">
        <v>1121</v>
      </c>
    </row>
    <row r="824" spans="1:388" x14ac:dyDescent="0.35">
      <c r="A824">
        <v>829</v>
      </c>
      <c r="B824" t="s">
        <v>1701</v>
      </c>
      <c r="C824" t="s">
        <v>1197</v>
      </c>
      <c r="D824" t="s">
        <v>1636</v>
      </c>
      <c r="E824" t="s">
        <v>1641</v>
      </c>
      <c r="F824" t="s">
        <v>1727</v>
      </c>
      <c r="G824" t="s">
        <v>1098</v>
      </c>
      <c r="AL824" t="s">
        <v>1140</v>
      </c>
      <c r="AM824" t="s">
        <v>1100</v>
      </c>
      <c r="AN824" t="s">
        <v>1104</v>
      </c>
      <c r="AO824" t="s">
        <v>1104</v>
      </c>
      <c r="AP824" t="s">
        <v>1143</v>
      </c>
      <c r="AQ824" t="s">
        <v>1143</v>
      </c>
      <c r="AR824" t="s">
        <v>1125</v>
      </c>
      <c r="AS824" t="s">
        <v>1140</v>
      </c>
      <c r="AT824" t="s">
        <v>1100</v>
      </c>
      <c r="AU824" t="s">
        <v>1101</v>
      </c>
      <c r="AV824" t="s">
        <v>1101</v>
      </c>
      <c r="AW824" t="s">
        <v>1143</v>
      </c>
      <c r="AX824" t="s">
        <v>1143</v>
      </c>
      <c r="AY824" t="s">
        <v>1206</v>
      </c>
      <c r="BG824" t="s">
        <v>1140</v>
      </c>
      <c r="BH824" t="s">
        <v>1361</v>
      </c>
      <c r="BI824" t="s">
        <v>1100</v>
      </c>
      <c r="BJ824" t="s">
        <v>1101</v>
      </c>
      <c r="BK824" t="s">
        <v>1101</v>
      </c>
      <c r="BL824" t="s">
        <v>1143</v>
      </c>
      <c r="BM824" t="s">
        <v>1143</v>
      </c>
      <c r="BN824" t="s">
        <v>1144</v>
      </c>
      <c r="BW824" t="s">
        <v>1140</v>
      </c>
      <c r="BX824" t="s">
        <v>1151</v>
      </c>
      <c r="BY824" t="s">
        <v>1100</v>
      </c>
      <c r="BZ824" t="s">
        <v>1101</v>
      </c>
      <c r="CA824" t="s">
        <v>1101</v>
      </c>
      <c r="CB824" t="s">
        <v>1143</v>
      </c>
      <c r="CC824" t="s">
        <v>1143</v>
      </c>
      <c r="CD824" t="s">
        <v>1103</v>
      </c>
      <c r="CM824" t="s">
        <v>1140</v>
      </c>
      <c r="CN824" t="s">
        <v>1108</v>
      </c>
      <c r="CO824" t="s">
        <v>1130</v>
      </c>
      <c r="CP824" t="s">
        <v>1616</v>
      </c>
      <c r="CQ824" t="s">
        <v>1143</v>
      </c>
      <c r="CR824" t="s">
        <v>1143</v>
      </c>
      <c r="CS824" t="s">
        <v>1106</v>
      </c>
      <c r="CT824" t="s">
        <v>1140</v>
      </c>
      <c r="CU824" t="s">
        <v>1364</v>
      </c>
      <c r="CV824" t="s">
        <v>1108</v>
      </c>
      <c r="CW824" t="s">
        <v>1280</v>
      </c>
      <c r="CX824" t="s">
        <v>1285</v>
      </c>
      <c r="CY824" t="s">
        <v>1143</v>
      </c>
      <c r="CZ824" t="s">
        <v>1143</v>
      </c>
      <c r="DA824" t="s">
        <v>1125</v>
      </c>
      <c r="DE824" t="s">
        <v>1140</v>
      </c>
      <c r="DF824" t="s">
        <v>1111</v>
      </c>
      <c r="DG824" t="s">
        <v>1184</v>
      </c>
      <c r="DH824" t="s">
        <v>1248</v>
      </c>
      <c r="DI824" t="s">
        <v>1143</v>
      </c>
      <c r="DJ824" t="s">
        <v>1143</v>
      </c>
      <c r="DK824" t="s">
        <v>1106</v>
      </c>
      <c r="DL824" t="s">
        <v>1140</v>
      </c>
      <c r="DM824" t="s">
        <v>1134</v>
      </c>
      <c r="DN824" t="s">
        <v>1134</v>
      </c>
      <c r="DO824" t="s">
        <v>1143</v>
      </c>
      <c r="DP824" t="s">
        <v>1143</v>
      </c>
      <c r="DQ824" t="s">
        <v>1144</v>
      </c>
      <c r="DX824" t="s">
        <v>1140</v>
      </c>
      <c r="DY824" t="s">
        <v>1130</v>
      </c>
      <c r="DZ824" t="s">
        <v>1130</v>
      </c>
      <c r="EA824" t="s">
        <v>1143</v>
      </c>
      <c r="EB824" t="s">
        <v>1143</v>
      </c>
      <c r="EC824" t="s">
        <v>1221</v>
      </c>
      <c r="EP824" t="s">
        <v>1140</v>
      </c>
      <c r="EQ824" t="s">
        <v>1301</v>
      </c>
      <c r="ER824" t="s">
        <v>1301</v>
      </c>
      <c r="ES824" t="s">
        <v>1143</v>
      </c>
      <c r="ET824" t="s">
        <v>1143</v>
      </c>
      <c r="EU824" t="s">
        <v>1186</v>
      </c>
      <c r="GO824" t="s">
        <v>1156</v>
      </c>
      <c r="GP824" t="s">
        <v>1156</v>
      </c>
      <c r="HB824" t="s">
        <v>1143</v>
      </c>
      <c r="HC824" t="s">
        <v>1209</v>
      </c>
      <c r="HD824" t="s">
        <v>1209</v>
      </c>
      <c r="HE824" t="s">
        <v>1116</v>
      </c>
      <c r="MZ824" t="s">
        <v>1120</v>
      </c>
      <c r="NA824" t="s">
        <v>1121</v>
      </c>
      <c r="NB824" t="s">
        <v>1121</v>
      </c>
      <c r="NC824" t="s">
        <v>1121</v>
      </c>
      <c r="ND824" t="s">
        <v>1120</v>
      </c>
      <c r="NE824" t="s">
        <v>1121</v>
      </c>
      <c r="NF824" t="s">
        <v>1121</v>
      </c>
      <c r="NG824" t="s">
        <v>1121</v>
      </c>
      <c r="NI824" t="s">
        <v>1121</v>
      </c>
      <c r="NJ824" t="s">
        <v>1120</v>
      </c>
      <c r="NK824" t="s">
        <v>1120</v>
      </c>
      <c r="NL824" t="s">
        <v>1121</v>
      </c>
      <c r="NM824" t="s">
        <v>1121</v>
      </c>
      <c r="NN824" t="s">
        <v>1121</v>
      </c>
      <c r="NO824" t="s">
        <v>1121</v>
      </c>
      <c r="NP824" t="s">
        <v>1121</v>
      </c>
      <c r="NQ824" t="s">
        <v>1121</v>
      </c>
      <c r="NR824" t="s">
        <v>1121</v>
      </c>
      <c r="NS824" t="s">
        <v>1121</v>
      </c>
      <c r="NT824" t="s">
        <v>1121</v>
      </c>
      <c r="NU824" t="s">
        <v>1121</v>
      </c>
      <c r="NV824" t="s">
        <v>1120</v>
      </c>
      <c r="NW824" t="s">
        <v>1121</v>
      </c>
      <c r="NX824" t="s">
        <v>1121</v>
      </c>
    </row>
    <row r="825" spans="1:388" x14ac:dyDescent="0.35">
      <c r="A825">
        <v>830</v>
      </c>
      <c r="B825" t="s">
        <v>1701</v>
      </c>
      <c r="C825" t="s">
        <v>1197</v>
      </c>
      <c r="D825" t="s">
        <v>1636</v>
      </c>
      <c r="E825" t="s">
        <v>1641</v>
      </c>
      <c r="F825" t="s">
        <v>1727</v>
      </c>
      <c r="G825" t="s">
        <v>1098</v>
      </c>
      <c r="AL825" t="s">
        <v>1140</v>
      </c>
      <c r="AM825" t="s">
        <v>1100</v>
      </c>
      <c r="AN825" t="s">
        <v>1104</v>
      </c>
      <c r="AO825" t="s">
        <v>1104</v>
      </c>
      <c r="AP825" t="s">
        <v>1143</v>
      </c>
      <c r="AQ825" t="s">
        <v>1143</v>
      </c>
      <c r="AR825" t="s">
        <v>1144</v>
      </c>
      <c r="AS825" t="s">
        <v>1140</v>
      </c>
      <c r="AT825" t="s">
        <v>1100</v>
      </c>
      <c r="AU825" t="s">
        <v>1101</v>
      </c>
      <c r="AV825" t="s">
        <v>1101</v>
      </c>
      <c r="AW825" t="s">
        <v>1143</v>
      </c>
      <c r="AX825" t="s">
        <v>1143</v>
      </c>
      <c r="AY825" t="s">
        <v>1144</v>
      </c>
      <c r="BG825" t="s">
        <v>1140</v>
      </c>
      <c r="BH825" t="s">
        <v>1361</v>
      </c>
      <c r="BI825" t="s">
        <v>1100</v>
      </c>
      <c r="BJ825" t="s">
        <v>1101</v>
      </c>
      <c r="BK825" t="s">
        <v>1101</v>
      </c>
      <c r="BL825" t="s">
        <v>1143</v>
      </c>
      <c r="BM825" t="s">
        <v>1143</v>
      </c>
      <c r="BN825" t="s">
        <v>1206</v>
      </c>
      <c r="BW825" t="s">
        <v>1140</v>
      </c>
      <c r="BX825" t="s">
        <v>1105</v>
      </c>
      <c r="BY825" t="s">
        <v>1100</v>
      </c>
      <c r="BZ825" t="s">
        <v>1101</v>
      </c>
      <c r="CA825" t="s">
        <v>1101</v>
      </c>
      <c r="CB825" t="s">
        <v>1143</v>
      </c>
      <c r="CC825" t="s">
        <v>1143</v>
      </c>
      <c r="CM825" t="s">
        <v>1140</v>
      </c>
      <c r="CN825" t="s">
        <v>1108</v>
      </c>
      <c r="CO825" t="s">
        <v>1130</v>
      </c>
      <c r="CP825" t="s">
        <v>1616</v>
      </c>
      <c r="CQ825" t="s">
        <v>1143</v>
      </c>
      <c r="CR825" t="s">
        <v>1143</v>
      </c>
      <c r="CS825" t="s">
        <v>1238</v>
      </c>
      <c r="CT825" t="s">
        <v>1140</v>
      </c>
      <c r="CU825" t="s">
        <v>1107</v>
      </c>
      <c r="CV825" t="s">
        <v>1108</v>
      </c>
      <c r="CW825" t="s">
        <v>1280</v>
      </c>
      <c r="CX825" t="s">
        <v>1285</v>
      </c>
      <c r="CY825" t="s">
        <v>1143</v>
      </c>
      <c r="CZ825" t="s">
        <v>1143</v>
      </c>
      <c r="DA825" t="s">
        <v>1144</v>
      </c>
      <c r="DE825" t="s">
        <v>1140</v>
      </c>
      <c r="DF825" t="s">
        <v>1111</v>
      </c>
      <c r="DG825" t="s">
        <v>1194</v>
      </c>
      <c r="DH825" t="s">
        <v>1216</v>
      </c>
      <c r="DI825" t="s">
        <v>1143</v>
      </c>
      <c r="DJ825" t="s">
        <v>1143</v>
      </c>
      <c r="DL825" t="s">
        <v>1140</v>
      </c>
      <c r="DM825" t="s">
        <v>1134</v>
      </c>
      <c r="DN825" t="s">
        <v>1134</v>
      </c>
      <c r="DO825" t="s">
        <v>1143</v>
      </c>
      <c r="DP825" t="s">
        <v>1143</v>
      </c>
      <c r="DQ825" t="s">
        <v>1125</v>
      </c>
      <c r="DX825" t="s">
        <v>1140</v>
      </c>
      <c r="DY825" t="s">
        <v>1130</v>
      </c>
      <c r="DZ825" t="s">
        <v>1130</v>
      </c>
      <c r="EA825" t="s">
        <v>1143</v>
      </c>
      <c r="EB825" t="s">
        <v>1143</v>
      </c>
      <c r="EC825" t="s">
        <v>1223</v>
      </c>
      <c r="EP825" t="s">
        <v>1140</v>
      </c>
      <c r="EQ825" t="s">
        <v>1728</v>
      </c>
      <c r="ER825" t="s">
        <v>1728</v>
      </c>
      <c r="ES825" t="s">
        <v>1143</v>
      </c>
      <c r="ET825" t="s">
        <v>1143</v>
      </c>
      <c r="EU825" t="s">
        <v>1144</v>
      </c>
      <c r="GO825" t="s">
        <v>1156</v>
      </c>
      <c r="GP825" t="s">
        <v>1156</v>
      </c>
      <c r="HB825" t="s">
        <v>1102</v>
      </c>
      <c r="HC825" t="s">
        <v>1209</v>
      </c>
      <c r="HD825" t="s">
        <v>1209</v>
      </c>
      <c r="HE825" t="s">
        <v>1116</v>
      </c>
      <c r="MZ825" t="s">
        <v>1120</v>
      </c>
      <c r="NA825" t="s">
        <v>1121</v>
      </c>
      <c r="NB825" t="s">
        <v>1121</v>
      </c>
      <c r="NC825" t="s">
        <v>1121</v>
      </c>
      <c r="ND825" t="s">
        <v>1121</v>
      </c>
      <c r="NE825" t="s">
        <v>1121</v>
      </c>
      <c r="NF825" t="s">
        <v>1121</v>
      </c>
      <c r="NG825" t="s">
        <v>1121</v>
      </c>
      <c r="NI825" t="s">
        <v>1121</v>
      </c>
      <c r="NJ825" t="s">
        <v>1120</v>
      </c>
      <c r="NK825" t="s">
        <v>1120</v>
      </c>
      <c r="NL825" t="s">
        <v>1121</v>
      </c>
      <c r="NM825" t="s">
        <v>1121</v>
      </c>
      <c r="NN825" t="s">
        <v>1121</v>
      </c>
      <c r="NO825" t="s">
        <v>1121</v>
      </c>
      <c r="NP825" t="s">
        <v>1121</v>
      </c>
      <c r="NQ825" t="s">
        <v>1121</v>
      </c>
      <c r="NR825" t="s">
        <v>1121</v>
      </c>
      <c r="NS825" t="s">
        <v>1121</v>
      </c>
      <c r="NT825" t="s">
        <v>1121</v>
      </c>
      <c r="NU825" t="s">
        <v>1121</v>
      </c>
      <c r="NV825" t="s">
        <v>1121</v>
      </c>
      <c r="NW825" t="s">
        <v>1121</v>
      </c>
      <c r="NX825" t="s">
        <v>1121</v>
      </c>
    </row>
    <row r="826" spans="1:388" x14ac:dyDescent="0.35">
      <c r="A826">
        <v>831</v>
      </c>
      <c r="B826" t="s">
        <v>1701</v>
      </c>
      <c r="C826" t="s">
        <v>1197</v>
      </c>
      <c r="D826" t="s">
        <v>1636</v>
      </c>
      <c r="E826" t="s">
        <v>1641</v>
      </c>
      <c r="F826" t="s">
        <v>1727</v>
      </c>
      <c r="G826" t="s">
        <v>1098</v>
      </c>
      <c r="FG826" t="s">
        <v>1140</v>
      </c>
      <c r="FH826" t="s">
        <v>1273</v>
      </c>
      <c r="FI826" t="s">
        <v>1273</v>
      </c>
      <c r="FJ826" t="s">
        <v>1140</v>
      </c>
      <c r="FK826" t="s">
        <v>1272</v>
      </c>
      <c r="FL826" t="s">
        <v>1272</v>
      </c>
      <c r="MZ826" t="s">
        <v>1120</v>
      </c>
      <c r="NA826" t="s">
        <v>1121</v>
      </c>
      <c r="NB826" t="s">
        <v>1121</v>
      </c>
      <c r="NC826" t="s">
        <v>1121</v>
      </c>
      <c r="ND826" t="s">
        <v>1121</v>
      </c>
      <c r="NE826" t="s">
        <v>1121</v>
      </c>
      <c r="NF826" t="s">
        <v>1121</v>
      </c>
      <c r="NG826" t="s">
        <v>1121</v>
      </c>
      <c r="NI826" t="s">
        <v>1121</v>
      </c>
      <c r="NJ826" t="s">
        <v>1121</v>
      </c>
      <c r="NK826" t="s">
        <v>1120</v>
      </c>
      <c r="NL826" t="s">
        <v>1121</v>
      </c>
      <c r="NM826" t="s">
        <v>1121</v>
      </c>
      <c r="NN826" t="s">
        <v>1121</v>
      </c>
      <c r="NO826" t="s">
        <v>1121</v>
      </c>
      <c r="NP826" t="s">
        <v>1121</v>
      </c>
      <c r="NQ826" t="s">
        <v>1121</v>
      </c>
      <c r="NR826" t="s">
        <v>1121</v>
      </c>
      <c r="NS826" t="s">
        <v>1121</v>
      </c>
      <c r="NT826" t="s">
        <v>1121</v>
      </c>
      <c r="NU826" t="s">
        <v>1121</v>
      </c>
      <c r="NV826" t="s">
        <v>1121</v>
      </c>
      <c r="NW826" t="s">
        <v>1121</v>
      </c>
      <c r="NX826" t="s">
        <v>1121</v>
      </c>
    </row>
    <row r="827" spans="1:388" x14ac:dyDescent="0.35">
      <c r="A827">
        <v>832</v>
      </c>
      <c r="B827" t="s">
        <v>1701</v>
      </c>
      <c r="C827" t="s">
        <v>1197</v>
      </c>
      <c r="D827" t="s">
        <v>1636</v>
      </c>
      <c r="E827" t="s">
        <v>1641</v>
      </c>
      <c r="F827" t="s">
        <v>1727</v>
      </c>
      <c r="G827" t="s">
        <v>1098</v>
      </c>
      <c r="FG827" t="s">
        <v>1140</v>
      </c>
      <c r="FH827" t="s">
        <v>1264</v>
      </c>
      <c r="FI827" t="s">
        <v>1264</v>
      </c>
      <c r="FJ827" t="s">
        <v>1140</v>
      </c>
      <c r="FK827" t="s">
        <v>1272</v>
      </c>
      <c r="FL827" t="s">
        <v>1272</v>
      </c>
      <c r="MZ827" t="s">
        <v>1120</v>
      </c>
      <c r="NA827" t="s">
        <v>1121</v>
      </c>
      <c r="NB827" t="s">
        <v>1121</v>
      </c>
      <c r="NC827" t="s">
        <v>1121</v>
      </c>
      <c r="ND827" t="s">
        <v>1121</v>
      </c>
      <c r="NE827" t="s">
        <v>1121</v>
      </c>
      <c r="NF827" t="s">
        <v>1121</v>
      </c>
      <c r="NG827" t="s">
        <v>1121</v>
      </c>
      <c r="NI827" t="s">
        <v>1121</v>
      </c>
      <c r="NJ827" t="s">
        <v>1120</v>
      </c>
      <c r="NK827" t="s">
        <v>1120</v>
      </c>
      <c r="NL827" t="s">
        <v>1121</v>
      </c>
      <c r="NM827" t="s">
        <v>1121</v>
      </c>
      <c r="NN827" t="s">
        <v>1121</v>
      </c>
      <c r="NO827" t="s">
        <v>1121</v>
      </c>
      <c r="NP827" t="s">
        <v>1121</v>
      </c>
      <c r="NQ827" t="s">
        <v>1121</v>
      </c>
      <c r="NR827" t="s">
        <v>1121</v>
      </c>
      <c r="NS827" t="s">
        <v>1121</v>
      </c>
      <c r="NT827" t="s">
        <v>1121</v>
      </c>
      <c r="NU827" t="s">
        <v>1121</v>
      </c>
      <c r="NV827" t="s">
        <v>1120</v>
      </c>
      <c r="NW827" t="s">
        <v>1121</v>
      </c>
      <c r="NX827" t="s">
        <v>1121</v>
      </c>
    </row>
    <row r="828" spans="1:388" x14ac:dyDescent="0.35">
      <c r="A828">
        <v>833</v>
      </c>
      <c r="B828" t="s">
        <v>1701</v>
      </c>
      <c r="C828" t="s">
        <v>1197</v>
      </c>
      <c r="D828" t="s">
        <v>1636</v>
      </c>
      <c r="E828" t="s">
        <v>1641</v>
      </c>
      <c r="F828" t="s">
        <v>1727</v>
      </c>
      <c r="G828" t="s">
        <v>1098</v>
      </c>
      <c r="FG828" t="s">
        <v>1140</v>
      </c>
      <c r="FH828" t="s">
        <v>1264</v>
      </c>
      <c r="FI828" t="s">
        <v>1264</v>
      </c>
      <c r="FJ828" t="s">
        <v>1140</v>
      </c>
      <c r="FK828" t="s">
        <v>1272</v>
      </c>
      <c r="FL828" t="s">
        <v>1272</v>
      </c>
      <c r="MZ828" t="s">
        <v>1120</v>
      </c>
      <c r="NA828" t="s">
        <v>1121</v>
      </c>
      <c r="NB828" t="s">
        <v>1121</v>
      </c>
      <c r="NC828" t="s">
        <v>1121</v>
      </c>
      <c r="ND828" t="s">
        <v>1121</v>
      </c>
      <c r="NE828" t="s">
        <v>1121</v>
      </c>
      <c r="NF828" t="s">
        <v>1121</v>
      </c>
      <c r="NG828" t="s">
        <v>1121</v>
      </c>
      <c r="NI828" t="s">
        <v>1121</v>
      </c>
      <c r="NJ828" t="s">
        <v>1120</v>
      </c>
      <c r="NK828" t="s">
        <v>1120</v>
      </c>
      <c r="NL828" t="s">
        <v>1121</v>
      </c>
      <c r="NM828" t="s">
        <v>1121</v>
      </c>
      <c r="NN828" t="s">
        <v>1121</v>
      </c>
      <c r="NO828" t="s">
        <v>1121</v>
      </c>
      <c r="NP828" t="s">
        <v>1121</v>
      </c>
      <c r="NQ828" t="s">
        <v>1121</v>
      </c>
      <c r="NR828" t="s">
        <v>1121</v>
      </c>
      <c r="NS828" t="s">
        <v>1121</v>
      </c>
      <c r="NT828" t="s">
        <v>1121</v>
      </c>
      <c r="NU828" t="s">
        <v>1121</v>
      </c>
      <c r="NV828" t="s">
        <v>1121</v>
      </c>
      <c r="NW828" t="s">
        <v>1121</v>
      </c>
      <c r="NX828" t="s">
        <v>1121</v>
      </c>
    </row>
    <row r="829" spans="1:388" x14ac:dyDescent="0.35">
      <c r="A829">
        <v>834</v>
      </c>
      <c r="B829" t="s">
        <v>1701</v>
      </c>
      <c r="C829" t="s">
        <v>1197</v>
      </c>
      <c r="D829" t="s">
        <v>1636</v>
      </c>
      <c r="E829" t="s">
        <v>1641</v>
      </c>
      <c r="F829" t="s">
        <v>1727</v>
      </c>
      <c r="G829" t="s">
        <v>1098</v>
      </c>
      <c r="FG829" t="s">
        <v>1140</v>
      </c>
      <c r="FH829" t="s">
        <v>1264</v>
      </c>
      <c r="FI829" t="s">
        <v>1264</v>
      </c>
      <c r="FJ829" t="s">
        <v>1140</v>
      </c>
      <c r="FK829" t="s">
        <v>1272</v>
      </c>
      <c r="FL829" t="s">
        <v>1272</v>
      </c>
      <c r="MZ829" t="s">
        <v>1120</v>
      </c>
      <c r="NA829" t="s">
        <v>1121</v>
      </c>
      <c r="NB829" t="s">
        <v>1121</v>
      </c>
      <c r="NC829" t="s">
        <v>1121</v>
      </c>
      <c r="ND829" t="s">
        <v>1121</v>
      </c>
      <c r="NE829" t="s">
        <v>1121</v>
      </c>
      <c r="NF829" t="s">
        <v>1121</v>
      </c>
      <c r="NG829" t="s">
        <v>1121</v>
      </c>
      <c r="NI829" t="s">
        <v>1121</v>
      </c>
      <c r="NJ829" t="s">
        <v>1121</v>
      </c>
      <c r="NK829" t="s">
        <v>1120</v>
      </c>
      <c r="NL829" t="s">
        <v>1121</v>
      </c>
      <c r="NM829" t="s">
        <v>1121</v>
      </c>
      <c r="NN829" t="s">
        <v>1121</v>
      </c>
      <c r="NO829" t="s">
        <v>1121</v>
      </c>
      <c r="NP829" t="s">
        <v>1121</v>
      </c>
      <c r="NQ829" t="s">
        <v>1121</v>
      </c>
      <c r="NR829" t="s">
        <v>1121</v>
      </c>
      <c r="NS829" t="s">
        <v>1121</v>
      </c>
      <c r="NT829" t="s">
        <v>1121</v>
      </c>
      <c r="NU829" t="s">
        <v>1121</v>
      </c>
      <c r="NV829" t="s">
        <v>1120</v>
      </c>
      <c r="NW829" t="s">
        <v>1121</v>
      </c>
      <c r="NX829" t="s">
        <v>1121</v>
      </c>
    </row>
    <row r="830" spans="1:388" x14ac:dyDescent="0.35">
      <c r="A830">
        <v>835</v>
      </c>
      <c r="B830" t="s">
        <v>1701</v>
      </c>
      <c r="C830" t="s">
        <v>1197</v>
      </c>
      <c r="D830" t="s">
        <v>1729</v>
      </c>
      <c r="E830" t="s">
        <v>1209</v>
      </c>
      <c r="F830" t="s">
        <v>1730</v>
      </c>
      <c r="G830" t="s">
        <v>1098</v>
      </c>
      <c r="GH830" t="s">
        <v>1123</v>
      </c>
      <c r="GI830" t="s">
        <v>1153</v>
      </c>
      <c r="GJ830" t="s">
        <v>1330</v>
      </c>
      <c r="GK830" t="s">
        <v>1161</v>
      </c>
      <c r="GL830" t="s">
        <v>1276</v>
      </c>
      <c r="GM830" t="s">
        <v>1613</v>
      </c>
    </row>
    <row r="831" spans="1:388" x14ac:dyDescent="0.35">
      <c r="A831">
        <v>836</v>
      </c>
      <c r="B831" t="s">
        <v>1701</v>
      </c>
      <c r="C831" t="s">
        <v>1197</v>
      </c>
      <c r="D831" t="s">
        <v>1729</v>
      </c>
      <c r="E831" t="s">
        <v>1209</v>
      </c>
      <c r="F831" t="s">
        <v>1730</v>
      </c>
      <c r="G831" t="s">
        <v>1098</v>
      </c>
      <c r="GH831" t="s">
        <v>1123</v>
      </c>
      <c r="GI831" t="s">
        <v>1153</v>
      </c>
      <c r="GJ831" t="s">
        <v>1330</v>
      </c>
      <c r="GK831" t="s">
        <v>1161</v>
      </c>
      <c r="GL831" t="s">
        <v>1276</v>
      </c>
      <c r="GM831" t="s">
        <v>1613</v>
      </c>
    </row>
    <row r="832" spans="1:388" x14ac:dyDescent="0.35">
      <c r="A832">
        <v>837</v>
      </c>
      <c r="B832" t="s">
        <v>1701</v>
      </c>
      <c r="C832" t="s">
        <v>1197</v>
      </c>
      <c r="D832" t="s">
        <v>1729</v>
      </c>
      <c r="E832" t="s">
        <v>1209</v>
      </c>
      <c r="F832" t="s">
        <v>1730</v>
      </c>
      <c r="G832" t="s">
        <v>1098</v>
      </c>
      <c r="H832" t="s">
        <v>1140</v>
      </c>
      <c r="I832" t="s">
        <v>1231</v>
      </c>
      <c r="J832" t="s">
        <v>1123</v>
      </c>
      <c r="K832" t="s">
        <v>1167</v>
      </c>
      <c r="L832" t="s">
        <v>1113</v>
      </c>
      <c r="M832" t="s">
        <v>1143</v>
      </c>
      <c r="N832" t="s">
        <v>1143</v>
      </c>
      <c r="O832" t="s">
        <v>1185</v>
      </c>
      <c r="AZ832" t="s">
        <v>1140</v>
      </c>
      <c r="BA832" t="s">
        <v>1123</v>
      </c>
      <c r="BB832" t="s">
        <v>1161</v>
      </c>
      <c r="BC832" t="s">
        <v>1551</v>
      </c>
      <c r="BD832" t="s">
        <v>1143</v>
      </c>
      <c r="BE832" t="s">
        <v>1143</v>
      </c>
      <c r="BF832" t="s">
        <v>1106</v>
      </c>
      <c r="GN832" t="s">
        <v>1114</v>
      </c>
      <c r="GQ832" t="s">
        <v>1143</v>
      </c>
      <c r="GR832" t="s">
        <v>1143</v>
      </c>
      <c r="GS832" t="s">
        <v>1628</v>
      </c>
      <c r="GT832" t="s">
        <v>1116</v>
      </c>
      <c r="MZ832" t="s">
        <v>1120</v>
      </c>
      <c r="NA832" t="s">
        <v>1121</v>
      </c>
      <c r="NB832" t="s">
        <v>1121</v>
      </c>
      <c r="NC832" t="s">
        <v>1121</v>
      </c>
      <c r="ND832" t="s">
        <v>1121</v>
      </c>
      <c r="NE832" t="s">
        <v>1121</v>
      </c>
      <c r="NF832" t="s">
        <v>1121</v>
      </c>
      <c r="NG832" t="s">
        <v>1121</v>
      </c>
      <c r="NI832" t="s">
        <v>1121</v>
      </c>
      <c r="NJ832" t="s">
        <v>1121</v>
      </c>
      <c r="NK832" t="s">
        <v>1121</v>
      </c>
      <c r="NL832" t="s">
        <v>1120</v>
      </c>
      <c r="NM832" t="s">
        <v>1121</v>
      </c>
      <c r="NN832" t="s">
        <v>1121</v>
      </c>
      <c r="NO832" t="s">
        <v>1121</v>
      </c>
      <c r="NP832" t="s">
        <v>1121</v>
      </c>
      <c r="NQ832" t="s">
        <v>1121</v>
      </c>
      <c r="NR832" t="s">
        <v>1121</v>
      </c>
      <c r="NS832" t="s">
        <v>1121</v>
      </c>
      <c r="NT832" t="s">
        <v>1121</v>
      </c>
      <c r="NU832" t="s">
        <v>1121</v>
      </c>
      <c r="NV832" t="s">
        <v>1121</v>
      </c>
      <c r="NW832" t="s">
        <v>1121</v>
      </c>
      <c r="NX832" t="s">
        <v>1121</v>
      </c>
    </row>
    <row r="833" spans="1:388" x14ac:dyDescent="0.35">
      <c r="A833">
        <v>838</v>
      </c>
      <c r="B833" t="s">
        <v>1701</v>
      </c>
      <c r="C833" t="s">
        <v>1197</v>
      </c>
      <c r="D833" t="s">
        <v>1729</v>
      </c>
      <c r="E833" t="s">
        <v>1209</v>
      </c>
      <c r="F833" t="s">
        <v>1731</v>
      </c>
      <c r="G833" t="s">
        <v>1098</v>
      </c>
      <c r="H833" t="s">
        <v>1140</v>
      </c>
      <c r="I833" t="s">
        <v>1231</v>
      </c>
      <c r="J833" t="s">
        <v>1123</v>
      </c>
      <c r="K833" t="s">
        <v>1167</v>
      </c>
      <c r="L833" t="s">
        <v>1113</v>
      </c>
      <c r="M833" t="s">
        <v>1143</v>
      </c>
      <c r="N833" t="s">
        <v>1143</v>
      </c>
      <c r="O833" t="s">
        <v>1206</v>
      </c>
      <c r="AZ833" t="s">
        <v>1140</v>
      </c>
      <c r="BA833" t="s">
        <v>1123</v>
      </c>
      <c r="BB833" t="s">
        <v>1194</v>
      </c>
      <c r="BC833" t="s">
        <v>1546</v>
      </c>
      <c r="BD833" t="s">
        <v>1143</v>
      </c>
      <c r="BE833" t="s">
        <v>1143</v>
      </c>
      <c r="BF833" t="s">
        <v>1103</v>
      </c>
      <c r="GN833" t="s">
        <v>1114</v>
      </c>
      <c r="GQ833" t="s">
        <v>1143</v>
      </c>
      <c r="GR833" t="s">
        <v>1143</v>
      </c>
      <c r="GS833" t="s">
        <v>1615</v>
      </c>
      <c r="GT833" t="s">
        <v>1116</v>
      </c>
      <c r="MZ833" t="s">
        <v>1120</v>
      </c>
      <c r="NA833" t="s">
        <v>1121</v>
      </c>
      <c r="NB833" t="s">
        <v>1121</v>
      </c>
      <c r="NC833" t="s">
        <v>1121</v>
      </c>
      <c r="ND833" t="s">
        <v>1121</v>
      </c>
      <c r="NE833" t="s">
        <v>1121</v>
      </c>
      <c r="NF833" t="s">
        <v>1121</v>
      </c>
      <c r="NG833" t="s">
        <v>1121</v>
      </c>
      <c r="NI833" t="s">
        <v>1121</v>
      </c>
      <c r="NJ833" t="s">
        <v>1120</v>
      </c>
      <c r="NK833" t="s">
        <v>1121</v>
      </c>
      <c r="NL833" t="s">
        <v>1120</v>
      </c>
      <c r="NM833" t="s">
        <v>1121</v>
      </c>
      <c r="NN833" t="s">
        <v>1121</v>
      </c>
      <c r="NO833" t="s">
        <v>1121</v>
      </c>
      <c r="NP833" t="s">
        <v>1121</v>
      </c>
      <c r="NQ833" t="s">
        <v>1121</v>
      </c>
      <c r="NR833" t="s">
        <v>1121</v>
      </c>
      <c r="NS833" t="s">
        <v>1121</v>
      </c>
      <c r="NT833" t="s">
        <v>1121</v>
      </c>
      <c r="NU833" t="s">
        <v>1121</v>
      </c>
      <c r="NV833" t="s">
        <v>1121</v>
      </c>
      <c r="NW833" t="s">
        <v>1121</v>
      </c>
      <c r="NX833" t="s">
        <v>1121</v>
      </c>
    </row>
    <row r="834" spans="1:388" x14ac:dyDescent="0.35">
      <c r="A834">
        <v>839</v>
      </c>
      <c r="B834" t="s">
        <v>1701</v>
      </c>
      <c r="C834" t="s">
        <v>1197</v>
      </c>
      <c r="D834" t="s">
        <v>1729</v>
      </c>
      <c r="E834" t="s">
        <v>1209</v>
      </c>
      <c r="F834" t="s">
        <v>1730</v>
      </c>
      <c r="G834" t="s">
        <v>1098</v>
      </c>
      <c r="H834" t="s">
        <v>1140</v>
      </c>
      <c r="I834" t="s">
        <v>1141</v>
      </c>
      <c r="J834" t="s">
        <v>1123</v>
      </c>
      <c r="K834" t="s">
        <v>1104</v>
      </c>
      <c r="L834" t="s">
        <v>1154</v>
      </c>
      <c r="M834" t="s">
        <v>1143</v>
      </c>
      <c r="N834" t="s">
        <v>1143</v>
      </c>
      <c r="O834" t="s">
        <v>1106</v>
      </c>
      <c r="AZ834" t="s">
        <v>1140</v>
      </c>
      <c r="BA834" t="s">
        <v>1123</v>
      </c>
      <c r="BB834" t="s">
        <v>1161</v>
      </c>
      <c r="BC834" t="s">
        <v>1551</v>
      </c>
      <c r="BD834" t="s">
        <v>1143</v>
      </c>
      <c r="BE834" t="s">
        <v>1143</v>
      </c>
      <c r="BF834" t="s">
        <v>1186</v>
      </c>
      <c r="GN834" t="s">
        <v>1114</v>
      </c>
      <c r="GQ834" t="s">
        <v>1143</v>
      </c>
      <c r="GR834" t="s">
        <v>1143</v>
      </c>
      <c r="GS834" t="s">
        <v>1615</v>
      </c>
      <c r="GT834" t="s">
        <v>1116</v>
      </c>
      <c r="MZ834" t="s">
        <v>1120</v>
      </c>
      <c r="NA834" t="s">
        <v>1121</v>
      </c>
      <c r="NB834" t="s">
        <v>1121</v>
      </c>
      <c r="NC834" t="s">
        <v>1121</v>
      </c>
      <c r="ND834" t="s">
        <v>1121</v>
      </c>
      <c r="NE834" t="s">
        <v>1121</v>
      </c>
      <c r="NF834" t="s">
        <v>1121</v>
      </c>
      <c r="NG834" t="s">
        <v>1121</v>
      </c>
      <c r="NI834" t="s">
        <v>1121</v>
      </c>
      <c r="NJ834" t="s">
        <v>1120</v>
      </c>
      <c r="NK834" t="s">
        <v>1121</v>
      </c>
      <c r="NL834" t="s">
        <v>1121</v>
      </c>
      <c r="NM834" t="s">
        <v>1121</v>
      </c>
      <c r="NN834" t="s">
        <v>1121</v>
      </c>
      <c r="NO834" t="s">
        <v>1121</v>
      </c>
      <c r="NP834" t="s">
        <v>1121</v>
      </c>
      <c r="NQ834" t="s">
        <v>1121</v>
      </c>
      <c r="NR834" t="s">
        <v>1121</v>
      </c>
      <c r="NS834" t="s">
        <v>1121</v>
      </c>
      <c r="NT834" t="s">
        <v>1121</v>
      </c>
      <c r="NU834" t="s">
        <v>1121</v>
      </c>
      <c r="NV834" t="s">
        <v>1120</v>
      </c>
      <c r="NW834" t="s">
        <v>1121</v>
      </c>
      <c r="NX834" t="s">
        <v>1121</v>
      </c>
    </row>
    <row r="835" spans="1:388" x14ac:dyDescent="0.35">
      <c r="A835">
        <v>840</v>
      </c>
      <c r="B835" t="s">
        <v>1701</v>
      </c>
      <c r="C835" t="s">
        <v>1197</v>
      </c>
      <c r="D835" t="s">
        <v>1729</v>
      </c>
      <c r="E835" t="s">
        <v>1209</v>
      </c>
      <c r="F835" t="s">
        <v>1730</v>
      </c>
      <c r="G835" t="s">
        <v>1098</v>
      </c>
      <c r="H835" t="s">
        <v>1140</v>
      </c>
      <c r="I835" t="s">
        <v>1231</v>
      </c>
      <c r="J835" t="s">
        <v>1123</v>
      </c>
      <c r="K835" t="s">
        <v>1167</v>
      </c>
      <c r="L835" t="s">
        <v>1113</v>
      </c>
      <c r="M835" t="s">
        <v>1143</v>
      </c>
      <c r="N835" t="s">
        <v>1143</v>
      </c>
      <c r="O835" t="s">
        <v>1125</v>
      </c>
      <c r="X835" t="s">
        <v>1099</v>
      </c>
      <c r="Y835" t="s">
        <v>1123</v>
      </c>
      <c r="Z835" t="s">
        <v>1112</v>
      </c>
      <c r="AA835" t="s">
        <v>1145</v>
      </c>
      <c r="AB835" t="s">
        <v>1143</v>
      </c>
      <c r="AC835" t="s">
        <v>1143</v>
      </c>
      <c r="AD835" t="s">
        <v>1125</v>
      </c>
      <c r="AZ835" t="s">
        <v>1140</v>
      </c>
      <c r="BA835" t="s">
        <v>1123</v>
      </c>
      <c r="BB835" t="s">
        <v>1194</v>
      </c>
      <c r="BC835" t="s">
        <v>1546</v>
      </c>
      <c r="BD835" t="s">
        <v>1143</v>
      </c>
      <c r="BE835" t="s">
        <v>1143</v>
      </c>
      <c r="BF835" t="s">
        <v>1103</v>
      </c>
      <c r="GN835" t="s">
        <v>1114</v>
      </c>
      <c r="GQ835" t="s">
        <v>1143</v>
      </c>
      <c r="GR835" t="s">
        <v>1143</v>
      </c>
      <c r="GS835" t="s">
        <v>1639</v>
      </c>
      <c r="GT835" t="s">
        <v>1116</v>
      </c>
      <c r="MZ835" t="s">
        <v>1120</v>
      </c>
      <c r="NA835" t="s">
        <v>1121</v>
      </c>
      <c r="NB835" t="s">
        <v>1121</v>
      </c>
      <c r="NC835" t="s">
        <v>1121</v>
      </c>
      <c r="ND835" t="s">
        <v>1121</v>
      </c>
      <c r="NE835" t="s">
        <v>1121</v>
      </c>
      <c r="NF835" t="s">
        <v>1121</v>
      </c>
      <c r="NG835" t="s">
        <v>1121</v>
      </c>
      <c r="NI835" t="s">
        <v>1121</v>
      </c>
      <c r="NJ835" t="s">
        <v>1120</v>
      </c>
      <c r="NK835" t="s">
        <v>1120</v>
      </c>
      <c r="NL835" t="s">
        <v>1120</v>
      </c>
      <c r="NM835" t="s">
        <v>1121</v>
      </c>
      <c r="NN835" t="s">
        <v>1121</v>
      </c>
      <c r="NO835" t="s">
        <v>1121</v>
      </c>
      <c r="NP835" t="s">
        <v>1121</v>
      </c>
      <c r="NQ835" t="s">
        <v>1121</v>
      </c>
      <c r="NR835" t="s">
        <v>1121</v>
      </c>
      <c r="NS835" t="s">
        <v>1121</v>
      </c>
      <c r="NT835" t="s">
        <v>1121</v>
      </c>
      <c r="NU835" t="s">
        <v>1121</v>
      </c>
      <c r="NV835" t="s">
        <v>1121</v>
      </c>
      <c r="NW835" t="s">
        <v>1121</v>
      </c>
      <c r="NX835" t="s">
        <v>1121</v>
      </c>
    </row>
    <row r="836" spans="1:388" x14ac:dyDescent="0.35">
      <c r="A836">
        <v>841</v>
      </c>
      <c r="B836" t="s">
        <v>1701</v>
      </c>
      <c r="C836" t="s">
        <v>1197</v>
      </c>
      <c r="D836" t="s">
        <v>1729</v>
      </c>
      <c r="E836" t="s">
        <v>1209</v>
      </c>
      <c r="F836" t="s">
        <v>1731</v>
      </c>
      <c r="G836" t="s">
        <v>1098</v>
      </c>
      <c r="FM836" t="s">
        <v>1140</v>
      </c>
      <c r="FN836" t="s">
        <v>1230</v>
      </c>
      <c r="FO836" t="s">
        <v>1574</v>
      </c>
      <c r="MZ836" t="s">
        <v>1120</v>
      </c>
      <c r="NA836" t="s">
        <v>1120</v>
      </c>
      <c r="NB836" t="s">
        <v>1121</v>
      </c>
      <c r="NC836" t="s">
        <v>1121</v>
      </c>
      <c r="ND836" t="s">
        <v>1121</v>
      </c>
      <c r="NE836" t="s">
        <v>1121</v>
      </c>
      <c r="NF836" t="s">
        <v>1121</v>
      </c>
      <c r="NG836" t="s">
        <v>1121</v>
      </c>
      <c r="NI836" t="s">
        <v>1120</v>
      </c>
      <c r="NJ836" t="s">
        <v>1121</v>
      </c>
      <c r="NK836" t="s">
        <v>1121</v>
      </c>
      <c r="NL836" t="s">
        <v>1121</v>
      </c>
      <c r="NM836" t="s">
        <v>1121</v>
      </c>
      <c r="NN836" t="s">
        <v>1121</v>
      </c>
      <c r="NO836" t="s">
        <v>1121</v>
      </c>
      <c r="NP836" t="s">
        <v>1121</v>
      </c>
      <c r="NQ836" t="s">
        <v>1121</v>
      </c>
      <c r="NR836" t="s">
        <v>1121</v>
      </c>
      <c r="NS836" t="s">
        <v>1121</v>
      </c>
      <c r="NT836" t="s">
        <v>1121</v>
      </c>
      <c r="NU836" t="s">
        <v>1121</v>
      </c>
      <c r="NV836" t="s">
        <v>1121</v>
      </c>
      <c r="NW836" t="s">
        <v>1121</v>
      </c>
      <c r="NX836" t="s">
        <v>1121</v>
      </c>
    </row>
    <row r="837" spans="1:388" x14ac:dyDescent="0.35">
      <c r="A837">
        <v>842</v>
      </c>
      <c r="B837" t="s">
        <v>1701</v>
      </c>
      <c r="C837" t="s">
        <v>1197</v>
      </c>
      <c r="D837" t="s">
        <v>1729</v>
      </c>
      <c r="E837" t="s">
        <v>1209</v>
      </c>
      <c r="F837" t="s">
        <v>1731</v>
      </c>
      <c r="G837" t="s">
        <v>1098</v>
      </c>
      <c r="FM837" t="s">
        <v>1140</v>
      </c>
      <c r="FN837" t="s">
        <v>1420</v>
      </c>
      <c r="FO837" t="s">
        <v>1619</v>
      </c>
      <c r="MZ837" t="s">
        <v>1120</v>
      </c>
      <c r="NA837" t="s">
        <v>1120</v>
      </c>
      <c r="NB837" t="s">
        <v>1121</v>
      </c>
      <c r="NC837" t="s">
        <v>1121</v>
      </c>
      <c r="ND837" t="s">
        <v>1121</v>
      </c>
      <c r="NE837" t="s">
        <v>1121</v>
      </c>
      <c r="NF837" t="s">
        <v>1121</v>
      </c>
      <c r="NG837" t="s">
        <v>1121</v>
      </c>
      <c r="NI837" t="s">
        <v>1120</v>
      </c>
      <c r="NJ837" t="s">
        <v>1121</v>
      </c>
      <c r="NK837" t="s">
        <v>1121</v>
      </c>
      <c r="NL837" t="s">
        <v>1121</v>
      </c>
      <c r="NM837" t="s">
        <v>1121</v>
      </c>
      <c r="NN837" t="s">
        <v>1121</v>
      </c>
      <c r="NO837" t="s">
        <v>1121</v>
      </c>
      <c r="NP837" t="s">
        <v>1121</v>
      </c>
      <c r="NQ837" t="s">
        <v>1121</v>
      </c>
      <c r="NR837" t="s">
        <v>1121</v>
      </c>
      <c r="NS837" t="s">
        <v>1121</v>
      </c>
      <c r="NT837" t="s">
        <v>1121</v>
      </c>
      <c r="NU837" t="s">
        <v>1121</v>
      </c>
      <c r="NV837" t="s">
        <v>1121</v>
      </c>
      <c r="NW837" t="s">
        <v>1121</v>
      </c>
      <c r="NX837" t="s">
        <v>1121</v>
      </c>
    </row>
    <row r="838" spans="1:388" x14ac:dyDescent="0.35">
      <c r="A838">
        <v>843</v>
      </c>
      <c r="B838" t="s">
        <v>1701</v>
      </c>
      <c r="C838" t="s">
        <v>1197</v>
      </c>
      <c r="D838" t="s">
        <v>1729</v>
      </c>
      <c r="E838" t="s">
        <v>1209</v>
      </c>
      <c r="F838" t="s">
        <v>1731</v>
      </c>
      <c r="G838" t="s">
        <v>1098</v>
      </c>
      <c r="AL838" t="s">
        <v>1140</v>
      </c>
      <c r="AM838" t="s">
        <v>1100</v>
      </c>
      <c r="AN838" t="s">
        <v>1104</v>
      </c>
      <c r="AO838" t="s">
        <v>1104</v>
      </c>
      <c r="AP838" t="s">
        <v>1143</v>
      </c>
      <c r="AQ838" t="s">
        <v>1143</v>
      </c>
      <c r="AR838" t="s">
        <v>1185</v>
      </c>
      <c r="AS838" t="s">
        <v>1140</v>
      </c>
      <c r="AT838" t="s">
        <v>1100</v>
      </c>
      <c r="AU838" t="s">
        <v>1104</v>
      </c>
      <c r="AV838" t="s">
        <v>1104</v>
      </c>
      <c r="AW838" t="s">
        <v>1143</v>
      </c>
      <c r="AX838" t="s">
        <v>1143</v>
      </c>
      <c r="AY838" t="s">
        <v>1106</v>
      </c>
      <c r="BG838" t="s">
        <v>1140</v>
      </c>
      <c r="BH838" t="s">
        <v>1146</v>
      </c>
      <c r="BI838" t="s">
        <v>1100</v>
      </c>
      <c r="BJ838" t="s">
        <v>1240</v>
      </c>
      <c r="BK838" t="s">
        <v>1240</v>
      </c>
      <c r="BL838" t="s">
        <v>1143</v>
      </c>
      <c r="BM838" t="s">
        <v>1143</v>
      </c>
      <c r="BN838" t="s">
        <v>1206</v>
      </c>
      <c r="BW838" t="s">
        <v>1140</v>
      </c>
      <c r="BX838" t="s">
        <v>1151</v>
      </c>
      <c r="BY838" t="s">
        <v>1100</v>
      </c>
      <c r="BZ838" t="s">
        <v>1104</v>
      </c>
      <c r="CA838" t="s">
        <v>1104</v>
      </c>
      <c r="CB838" t="s">
        <v>1143</v>
      </c>
      <c r="CC838" t="s">
        <v>1143</v>
      </c>
      <c r="CD838" t="s">
        <v>1185</v>
      </c>
      <c r="CM838" t="s">
        <v>1140</v>
      </c>
      <c r="CN838" t="s">
        <v>1100</v>
      </c>
      <c r="CO838" t="s">
        <v>1153</v>
      </c>
      <c r="CP838" t="s">
        <v>1153</v>
      </c>
      <c r="CQ838" t="s">
        <v>1143</v>
      </c>
      <c r="CR838" t="s">
        <v>1143</v>
      </c>
      <c r="CS838" t="s">
        <v>1221</v>
      </c>
      <c r="CT838" t="s">
        <v>1140</v>
      </c>
      <c r="CU838" t="s">
        <v>1364</v>
      </c>
      <c r="CV838" t="s">
        <v>1108</v>
      </c>
      <c r="CW838" t="s">
        <v>1104</v>
      </c>
      <c r="CX838" t="s">
        <v>1109</v>
      </c>
      <c r="CY838" t="s">
        <v>1143</v>
      </c>
      <c r="CZ838" t="s">
        <v>1143</v>
      </c>
      <c r="DA838" t="s">
        <v>1206</v>
      </c>
      <c r="DE838" t="s">
        <v>1140</v>
      </c>
      <c r="DF838" t="s">
        <v>1111</v>
      </c>
      <c r="DG838" t="s">
        <v>1194</v>
      </c>
      <c r="DH838" t="s">
        <v>1216</v>
      </c>
      <c r="DI838" t="s">
        <v>1143</v>
      </c>
      <c r="DJ838" t="s">
        <v>1143</v>
      </c>
      <c r="DK838" t="s">
        <v>1186</v>
      </c>
      <c r="DL838" t="s">
        <v>1140</v>
      </c>
      <c r="DM838" t="s">
        <v>1134</v>
      </c>
      <c r="DN838" t="s">
        <v>1134</v>
      </c>
      <c r="DO838" t="s">
        <v>1143</v>
      </c>
      <c r="DP838" t="s">
        <v>1143</v>
      </c>
      <c r="DQ838" t="s">
        <v>1144</v>
      </c>
      <c r="DR838" t="s">
        <v>1140</v>
      </c>
      <c r="DS838" t="s">
        <v>1109</v>
      </c>
      <c r="DT838" t="s">
        <v>1109</v>
      </c>
      <c r="DU838" t="s">
        <v>1143</v>
      </c>
      <c r="DV838" t="s">
        <v>1143</v>
      </c>
      <c r="DW838" t="s">
        <v>1279</v>
      </c>
      <c r="DX838" t="s">
        <v>1140</v>
      </c>
      <c r="DY838" t="s">
        <v>1170</v>
      </c>
      <c r="DZ838" t="s">
        <v>1170</v>
      </c>
      <c r="EA838" t="s">
        <v>1143</v>
      </c>
      <c r="EB838" t="s">
        <v>1143</v>
      </c>
      <c r="EC838" t="s">
        <v>1206</v>
      </c>
      <c r="ED838" t="s">
        <v>1140</v>
      </c>
      <c r="EE838" t="s">
        <v>1284</v>
      </c>
      <c r="EF838" t="s">
        <v>1284</v>
      </c>
      <c r="EG838" t="s">
        <v>1143</v>
      </c>
      <c r="EH838" t="s">
        <v>1143</v>
      </c>
      <c r="EI838" t="s">
        <v>1144</v>
      </c>
      <c r="EJ838" t="s">
        <v>1140</v>
      </c>
      <c r="EK838" t="s">
        <v>1213</v>
      </c>
      <c r="EL838" t="s">
        <v>1213</v>
      </c>
      <c r="EM838" t="s">
        <v>1143</v>
      </c>
      <c r="EN838" t="s">
        <v>1143</v>
      </c>
      <c r="EO838" t="s">
        <v>1282</v>
      </c>
      <c r="EP838" t="s">
        <v>1140</v>
      </c>
      <c r="EQ838" t="s">
        <v>1301</v>
      </c>
      <c r="ER838" t="s">
        <v>1301</v>
      </c>
      <c r="ES838" t="s">
        <v>1143</v>
      </c>
      <c r="ET838" t="s">
        <v>1143</v>
      </c>
      <c r="EU838" t="s">
        <v>1106</v>
      </c>
      <c r="GO838" t="s">
        <v>1156</v>
      </c>
      <c r="GP838" t="s">
        <v>1156</v>
      </c>
      <c r="HB838" t="s">
        <v>1143</v>
      </c>
      <c r="HC838" t="s">
        <v>1631</v>
      </c>
      <c r="HD838" t="s">
        <v>1631</v>
      </c>
      <c r="HE838" t="s">
        <v>1116</v>
      </c>
      <c r="MZ838" t="s">
        <v>1120</v>
      </c>
      <c r="NA838" t="s">
        <v>1121</v>
      </c>
      <c r="NB838" t="s">
        <v>1121</v>
      </c>
      <c r="NC838" t="s">
        <v>1121</v>
      </c>
      <c r="ND838" t="s">
        <v>1121</v>
      </c>
      <c r="NE838" t="s">
        <v>1121</v>
      </c>
      <c r="NF838" t="s">
        <v>1121</v>
      </c>
      <c r="NG838" t="s">
        <v>1121</v>
      </c>
      <c r="NI838" t="s">
        <v>1121</v>
      </c>
      <c r="NJ838" t="s">
        <v>1120</v>
      </c>
      <c r="NK838" t="s">
        <v>1120</v>
      </c>
      <c r="NL838" t="s">
        <v>1120</v>
      </c>
      <c r="NM838" t="s">
        <v>1121</v>
      </c>
      <c r="NN838" t="s">
        <v>1121</v>
      </c>
      <c r="NO838" t="s">
        <v>1121</v>
      </c>
      <c r="NP838" t="s">
        <v>1121</v>
      </c>
      <c r="NQ838" t="s">
        <v>1121</v>
      </c>
      <c r="NR838" t="s">
        <v>1121</v>
      </c>
      <c r="NS838" t="s">
        <v>1121</v>
      </c>
      <c r="NT838" t="s">
        <v>1121</v>
      </c>
      <c r="NU838" t="s">
        <v>1121</v>
      </c>
      <c r="NV838" t="s">
        <v>1121</v>
      </c>
      <c r="NW838" t="s">
        <v>1121</v>
      </c>
      <c r="NX838" t="s">
        <v>1121</v>
      </c>
    </row>
    <row r="839" spans="1:388" x14ac:dyDescent="0.35">
      <c r="A839">
        <v>844</v>
      </c>
      <c r="B839" t="s">
        <v>1701</v>
      </c>
      <c r="C839" t="s">
        <v>1197</v>
      </c>
      <c r="D839" t="s">
        <v>1729</v>
      </c>
      <c r="E839" t="s">
        <v>1209</v>
      </c>
      <c r="F839" t="s">
        <v>1731</v>
      </c>
      <c r="G839" t="s">
        <v>1098</v>
      </c>
      <c r="AL839" t="s">
        <v>1140</v>
      </c>
      <c r="AM839" t="s">
        <v>1100</v>
      </c>
      <c r="AN839" t="s">
        <v>1104</v>
      </c>
      <c r="AO839" t="s">
        <v>1104</v>
      </c>
      <c r="AP839" t="s">
        <v>1143</v>
      </c>
      <c r="AQ839" t="s">
        <v>1143</v>
      </c>
      <c r="AR839" t="s">
        <v>1125</v>
      </c>
      <c r="AS839" t="s">
        <v>1140</v>
      </c>
      <c r="AT839" t="s">
        <v>1100</v>
      </c>
      <c r="AU839" t="s">
        <v>1101</v>
      </c>
      <c r="AV839" t="s">
        <v>1101</v>
      </c>
      <c r="AW839" t="s">
        <v>1143</v>
      </c>
      <c r="AX839" t="s">
        <v>1143</v>
      </c>
      <c r="AY839" t="s">
        <v>1125</v>
      </c>
      <c r="BG839" t="s">
        <v>1140</v>
      </c>
      <c r="BH839" t="s">
        <v>1361</v>
      </c>
      <c r="BI839" t="s">
        <v>1100</v>
      </c>
      <c r="BJ839" t="s">
        <v>1240</v>
      </c>
      <c r="BK839" t="s">
        <v>1240</v>
      </c>
      <c r="BL839" t="s">
        <v>1143</v>
      </c>
      <c r="BM839" t="s">
        <v>1143</v>
      </c>
      <c r="BN839" t="s">
        <v>1125</v>
      </c>
      <c r="BW839" t="s">
        <v>1140</v>
      </c>
      <c r="BX839" t="s">
        <v>1105</v>
      </c>
      <c r="BY839" t="s">
        <v>1100</v>
      </c>
      <c r="BZ839" t="s">
        <v>1104</v>
      </c>
      <c r="CA839" t="s">
        <v>1104</v>
      </c>
      <c r="CB839" t="s">
        <v>1143</v>
      </c>
      <c r="CC839" t="s">
        <v>1143</v>
      </c>
      <c r="CD839" t="s">
        <v>1125</v>
      </c>
      <c r="CM839" t="s">
        <v>1140</v>
      </c>
      <c r="CN839" t="s">
        <v>1108</v>
      </c>
      <c r="CO839" t="s">
        <v>1130</v>
      </c>
      <c r="CP839" t="s">
        <v>1616</v>
      </c>
      <c r="CQ839" t="s">
        <v>1143</v>
      </c>
      <c r="CR839" t="s">
        <v>1143</v>
      </c>
      <c r="CS839" t="s">
        <v>1106</v>
      </c>
      <c r="CT839" t="s">
        <v>1140</v>
      </c>
      <c r="CU839" t="s">
        <v>1364</v>
      </c>
      <c r="CV839" t="s">
        <v>1108</v>
      </c>
      <c r="CW839" t="s">
        <v>1104</v>
      </c>
      <c r="CX839" t="s">
        <v>1109</v>
      </c>
      <c r="CY839" t="s">
        <v>1143</v>
      </c>
      <c r="CZ839" t="s">
        <v>1143</v>
      </c>
      <c r="DA839" t="s">
        <v>1125</v>
      </c>
      <c r="DE839" t="s">
        <v>1140</v>
      </c>
      <c r="DF839" t="s">
        <v>1111</v>
      </c>
      <c r="DG839" t="s">
        <v>1194</v>
      </c>
      <c r="DH839" t="s">
        <v>1216</v>
      </c>
      <c r="DI839" t="s">
        <v>1143</v>
      </c>
      <c r="DJ839" t="s">
        <v>1143</v>
      </c>
      <c r="DK839" t="s">
        <v>1103</v>
      </c>
      <c r="DL839" t="s">
        <v>1140</v>
      </c>
      <c r="DM839" t="s">
        <v>1134</v>
      </c>
      <c r="DN839" t="s">
        <v>1134</v>
      </c>
      <c r="DO839" t="s">
        <v>1143</v>
      </c>
      <c r="DP839" t="s">
        <v>1143</v>
      </c>
      <c r="DQ839" t="s">
        <v>1206</v>
      </c>
      <c r="DR839" t="s">
        <v>1140</v>
      </c>
      <c r="DS839" t="s">
        <v>1109</v>
      </c>
      <c r="DT839" t="s">
        <v>1109</v>
      </c>
      <c r="DU839" t="s">
        <v>1143</v>
      </c>
      <c r="DV839" t="s">
        <v>1143</v>
      </c>
      <c r="DW839" t="s">
        <v>1125</v>
      </c>
      <c r="DX839" t="s">
        <v>1140</v>
      </c>
      <c r="DY839" t="s">
        <v>1170</v>
      </c>
      <c r="DZ839" t="s">
        <v>1170</v>
      </c>
      <c r="EA839" t="s">
        <v>1143</v>
      </c>
      <c r="EB839" t="s">
        <v>1143</v>
      </c>
      <c r="EC839" t="s">
        <v>1103</v>
      </c>
      <c r="ED839" t="s">
        <v>1140</v>
      </c>
      <c r="EE839" t="s">
        <v>1470</v>
      </c>
      <c r="EF839" t="s">
        <v>1470</v>
      </c>
      <c r="EG839" t="s">
        <v>1143</v>
      </c>
      <c r="EH839" t="s">
        <v>1143</v>
      </c>
      <c r="EI839" t="s">
        <v>1106</v>
      </c>
      <c r="EJ839" t="s">
        <v>1140</v>
      </c>
      <c r="EK839" t="s">
        <v>1207</v>
      </c>
      <c r="EL839" t="s">
        <v>1207</v>
      </c>
      <c r="EM839" t="s">
        <v>1143</v>
      </c>
      <c r="EN839" t="s">
        <v>1143</v>
      </c>
      <c r="EO839" t="s">
        <v>1106</v>
      </c>
      <c r="EP839" t="s">
        <v>1140</v>
      </c>
      <c r="EQ839" t="s">
        <v>1301</v>
      </c>
      <c r="ER839" t="s">
        <v>1301</v>
      </c>
      <c r="ES839" t="s">
        <v>1143</v>
      </c>
      <c r="ET839" t="s">
        <v>1143</v>
      </c>
      <c r="EU839" t="s">
        <v>1103</v>
      </c>
      <c r="GO839" t="s">
        <v>1114</v>
      </c>
      <c r="GP839" t="s">
        <v>1114</v>
      </c>
      <c r="HB839" t="s">
        <v>1143</v>
      </c>
      <c r="HC839" t="s">
        <v>1631</v>
      </c>
      <c r="HD839" t="s">
        <v>1631</v>
      </c>
      <c r="HE839" t="s">
        <v>1116</v>
      </c>
      <c r="MZ839" t="s">
        <v>1120</v>
      </c>
      <c r="NA839" t="s">
        <v>1121</v>
      </c>
      <c r="NB839" t="s">
        <v>1121</v>
      </c>
      <c r="NC839" t="s">
        <v>1121</v>
      </c>
      <c r="ND839" t="s">
        <v>1121</v>
      </c>
      <c r="NE839" t="s">
        <v>1121</v>
      </c>
      <c r="NF839" t="s">
        <v>1121</v>
      </c>
      <c r="NG839" t="s">
        <v>1121</v>
      </c>
      <c r="NI839" t="s">
        <v>1121</v>
      </c>
      <c r="NJ839" t="s">
        <v>1120</v>
      </c>
      <c r="NK839" t="s">
        <v>1120</v>
      </c>
      <c r="NL839" t="s">
        <v>1120</v>
      </c>
      <c r="NM839" t="s">
        <v>1121</v>
      </c>
      <c r="NN839" t="s">
        <v>1121</v>
      </c>
      <c r="NO839" t="s">
        <v>1121</v>
      </c>
      <c r="NP839" t="s">
        <v>1121</v>
      </c>
      <c r="NQ839" t="s">
        <v>1121</v>
      </c>
      <c r="NR839" t="s">
        <v>1121</v>
      </c>
      <c r="NS839" t="s">
        <v>1121</v>
      </c>
      <c r="NT839" t="s">
        <v>1121</v>
      </c>
      <c r="NU839" t="s">
        <v>1121</v>
      </c>
      <c r="NV839" t="s">
        <v>1121</v>
      </c>
      <c r="NW839" t="s">
        <v>1121</v>
      </c>
      <c r="NX839" t="s">
        <v>1121</v>
      </c>
    </row>
    <row r="840" spans="1:388" x14ac:dyDescent="0.35">
      <c r="A840">
        <v>845</v>
      </c>
      <c r="B840" t="s">
        <v>1701</v>
      </c>
      <c r="C840" t="s">
        <v>1197</v>
      </c>
      <c r="D840" t="s">
        <v>1729</v>
      </c>
      <c r="E840" t="s">
        <v>1209</v>
      </c>
      <c r="F840" t="s">
        <v>1731</v>
      </c>
      <c r="G840" t="s">
        <v>1098</v>
      </c>
      <c r="AL840" t="s">
        <v>1140</v>
      </c>
      <c r="AM840" t="s">
        <v>1100</v>
      </c>
      <c r="AN840" t="s">
        <v>1280</v>
      </c>
      <c r="AO840" t="s">
        <v>1280</v>
      </c>
      <c r="AP840" t="s">
        <v>1143</v>
      </c>
      <c r="AQ840" t="s">
        <v>1143</v>
      </c>
      <c r="AR840" t="s">
        <v>1106</v>
      </c>
      <c r="AS840" t="s">
        <v>1140</v>
      </c>
      <c r="AT840" t="s">
        <v>1100</v>
      </c>
      <c r="AU840" t="s">
        <v>1101</v>
      </c>
      <c r="AV840" t="s">
        <v>1101</v>
      </c>
      <c r="AW840" t="s">
        <v>1143</v>
      </c>
      <c r="AX840" t="s">
        <v>1143</v>
      </c>
      <c r="AY840" t="s">
        <v>1206</v>
      </c>
      <c r="BG840" t="s">
        <v>1140</v>
      </c>
      <c r="BH840" t="s">
        <v>1146</v>
      </c>
      <c r="BI840" t="s">
        <v>1100</v>
      </c>
      <c r="BJ840" t="s">
        <v>1240</v>
      </c>
      <c r="BK840" t="s">
        <v>1240</v>
      </c>
      <c r="BL840" t="s">
        <v>1143</v>
      </c>
      <c r="BM840" t="s">
        <v>1143</v>
      </c>
      <c r="BN840" t="s">
        <v>1125</v>
      </c>
      <c r="BW840" t="s">
        <v>1140</v>
      </c>
      <c r="BX840" t="s">
        <v>1151</v>
      </c>
      <c r="BY840" t="s">
        <v>1100</v>
      </c>
      <c r="BZ840" t="s">
        <v>1104</v>
      </c>
      <c r="CA840" t="s">
        <v>1104</v>
      </c>
      <c r="CB840" t="s">
        <v>1143</v>
      </c>
      <c r="CC840" t="s">
        <v>1143</v>
      </c>
      <c r="CD840" t="s">
        <v>1103</v>
      </c>
      <c r="CM840" t="s">
        <v>1140</v>
      </c>
      <c r="CN840" t="s">
        <v>1147</v>
      </c>
      <c r="CO840" t="s">
        <v>1238</v>
      </c>
      <c r="CP840" t="s">
        <v>1732</v>
      </c>
      <c r="CQ840" t="s">
        <v>1143</v>
      </c>
      <c r="CR840" t="s">
        <v>1143</v>
      </c>
      <c r="CS840" t="s">
        <v>1221</v>
      </c>
      <c r="CT840" t="s">
        <v>1140</v>
      </c>
      <c r="CU840" t="s">
        <v>1107</v>
      </c>
      <c r="CV840" t="s">
        <v>1108</v>
      </c>
      <c r="CW840" t="s">
        <v>1104</v>
      </c>
      <c r="CX840" t="s">
        <v>1109</v>
      </c>
      <c r="CY840" t="s">
        <v>1143</v>
      </c>
      <c r="CZ840" t="s">
        <v>1143</v>
      </c>
      <c r="DA840" t="s">
        <v>1144</v>
      </c>
      <c r="DE840" t="s">
        <v>1140</v>
      </c>
      <c r="DF840" t="s">
        <v>1111</v>
      </c>
      <c r="DG840" t="s">
        <v>1194</v>
      </c>
      <c r="DH840" t="s">
        <v>1216</v>
      </c>
      <c r="DI840" t="s">
        <v>1143</v>
      </c>
      <c r="DJ840" t="s">
        <v>1143</v>
      </c>
      <c r="DK840" t="s">
        <v>1517</v>
      </c>
      <c r="DL840" t="s">
        <v>1140</v>
      </c>
      <c r="DM840" t="s">
        <v>1134</v>
      </c>
      <c r="DN840" t="s">
        <v>1134</v>
      </c>
      <c r="DO840" t="s">
        <v>1143</v>
      </c>
      <c r="DP840" t="s">
        <v>1143</v>
      </c>
      <c r="DQ840" t="s">
        <v>1206</v>
      </c>
      <c r="DR840" t="s">
        <v>1140</v>
      </c>
      <c r="DS840" t="s">
        <v>1419</v>
      </c>
      <c r="DT840" t="s">
        <v>1419</v>
      </c>
      <c r="DU840" t="s">
        <v>1143</v>
      </c>
      <c r="DV840" t="s">
        <v>1143</v>
      </c>
      <c r="DW840" t="s">
        <v>1144</v>
      </c>
      <c r="DX840" t="s">
        <v>1140</v>
      </c>
      <c r="DY840" t="s">
        <v>1130</v>
      </c>
      <c r="DZ840" t="s">
        <v>1130</v>
      </c>
      <c r="EA840" t="s">
        <v>1143</v>
      </c>
      <c r="EB840" t="s">
        <v>1143</v>
      </c>
      <c r="EC840" t="s">
        <v>1125</v>
      </c>
      <c r="ED840" t="s">
        <v>1140</v>
      </c>
      <c r="EE840" t="s">
        <v>1284</v>
      </c>
      <c r="EF840" t="s">
        <v>1284</v>
      </c>
      <c r="EG840" t="s">
        <v>1143</v>
      </c>
      <c r="EH840" t="s">
        <v>1143</v>
      </c>
      <c r="EI840" t="s">
        <v>1144</v>
      </c>
      <c r="EJ840" t="s">
        <v>1140</v>
      </c>
      <c r="EK840" t="s">
        <v>1211</v>
      </c>
      <c r="EL840" t="s">
        <v>1211</v>
      </c>
      <c r="EM840" t="s">
        <v>1143</v>
      </c>
      <c r="EN840" t="s">
        <v>1143</v>
      </c>
      <c r="EO840" t="s">
        <v>1106</v>
      </c>
      <c r="EP840" t="s">
        <v>1140</v>
      </c>
      <c r="EQ840" t="s">
        <v>1301</v>
      </c>
      <c r="ER840" t="s">
        <v>1301</v>
      </c>
      <c r="ES840" t="s">
        <v>1143</v>
      </c>
      <c r="ET840" t="s">
        <v>1143</v>
      </c>
      <c r="EU840" t="s">
        <v>1221</v>
      </c>
      <c r="GO840" t="s">
        <v>1114</v>
      </c>
      <c r="GP840" t="s">
        <v>1114</v>
      </c>
      <c r="HB840" t="s">
        <v>1143</v>
      </c>
      <c r="HC840" t="s">
        <v>1115</v>
      </c>
      <c r="HD840" t="s">
        <v>1115</v>
      </c>
      <c r="HE840" t="s">
        <v>1116</v>
      </c>
      <c r="MZ840" t="s">
        <v>1120</v>
      </c>
      <c r="NA840" t="s">
        <v>1121</v>
      </c>
      <c r="NB840" t="s">
        <v>1121</v>
      </c>
      <c r="NC840" t="s">
        <v>1121</v>
      </c>
      <c r="ND840" t="s">
        <v>1121</v>
      </c>
      <c r="NE840" t="s">
        <v>1121</v>
      </c>
      <c r="NF840" t="s">
        <v>1121</v>
      </c>
      <c r="NG840" t="s">
        <v>1121</v>
      </c>
      <c r="NI840" t="s">
        <v>1121</v>
      </c>
      <c r="NJ840" t="s">
        <v>1120</v>
      </c>
      <c r="NK840" t="s">
        <v>1120</v>
      </c>
      <c r="NL840" t="s">
        <v>1120</v>
      </c>
      <c r="NM840" t="s">
        <v>1121</v>
      </c>
      <c r="NN840" t="s">
        <v>1121</v>
      </c>
      <c r="NO840" t="s">
        <v>1121</v>
      </c>
      <c r="NP840" t="s">
        <v>1121</v>
      </c>
      <c r="NQ840" t="s">
        <v>1121</v>
      </c>
      <c r="NR840" t="s">
        <v>1121</v>
      </c>
      <c r="NS840" t="s">
        <v>1121</v>
      </c>
      <c r="NT840" t="s">
        <v>1121</v>
      </c>
      <c r="NU840" t="s">
        <v>1121</v>
      </c>
      <c r="NV840" t="s">
        <v>1121</v>
      </c>
      <c r="NW840" t="s">
        <v>1121</v>
      </c>
      <c r="NX840" t="s">
        <v>1121</v>
      </c>
    </row>
    <row r="841" spans="1:388" x14ac:dyDescent="0.35">
      <c r="A841">
        <v>846</v>
      </c>
      <c r="B841" t="s">
        <v>1701</v>
      </c>
      <c r="C841" t="s">
        <v>1197</v>
      </c>
      <c r="D841" t="s">
        <v>1729</v>
      </c>
      <c r="E841" t="s">
        <v>1209</v>
      </c>
      <c r="F841" t="s">
        <v>1731</v>
      </c>
      <c r="G841" t="s">
        <v>1098</v>
      </c>
      <c r="AL841" t="s">
        <v>1140</v>
      </c>
      <c r="AM841" t="s">
        <v>1100</v>
      </c>
      <c r="AN841" t="s">
        <v>1101</v>
      </c>
      <c r="AO841" t="s">
        <v>1101</v>
      </c>
      <c r="AP841" t="s">
        <v>1143</v>
      </c>
      <c r="AQ841" t="s">
        <v>1143</v>
      </c>
      <c r="AR841" t="s">
        <v>1125</v>
      </c>
      <c r="AS841" t="s">
        <v>1140</v>
      </c>
      <c r="AT841" t="s">
        <v>1100</v>
      </c>
      <c r="AU841" t="s">
        <v>1101</v>
      </c>
      <c r="AV841" t="s">
        <v>1101</v>
      </c>
      <c r="AW841" t="s">
        <v>1143</v>
      </c>
      <c r="AX841" t="s">
        <v>1143</v>
      </c>
      <c r="AY841" t="s">
        <v>1186</v>
      </c>
      <c r="BG841" t="s">
        <v>1140</v>
      </c>
      <c r="BH841" t="s">
        <v>1146</v>
      </c>
      <c r="BI841" t="s">
        <v>1100</v>
      </c>
      <c r="BJ841" t="s">
        <v>1257</v>
      </c>
      <c r="BK841" t="s">
        <v>1257</v>
      </c>
      <c r="BL841" t="s">
        <v>1143</v>
      </c>
      <c r="BM841" t="s">
        <v>1143</v>
      </c>
      <c r="BN841" t="s">
        <v>1206</v>
      </c>
      <c r="BW841" t="s">
        <v>1140</v>
      </c>
      <c r="BX841" t="s">
        <v>1105</v>
      </c>
      <c r="BY841" t="s">
        <v>1100</v>
      </c>
      <c r="BZ841" t="s">
        <v>1104</v>
      </c>
      <c r="CA841" t="s">
        <v>1104</v>
      </c>
      <c r="CB841" t="s">
        <v>1143</v>
      </c>
      <c r="CC841" t="s">
        <v>1143</v>
      </c>
      <c r="CD841" t="s">
        <v>1144</v>
      </c>
      <c r="CM841" t="s">
        <v>1140</v>
      </c>
      <c r="CN841" t="s">
        <v>1100</v>
      </c>
      <c r="CO841" t="s">
        <v>1130</v>
      </c>
      <c r="CP841" t="s">
        <v>1130</v>
      </c>
      <c r="CQ841" t="s">
        <v>1143</v>
      </c>
      <c r="CR841" t="s">
        <v>1143</v>
      </c>
      <c r="CS841" t="s">
        <v>1125</v>
      </c>
      <c r="CT841" t="s">
        <v>1140</v>
      </c>
      <c r="CU841" t="s">
        <v>1107</v>
      </c>
      <c r="CV841" t="s">
        <v>1108</v>
      </c>
      <c r="CW841" t="s">
        <v>1280</v>
      </c>
      <c r="CX841" t="s">
        <v>1285</v>
      </c>
      <c r="CY841" t="s">
        <v>1143</v>
      </c>
      <c r="CZ841" t="s">
        <v>1143</v>
      </c>
      <c r="DA841" t="s">
        <v>1144</v>
      </c>
      <c r="DE841" t="s">
        <v>1140</v>
      </c>
      <c r="DF841" t="s">
        <v>1111</v>
      </c>
      <c r="DG841" t="s">
        <v>1194</v>
      </c>
      <c r="DH841" t="s">
        <v>1216</v>
      </c>
      <c r="DI841" t="s">
        <v>1143</v>
      </c>
      <c r="DJ841" t="s">
        <v>1143</v>
      </c>
      <c r="DK841" t="s">
        <v>1103</v>
      </c>
      <c r="DL841" t="s">
        <v>1140</v>
      </c>
      <c r="DM841" t="s">
        <v>1134</v>
      </c>
      <c r="DN841" t="s">
        <v>1134</v>
      </c>
      <c r="DO841" t="s">
        <v>1143</v>
      </c>
      <c r="DP841" t="s">
        <v>1143</v>
      </c>
      <c r="DQ841" t="s">
        <v>1185</v>
      </c>
      <c r="DR841" t="s">
        <v>1140</v>
      </c>
      <c r="DS841" t="s">
        <v>1109</v>
      </c>
      <c r="DT841" t="s">
        <v>1109</v>
      </c>
      <c r="DU841" t="s">
        <v>1143</v>
      </c>
      <c r="DV841" t="s">
        <v>1143</v>
      </c>
      <c r="DW841" t="s">
        <v>1103</v>
      </c>
      <c r="DX841" t="s">
        <v>1140</v>
      </c>
      <c r="DY841" t="s">
        <v>1153</v>
      </c>
      <c r="DZ841" t="s">
        <v>1153</v>
      </c>
      <c r="EA841" t="s">
        <v>1143</v>
      </c>
      <c r="EB841" t="s">
        <v>1143</v>
      </c>
      <c r="EC841" t="s">
        <v>1292</v>
      </c>
      <c r="ED841" t="s">
        <v>1140</v>
      </c>
      <c r="EE841" t="s">
        <v>1284</v>
      </c>
      <c r="EF841" t="s">
        <v>1284</v>
      </c>
      <c r="EG841" t="s">
        <v>1143</v>
      </c>
      <c r="EH841" t="s">
        <v>1143</v>
      </c>
      <c r="EI841" t="s">
        <v>1106</v>
      </c>
      <c r="EJ841" t="s">
        <v>1140</v>
      </c>
      <c r="EK841" t="s">
        <v>1207</v>
      </c>
      <c r="EL841" t="s">
        <v>1207</v>
      </c>
      <c r="EM841" t="s">
        <v>1143</v>
      </c>
      <c r="EN841" t="s">
        <v>1143</v>
      </c>
      <c r="EO841" t="s">
        <v>1221</v>
      </c>
      <c r="EP841" t="s">
        <v>1140</v>
      </c>
      <c r="EQ841" t="s">
        <v>1347</v>
      </c>
      <c r="ER841" t="s">
        <v>1347</v>
      </c>
      <c r="ES841" t="s">
        <v>1143</v>
      </c>
      <c r="ET841" t="s">
        <v>1102</v>
      </c>
      <c r="EU841" t="s">
        <v>1106</v>
      </c>
      <c r="GO841" t="s">
        <v>1114</v>
      </c>
      <c r="GP841" t="s">
        <v>1114</v>
      </c>
      <c r="HB841" t="s">
        <v>1143</v>
      </c>
      <c r="HC841" t="s">
        <v>1637</v>
      </c>
      <c r="HD841" t="s">
        <v>1637</v>
      </c>
      <c r="HE841" t="s">
        <v>1116</v>
      </c>
      <c r="MZ841" t="s">
        <v>1120</v>
      </c>
      <c r="NA841" t="s">
        <v>1121</v>
      </c>
      <c r="NB841" t="s">
        <v>1121</v>
      </c>
      <c r="NC841" t="s">
        <v>1121</v>
      </c>
      <c r="ND841" t="s">
        <v>1121</v>
      </c>
      <c r="NE841" t="s">
        <v>1121</v>
      </c>
      <c r="NF841" t="s">
        <v>1121</v>
      </c>
      <c r="NG841" t="s">
        <v>1121</v>
      </c>
      <c r="NI841" t="s">
        <v>1121</v>
      </c>
      <c r="NJ841" t="s">
        <v>1120</v>
      </c>
      <c r="NK841" t="s">
        <v>1120</v>
      </c>
      <c r="NL841" t="s">
        <v>1120</v>
      </c>
      <c r="NM841" t="s">
        <v>1121</v>
      </c>
      <c r="NN841" t="s">
        <v>1121</v>
      </c>
      <c r="NO841" t="s">
        <v>1121</v>
      </c>
      <c r="NP841" t="s">
        <v>1121</v>
      </c>
      <c r="NQ841" t="s">
        <v>1121</v>
      </c>
      <c r="NR841" t="s">
        <v>1121</v>
      </c>
      <c r="NS841" t="s">
        <v>1121</v>
      </c>
      <c r="NT841" t="s">
        <v>1121</v>
      </c>
      <c r="NU841" t="s">
        <v>1121</v>
      </c>
      <c r="NV841" t="s">
        <v>1121</v>
      </c>
      <c r="NW841" t="s">
        <v>1121</v>
      </c>
      <c r="NX841" t="s">
        <v>1121</v>
      </c>
    </row>
    <row r="842" spans="1:388" x14ac:dyDescent="0.35">
      <c r="A842">
        <v>847</v>
      </c>
      <c r="B842" t="s">
        <v>1701</v>
      </c>
      <c r="C842" t="s">
        <v>1197</v>
      </c>
      <c r="D842" t="s">
        <v>1729</v>
      </c>
      <c r="E842" t="s">
        <v>1209</v>
      </c>
      <c r="F842" t="s">
        <v>1731</v>
      </c>
      <c r="G842" t="s">
        <v>1098</v>
      </c>
      <c r="P842" t="s">
        <v>1140</v>
      </c>
      <c r="Q842" t="s">
        <v>1231</v>
      </c>
      <c r="R842" t="s">
        <v>1296</v>
      </c>
      <c r="S842" t="s">
        <v>1207</v>
      </c>
      <c r="T842" t="s">
        <v>1207</v>
      </c>
      <c r="U842" t="s">
        <v>1143</v>
      </c>
      <c r="V842" t="s">
        <v>1143</v>
      </c>
      <c r="W842" t="s">
        <v>1125</v>
      </c>
      <c r="BO842" t="s">
        <v>1140</v>
      </c>
      <c r="BP842" t="s">
        <v>1361</v>
      </c>
      <c r="BQ842" t="s">
        <v>1296</v>
      </c>
      <c r="BR842" t="s">
        <v>1422</v>
      </c>
      <c r="BS842" t="s">
        <v>1422</v>
      </c>
      <c r="BT842" t="s">
        <v>1143</v>
      </c>
      <c r="BU842" t="s">
        <v>1143</v>
      </c>
      <c r="BV842" t="s">
        <v>1517</v>
      </c>
      <c r="CE842" t="s">
        <v>1140</v>
      </c>
      <c r="CF842" t="s">
        <v>1151</v>
      </c>
      <c r="CG842" t="s">
        <v>1296</v>
      </c>
      <c r="CH842" t="s">
        <v>1553</v>
      </c>
      <c r="CI842" t="s">
        <v>1553</v>
      </c>
      <c r="CJ842" t="s">
        <v>1143</v>
      </c>
      <c r="CK842" t="s">
        <v>1143</v>
      </c>
      <c r="CL842" t="s">
        <v>1221</v>
      </c>
      <c r="GN842" t="s">
        <v>1156</v>
      </c>
      <c r="GO842" t="s">
        <v>1156</v>
      </c>
      <c r="GQ842" t="s">
        <v>1143</v>
      </c>
      <c r="GR842" t="s">
        <v>1143</v>
      </c>
      <c r="GS842" t="s">
        <v>1628</v>
      </c>
      <c r="GT842" t="s">
        <v>1116</v>
      </c>
      <c r="MZ842" t="s">
        <v>1120</v>
      </c>
      <c r="NA842" t="s">
        <v>1121</v>
      </c>
      <c r="NB842" t="s">
        <v>1121</v>
      </c>
      <c r="NC842" t="s">
        <v>1121</v>
      </c>
      <c r="ND842" t="s">
        <v>1121</v>
      </c>
      <c r="NE842" t="s">
        <v>1121</v>
      </c>
      <c r="NF842" t="s">
        <v>1121</v>
      </c>
      <c r="NG842" t="s">
        <v>1121</v>
      </c>
      <c r="NI842" t="s">
        <v>1121</v>
      </c>
      <c r="NJ842" t="s">
        <v>1120</v>
      </c>
      <c r="NK842" t="s">
        <v>1120</v>
      </c>
      <c r="NL842" t="s">
        <v>1120</v>
      </c>
      <c r="NM842" t="s">
        <v>1121</v>
      </c>
      <c r="NN842" t="s">
        <v>1121</v>
      </c>
      <c r="NO842" t="s">
        <v>1121</v>
      </c>
      <c r="NP842" t="s">
        <v>1121</v>
      </c>
      <c r="NQ842" t="s">
        <v>1121</v>
      </c>
      <c r="NR842" t="s">
        <v>1121</v>
      </c>
      <c r="NS842" t="s">
        <v>1121</v>
      </c>
      <c r="NT842" t="s">
        <v>1121</v>
      </c>
      <c r="NU842" t="s">
        <v>1121</v>
      </c>
      <c r="NV842" t="s">
        <v>1121</v>
      </c>
      <c r="NW842" t="s">
        <v>1121</v>
      </c>
      <c r="NX842" t="s">
        <v>1121</v>
      </c>
    </row>
    <row r="843" spans="1:388" x14ac:dyDescent="0.35">
      <c r="A843">
        <v>848</v>
      </c>
      <c r="B843" t="s">
        <v>1701</v>
      </c>
      <c r="C843" t="s">
        <v>1197</v>
      </c>
      <c r="D843" t="s">
        <v>1729</v>
      </c>
      <c r="E843" t="s">
        <v>1209</v>
      </c>
      <c r="F843" t="s">
        <v>1731</v>
      </c>
      <c r="G843" t="s">
        <v>1098</v>
      </c>
      <c r="P843" t="s">
        <v>1140</v>
      </c>
      <c r="Q843" t="s">
        <v>1141</v>
      </c>
      <c r="R843" t="s">
        <v>1614</v>
      </c>
      <c r="S843" t="s">
        <v>1264</v>
      </c>
      <c r="T843" t="s">
        <v>1207</v>
      </c>
      <c r="U843" t="s">
        <v>1143</v>
      </c>
      <c r="V843" t="s">
        <v>1143</v>
      </c>
      <c r="W843" t="s">
        <v>1282</v>
      </c>
      <c r="BO843" t="s">
        <v>1140</v>
      </c>
      <c r="BP843" t="s">
        <v>1361</v>
      </c>
      <c r="BQ843" t="s">
        <v>1296</v>
      </c>
      <c r="BR843" t="s">
        <v>1421</v>
      </c>
      <c r="BS843" t="s">
        <v>1421</v>
      </c>
      <c r="BT843" t="s">
        <v>1143</v>
      </c>
      <c r="BU843" t="s">
        <v>1143</v>
      </c>
      <c r="BV843" t="s">
        <v>1103</v>
      </c>
      <c r="CE843" t="s">
        <v>1140</v>
      </c>
      <c r="CF843" t="s">
        <v>1105</v>
      </c>
      <c r="CG843" t="s">
        <v>1296</v>
      </c>
      <c r="CH843" t="s">
        <v>1446</v>
      </c>
      <c r="CI843" t="s">
        <v>1446</v>
      </c>
      <c r="CJ843" t="s">
        <v>1143</v>
      </c>
      <c r="CK843" t="s">
        <v>1143</v>
      </c>
      <c r="CL843" t="s">
        <v>1106</v>
      </c>
      <c r="GN843" t="s">
        <v>1156</v>
      </c>
      <c r="GO843" t="s">
        <v>1156</v>
      </c>
      <c r="GQ843" t="s">
        <v>1143</v>
      </c>
      <c r="GR843" t="s">
        <v>1143</v>
      </c>
      <c r="GS843" t="s">
        <v>1628</v>
      </c>
      <c r="GT843" t="s">
        <v>1116</v>
      </c>
      <c r="MZ843" t="s">
        <v>1120</v>
      </c>
      <c r="NA843" t="s">
        <v>1121</v>
      </c>
      <c r="NB843" t="s">
        <v>1121</v>
      </c>
      <c r="NC843" t="s">
        <v>1121</v>
      </c>
      <c r="ND843" t="s">
        <v>1120</v>
      </c>
      <c r="NE843" t="s">
        <v>1121</v>
      </c>
      <c r="NF843" t="s">
        <v>1121</v>
      </c>
      <c r="NG843" t="s">
        <v>1121</v>
      </c>
      <c r="NI843" t="s">
        <v>1121</v>
      </c>
      <c r="NJ843" t="s">
        <v>1120</v>
      </c>
      <c r="NK843" t="s">
        <v>1120</v>
      </c>
      <c r="NL843" t="s">
        <v>1120</v>
      </c>
      <c r="NM843" t="s">
        <v>1121</v>
      </c>
      <c r="NN843" t="s">
        <v>1121</v>
      </c>
      <c r="NO843" t="s">
        <v>1121</v>
      </c>
      <c r="NP843" t="s">
        <v>1121</v>
      </c>
      <c r="NQ843" t="s">
        <v>1121</v>
      </c>
      <c r="NR843" t="s">
        <v>1121</v>
      </c>
      <c r="NS843" t="s">
        <v>1121</v>
      </c>
      <c r="NT843" t="s">
        <v>1121</v>
      </c>
      <c r="NU843" t="s">
        <v>1121</v>
      </c>
      <c r="NV843" t="s">
        <v>1121</v>
      </c>
      <c r="NW843" t="s">
        <v>1121</v>
      </c>
      <c r="NX843" t="s">
        <v>1121</v>
      </c>
    </row>
    <row r="844" spans="1:388" x14ac:dyDescent="0.35">
      <c r="A844">
        <v>849</v>
      </c>
      <c r="B844" t="s">
        <v>1701</v>
      </c>
      <c r="C844" t="s">
        <v>1197</v>
      </c>
      <c r="D844" t="s">
        <v>1729</v>
      </c>
      <c r="E844" t="s">
        <v>1209</v>
      </c>
      <c r="F844" t="s">
        <v>1733</v>
      </c>
      <c r="G844" t="s">
        <v>1098</v>
      </c>
      <c r="FG844" t="s">
        <v>1140</v>
      </c>
      <c r="FH844" t="s">
        <v>1251</v>
      </c>
      <c r="FI844" t="s">
        <v>1251</v>
      </c>
      <c r="FJ844" t="s">
        <v>1140</v>
      </c>
      <c r="FK844" t="s">
        <v>1272</v>
      </c>
      <c r="FL844" t="s">
        <v>1272</v>
      </c>
      <c r="MZ844" t="s">
        <v>1120</v>
      </c>
      <c r="NA844" t="s">
        <v>1121</v>
      </c>
      <c r="NB844" t="s">
        <v>1121</v>
      </c>
      <c r="NC844" t="s">
        <v>1121</v>
      </c>
      <c r="ND844" t="s">
        <v>1121</v>
      </c>
      <c r="NE844" t="s">
        <v>1121</v>
      </c>
      <c r="NF844" t="s">
        <v>1121</v>
      </c>
      <c r="NG844" t="s">
        <v>1121</v>
      </c>
      <c r="NI844" t="s">
        <v>1120</v>
      </c>
      <c r="NJ844" t="s">
        <v>1121</v>
      </c>
      <c r="NK844" t="s">
        <v>1121</v>
      </c>
      <c r="NL844" t="s">
        <v>1121</v>
      </c>
      <c r="NM844" t="s">
        <v>1121</v>
      </c>
      <c r="NN844" t="s">
        <v>1121</v>
      </c>
      <c r="NO844" t="s">
        <v>1121</v>
      </c>
      <c r="NP844" t="s">
        <v>1121</v>
      </c>
      <c r="NQ844" t="s">
        <v>1121</v>
      </c>
      <c r="NR844" t="s">
        <v>1121</v>
      </c>
      <c r="NS844" t="s">
        <v>1121</v>
      </c>
      <c r="NT844" t="s">
        <v>1121</v>
      </c>
      <c r="NU844" t="s">
        <v>1121</v>
      </c>
      <c r="NV844" t="s">
        <v>1121</v>
      </c>
      <c r="NW844" t="s">
        <v>1121</v>
      </c>
      <c r="NX844" t="s">
        <v>1121</v>
      </c>
    </row>
    <row r="845" spans="1:388" x14ac:dyDescent="0.35">
      <c r="A845">
        <v>850</v>
      </c>
      <c r="B845" t="s">
        <v>1701</v>
      </c>
      <c r="C845" t="s">
        <v>1197</v>
      </c>
      <c r="D845" t="s">
        <v>1729</v>
      </c>
      <c r="E845" t="s">
        <v>1209</v>
      </c>
      <c r="F845" t="s">
        <v>1733</v>
      </c>
      <c r="G845" t="s">
        <v>1098</v>
      </c>
      <c r="FG845" t="s">
        <v>1140</v>
      </c>
      <c r="FH845" t="s">
        <v>1332</v>
      </c>
      <c r="FI845" t="s">
        <v>1332</v>
      </c>
      <c r="FJ845" t="s">
        <v>1140</v>
      </c>
      <c r="FK845" t="s">
        <v>1272</v>
      </c>
      <c r="FL845" t="s">
        <v>1272</v>
      </c>
      <c r="MZ845" t="s">
        <v>1120</v>
      </c>
      <c r="NA845" t="s">
        <v>1121</v>
      </c>
      <c r="NB845" t="s">
        <v>1121</v>
      </c>
      <c r="NC845" t="s">
        <v>1121</v>
      </c>
      <c r="ND845" t="s">
        <v>1121</v>
      </c>
      <c r="NE845" t="s">
        <v>1121</v>
      </c>
      <c r="NF845" t="s">
        <v>1121</v>
      </c>
      <c r="NG845" t="s">
        <v>1121</v>
      </c>
      <c r="NI845" t="s">
        <v>1121</v>
      </c>
      <c r="NJ845" t="s">
        <v>1121</v>
      </c>
      <c r="NK845" t="s">
        <v>1120</v>
      </c>
      <c r="NL845" t="s">
        <v>1121</v>
      </c>
      <c r="NM845" t="s">
        <v>1121</v>
      </c>
      <c r="NN845" t="s">
        <v>1121</v>
      </c>
      <c r="NO845" t="s">
        <v>1121</v>
      </c>
      <c r="NP845" t="s">
        <v>1121</v>
      </c>
      <c r="NQ845" t="s">
        <v>1121</v>
      </c>
      <c r="NR845" t="s">
        <v>1121</v>
      </c>
      <c r="NS845" t="s">
        <v>1121</v>
      </c>
      <c r="NT845" t="s">
        <v>1121</v>
      </c>
      <c r="NU845" t="s">
        <v>1121</v>
      </c>
      <c r="NV845" t="s">
        <v>1120</v>
      </c>
      <c r="NW845" t="s">
        <v>1121</v>
      </c>
      <c r="NX845" t="s">
        <v>1121</v>
      </c>
    </row>
    <row r="846" spans="1:388" x14ac:dyDescent="0.35">
      <c r="A846">
        <v>851</v>
      </c>
      <c r="B846" t="s">
        <v>1701</v>
      </c>
      <c r="C846" t="s">
        <v>1197</v>
      </c>
      <c r="D846" t="s">
        <v>1729</v>
      </c>
      <c r="E846" t="s">
        <v>1209</v>
      </c>
      <c r="F846" t="s">
        <v>1733</v>
      </c>
      <c r="G846" t="s">
        <v>1098</v>
      </c>
      <c r="FG846" t="s">
        <v>1140</v>
      </c>
      <c r="FH846" t="s">
        <v>1470</v>
      </c>
      <c r="FI846" t="s">
        <v>1470</v>
      </c>
      <c r="FJ846" t="s">
        <v>1140</v>
      </c>
      <c r="FK846" t="s">
        <v>1272</v>
      </c>
      <c r="FL846" t="s">
        <v>1272</v>
      </c>
      <c r="MZ846" t="s">
        <v>1120</v>
      </c>
      <c r="NA846" t="s">
        <v>1121</v>
      </c>
      <c r="NB846" t="s">
        <v>1121</v>
      </c>
      <c r="NC846" t="s">
        <v>1121</v>
      </c>
      <c r="ND846" t="s">
        <v>1121</v>
      </c>
      <c r="NE846" t="s">
        <v>1121</v>
      </c>
      <c r="NF846" t="s">
        <v>1121</v>
      </c>
      <c r="NG846" t="s">
        <v>1121</v>
      </c>
      <c r="NI846" t="s">
        <v>1121</v>
      </c>
      <c r="NJ846" t="s">
        <v>1121</v>
      </c>
      <c r="NK846" t="s">
        <v>1120</v>
      </c>
      <c r="NL846" t="s">
        <v>1121</v>
      </c>
      <c r="NM846" t="s">
        <v>1121</v>
      </c>
      <c r="NN846" t="s">
        <v>1121</v>
      </c>
      <c r="NO846" t="s">
        <v>1121</v>
      </c>
      <c r="NP846" t="s">
        <v>1121</v>
      </c>
      <c r="NQ846" t="s">
        <v>1121</v>
      </c>
      <c r="NR846" t="s">
        <v>1121</v>
      </c>
      <c r="NS846" t="s">
        <v>1121</v>
      </c>
      <c r="NT846" t="s">
        <v>1121</v>
      </c>
      <c r="NU846" t="s">
        <v>1121</v>
      </c>
      <c r="NV846" t="s">
        <v>1120</v>
      </c>
      <c r="NW846" t="s">
        <v>1121</v>
      </c>
      <c r="NX846" t="s">
        <v>1121</v>
      </c>
    </row>
    <row r="847" spans="1:388" x14ac:dyDescent="0.35">
      <c r="A847">
        <v>852</v>
      </c>
      <c r="B847" t="s">
        <v>1701</v>
      </c>
      <c r="C847" t="s">
        <v>1197</v>
      </c>
      <c r="D847" t="s">
        <v>1729</v>
      </c>
      <c r="E847" t="s">
        <v>1209</v>
      </c>
      <c r="F847" t="s">
        <v>1733</v>
      </c>
      <c r="G847" t="s">
        <v>1098</v>
      </c>
      <c r="FG847" t="s">
        <v>1140</v>
      </c>
      <c r="FH847" t="s">
        <v>1333</v>
      </c>
      <c r="FI847" t="s">
        <v>1333</v>
      </c>
      <c r="FJ847" t="s">
        <v>1140</v>
      </c>
      <c r="FK847" t="s">
        <v>1272</v>
      </c>
      <c r="FL847" t="s">
        <v>1272</v>
      </c>
      <c r="MZ847" t="s">
        <v>1120</v>
      </c>
      <c r="NA847" t="s">
        <v>1121</v>
      </c>
      <c r="NB847" t="s">
        <v>1121</v>
      </c>
      <c r="NC847" t="s">
        <v>1121</v>
      </c>
      <c r="ND847" t="s">
        <v>1121</v>
      </c>
      <c r="NE847" t="s">
        <v>1121</v>
      </c>
      <c r="NF847" t="s">
        <v>1121</v>
      </c>
      <c r="NG847" t="s">
        <v>1121</v>
      </c>
      <c r="NI847" t="s">
        <v>1121</v>
      </c>
      <c r="NJ847" t="s">
        <v>1121</v>
      </c>
      <c r="NK847" t="s">
        <v>1120</v>
      </c>
      <c r="NL847" t="s">
        <v>1121</v>
      </c>
      <c r="NM847" t="s">
        <v>1121</v>
      </c>
      <c r="NN847" t="s">
        <v>1121</v>
      </c>
      <c r="NO847" t="s">
        <v>1121</v>
      </c>
      <c r="NP847" t="s">
        <v>1121</v>
      </c>
      <c r="NQ847" t="s">
        <v>1121</v>
      </c>
      <c r="NR847" t="s">
        <v>1121</v>
      </c>
      <c r="NS847" t="s">
        <v>1121</v>
      </c>
      <c r="NT847" t="s">
        <v>1121</v>
      </c>
      <c r="NU847" t="s">
        <v>1121</v>
      </c>
      <c r="NV847" t="s">
        <v>1121</v>
      </c>
      <c r="NW847" t="s">
        <v>1121</v>
      </c>
      <c r="NX847" t="s">
        <v>1121</v>
      </c>
    </row>
    <row r="848" spans="1:388" x14ac:dyDescent="0.35">
      <c r="A848">
        <v>853</v>
      </c>
      <c r="B848" t="s">
        <v>1701</v>
      </c>
      <c r="C848" t="s">
        <v>1197</v>
      </c>
      <c r="D848" t="s">
        <v>1729</v>
      </c>
      <c r="E848" t="s">
        <v>1209</v>
      </c>
      <c r="F848" t="s">
        <v>1734</v>
      </c>
      <c r="G848" t="s">
        <v>1098</v>
      </c>
      <c r="EV848" t="s">
        <v>1315</v>
      </c>
      <c r="EY848" t="s">
        <v>1140</v>
      </c>
      <c r="EZ848" t="s">
        <v>1220</v>
      </c>
      <c r="FA848" t="s">
        <v>1112</v>
      </c>
      <c r="FB848" t="s">
        <v>1112</v>
      </c>
      <c r="FC848" t="s">
        <v>1140</v>
      </c>
      <c r="FD848" t="s">
        <v>1133</v>
      </c>
      <c r="FE848" t="s">
        <v>1213</v>
      </c>
      <c r="FF848" t="s">
        <v>1659</v>
      </c>
      <c r="MZ848" t="s">
        <v>1120</v>
      </c>
      <c r="NA848" t="s">
        <v>1121</v>
      </c>
      <c r="NB848" t="s">
        <v>1121</v>
      </c>
      <c r="NC848" t="s">
        <v>1121</v>
      </c>
      <c r="ND848" t="s">
        <v>1121</v>
      </c>
      <c r="NE848" t="s">
        <v>1121</v>
      </c>
      <c r="NF848" t="s">
        <v>1121</v>
      </c>
      <c r="NG848" t="s">
        <v>1121</v>
      </c>
      <c r="NI848" t="s">
        <v>1121</v>
      </c>
      <c r="NJ848" t="s">
        <v>1121</v>
      </c>
      <c r="NK848" t="s">
        <v>1121</v>
      </c>
      <c r="NL848" t="s">
        <v>1121</v>
      </c>
      <c r="NM848" t="s">
        <v>1121</v>
      </c>
      <c r="NN848" t="s">
        <v>1121</v>
      </c>
      <c r="NO848" t="s">
        <v>1121</v>
      </c>
      <c r="NP848" t="s">
        <v>1121</v>
      </c>
      <c r="NQ848" t="s">
        <v>1120</v>
      </c>
      <c r="NR848" t="s">
        <v>1121</v>
      </c>
      <c r="NS848" t="s">
        <v>1121</v>
      </c>
      <c r="NT848" t="s">
        <v>1121</v>
      </c>
      <c r="NU848" t="s">
        <v>1121</v>
      </c>
      <c r="NV848" t="s">
        <v>1120</v>
      </c>
      <c r="NW848" t="s">
        <v>1121</v>
      </c>
      <c r="NX848" t="s">
        <v>1121</v>
      </c>
    </row>
    <row r="849" spans="1:388" x14ac:dyDescent="0.35">
      <c r="A849">
        <v>854</v>
      </c>
      <c r="B849" t="s">
        <v>1701</v>
      </c>
      <c r="C849" t="s">
        <v>1197</v>
      </c>
      <c r="D849" t="s">
        <v>1729</v>
      </c>
      <c r="E849" t="s">
        <v>1209</v>
      </c>
      <c r="F849" t="s">
        <v>1734</v>
      </c>
      <c r="G849" t="s">
        <v>1098</v>
      </c>
      <c r="EV849" t="s">
        <v>1315</v>
      </c>
      <c r="EY849" t="s">
        <v>1140</v>
      </c>
      <c r="EZ849" t="s">
        <v>1220</v>
      </c>
      <c r="FA849" t="s">
        <v>1189</v>
      </c>
      <c r="FB849" t="s">
        <v>1189</v>
      </c>
      <c r="FC849" t="s">
        <v>1140</v>
      </c>
      <c r="FD849" t="s">
        <v>1133</v>
      </c>
      <c r="FE849" t="s">
        <v>1207</v>
      </c>
      <c r="FF849" t="s">
        <v>1660</v>
      </c>
      <c r="MZ849" t="s">
        <v>1120</v>
      </c>
      <c r="NA849" t="s">
        <v>1121</v>
      </c>
      <c r="NB849" t="s">
        <v>1121</v>
      </c>
      <c r="NC849" t="s">
        <v>1121</v>
      </c>
      <c r="ND849" t="s">
        <v>1120</v>
      </c>
      <c r="NE849" t="s">
        <v>1121</v>
      </c>
      <c r="NF849" t="s">
        <v>1121</v>
      </c>
      <c r="NG849" t="s">
        <v>1121</v>
      </c>
      <c r="NI849" t="s">
        <v>1121</v>
      </c>
      <c r="NJ849" t="s">
        <v>1121</v>
      </c>
      <c r="NK849" t="s">
        <v>1121</v>
      </c>
      <c r="NL849" t="s">
        <v>1121</v>
      </c>
      <c r="NM849" t="s">
        <v>1121</v>
      </c>
      <c r="NN849" t="s">
        <v>1121</v>
      </c>
      <c r="NO849" t="s">
        <v>1121</v>
      </c>
      <c r="NP849" t="s">
        <v>1121</v>
      </c>
      <c r="NQ849" t="s">
        <v>1121</v>
      </c>
      <c r="NR849" t="s">
        <v>1121</v>
      </c>
      <c r="NS849" t="s">
        <v>1121</v>
      </c>
      <c r="NT849" t="s">
        <v>1121</v>
      </c>
      <c r="NU849" t="s">
        <v>1121</v>
      </c>
      <c r="NV849" t="s">
        <v>1120</v>
      </c>
      <c r="NW849" t="s">
        <v>1121</v>
      </c>
      <c r="NX849" t="s">
        <v>1121</v>
      </c>
    </row>
    <row r="850" spans="1:388" x14ac:dyDescent="0.35">
      <c r="A850">
        <v>855</v>
      </c>
      <c r="B850" t="s">
        <v>1701</v>
      </c>
      <c r="C850" t="s">
        <v>1197</v>
      </c>
      <c r="D850" t="s">
        <v>1729</v>
      </c>
      <c r="E850" t="s">
        <v>1209</v>
      </c>
      <c r="F850" t="s">
        <v>1734</v>
      </c>
      <c r="G850" t="s">
        <v>1098</v>
      </c>
      <c r="EV850" t="s">
        <v>1315</v>
      </c>
      <c r="EY850" t="s">
        <v>1140</v>
      </c>
      <c r="EZ850" t="s">
        <v>1220</v>
      </c>
      <c r="FA850" t="s">
        <v>1112</v>
      </c>
      <c r="FB850" t="s">
        <v>1112</v>
      </c>
      <c r="FC850" t="s">
        <v>1140</v>
      </c>
      <c r="FD850" t="s">
        <v>1176</v>
      </c>
      <c r="FE850" t="s">
        <v>1153</v>
      </c>
      <c r="FF850" t="s">
        <v>1263</v>
      </c>
      <c r="MZ850" t="s">
        <v>1120</v>
      </c>
      <c r="NA850" t="s">
        <v>1121</v>
      </c>
      <c r="NB850" t="s">
        <v>1121</v>
      </c>
      <c r="NC850" t="s">
        <v>1121</v>
      </c>
      <c r="ND850" t="s">
        <v>1120</v>
      </c>
      <c r="NE850" t="s">
        <v>1121</v>
      </c>
      <c r="NF850" t="s">
        <v>1121</v>
      </c>
      <c r="NG850" t="s">
        <v>1121</v>
      </c>
      <c r="NI850" t="s">
        <v>1121</v>
      </c>
      <c r="NJ850" t="s">
        <v>1121</v>
      </c>
      <c r="NK850" t="s">
        <v>1121</v>
      </c>
      <c r="NL850" t="s">
        <v>1121</v>
      </c>
      <c r="NM850" t="s">
        <v>1121</v>
      </c>
      <c r="NN850" t="s">
        <v>1121</v>
      </c>
      <c r="NO850" t="s">
        <v>1121</v>
      </c>
      <c r="NP850" t="s">
        <v>1121</v>
      </c>
      <c r="NQ850" t="s">
        <v>1120</v>
      </c>
      <c r="NR850" t="s">
        <v>1121</v>
      </c>
      <c r="NS850" t="s">
        <v>1121</v>
      </c>
      <c r="NT850" t="s">
        <v>1121</v>
      </c>
      <c r="NU850" t="s">
        <v>1121</v>
      </c>
      <c r="NV850" t="s">
        <v>1120</v>
      </c>
      <c r="NW850" t="s">
        <v>1121</v>
      </c>
      <c r="NX850" t="s">
        <v>1121</v>
      </c>
    </row>
    <row r="851" spans="1:388" x14ac:dyDescent="0.35">
      <c r="A851">
        <v>856</v>
      </c>
      <c r="B851" t="s">
        <v>1701</v>
      </c>
      <c r="C851" t="s">
        <v>1197</v>
      </c>
      <c r="D851" t="s">
        <v>1729</v>
      </c>
      <c r="E851" t="s">
        <v>1209</v>
      </c>
      <c r="F851" t="s">
        <v>1734</v>
      </c>
      <c r="G851" t="s">
        <v>1098</v>
      </c>
      <c r="EV851" t="s">
        <v>1315</v>
      </c>
      <c r="EY851" t="s">
        <v>1140</v>
      </c>
      <c r="EZ851" t="s">
        <v>1220</v>
      </c>
      <c r="FA851" t="s">
        <v>1112</v>
      </c>
      <c r="FB851" t="s">
        <v>1112</v>
      </c>
      <c r="FC851" t="s">
        <v>1140</v>
      </c>
      <c r="FD851" t="s">
        <v>1133</v>
      </c>
      <c r="FE851" t="s">
        <v>1213</v>
      </c>
      <c r="FF851" t="s">
        <v>1659</v>
      </c>
      <c r="MZ851" t="s">
        <v>1120</v>
      </c>
      <c r="NA851" t="s">
        <v>1121</v>
      </c>
      <c r="NB851" t="s">
        <v>1121</v>
      </c>
      <c r="NC851" t="s">
        <v>1121</v>
      </c>
      <c r="ND851" t="s">
        <v>1121</v>
      </c>
      <c r="NE851" t="s">
        <v>1121</v>
      </c>
      <c r="NF851" t="s">
        <v>1121</v>
      </c>
      <c r="NG851" t="s">
        <v>1121</v>
      </c>
      <c r="NI851" t="s">
        <v>1121</v>
      </c>
      <c r="NJ851" t="s">
        <v>1121</v>
      </c>
      <c r="NK851" t="s">
        <v>1121</v>
      </c>
      <c r="NL851" t="s">
        <v>1121</v>
      </c>
      <c r="NM851" t="s">
        <v>1121</v>
      </c>
      <c r="NN851" t="s">
        <v>1121</v>
      </c>
      <c r="NO851" t="s">
        <v>1120</v>
      </c>
      <c r="NP851" t="s">
        <v>1121</v>
      </c>
      <c r="NQ851" t="s">
        <v>1120</v>
      </c>
      <c r="NR851" t="s">
        <v>1121</v>
      </c>
      <c r="NS851" t="s">
        <v>1121</v>
      </c>
      <c r="NT851" t="s">
        <v>1121</v>
      </c>
      <c r="NU851" t="s">
        <v>1121</v>
      </c>
      <c r="NV851" t="s">
        <v>1121</v>
      </c>
      <c r="NW851" t="s">
        <v>1121</v>
      </c>
      <c r="NX851" t="s">
        <v>1121</v>
      </c>
    </row>
    <row r="852" spans="1:388" x14ac:dyDescent="0.35">
      <c r="A852">
        <v>857</v>
      </c>
      <c r="B852" t="s">
        <v>1632</v>
      </c>
      <c r="C852" t="s">
        <v>1197</v>
      </c>
      <c r="D852" t="s">
        <v>1655</v>
      </c>
      <c r="E852" t="s">
        <v>1664</v>
      </c>
      <c r="F852" t="s">
        <v>1665</v>
      </c>
      <c r="G852" t="s">
        <v>1098</v>
      </c>
      <c r="BW852" t="s">
        <v>1140</v>
      </c>
      <c r="BX852" t="s">
        <v>1151</v>
      </c>
      <c r="BY852" t="s">
        <v>1100</v>
      </c>
      <c r="BZ852" t="s">
        <v>1101</v>
      </c>
      <c r="CA852" t="s">
        <v>1101</v>
      </c>
      <c r="CB852" t="s">
        <v>1143</v>
      </c>
      <c r="CC852" t="s">
        <v>1143</v>
      </c>
      <c r="CD852" t="s">
        <v>1144</v>
      </c>
      <c r="CM852" t="s">
        <v>1140</v>
      </c>
      <c r="CN852" t="s">
        <v>1108</v>
      </c>
      <c r="CO852" t="s">
        <v>1130</v>
      </c>
      <c r="CP852" t="s">
        <v>1616</v>
      </c>
      <c r="CQ852" t="s">
        <v>1143</v>
      </c>
      <c r="CR852" t="s">
        <v>1143</v>
      </c>
      <c r="CS852" t="s">
        <v>1144</v>
      </c>
      <c r="CT852" t="s">
        <v>1140</v>
      </c>
      <c r="CU852" t="s">
        <v>1107</v>
      </c>
      <c r="CV852" t="s">
        <v>1108</v>
      </c>
      <c r="CW852" t="s">
        <v>1112</v>
      </c>
      <c r="CX852" t="s">
        <v>1126</v>
      </c>
      <c r="CY852" t="s">
        <v>1143</v>
      </c>
      <c r="CZ852" t="s">
        <v>1143</v>
      </c>
      <c r="DA852" t="s">
        <v>1144</v>
      </c>
      <c r="DE852" t="s">
        <v>1140</v>
      </c>
      <c r="DF852" t="s">
        <v>1111</v>
      </c>
      <c r="DG852" t="s">
        <v>1184</v>
      </c>
      <c r="DH852" t="s">
        <v>1248</v>
      </c>
      <c r="DI852" t="s">
        <v>1143</v>
      </c>
      <c r="DJ852" t="s">
        <v>1143</v>
      </c>
      <c r="DK852" t="s">
        <v>1144</v>
      </c>
      <c r="GO852" t="s">
        <v>1114</v>
      </c>
      <c r="GP852" t="s">
        <v>1114</v>
      </c>
      <c r="GW852" t="s">
        <v>1102</v>
      </c>
      <c r="GX852" t="s">
        <v>1209</v>
      </c>
      <c r="GY852" t="s">
        <v>1165</v>
      </c>
      <c r="HA852" t="s">
        <v>1120</v>
      </c>
      <c r="HB852" t="s">
        <v>1102</v>
      </c>
      <c r="HC852" t="s">
        <v>1209</v>
      </c>
      <c r="HD852" t="s">
        <v>1209</v>
      </c>
      <c r="HE852" t="s">
        <v>1165</v>
      </c>
      <c r="HG852" t="s">
        <v>1120</v>
      </c>
      <c r="MZ852" t="s">
        <v>1120</v>
      </c>
      <c r="NA852" t="s">
        <v>1121</v>
      </c>
      <c r="NB852" t="s">
        <v>1121</v>
      </c>
      <c r="NC852" t="s">
        <v>1121</v>
      </c>
      <c r="ND852" t="s">
        <v>1121</v>
      </c>
      <c r="NE852" t="s">
        <v>1121</v>
      </c>
      <c r="NF852" t="s">
        <v>1121</v>
      </c>
      <c r="NG852" t="s">
        <v>1121</v>
      </c>
      <c r="NI852" t="s">
        <v>1120</v>
      </c>
      <c r="NJ852" t="s">
        <v>1121</v>
      </c>
      <c r="NK852" t="s">
        <v>1121</v>
      </c>
      <c r="NL852" t="s">
        <v>1121</v>
      </c>
      <c r="NM852" t="s">
        <v>1121</v>
      </c>
      <c r="NN852" t="s">
        <v>1121</v>
      </c>
      <c r="NO852" t="s">
        <v>1121</v>
      </c>
      <c r="NP852" t="s">
        <v>1121</v>
      </c>
      <c r="NQ852" t="s">
        <v>1121</v>
      </c>
      <c r="NR852" t="s">
        <v>1121</v>
      </c>
      <c r="NS852" t="s">
        <v>1121</v>
      </c>
      <c r="NT852" t="s">
        <v>1121</v>
      </c>
      <c r="NU852" t="s">
        <v>1121</v>
      </c>
      <c r="NV852" t="s">
        <v>1121</v>
      </c>
      <c r="NW852" t="s">
        <v>1121</v>
      </c>
      <c r="NX852" t="s">
        <v>1121</v>
      </c>
    </row>
    <row r="853" spans="1:388" x14ac:dyDescent="0.35">
      <c r="A853">
        <v>858</v>
      </c>
      <c r="B853" t="s">
        <v>1632</v>
      </c>
      <c r="C853" t="s">
        <v>1197</v>
      </c>
      <c r="D853" t="s">
        <v>1655</v>
      </c>
      <c r="E853" t="s">
        <v>1664</v>
      </c>
      <c r="F853" t="s">
        <v>1665</v>
      </c>
      <c r="G853" t="s">
        <v>1098</v>
      </c>
      <c r="AL853" t="s">
        <v>1140</v>
      </c>
      <c r="AM853" t="s">
        <v>1123</v>
      </c>
      <c r="AN853" t="s">
        <v>1346</v>
      </c>
      <c r="AO853" t="s">
        <v>1662</v>
      </c>
      <c r="AP853" t="s">
        <v>1143</v>
      </c>
      <c r="AQ853" t="s">
        <v>1143</v>
      </c>
      <c r="AR853" t="s">
        <v>1125</v>
      </c>
      <c r="AS853" t="s">
        <v>1140</v>
      </c>
      <c r="AT853" t="s">
        <v>1100</v>
      </c>
      <c r="AU853" t="s">
        <v>1112</v>
      </c>
      <c r="AV853" t="s">
        <v>1112</v>
      </c>
      <c r="AW853" t="s">
        <v>1143</v>
      </c>
      <c r="AX853" t="s">
        <v>1143</v>
      </c>
      <c r="AY853" t="s">
        <v>1125</v>
      </c>
      <c r="BW853" t="s">
        <v>1140</v>
      </c>
      <c r="BX853" t="s">
        <v>1151</v>
      </c>
      <c r="BY853" t="s">
        <v>1100</v>
      </c>
      <c r="BZ853" t="s">
        <v>1101</v>
      </c>
      <c r="CA853" t="s">
        <v>1101</v>
      </c>
      <c r="CB853" t="s">
        <v>1143</v>
      </c>
      <c r="CC853" t="s">
        <v>1143</v>
      </c>
      <c r="CD853" t="s">
        <v>1144</v>
      </c>
      <c r="CM853" t="s">
        <v>1140</v>
      </c>
      <c r="CN853" t="s">
        <v>1108</v>
      </c>
      <c r="CO853" t="s">
        <v>1130</v>
      </c>
      <c r="CP853" t="s">
        <v>1616</v>
      </c>
      <c r="CQ853" t="s">
        <v>1143</v>
      </c>
      <c r="CR853" t="s">
        <v>1143</v>
      </c>
      <c r="CS853" t="s">
        <v>1125</v>
      </c>
      <c r="CT853" t="s">
        <v>1140</v>
      </c>
      <c r="CU853" t="s">
        <v>1107</v>
      </c>
      <c r="CV853" t="s">
        <v>1108</v>
      </c>
      <c r="CW853" t="s">
        <v>1112</v>
      </c>
      <c r="CX853" t="s">
        <v>1126</v>
      </c>
      <c r="CY853" t="s">
        <v>1143</v>
      </c>
      <c r="CZ853" t="s">
        <v>1143</v>
      </c>
      <c r="DA853" t="s">
        <v>1144</v>
      </c>
      <c r="DE853" t="s">
        <v>1140</v>
      </c>
      <c r="DF853" t="s">
        <v>1111</v>
      </c>
      <c r="DG853" t="s">
        <v>1184</v>
      </c>
      <c r="DH853" t="s">
        <v>1248</v>
      </c>
      <c r="DI853" t="s">
        <v>1143</v>
      </c>
      <c r="DJ853" t="s">
        <v>1143</v>
      </c>
      <c r="DK853" t="s">
        <v>1125</v>
      </c>
      <c r="DX853" t="s">
        <v>1140</v>
      </c>
      <c r="DY853" t="s">
        <v>1112</v>
      </c>
      <c r="DZ853" t="s">
        <v>1112</v>
      </c>
      <c r="EA853" t="s">
        <v>1143</v>
      </c>
      <c r="EB853" t="s">
        <v>1143</v>
      </c>
      <c r="EC853" t="s">
        <v>1103</v>
      </c>
      <c r="GO853" t="s">
        <v>1114</v>
      </c>
      <c r="GP853" t="s">
        <v>1114</v>
      </c>
      <c r="GW853" t="s">
        <v>1102</v>
      </c>
      <c r="GX853" t="s">
        <v>1209</v>
      </c>
      <c r="GY853" t="s">
        <v>1165</v>
      </c>
      <c r="HA853" t="s">
        <v>1120</v>
      </c>
      <c r="HB853" t="s">
        <v>1102</v>
      </c>
      <c r="HC853" t="s">
        <v>1209</v>
      </c>
      <c r="HD853" t="s">
        <v>1209</v>
      </c>
      <c r="HE853" t="s">
        <v>1165</v>
      </c>
      <c r="HG853" t="s">
        <v>1120</v>
      </c>
      <c r="MZ853" t="s">
        <v>1120</v>
      </c>
      <c r="NA853" t="s">
        <v>1121</v>
      </c>
      <c r="NB853" t="s">
        <v>1121</v>
      </c>
      <c r="NC853" t="s">
        <v>1121</v>
      </c>
      <c r="ND853" t="s">
        <v>1121</v>
      </c>
      <c r="NE853" t="s">
        <v>1121</v>
      </c>
      <c r="NF853" t="s">
        <v>1121</v>
      </c>
      <c r="NG853" t="s">
        <v>1121</v>
      </c>
      <c r="NI853" t="s">
        <v>1120</v>
      </c>
      <c r="NJ853" t="s">
        <v>1121</v>
      </c>
      <c r="NK853" t="s">
        <v>1121</v>
      </c>
      <c r="NL853" t="s">
        <v>1121</v>
      </c>
      <c r="NM853" t="s">
        <v>1121</v>
      </c>
      <c r="NN853" t="s">
        <v>1121</v>
      </c>
      <c r="NO853" t="s">
        <v>1121</v>
      </c>
      <c r="NP853" t="s">
        <v>1121</v>
      </c>
      <c r="NQ853" t="s">
        <v>1121</v>
      </c>
      <c r="NR853" t="s">
        <v>1121</v>
      </c>
      <c r="NS853" t="s">
        <v>1121</v>
      </c>
      <c r="NT853" t="s">
        <v>1121</v>
      </c>
      <c r="NU853" t="s">
        <v>1121</v>
      </c>
      <c r="NV853" t="s">
        <v>1121</v>
      </c>
      <c r="NW853" t="s">
        <v>1121</v>
      </c>
      <c r="NX853" t="s">
        <v>1121</v>
      </c>
    </row>
    <row r="854" spans="1:388" x14ac:dyDescent="0.35">
      <c r="A854">
        <v>859</v>
      </c>
      <c r="B854" t="s">
        <v>1632</v>
      </c>
      <c r="C854" t="s">
        <v>1197</v>
      </c>
      <c r="D854" t="s">
        <v>1655</v>
      </c>
      <c r="E854" t="s">
        <v>1664</v>
      </c>
      <c r="F854" t="s">
        <v>1665</v>
      </c>
      <c r="G854" t="s">
        <v>1098</v>
      </c>
      <c r="AS854" t="s">
        <v>1140</v>
      </c>
      <c r="AT854" t="s">
        <v>1100</v>
      </c>
      <c r="AU854" t="s">
        <v>1112</v>
      </c>
      <c r="AV854" t="s">
        <v>1112</v>
      </c>
      <c r="AW854" t="s">
        <v>1143</v>
      </c>
      <c r="AX854" t="s">
        <v>1143</v>
      </c>
      <c r="AY854" t="s">
        <v>1125</v>
      </c>
      <c r="BW854" t="s">
        <v>1140</v>
      </c>
      <c r="BX854" t="s">
        <v>1151</v>
      </c>
      <c r="BY854" t="s">
        <v>1100</v>
      </c>
      <c r="BZ854" t="s">
        <v>1101</v>
      </c>
      <c r="CA854" t="s">
        <v>1101</v>
      </c>
      <c r="CB854" t="s">
        <v>1143</v>
      </c>
      <c r="CC854" t="s">
        <v>1143</v>
      </c>
      <c r="CD854" t="s">
        <v>1125</v>
      </c>
      <c r="CM854" t="s">
        <v>1140</v>
      </c>
      <c r="CN854" t="s">
        <v>1100</v>
      </c>
      <c r="CO854" t="s">
        <v>1130</v>
      </c>
      <c r="CP854" t="s">
        <v>1130</v>
      </c>
      <c r="CQ854" t="s">
        <v>1143</v>
      </c>
      <c r="CR854" t="s">
        <v>1143</v>
      </c>
      <c r="CS854" t="s">
        <v>1150</v>
      </c>
      <c r="CT854" t="s">
        <v>1140</v>
      </c>
      <c r="CU854" t="s">
        <v>1107</v>
      </c>
      <c r="CV854" t="s">
        <v>1108</v>
      </c>
      <c r="CW854" t="s">
        <v>1112</v>
      </c>
      <c r="CX854" t="s">
        <v>1126</v>
      </c>
      <c r="CY854" t="s">
        <v>1143</v>
      </c>
      <c r="CZ854" t="s">
        <v>1143</v>
      </c>
      <c r="DA854" t="s">
        <v>1144</v>
      </c>
      <c r="DE854" t="s">
        <v>1140</v>
      </c>
      <c r="DF854" t="s">
        <v>1111</v>
      </c>
      <c r="DG854" t="s">
        <v>1184</v>
      </c>
      <c r="DH854" t="s">
        <v>1248</v>
      </c>
      <c r="DI854" t="s">
        <v>1143</v>
      </c>
      <c r="DJ854" t="s">
        <v>1143</v>
      </c>
      <c r="DK854" t="s">
        <v>1144</v>
      </c>
      <c r="DL854" t="s">
        <v>1140</v>
      </c>
      <c r="DM854" t="s">
        <v>1126</v>
      </c>
      <c r="DN854" t="s">
        <v>1126</v>
      </c>
      <c r="DO854" t="s">
        <v>1143</v>
      </c>
      <c r="DP854" t="s">
        <v>1143</v>
      </c>
      <c r="DQ854" t="s">
        <v>1206</v>
      </c>
      <c r="GO854" t="s">
        <v>1114</v>
      </c>
      <c r="GP854" t="s">
        <v>1114</v>
      </c>
      <c r="GW854" t="s">
        <v>1102</v>
      </c>
      <c r="GX854" t="s">
        <v>1209</v>
      </c>
      <c r="GY854" t="s">
        <v>1165</v>
      </c>
      <c r="HA854" t="s">
        <v>1120</v>
      </c>
      <c r="HB854" t="s">
        <v>1102</v>
      </c>
      <c r="HC854" t="s">
        <v>1209</v>
      </c>
      <c r="HD854" t="s">
        <v>1209</v>
      </c>
      <c r="HE854" t="s">
        <v>1165</v>
      </c>
      <c r="HG854" t="s">
        <v>1120</v>
      </c>
      <c r="MZ854" t="s">
        <v>1120</v>
      </c>
      <c r="NA854" t="s">
        <v>1121</v>
      </c>
      <c r="NB854" t="s">
        <v>1121</v>
      </c>
      <c r="NC854" t="s">
        <v>1121</v>
      </c>
      <c r="ND854" t="s">
        <v>1121</v>
      </c>
      <c r="NE854" t="s">
        <v>1121</v>
      </c>
      <c r="NF854" t="s">
        <v>1121</v>
      </c>
      <c r="NG854" t="s">
        <v>1121</v>
      </c>
      <c r="NI854" t="s">
        <v>1120</v>
      </c>
      <c r="NJ854" t="s">
        <v>1121</v>
      </c>
      <c r="NK854" t="s">
        <v>1121</v>
      </c>
      <c r="NL854" t="s">
        <v>1121</v>
      </c>
      <c r="NM854" t="s">
        <v>1121</v>
      </c>
      <c r="NN854" t="s">
        <v>1121</v>
      </c>
      <c r="NO854" t="s">
        <v>1121</v>
      </c>
      <c r="NP854" t="s">
        <v>1121</v>
      </c>
      <c r="NQ854" t="s">
        <v>1121</v>
      </c>
      <c r="NR854" t="s">
        <v>1121</v>
      </c>
      <c r="NS854" t="s">
        <v>1121</v>
      </c>
      <c r="NT854" t="s">
        <v>1121</v>
      </c>
      <c r="NU854" t="s">
        <v>1121</v>
      </c>
      <c r="NV854" t="s">
        <v>1121</v>
      </c>
      <c r="NW854" t="s">
        <v>1121</v>
      </c>
      <c r="NX854" t="s">
        <v>1121</v>
      </c>
    </row>
    <row r="855" spans="1:388" x14ac:dyDescent="0.35">
      <c r="A855">
        <v>860</v>
      </c>
      <c r="B855" t="s">
        <v>1632</v>
      </c>
      <c r="C855" t="s">
        <v>1197</v>
      </c>
      <c r="D855" t="s">
        <v>1655</v>
      </c>
      <c r="E855" t="s">
        <v>1664</v>
      </c>
      <c r="F855" t="s">
        <v>1665</v>
      </c>
      <c r="G855" t="s">
        <v>1098</v>
      </c>
      <c r="H855" t="s">
        <v>1140</v>
      </c>
      <c r="I855" t="s">
        <v>1141</v>
      </c>
      <c r="J855" t="s">
        <v>1123</v>
      </c>
      <c r="K855" t="s">
        <v>1132</v>
      </c>
      <c r="L855" t="s">
        <v>1661</v>
      </c>
      <c r="M855" t="s">
        <v>1143</v>
      </c>
      <c r="N855" t="s">
        <v>1143</v>
      </c>
      <c r="O855" t="s">
        <v>1125</v>
      </c>
      <c r="AL855" t="s">
        <v>1140</v>
      </c>
      <c r="AM855" t="s">
        <v>1123</v>
      </c>
      <c r="AN855" t="s">
        <v>1127</v>
      </c>
      <c r="AO855" t="s">
        <v>1735</v>
      </c>
      <c r="AP855" t="s">
        <v>1143</v>
      </c>
      <c r="AQ855" t="s">
        <v>1143</v>
      </c>
      <c r="AR855" t="s">
        <v>1125</v>
      </c>
      <c r="AS855" t="s">
        <v>1140</v>
      </c>
      <c r="AT855" t="s">
        <v>1100</v>
      </c>
      <c r="AU855" t="s">
        <v>1112</v>
      </c>
      <c r="AV855" t="s">
        <v>1112</v>
      </c>
      <c r="AW855" t="s">
        <v>1143</v>
      </c>
      <c r="AX855" t="s">
        <v>1143</v>
      </c>
      <c r="AY855" t="s">
        <v>1125</v>
      </c>
      <c r="AZ855" t="s">
        <v>1140</v>
      </c>
      <c r="BA855" t="s">
        <v>1123</v>
      </c>
      <c r="BB855" t="s">
        <v>1189</v>
      </c>
      <c r="BC855" t="s">
        <v>1142</v>
      </c>
      <c r="BD855" t="s">
        <v>1143</v>
      </c>
      <c r="BE855" t="s">
        <v>1143</v>
      </c>
      <c r="BF855" t="s">
        <v>1125</v>
      </c>
      <c r="BW855" t="s">
        <v>1140</v>
      </c>
      <c r="BX855" t="s">
        <v>1151</v>
      </c>
      <c r="BY855" t="s">
        <v>1100</v>
      </c>
      <c r="BZ855" t="s">
        <v>1101</v>
      </c>
      <c r="CA855" t="s">
        <v>1101</v>
      </c>
      <c r="CB855" t="s">
        <v>1143</v>
      </c>
      <c r="CC855" t="s">
        <v>1143</v>
      </c>
      <c r="CD855" t="s">
        <v>1144</v>
      </c>
      <c r="CM855" t="s">
        <v>1140</v>
      </c>
      <c r="CN855" t="s">
        <v>1108</v>
      </c>
      <c r="CO855" t="s">
        <v>1130</v>
      </c>
      <c r="CP855" t="s">
        <v>1616</v>
      </c>
      <c r="CQ855" t="s">
        <v>1143</v>
      </c>
      <c r="CR855" t="s">
        <v>1143</v>
      </c>
      <c r="CS855" t="s">
        <v>1125</v>
      </c>
      <c r="CT855" t="s">
        <v>1140</v>
      </c>
      <c r="CU855" t="s">
        <v>1107</v>
      </c>
      <c r="CV855" t="s">
        <v>1108</v>
      </c>
      <c r="CW855" t="s">
        <v>1112</v>
      </c>
      <c r="CX855" t="s">
        <v>1126</v>
      </c>
      <c r="CY855" t="s">
        <v>1143</v>
      </c>
      <c r="CZ855" t="s">
        <v>1143</v>
      </c>
      <c r="DA855" t="s">
        <v>1144</v>
      </c>
      <c r="GN855" t="s">
        <v>1114</v>
      </c>
      <c r="GO855" t="s">
        <v>1114</v>
      </c>
      <c r="GQ855" t="s">
        <v>1102</v>
      </c>
      <c r="GR855" t="s">
        <v>1143</v>
      </c>
      <c r="GS855" t="s">
        <v>1615</v>
      </c>
      <c r="GT855" t="s">
        <v>1165</v>
      </c>
      <c r="GV855" t="s">
        <v>1120</v>
      </c>
      <c r="GW855" t="s">
        <v>1102</v>
      </c>
      <c r="GX855" t="s">
        <v>1209</v>
      </c>
      <c r="GY855" t="s">
        <v>1165</v>
      </c>
      <c r="HA855" t="s">
        <v>1120</v>
      </c>
      <c r="MZ855" t="s">
        <v>1120</v>
      </c>
      <c r="NA855" t="s">
        <v>1121</v>
      </c>
      <c r="NB855" t="s">
        <v>1121</v>
      </c>
      <c r="NC855" t="s">
        <v>1121</v>
      </c>
      <c r="ND855" t="s">
        <v>1121</v>
      </c>
      <c r="NE855" t="s">
        <v>1121</v>
      </c>
      <c r="NF855" t="s">
        <v>1121</v>
      </c>
      <c r="NG855" t="s">
        <v>1121</v>
      </c>
      <c r="NI855" t="s">
        <v>1120</v>
      </c>
      <c r="NJ855" t="s">
        <v>1121</v>
      </c>
      <c r="NK855" t="s">
        <v>1121</v>
      </c>
      <c r="NL855" t="s">
        <v>1121</v>
      </c>
      <c r="NM855" t="s">
        <v>1121</v>
      </c>
      <c r="NN855" t="s">
        <v>1121</v>
      </c>
      <c r="NO855" t="s">
        <v>1121</v>
      </c>
      <c r="NP855" t="s">
        <v>1121</v>
      </c>
      <c r="NQ855" t="s">
        <v>1121</v>
      </c>
      <c r="NR855" t="s">
        <v>1121</v>
      </c>
      <c r="NS855" t="s">
        <v>1121</v>
      </c>
      <c r="NT855" t="s">
        <v>1121</v>
      </c>
      <c r="NU855" t="s">
        <v>1121</v>
      </c>
      <c r="NV855" t="s">
        <v>1121</v>
      </c>
      <c r="NW855" t="s">
        <v>1121</v>
      </c>
      <c r="NX855" t="s">
        <v>1121</v>
      </c>
    </row>
    <row r="856" spans="1:388" x14ac:dyDescent="0.35">
      <c r="A856">
        <v>871</v>
      </c>
      <c r="B856" t="s">
        <v>1632</v>
      </c>
      <c r="C856" t="s">
        <v>1253</v>
      </c>
      <c r="D856" t="s">
        <v>1736</v>
      </c>
      <c r="E856" t="s">
        <v>1737</v>
      </c>
      <c r="F856" t="s">
        <v>1738</v>
      </c>
      <c r="G856" t="s">
        <v>1098</v>
      </c>
      <c r="H856" t="s">
        <v>1140</v>
      </c>
      <c r="I856" t="s">
        <v>1231</v>
      </c>
      <c r="J856" t="s">
        <v>1123</v>
      </c>
      <c r="K856" t="s">
        <v>1167</v>
      </c>
      <c r="L856" t="s">
        <v>1113</v>
      </c>
      <c r="M856" t="s">
        <v>1143</v>
      </c>
      <c r="N856" t="s">
        <v>1143</v>
      </c>
      <c r="O856" t="s">
        <v>1106</v>
      </c>
      <c r="X856" t="s">
        <v>1140</v>
      </c>
      <c r="Y856" t="s">
        <v>1147</v>
      </c>
      <c r="Z856" t="s">
        <v>1161</v>
      </c>
      <c r="AA856" t="s">
        <v>1739</v>
      </c>
      <c r="AB856" t="s">
        <v>1143</v>
      </c>
      <c r="AC856" t="s">
        <v>1143</v>
      </c>
      <c r="AD856" t="s">
        <v>1125</v>
      </c>
      <c r="AL856" t="s">
        <v>1140</v>
      </c>
      <c r="AM856" t="s">
        <v>1147</v>
      </c>
      <c r="AN856" t="s">
        <v>1130</v>
      </c>
      <c r="AO856" t="s">
        <v>1305</v>
      </c>
      <c r="AP856" t="s">
        <v>1143</v>
      </c>
      <c r="AQ856" t="s">
        <v>1143</v>
      </c>
      <c r="AR856" t="s">
        <v>1144</v>
      </c>
      <c r="AS856" t="s">
        <v>1140</v>
      </c>
      <c r="AT856" t="s">
        <v>1147</v>
      </c>
      <c r="AU856" t="s">
        <v>1161</v>
      </c>
      <c r="AV856" t="s">
        <v>1187</v>
      </c>
      <c r="AW856" t="s">
        <v>1143</v>
      </c>
      <c r="AX856" t="s">
        <v>1143</v>
      </c>
      <c r="AY856" t="s">
        <v>1125</v>
      </c>
      <c r="AZ856" t="s">
        <v>1140</v>
      </c>
      <c r="BA856" t="s">
        <v>1123</v>
      </c>
      <c r="BB856" t="s">
        <v>1148</v>
      </c>
      <c r="BC856" t="s">
        <v>1620</v>
      </c>
      <c r="BD856" t="s">
        <v>1143</v>
      </c>
      <c r="BE856" t="s">
        <v>1143</v>
      </c>
      <c r="BF856" t="s">
        <v>1125</v>
      </c>
      <c r="BG856" t="s">
        <v>1140</v>
      </c>
      <c r="BH856" t="s">
        <v>1146</v>
      </c>
      <c r="BI856" t="s">
        <v>1147</v>
      </c>
      <c r="BJ856" t="s">
        <v>1161</v>
      </c>
      <c r="BK856" t="s">
        <v>1162</v>
      </c>
      <c r="BL856" t="s">
        <v>1143</v>
      </c>
      <c r="BM856" t="s">
        <v>1143</v>
      </c>
      <c r="BN856" t="s">
        <v>1221</v>
      </c>
      <c r="BW856" t="s">
        <v>1140</v>
      </c>
      <c r="BX856" t="s">
        <v>1105</v>
      </c>
      <c r="BY856" t="s">
        <v>1147</v>
      </c>
      <c r="BZ856" t="s">
        <v>1161</v>
      </c>
      <c r="CA856" t="s">
        <v>1411</v>
      </c>
      <c r="CB856" t="s">
        <v>1143</v>
      </c>
      <c r="CC856" t="s">
        <v>1143</v>
      </c>
      <c r="CD856" t="s">
        <v>1125</v>
      </c>
      <c r="CM856" t="s">
        <v>1140</v>
      </c>
      <c r="CN856" t="s">
        <v>1147</v>
      </c>
      <c r="CO856" t="s">
        <v>1161</v>
      </c>
      <c r="CP856" t="s">
        <v>1412</v>
      </c>
      <c r="CQ856" t="s">
        <v>1143</v>
      </c>
      <c r="CR856" t="s">
        <v>1143</v>
      </c>
      <c r="CS856" t="s">
        <v>1144</v>
      </c>
      <c r="CT856" t="s">
        <v>1140</v>
      </c>
      <c r="CU856" t="s">
        <v>1364</v>
      </c>
      <c r="CV856" t="s">
        <v>1431</v>
      </c>
      <c r="CW856" t="s">
        <v>1112</v>
      </c>
      <c r="CX856" t="s">
        <v>1190</v>
      </c>
      <c r="CY856" t="s">
        <v>1143</v>
      </c>
      <c r="CZ856" t="s">
        <v>1143</v>
      </c>
      <c r="DA856" t="s">
        <v>1144</v>
      </c>
      <c r="DE856" t="s">
        <v>1140</v>
      </c>
      <c r="DF856" t="s">
        <v>1111</v>
      </c>
      <c r="DG856" t="s">
        <v>1112</v>
      </c>
      <c r="DH856" t="s">
        <v>1113</v>
      </c>
      <c r="DI856" t="s">
        <v>1143</v>
      </c>
      <c r="DJ856" t="s">
        <v>1143</v>
      </c>
      <c r="DK856" t="s">
        <v>1144</v>
      </c>
      <c r="DL856" t="s">
        <v>1140</v>
      </c>
      <c r="DM856" t="s">
        <v>1134</v>
      </c>
      <c r="DN856" t="s">
        <v>1134</v>
      </c>
      <c r="DO856" t="s">
        <v>1143</v>
      </c>
      <c r="DP856" t="s">
        <v>1143</v>
      </c>
      <c r="DQ856" t="s">
        <v>1125</v>
      </c>
      <c r="DR856" t="s">
        <v>1140</v>
      </c>
      <c r="DS856" t="s">
        <v>1112</v>
      </c>
      <c r="DT856" t="s">
        <v>1112</v>
      </c>
      <c r="DU856" t="s">
        <v>1143</v>
      </c>
      <c r="DV856" t="s">
        <v>1143</v>
      </c>
      <c r="DW856" t="s">
        <v>1125</v>
      </c>
      <c r="DX856" t="s">
        <v>1140</v>
      </c>
      <c r="DY856" t="s">
        <v>1161</v>
      </c>
      <c r="DZ856" t="s">
        <v>1161</v>
      </c>
      <c r="EA856" t="s">
        <v>1143</v>
      </c>
      <c r="EB856" t="s">
        <v>1143</v>
      </c>
      <c r="EC856" t="s">
        <v>1125</v>
      </c>
      <c r="EJ856" t="s">
        <v>1140</v>
      </c>
      <c r="EK856" t="s">
        <v>1265</v>
      </c>
      <c r="EL856" t="s">
        <v>1265</v>
      </c>
      <c r="EM856" t="s">
        <v>1143</v>
      </c>
      <c r="EN856" t="s">
        <v>1143</v>
      </c>
      <c r="EO856" t="s">
        <v>1221</v>
      </c>
      <c r="EP856" t="s">
        <v>1140</v>
      </c>
      <c r="EQ856" t="s">
        <v>1301</v>
      </c>
      <c r="ER856" t="s">
        <v>1301</v>
      </c>
      <c r="ES856" t="s">
        <v>1143</v>
      </c>
      <c r="ET856" t="s">
        <v>1143</v>
      </c>
      <c r="EU856" t="s">
        <v>1144</v>
      </c>
      <c r="EV856" t="s">
        <v>1140</v>
      </c>
      <c r="EW856" t="s">
        <v>1161</v>
      </c>
      <c r="EX856" t="s">
        <v>1161</v>
      </c>
      <c r="EY856" t="s">
        <v>1140</v>
      </c>
      <c r="EZ856" t="s">
        <v>1220</v>
      </c>
      <c r="FA856" t="s">
        <v>1112</v>
      </c>
      <c r="FB856" t="s">
        <v>1112</v>
      </c>
      <c r="FC856" t="s">
        <v>1140</v>
      </c>
      <c r="FD856" t="s">
        <v>1133</v>
      </c>
      <c r="FE856" t="s">
        <v>1129</v>
      </c>
      <c r="FF856" t="s">
        <v>1276</v>
      </c>
      <c r="GN856" t="s">
        <v>1114</v>
      </c>
      <c r="GO856" t="s">
        <v>1114</v>
      </c>
      <c r="GP856" t="s">
        <v>1114</v>
      </c>
      <c r="GQ856" t="s">
        <v>1143</v>
      </c>
      <c r="GR856" t="s">
        <v>1102</v>
      </c>
      <c r="GS856" t="s">
        <v>1115</v>
      </c>
      <c r="GT856" t="s">
        <v>1165</v>
      </c>
      <c r="GW856" t="s">
        <v>1143</v>
      </c>
      <c r="GX856" t="s">
        <v>1259</v>
      </c>
      <c r="GY856" t="s">
        <v>1165</v>
      </c>
      <c r="HB856" t="s">
        <v>1143</v>
      </c>
      <c r="HC856" t="s">
        <v>1241</v>
      </c>
      <c r="HD856" t="s">
        <v>1344</v>
      </c>
      <c r="HE856" t="s">
        <v>1165</v>
      </c>
      <c r="MZ856" t="s">
        <v>1120</v>
      </c>
      <c r="NA856" t="s">
        <v>1121</v>
      </c>
      <c r="NB856" t="s">
        <v>1121</v>
      </c>
      <c r="NC856" t="s">
        <v>1121</v>
      </c>
      <c r="ND856" t="s">
        <v>1121</v>
      </c>
      <c r="NE856" t="s">
        <v>1121</v>
      </c>
      <c r="NF856" t="s">
        <v>1121</v>
      </c>
      <c r="NG856" t="s">
        <v>1121</v>
      </c>
      <c r="NI856" t="s">
        <v>1121</v>
      </c>
      <c r="NJ856" t="s">
        <v>1120</v>
      </c>
      <c r="NK856" t="s">
        <v>1121</v>
      </c>
      <c r="NL856" t="s">
        <v>1121</v>
      </c>
      <c r="NM856" t="s">
        <v>1121</v>
      </c>
      <c r="NN856" t="s">
        <v>1121</v>
      </c>
      <c r="NO856" t="s">
        <v>1121</v>
      </c>
      <c r="NP856" t="s">
        <v>1121</v>
      </c>
      <c r="NQ856" t="s">
        <v>1121</v>
      </c>
      <c r="NR856" t="s">
        <v>1121</v>
      </c>
      <c r="NS856" t="s">
        <v>1121</v>
      </c>
      <c r="NT856" t="s">
        <v>1121</v>
      </c>
      <c r="NU856" t="s">
        <v>1121</v>
      </c>
      <c r="NV856" t="s">
        <v>1121</v>
      </c>
      <c r="NW856" t="s">
        <v>1121</v>
      </c>
      <c r="NX856" t="s">
        <v>1121</v>
      </c>
    </row>
    <row r="857" spans="1:388" x14ac:dyDescent="0.35">
      <c r="A857">
        <v>872</v>
      </c>
      <c r="B857" t="s">
        <v>1632</v>
      </c>
      <c r="C857" t="s">
        <v>1253</v>
      </c>
      <c r="D857" t="s">
        <v>1736</v>
      </c>
      <c r="E857" t="s">
        <v>1737</v>
      </c>
      <c r="F857" t="s">
        <v>1738</v>
      </c>
      <c r="G857" t="s">
        <v>1098</v>
      </c>
      <c r="H857" t="s">
        <v>1140</v>
      </c>
      <c r="I857" t="s">
        <v>1141</v>
      </c>
      <c r="J857" t="s">
        <v>1123</v>
      </c>
      <c r="K857" t="s">
        <v>1167</v>
      </c>
      <c r="L857" t="s">
        <v>1168</v>
      </c>
      <c r="M857" t="s">
        <v>1143</v>
      </c>
      <c r="N857" t="s">
        <v>1143</v>
      </c>
      <c r="O857" t="s">
        <v>1106</v>
      </c>
      <c r="X857" t="s">
        <v>1140</v>
      </c>
      <c r="Y857" t="s">
        <v>1147</v>
      </c>
      <c r="Z857" t="s">
        <v>1161</v>
      </c>
      <c r="AA857" t="s">
        <v>1739</v>
      </c>
      <c r="AB857" t="s">
        <v>1143</v>
      </c>
      <c r="AC857" t="s">
        <v>1143</v>
      </c>
      <c r="AD857" t="s">
        <v>1144</v>
      </c>
      <c r="AL857" t="s">
        <v>1140</v>
      </c>
      <c r="AM857" t="s">
        <v>1147</v>
      </c>
      <c r="AN857" t="s">
        <v>1130</v>
      </c>
      <c r="AO857" t="s">
        <v>1305</v>
      </c>
      <c r="AP857" t="s">
        <v>1143</v>
      </c>
      <c r="AQ857" t="s">
        <v>1143</v>
      </c>
      <c r="AR857" t="s">
        <v>1106</v>
      </c>
      <c r="AS857" t="s">
        <v>1140</v>
      </c>
      <c r="AT857" t="s">
        <v>1147</v>
      </c>
      <c r="AU857" t="s">
        <v>1161</v>
      </c>
      <c r="AV857" t="s">
        <v>1187</v>
      </c>
      <c r="AW857" t="s">
        <v>1143</v>
      </c>
      <c r="AX857" t="s">
        <v>1143</v>
      </c>
      <c r="AY857" t="s">
        <v>1144</v>
      </c>
      <c r="AZ857" t="s">
        <v>1140</v>
      </c>
      <c r="BA857" t="s">
        <v>1123</v>
      </c>
      <c r="BB857" t="s">
        <v>1740</v>
      </c>
      <c r="BC857" t="s">
        <v>1620</v>
      </c>
      <c r="BD857" t="s">
        <v>1143</v>
      </c>
      <c r="BE857" t="s">
        <v>1143</v>
      </c>
      <c r="BF857" t="s">
        <v>1144</v>
      </c>
      <c r="BG857" t="s">
        <v>1140</v>
      </c>
      <c r="BH857" t="s">
        <v>1146</v>
      </c>
      <c r="BI857" t="s">
        <v>1147</v>
      </c>
      <c r="BJ857" t="s">
        <v>1161</v>
      </c>
      <c r="BK857" t="s">
        <v>1162</v>
      </c>
      <c r="BL857" t="s">
        <v>1143</v>
      </c>
      <c r="BM857" t="s">
        <v>1143</v>
      </c>
      <c r="BN857" t="s">
        <v>1125</v>
      </c>
      <c r="BW857" t="s">
        <v>1140</v>
      </c>
      <c r="BX857" t="s">
        <v>1151</v>
      </c>
      <c r="BY857" t="s">
        <v>1147</v>
      </c>
      <c r="BZ857" t="s">
        <v>1161</v>
      </c>
      <c r="CA857" t="s">
        <v>1416</v>
      </c>
      <c r="CB857" t="s">
        <v>1143</v>
      </c>
      <c r="CC857" t="s">
        <v>1143</v>
      </c>
      <c r="CD857" t="s">
        <v>1144</v>
      </c>
      <c r="CM857" t="s">
        <v>1140</v>
      </c>
      <c r="CQ857" t="s">
        <v>1143</v>
      </c>
      <c r="CR857" t="s">
        <v>1143</v>
      </c>
      <c r="CS857" t="s">
        <v>1125</v>
      </c>
      <c r="CT857" t="s">
        <v>1140</v>
      </c>
      <c r="CU857" t="s">
        <v>1107</v>
      </c>
      <c r="CV857" t="s">
        <v>1431</v>
      </c>
      <c r="CW857" t="s">
        <v>1112</v>
      </c>
      <c r="CX857" t="s">
        <v>1190</v>
      </c>
      <c r="CY857" t="s">
        <v>1143</v>
      </c>
      <c r="CZ857" t="s">
        <v>1143</v>
      </c>
      <c r="DA857" t="s">
        <v>1144</v>
      </c>
      <c r="DE857" t="s">
        <v>1140</v>
      </c>
      <c r="DF857" t="s">
        <v>1111</v>
      </c>
      <c r="DG857" t="s">
        <v>1184</v>
      </c>
      <c r="DH857" t="s">
        <v>1248</v>
      </c>
      <c r="DI857" t="s">
        <v>1143</v>
      </c>
      <c r="DJ857" t="s">
        <v>1143</v>
      </c>
      <c r="DK857" t="s">
        <v>1125</v>
      </c>
      <c r="DL857" t="s">
        <v>1140</v>
      </c>
      <c r="DM857" t="s">
        <v>1109</v>
      </c>
      <c r="DN857" t="s">
        <v>1109</v>
      </c>
      <c r="DO857" t="s">
        <v>1143</v>
      </c>
      <c r="DP857" t="s">
        <v>1143</v>
      </c>
      <c r="DQ857" t="s">
        <v>1125</v>
      </c>
      <c r="DR857" t="s">
        <v>1140</v>
      </c>
      <c r="DS857" t="s">
        <v>1741</v>
      </c>
      <c r="DT857" t="s">
        <v>1741</v>
      </c>
      <c r="DU857" t="s">
        <v>1143</v>
      </c>
      <c r="DV857" t="s">
        <v>1143</v>
      </c>
      <c r="DW857" t="s">
        <v>1144</v>
      </c>
      <c r="DX857" t="s">
        <v>1140</v>
      </c>
      <c r="DY857" t="s">
        <v>1161</v>
      </c>
      <c r="DZ857" t="s">
        <v>1161</v>
      </c>
      <c r="EA857" t="s">
        <v>1143</v>
      </c>
      <c r="EB857" t="s">
        <v>1143</v>
      </c>
      <c r="EC857" t="s">
        <v>1144</v>
      </c>
      <c r="EJ857" t="s">
        <v>1140</v>
      </c>
      <c r="EK857" t="s">
        <v>1447</v>
      </c>
      <c r="EL857" t="s">
        <v>1447</v>
      </c>
      <c r="EM857" t="s">
        <v>1143</v>
      </c>
      <c r="EN857" t="s">
        <v>1143</v>
      </c>
      <c r="EO857" t="s">
        <v>1144</v>
      </c>
      <c r="EP857" t="s">
        <v>1140</v>
      </c>
      <c r="EQ857" t="s">
        <v>1347</v>
      </c>
      <c r="ER857" t="s">
        <v>1347</v>
      </c>
      <c r="ES857" t="s">
        <v>1143</v>
      </c>
      <c r="ET857" t="s">
        <v>1143</v>
      </c>
      <c r="EU857" t="s">
        <v>1125</v>
      </c>
      <c r="EV857" t="s">
        <v>1140</v>
      </c>
      <c r="EW857" t="s">
        <v>1194</v>
      </c>
      <c r="EX857" t="s">
        <v>1194</v>
      </c>
      <c r="EY857" t="s">
        <v>1140</v>
      </c>
      <c r="EZ857" t="s">
        <v>1220</v>
      </c>
      <c r="FA857" t="s">
        <v>1742</v>
      </c>
      <c r="FB857" t="s">
        <v>1742</v>
      </c>
      <c r="FC857" t="s">
        <v>1140</v>
      </c>
      <c r="FD857" t="s">
        <v>1176</v>
      </c>
      <c r="FE857" t="s">
        <v>1130</v>
      </c>
      <c r="FF857" t="s">
        <v>1180</v>
      </c>
      <c r="GN857" t="s">
        <v>1114</v>
      </c>
      <c r="GO857" t="s">
        <v>1114</v>
      </c>
      <c r="GP857" t="s">
        <v>1114</v>
      </c>
      <c r="GQ857" t="s">
        <v>1143</v>
      </c>
      <c r="GR857" t="s">
        <v>1143</v>
      </c>
      <c r="GS857" t="s">
        <v>1555</v>
      </c>
      <c r="GT857" t="s">
        <v>1165</v>
      </c>
      <c r="GW857" t="s">
        <v>1143</v>
      </c>
      <c r="GX857" t="s">
        <v>1259</v>
      </c>
      <c r="GY857" t="s">
        <v>1165</v>
      </c>
      <c r="HB857" t="s">
        <v>1143</v>
      </c>
      <c r="HC857" t="s">
        <v>1259</v>
      </c>
      <c r="HD857" t="s">
        <v>1225</v>
      </c>
      <c r="HE857" t="s">
        <v>1165</v>
      </c>
      <c r="MZ857" t="s">
        <v>1120</v>
      </c>
      <c r="NA857" t="s">
        <v>1121</v>
      </c>
      <c r="NB857" t="s">
        <v>1121</v>
      </c>
      <c r="NC857" t="s">
        <v>1121</v>
      </c>
      <c r="ND857" t="s">
        <v>1121</v>
      </c>
      <c r="NE857" t="s">
        <v>1121</v>
      </c>
      <c r="NF857" t="s">
        <v>1121</v>
      </c>
      <c r="NG857" t="s">
        <v>1121</v>
      </c>
      <c r="NI857" t="s">
        <v>1121</v>
      </c>
      <c r="NJ857" t="s">
        <v>1120</v>
      </c>
      <c r="NK857" t="s">
        <v>1121</v>
      </c>
      <c r="NL857" t="s">
        <v>1121</v>
      </c>
      <c r="NM857" t="s">
        <v>1121</v>
      </c>
      <c r="NN857" t="s">
        <v>1121</v>
      </c>
      <c r="NO857" t="s">
        <v>1121</v>
      </c>
      <c r="NP857" t="s">
        <v>1121</v>
      </c>
      <c r="NQ857" t="s">
        <v>1121</v>
      </c>
      <c r="NR857" t="s">
        <v>1121</v>
      </c>
      <c r="NS857" t="s">
        <v>1121</v>
      </c>
      <c r="NT857" t="s">
        <v>1121</v>
      </c>
      <c r="NU857" t="s">
        <v>1121</v>
      </c>
      <c r="NV857" t="s">
        <v>1121</v>
      </c>
      <c r="NW857" t="s">
        <v>1121</v>
      </c>
      <c r="NX857" t="s">
        <v>1121</v>
      </c>
    </row>
    <row r="858" spans="1:388" x14ac:dyDescent="0.35">
      <c r="A858">
        <v>873</v>
      </c>
      <c r="B858" t="s">
        <v>1632</v>
      </c>
      <c r="C858" t="s">
        <v>1253</v>
      </c>
      <c r="D858" t="s">
        <v>1736</v>
      </c>
      <c r="E858" t="s">
        <v>1737</v>
      </c>
      <c r="F858" t="s">
        <v>1738</v>
      </c>
      <c r="G858" t="s">
        <v>1098</v>
      </c>
      <c r="H858" t="s">
        <v>1140</v>
      </c>
      <c r="I858" t="s">
        <v>1141</v>
      </c>
      <c r="J858" t="s">
        <v>1123</v>
      </c>
      <c r="K858" t="s">
        <v>1167</v>
      </c>
      <c r="L858" t="s">
        <v>1168</v>
      </c>
      <c r="M858" t="s">
        <v>1143</v>
      </c>
      <c r="N858" t="s">
        <v>1143</v>
      </c>
      <c r="O858" t="s">
        <v>1144</v>
      </c>
      <c r="X858" t="s">
        <v>1140</v>
      </c>
      <c r="Y858" t="s">
        <v>1147</v>
      </c>
      <c r="Z858" t="s">
        <v>1161</v>
      </c>
      <c r="AA858" t="s">
        <v>1739</v>
      </c>
      <c r="AB858" t="s">
        <v>1143</v>
      </c>
      <c r="AC858" t="s">
        <v>1143</v>
      </c>
      <c r="AD858" t="s">
        <v>1125</v>
      </c>
      <c r="AL858" t="s">
        <v>1140</v>
      </c>
      <c r="AM858" t="s">
        <v>1147</v>
      </c>
      <c r="AN858" t="s">
        <v>1161</v>
      </c>
      <c r="AO858" t="s">
        <v>1395</v>
      </c>
      <c r="AP858" t="s">
        <v>1143</v>
      </c>
      <c r="AQ858" t="s">
        <v>1143</v>
      </c>
      <c r="AR858" t="s">
        <v>1125</v>
      </c>
      <c r="AS858" t="s">
        <v>1140</v>
      </c>
      <c r="AT858" t="s">
        <v>1147</v>
      </c>
      <c r="AU858" t="s">
        <v>1161</v>
      </c>
      <c r="AV858" t="s">
        <v>1187</v>
      </c>
      <c r="AW858" t="s">
        <v>1143</v>
      </c>
      <c r="AX858" t="s">
        <v>1143</v>
      </c>
      <c r="AY858" t="s">
        <v>1144</v>
      </c>
      <c r="AZ858" t="s">
        <v>1140</v>
      </c>
      <c r="BA858" t="s">
        <v>1123</v>
      </c>
      <c r="BB858" t="s">
        <v>1148</v>
      </c>
      <c r="BC858" t="s">
        <v>1620</v>
      </c>
      <c r="BD858" t="s">
        <v>1143</v>
      </c>
      <c r="BE858" t="s">
        <v>1143</v>
      </c>
      <c r="BF858" t="s">
        <v>1144</v>
      </c>
      <c r="BG858" t="s">
        <v>1140</v>
      </c>
      <c r="BH858" t="s">
        <v>1146</v>
      </c>
      <c r="BI858" t="s">
        <v>1147</v>
      </c>
      <c r="BJ858" t="s">
        <v>1161</v>
      </c>
      <c r="BK858" t="s">
        <v>1162</v>
      </c>
      <c r="BL858" t="s">
        <v>1143</v>
      </c>
      <c r="BM858" t="s">
        <v>1143</v>
      </c>
      <c r="BN858" t="s">
        <v>1125</v>
      </c>
      <c r="BW858" t="s">
        <v>1140</v>
      </c>
      <c r="BX858" t="s">
        <v>1105</v>
      </c>
      <c r="BY858" t="s">
        <v>1147</v>
      </c>
      <c r="BZ858" t="s">
        <v>1194</v>
      </c>
      <c r="CA858" t="s">
        <v>1743</v>
      </c>
      <c r="CB858" t="s">
        <v>1143</v>
      </c>
      <c r="CC858" t="s">
        <v>1143</v>
      </c>
      <c r="CD858" t="s">
        <v>1125</v>
      </c>
      <c r="CM858" t="s">
        <v>1140</v>
      </c>
      <c r="CN858" t="s">
        <v>1147</v>
      </c>
      <c r="CO858" t="s">
        <v>1130</v>
      </c>
      <c r="CP858" t="s">
        <v>1164</v>
      </c>
      <c r="CQ858" t="s">
        <v>1143</v>
      </c>
      <c r="CR858" t="s">
        <v>1143</v>
      </c>
      <c r="CS858" t="s">
        <v>1125</v>
      </c>
      <c r="CT858" t="s">
        <v>1140</v>
      </c>
      <c r="CU858" t="s">
        <v>1107</v>
      </c>
      <c r="CV858" t="s">
        <v>1431</v>
      </c>
      <c r="CW858" t="s">
        <v>1112</v>
      </c>
      <c r="CX858" t="s">
        <v>1190</v>
      </c>
      <c r="CY858" t="s">
        <v>1143</v>
      </c>
      <c r="CZ858" t="s">
        <v>1143</v>
      </c>
      <c r="DA858" t="s">
        <v>1144</v>
      </c>
      <c r="DE858" t="s">
        <v>1140</v>
      </c>
      <c r="DF858" t="s">
        <v>1111</v>
      </c>
      <c r="DG858" t="s">
        <v>1184</v>
      </c>
      <c r="DH858" t="s">
        <v>1248</v>
      </c>
      <c r="DI858" t="s">
        <v>1143</v>
      </c>
      <c r="DJ858" t="s">
        <v>1143</v>
      </c>
      <c r="DK858" t="s">
        <v>1125</v>
      </c>
      <c r="DL858" t="s">
        <v>1140</v>
      </c>
      <c r="DM858" t="s">
        <v>1134</v>
      </c>
      <c r="DN858" t="s">
        <v>1134</v>
      </c>
      <c r="DO858" t="s">
        <v>1143</v>
      </c>
      <c r="DP858" t="s">
        <v>1143</v>
      </c>
      <c r="DQ858" t="s">
        <v>1125</v>
      </c>
      <c r="DR858" t="s">
        <v>1140</v>
      </c>
      <c r="DS858" t="s">
        <v>1280</v>
      </c>
      <c r="DT858" t="s">
        <v>1280</v>
      </c>
      <c r="DU858" t="s">
        <v>1143</v>
      </c>
      <c r="DV858" t="s">
        <v>1143</v>
      </c>
      <c r="DW858" t="s">
        <v>1125</v>
      </c>
      <c r="DX858" t="s">
        <v>1140</v>
      </c>
      <c r="DY858" t="s">
        <v>1161</v>
      </c>
      <c r="DZ858" t="s">
        <v>1161</v>
      </c>
      <c r="EA858" t="s">
        <v>1143</v>
      </c>
      <c r="EB858" t="s">
        <v>1143</v>
      </c>
      <c r="EC858" t="s">
        <v>1125</v>
      </c>
      <c r="EJ858" t="s">
        <v>1140</v>
      </c>
      <c r="EM858" t="s">
        <v>1143</v>
      </c>
      <c r="EN858" t="s">
        <v>1143</v>
      </c>
      <c r="EO858" t="s">
        <v>1221</v>
      </c>
      <c r="EP858" t="s">
        <v>1140</v>
      </c>
      <c r="ES858" t="s">
        <v>1143</v>
      </c>
      <c r="ET858" t="s">
        <v>1143</v>
      </c>
      <c r="EU858" t="s">
        <v>1125</v>
      </c>
      <c r="EV858" t="s">
        <v>1140</v>
      </c>
      <c r="EW858" t="s">
        <v>1194</v>
      </c>
      <c r="EX858" t="s">
        <v>1194</v>
      </c>
      <c r="EY858" t="s">
        <v>1140</v>
      </c>
      <c r="EZ858" t="s">
        <v>1220</v>
      </c>
      <c r="FA858" t="s">
        <v>1104</v>
      </c>
      <c r="FB858" t="s">
        <v>1104</v>
      </c>
      <c r="FC858" t="s">
        <v>1140</v>
      </c>
      <c r="FD858" t="s">
        <v>1133</v>
      </c>
      <c r="FE858" t="s">
        <v>1127</v>
      </c>
      <c r="FF858" t="s">
        <v>1617</v>
      </c>
      <c r="GN858" t="s">
        <v>1114</v>
      </c>
      <c r="GO858" t="s">
        <v>1114</v>
      </c>
      <c r="GP858" t="s">
        <v>1114</v>
      </c>
      <c r="GQ858" t="s">
        <v>1143</v>
      </c>
      <c r="GR858" t="s">
        <v>1143</v>
      </c>
      <c r="GS858" t="s">
        <v>1555</v>
      </c>
      <c r="GT858" t="s">
        <v>1165</v>
      </c>
      <c r="GW858" t="s">
        <v>1143</v>
      </c>
      <c r="GX858" t="s">
        <v>1259</v>
      </c>
      <c r="GY858" t="s">
        <v>1165</v>
      </c>
      <c r="HB858" t="s">
        <v>1143</v>
      </c>
      <c r="HC858" t="s">
        <v>1259</v>
      </c>
      <c r="HD858" t="s">
        <v>1225</v>
      </c>
      <c r="HE858" t="s">
        <v>1165</v>
      </c>
      <c r="MZ858" t="s">
        <v>1120</v>
      </c>
      <c r="NA858" t="s">
        <v>1121</v>
      </c>
      <c r="NB858" t="s">
        <v>1121</v>
      </c>
      <c r="NC858" t="s">
        <v>1121</v>
      </c>
      <c r="ND858" t="s">
        <v>1121</v>
      </c>
      <c r="NE858" t="s">
        <v>1121</v>
      </c>
      <c r="NF858" t="s">
        <v>1121</v>
      </c>
      <c r="NG858" t="s">
        <v>1121</v>
      </c>
      <c r="NI858" t="s">
        <v>1121</v>
      </c>
      <c r="NJ858" t="s">
        <v>1120</v>
      </c>
      <c r="NK858" t="s">
        <v>1121</v>
      </c>
      <c r="NL858" t="s">
        <v>1121</v>
      </c>
      <c r="NM858" t="s">
        <v>1121</v>
      </c>
      <c r="NN858" t="s">
        <v>1121</v>
      </c>
      <c r="NO858" t="s">
        <v>1121</v>
      </c>
      <c r="NP858" t="s">
        <v>1121</v>
      </c>
      <c r="NQ858" t="s">
        <v>1121</v>
      </c>
      <c r="NR858" t="s">
        <v>1121</v>
      </c>
      <c r="NS858" t="s">
        <v>1121</v>
      </c>
      <c r="NT858" t="s">
        <v>1121</v>
      </c>
      <c r="NU858" t="s">
        <v>1121</v>
      </c>
      <c r="NV858" t="s">
        <v>1121</v>
      </c>
      <c r="NW858" t="s">
        <v>1121</v>
      </c>
      <c r="NX858" t="s">
        <v>1121</v>
      </c>
    </row>
    <row r="859" spans="1:388" x14ac:dyDescent="0.35">
      <c r="A859">
        <v>874</v>
      </c>
      <c r="B859" t="s">
        <v>1632</v>
      </c>
      <c r="C859" t="s">
        <v>1253</v>
      </c>
      <c r="D859" t="s">
        <v>1736</v>
      </c>
      <c r="E859" t="s">
        <v>1737</v>
      </c>
      <c r="F859" t="s">
        <v>1738</v>
      </c>
      <c r="G859" t="s">
        <v>1098</v>
      </c>
      <c r="H859" t="s">
        <v>1140</v>
      </c>
      <c r="I859" t="s">
        <v>1231</v>
      </c>
      <c r="J859" t="s">
        <v>1123</v>
      </c>
      <c r="K859" t="s">
        <v>1167</v>
      </c>
      <c r="L859" t="s">
        <v>1113</v>
      </c>
      <c r="M859" t="s">
        <v>1143</v>
      </c>
      <c r="N859" t="s">
        <v>1143</v>
      </c>
      <c r="O859" t="s">
        <v>1221</v>
      </c>
      <c r="X859" t="s">
        <v>1140</v>
      </c>
      <c r="Y859" t="s">
        <v>1147</v>
      </c>
      <c r="Z859" t="s">
        <v>1161</v>
      </c>
      <c r="AA859" t="s">
        <v>1739</v>
      </c>
      <c r="AB859" t="s">
        <v>1143</v>
      </c>
      <c r="AC859" t="s">
        <v>1143</v>
      </c>
      <c r="AD859" t="s">
        <v>1144</v>
      </c>
      <c r="AL859" t="s">
        <v>1140</v>
      </c>
      <c r="AM859" t="s">
        <v>1147</v>
      </c>
      <c r="AN859" t="s">
        <v>1161</v>
      </c>
      <c r="AO859" t="s">
        <v>1395</v>
      </c>
      <c r="AP859" t="s">
        <v>1143</v>
      </c>
      <c r="AQ859" t="s">
        <v>1143</v>
      </c>
      <c r="AR859" t="s">
        <v>1144</v>
      </c>
      <c r="AS859" t="s">
        <v>1140</v>
      </c>
      <c r="AT859" t="s">
        <v>1147</v>
      </c>
      <c r="AU859" t="s">
        <v>1161</v>
      </c>
      <c r="AV859" t="s">
        <v>1187</v>
      </c>
      <c r="AW859" t="s">
        <v>1143</v>
      </c>
      <c r="AX859" t="s">
        <v>1143</v>
      </c>
      <c r="AY859" t="s">
        <v>1144</v>
      </c>
      <c r="AZ859" t="s">
        <v>1140</v>
      </c>
      <c r="BD859" t="s">
        <v>1143</v>
      </c>
      <c r="BE859" t="s">
        <v>1143</v>
      </c>
      <c r="BF859" t="s">
        <v>1125</v>
      </c>
      <c r="BG859" t="s">
        <v>1140</v>
      </c>
      <c r="BH859" t="s">
        <v>1146</v>
      </c>
      <c r="BI859" t="s">
        <v>1147</v>
      </c>
      <c r="BJ859" t="s">
        <v>1161</v>
      </c>
      <c r="BK859" t="s">
        <v>1162</v>
      </c>
      <c r="BL859" t="s">
        <v>1143</v>
      </c>
      <c r="BM859" t="s">
        <v>1143</v>
      </c>
      <c r="BN859" t="s">
        <v>1144</v>
      </c>
      <c r="BW859" t="s">
        <v>1140</v>
      </c>
      <c r="BX859" t="s">
        <v>1151</v>
      </c>
      <c r="BY859" t="s">
        <v>1147</v>
      </c>
      <c r="BZ859" t="s">
        <v>1161</v>
      </c>
      <c r="CA859" t="s">
        <v>1416</v>
      </c>
      <c r="CB859" t="s">
        <v>1143</v>
      </c>
      <c r="CC859" t="s">
        <v>1143</v>
      </c>
      <c r="CD859" t="s">
        <v>1144</v>
      </c>
      <c r="CM859" t="s">
        <v>1140</v>
      </c>
      <c r="CN859" t="s">
        <v>1147</v>
      </c>
      <c r="CO859" t="s">
        <v>1161</v>
      </c>
      <c r="CP859" t="s">
        <v>1412</v>
      </c>
      <c r="CQ859" t="s">
        <v>1143</v>
      </c>
      <c r="CR859" t="s">
        <v>1143</v>
      </c>
      <c r="CS859" t="s">
        <v>1125</v>
      </c>
      <c r="CT859" t="s">
        <v>1140</v>
      </c>
      <c r="CU859" t="s">
        <v>1107</v>
      </c>
      <c r="CV859" t="s">
        <v>1431</v>
      </c>
      <c r="CW859" t="s">
        <v>1112</v>
      </c>
      <c r="CX859" t="s">
        <v>1190</v>
      </c>
      <c r="CY859" t="s">
        <v>1143</v>
      </c>
      <c r="CZ859" t="s">
        <v>1143</v>
      </c>
      <c r="DA859" t="s">
        <v>1144</v>
      </c>
      <c r="DE859" t="s">
        <v>1140</v>
      </c>
      <c r="DF859" t="s">
        <v>1278</v>
      </c>
      <c r="DG859" t="s">
        <v>1170</v>
      </c>
      <c r="DH859" t="s">
        <v>1170</v>
      </c>
      <c r="DI859" t="s">
        <v>1143</v>
      </c>
      <c r="DJ859" t="s">
        <v>1143</v>
      </c>
      <c r="DK859" t="s">
        <v>1144</v>
      </c>
      <c r="DL859" t="s">
        <v>1140</v>
      </c>
      <c r="DM859" t="s">
        <v>1285</v>
      </c>
      <c r="DN859" t="s">
        <v>1285</v>
      </c>
      <c r="DO859" t="s">
        <v>1143</v>
      </c>
      <c r="DP859" t="s">
        <v>1143</v>
      </c>
      <c r="DQ859" t="s">
        <v>1125</v>
      </c>
      <c r="DR859" t="s">
        <v>1140</v>
      </c>
      <c r="DS859" t="s">
        <v>1132</v>
      </c>
      <c r="DT859" t="s">
        <v>1132</v>
      </c>
      <c r="DU859" t="s">
        <v>1143</v>
      </c>
      <c r="DV859" t="s">
        <v>1143</v>
      </c>
      <c r="DW859" t="s">
        <v>1144</v>
      </c>
      <c r="DX859" t="s">
        <v>1140</v>
      </c>
      <c r="DY859" t="s">
        <v>1161</v>
      </c>
      <c r="DZ859" t="s">
        <v>1161</v>
      </c>
      <c r="EA859" t="s">
        <v>1143</v>
      </c>
      <c r="EB859" t="s">
        <v>1143</v>
      </c>
      <c r="EC859" t="s">
        <v>1125</v>
      </c>
      <c r="EJ859" t="s">
        <v>1140</v>
      </c>
      <c r="EM859" t="s">
        <v>1143</v>
      </c>
      <c r="EN859" t="s">
        <v>1143</v>
      </c>
      <c r="EO859" t="s">
        <v>1221</v>
      </c>
      <c r="EP859" t="s">
        <v>1140</v>
      </c>
      <c r="ES859" t="s">
        <v>1143</v>
      </c>
      <c r="ET859" t="s">
        <v>1143</v>
      </c>
      <c r="EU859" t="s">
        <v>1144</v>
      </c>
      <c r="EV859" t="s">
        <v>1140</v>
      </c>
      <c r="EW859" t="s">
        <v>1194</v>
      </c>
      <c r="EX859" t="s">
        <v>1194</v>
      </c>
      <c r="EY859" t="s">
        <v>1140</v>
      </c>
      <c r="EZ859" t="s">
        <v>1220</v>
      </c>
      <c r="FA859" t="s">
        <v>1112</v>
      </c>
      <c r="FB859" t="s">
        <v>1112</v>
      </c>
      <c r="FC859" t="s">
        <v>1140</v>
      </c>
      <c r="FD859" t="s">
        <v>1176</v>
      </c>
      <c r="FE859" t="s">
        <v>1130</v>
      </c>
      <c r="FF859" t="s">
        <v>1180</v>
      </c>
      <c r="GN859" t="s">
        <v>1114</v>
      </c>
      <c r="GO859" t="s">
        <v>1114</v>
      </c>
      <c r="GP859" t="s">
        <v>1114</v>
      </c>
      <c r="GQ859" t="s">
        <v>1143</v>
      </c>
      <c r="GR859" t="s">
        <v>1102</v>
      </c>
      <c r="GS859" t="s">
        <v>1115</v>
      </c>
      <c r="GT859" t="s">
        <v>1165</v>
      </c>
      <c r="GW859" t="s">
        <v>1143</v>
      </c>
      <c r="GX859" t="s">
        <v>1259</v>
      </c>
      <c r="GY859" t="s">
        <v>1165</v>
      </c>
      <c r="HB859" t="s">
        <v>1143</v>
      </c>
      <c r="HC859" t="s">
        <v>1259</v>
      </c>
      <c r="HD859" t="s">
        <v>1225</v>
      </c>
      <c r="HE859" t="s">
        <v>1165</v>
      </c>
      <c r="MZ859" t="s">
        <v>1120</v>
      </c>
      <c r="NA859" t="s">
        <v>1121</v>
      </c>
      <c r="NB859" t="s">
        <v>1121</v>
      </c>
      <c r="NC859" t="s">
        <v>1121</v>
      </c>
      <c r="ND859" t="s">
        <v>1121</v>
      </c>
      <c r="NE859" t="s">
        <v>1121</v>
      </c>
      <c r="NF859" t="s">
        <v>1121</v>
      </c>
      <c r="NG859" t="s">
        <v>1121</v>
      </c>
      <c r="NI859" t="s">
        <v>1121</v>
      </c>
      <c r="NJ859" t="s">
        <v>1120</v>
      </c>
      <c r="NK859" t="s">
        <v>1121</v>
      </c>
      <c r="NL859" t="s">
        <v>1121</v>
      </c>
      <c r="NM859" t="s">
        <v>1121</v>
      </c>
      <c r="NN859" t="s">
        <v>1121</v>
      </c>
      <c r="NO859" t="s">
        <v>1121</v>
      </c>
      <c r="NP859" t="s">
        <v>1121</v>
      </c>
      <c r="NQ859" t="s">
        <v>1121</v>
      </c>
      <c r="NR859" t="s">
        <v>1121</v>
      </c>
      <c r="NS859" t="s">
        <v>1121</v>
      </c>
      <c r="NT859" t="s">
        <v>1121</v>
      </c>
      <c r="NU859" t="s">
        <v>1121</v>
      </c>
      <c r="NV859" t="s">
        <v>1121</v>
      </c>
      <c r="NW859" t="s">
        <v>1121</v>
      </c>
      <c r="NX859" t="s">
        <v>1121</v>
      </c>
    </row>
    <row r="860" spans="1:388" x14ac:dyDescent="0.35">
      <c r="A860">
        <v>875</v>
      </c>
      <c r="B860" t="s">
        <v>1632</v>
      </c>
      <c r="C860" t="s">
        <v>1253</v>
      </c>
      <c r="D860" t="s">
        <v>1736</v>
      </c>
      <c r="E860" t="s">
        <v>1737</v>
      </c>
      <c r="F860" t="s">
        <v>1738</v>
      </c>
      <c r="G860" t="s">
        <v>1098</v>
      </c>
      <c r="CE860" t="s">
        <v>1140</v>
      </c>
      <c r="CF860" t="s">
        <v>1105</v>
      </c>
      <c r="CG860" t="s">
        <v>1296</v>
      </c>
      <c r="CH860" t="s">
        <v>1417</v>
      </c>
      <c r="CI860" t="s">
        <v>1417</v>
      </c>
      <c r="CJ860" t="s">
        <v>1143</v>
      </c>
      <c r="CK860" t="s">
        <v>1143</v>
      </c>
      <c r="CL860" t="s">
        <v>1125</v>
      </c>
      <c r="GO860" t="s">
        <v>1114</v>
      </c>
      <c r="GW860" t="s">
        <v>1143</v>
      </c>
      <c r="GX860" t="s">
        <v>1259</v>
      </c>
      <c r="GY860" t="s">
        <v>1165</v>
      </c>
      <c r="MZ860" t="s">
        <v>1120</v>
      </c>
      <c r="NA860" t="s">
        <v>1121</v>
      </c>
      <c r="NB860" t="s">
        <v>1121</v>
      </c>
      <c r="NC860" t="s">
        <v>1121</v>
      </c>
      <c r="ND860" t="s">
        <v>1121</v>
      </c>
      <c r="NE860" t="s">
        <v>1121</v>
      </c>
      <c r="NF860" t="s">
        <v>1121</v>
      </c>
      <c r="NG860" t="s">
        <v>1121</v>
      </c>
      <c r="NI860" t="s">
        <v>1121</v>
      </c>
      <c r="NJ860" t="s">
        <v>1120</v>
      </c>
      <c r="NK860" t="s">
        <v>1121</v>
      </c>
      <c r="NL860" t="s">
        <v>1121</v>
      </c>
      <c r="NM860" t="s">
        <v>1121</v>
      </c>
      <c r="NN860" t="s">
        <v>1121</v>
      </c>
      <c r="NO860" t="s">
        <v>1121</v>
      </c>
      <c r="NP860" t="s">
        <v>1121</v>
      </c>
      <c r="NQ860" t="s">
        <v>1121</v>
      </c>
      <c r="NR860" t="s">
        <v>1121</v>
      </c>
      <c r="NS860" t="s">
        <v>1121</v>
      </c>
      <c r="NT860" t="s">
        <v>1121</v>
      </c>
      <c r="NU860" t="s">
        <v>1121</v>
      </c>
      <c r="NV860" t="s">
        <v>1121</v>
      </c>
      <c r="NW860" t="s">
        <v>1121</v>
      </c>
      <c r="NX860" t="s">
        <v>1121</v>
      </c>
    </row>
    <row r="861" spans="1:388" x14ac:dyDescent="0.35">
      <c r="A861">
        <v>876</v>
      </c>
      <c r="B861" t="s">
        <v>1632</v>
      </c>
      <c r="C861" t="s">
        <v>1253</v>
      </c>
      <c r="D861" t="s">
        <v>1736</v>
      </c>
      <c r="E861" t="s">
        <v>1737</v>
      </c>
      <c r="F861" t="s">
        <v>1738</v>
      </c>
      <c r="G861" t="s">
        <v>1098</v>
      </c>
      <c r="CE861" t="s">
        <v>1140</v>
      </c>
      <c r="CF861" t="s">
        <v>1151</v>
      </c>
      <c r="CG861" t="s">
        <v>1296</v>
      </c>
      <c r="CH861" t="s">
        <v>1469</v>
      </c>
      <c r="CI861" t="s">
        <v>1469</v>
      </c>
      <c r="CJ861" t="s">
        <v>1143</v>
      </c>
      <c r="CK861" t="s">
        <v>1143</v>
      </c>
      <c r="CL861" t="s">
        <v>1125</v>
      </c>
      <c r="GO861" t="s">
        <v>1114</v>
      </c>
      <c r="GW861" t="s">
        <v>1143</v>
      </c>
      <c r="GX861" t="s">
        <v>1259</v>
      </c>
      <c r="GY861" t="s">
        <v>1165</v>
      </c>
      <c r="MZ861" t="s">
        <v>1120</v>
      </c>
      <c r="NA861" t="s">
        <v>1121</v>
      </c>
      <c r="NB861" t="s">
        <v>1121</v>
      </c>
      <c r="NC861" t="s">
        <v>1121</v>
      </c>
      <c r="ND861" t="s">
        <v>1121</v>
      </c>
      <c r="NE861" t="s">
        <v>1121</v>
      </c>
      <c r="NF861" t="s">
        <v>1121</v>
      </c>
      <c r="NG861" t="s">
        <v>1121</v>
      </c>
      <c r="NI861" t="s">
        <v>1121</v>
      </c>
      <c r="NJ861" t="s">
        <v>1120</v>
      </c>
      <c r="NK861" t="s">
        <v>1121</v>
      </c>
      <c r="NL861" t="s">
        <v>1121</v>
      </c>
      <c r="NM861" t="s">
        <v>1121</v>
      </c>
      <c r="NN861" t="s">
        <v>1121</v>
      </c>
      <c r="NO861" t="s">
        <v>1121</v>
      </c>
      <c r="NP861" t="s">
        <v>1121</v>
      </c>
      <c r="NQ861" t="s">
        <v>1121</v>
      </c>
      <c r="NR861" t="s">
        <v>1121</v>
      </c>
      <c r="NS861" t="s">
        <v>1121</v>
      </c>
      <c r="NT861" t="s">
        <v>1121</v>
      </c>
      <c r="NU861" t="s">
        <v>1121</v>
      </c>
      <c r="NV861" t="s">
        <v>1121</v>
      </c>
      <c r="NW861" t="s">
        <v>1121</v>
      </c>
      <c r="NX861" t="s">
        <v>1121</v>
      </c>
    </row>
    <row r="862" spans="1:388" x14ac:dyDescent="0.35">
      <c r="A862">
        <v>877</v>
      </c>
      <c r="B862" t="s">
        <v>1632</v>
      </c>
      <c r="C862" t="s">
        <v>1253</v>
      </c>
      <c r="D862" t="s">
        <v>1736</v>
      </c>
      <c r="E862" t="s">
        <v>1737</v>
      </c>
      <c r="F862" t="s">
        <v>1738</v>
      </c>
      <c r="G862" t="s">
        <v>1098</v>
      </c>
      <c r="FG862" t="s">
        <v>1140</v>
      </c>
      <c r="FH862" t="s">
        <v>1265</v>
      </c>
      <c r="FI862" t="s">
        <v>1265</v>
      </c>
      <c r="FJ862" t="s">
        <v>1140</v>
      </c>
      <c r="FK862" t="s">
        <v>1272</v>
      </c>
      <c r="FL862" t="s">
        <v>1272</v>
      </c>
      <c r="MZ862" t="s">
        <v>1120</v>
      </c>
      <c r="NA862" t="s">
        <v>1121</v>
      </c>
      <c r="NB862" t="s">
        <v>1121</v>
      </c>
      <c r="NC862" t="s">
        <v>1121</v>
      </c>
      <c r="ND862" t="s">
        <v>1121</v>
      </c>
      <c r="NE862" t="s">
        <v>1121</v>
      </c>
      <c r="NF862" t="s">
        <v>1121</v>
      </c>
      <c r="NG862" t="s">
        <v>1121</v>
      </c>
      <c r="NI862" t="s">
        <v>1121</v>
      </c>
      <c r="NJ862" t="s">
        <v>1120</v>
      </c>
      <c r="NK862" t="s">
        <v>1121</v>
      </c>
      <c r="NL862" t="s">
        <v>1121</v>
      </c>
      <c r="NM862" t="s">
        <v>1121</v>
      </c>
      <c r="NN862" t="s">
        <v>1121</v>
      </c>
      <c r="NO862" t="s">
        <v>1121</v>
      </c>
      <c r="NP862" t="s">
        <v>1121</v>
      </c>
      <c r="NQ862" t="s">
        <v>1121</v>
      </c>
      <c r="NR862" t="s">
        <v>1121</v>
      </c>
      <c r="NS862" t="s">
        <v>1121</v>
      </c>
      <c r="NT862" t="s">
        <v>1121</v>
      </c>
      <c r="NU862" t="s">
        <v>1121</v>
      </c>
      <c r="NV862" t="s">
        <v>1121</v>
      </c>
      <c r="NW862" t="s">
        <v>1121</v>
      </c>
      <c r="NX862" t="s">
        <v>1121</v>
      </c>
    </row>
    <row r="863" spans="1:388" x14ac:dyDescent="0.35">
      <c r="A863">
        <v>878</v>
      </c>
      <c r="B863" t="s">
        <v>1632</v>
      </c>
      <c r="C863" t="s">
        <v>1253</v>
      </c>
      <c r="D863" t="s">
        <v>1736</v>
      </c>
      <c r="E863" t="s">
        <v>1737</v>
      </c>
      <c r="F863" t="s">
        <v>1738</v>
      </c>
      <c r="G863" t="s">
        <v>1098</v>
      </c>
      <c r="FG863" t="s">
        <v>1140</v>
      </c>
      <c r="FH863" t="s">
        <v>1302</v>
      </c>
      <c r="FI863" t="s">
        <v>1302</v>
      </c>
      <c r="FJ863" t="s">
        <v>1140</v>
      </c>
      <c r="FK863" t="s">
        <v>1127</v>
      </c>
      <c r="FL863" t="s">
        <v>1127</v>
      </c>
      <c r="MZ863" t="s">
        <v>1120</v>
      </c>
      <c r="NA863" t="s">
        <v>1121</v>
      </c>
      <c r="NB863" t="s">
        <v>1121</v>
      </c>
      <c r="NC863" t="s">
        <v>1121</v>
      </c>
      <c r="ND863" t="s">
        <v>1121</v>
      </c>
      <c r="NE863" t="s">
        <v>1121</v>
      </c>
      <c r="NF863" t="s">
        <v>1121</v>
      </c>
      <c r="NG863" t="s">
        <v>1121</v>
      </c>
      <c r="NI863" t="s">
        <v>1121</v>
      </c>
      <c r="NJ863" t="s">
        <v>1120</v>
      </c>
      <c r="NK863" t="s">
        <v>1121</v>
      </c>
      <c r="NL863" t="s">
        <v>1121</v>
      </c>
      <c r="NM863" t="s">
        <v>1121</v>
      </c>
      <c r="NN863" t="s">
        <v>1121</v>
      </c>
      <c r="NO863" t="s">
        <v>1121</v>
      </c>
      <c r="NP863" t="s">
        <v>1121</v>
      </c>
      <c r="NQ863" t="s">
        <v>1121</v>
      </c>
      <c r="NR863" t="s">
        <v>1121</v>
      </c>
      <c r="NS863" t="s">
        <v>1121</v>
      </c>
      <c r="NT863" t="s">
        <v>1121</v>
      </c>
      <c r="NU863" t="s">
        <v>1121</v>
      </c>
      <c r="NV863" t="s">
        <v>1121</v>
      </c>
      <c r="NW863" t="s">
        <v>1121</v>
      </c>
      <c r="NX863" t="s">
        <v>1121</v>
      </c>
    </row>
    <row r="864" spans="1:388" x14ac:dyDescent="0.35">
      <c r="A864">
        <v>879</v>
      </c>
      <c r="B864" t="s">
        <v>1632</v>
      </c>
      <c r="C864" t="s">
        <v>1253</v>
      </c>
      <c r="D864" t="s">
        <v>1736</v>
      </c>
      <c r="E864" t="s">
        <v>1737</v>
      </c>
      <c r="F864" t="s">
        <v>1738</v>
      </c>
      <c r="G864" t="s">
        <v>1098</v>
      </c>
      <c r="GH864" t="s">
        <v>1123</v>
      </c>
      <c r="GI864" t="s">
        <v>1153</v>
      </c>
      <c r="GJ864" t="s">
        <v>1330</v>
      </c>
      <c r="GM864" t="s">
        <v>1330</v>
      </c>
    </row>
    <row r="865" spans="1:388" x14ac:dyDescent="0.35">
      <c r="A865">
        <v>880</v>
      </c>
      <c r="B865" t="s">
        <v>1632</v>
      </c>
      <c r="C865" t="s">
        <v>1253</v>
      </c>
      <c r="D865" t="s">
        <v>1736</v>
      </c>
      <c r="E865" t="s">
        <v>1737</v>
      </c>
      <c r="F865" t="s">
        <v>1738</v>
      </c>
      <c r="G865" t="s">
        <v>1098</v>
      </c>
      <c r="GH865" t="s">
        <v>1123</v>
      </c>
      <c r="GI865" t="s">
        <v>1153</v>
      </c>
      <c r="GJ865" t="s">
        <v>1330</v>
      </c>
      <c r="GM865" t="s">
        <v>1330</v>
      </c>
    </row>
    <row r="866" spans="1:388" x14ac:dyDescent="0.35">
      <c r="A866">
        <v>881</v>
      </c>
      <c r="B866" t="s">
        <v>1632</v>
      </c>
      <c r="C866" t="s">
        <v>1253</v>
      </c>
      <c r="D866" t="s">
        <v>1736</v>
      </c>
      <c r="E866" t="s">
        <v>1737</v>
      </c>
      <c r="F866" t="s">
        <v>1738</v>
      </c>
      <c r="G866" t="s">
        <v>1098</v>
      </c>
      <c r="P866" t="s">
        <v>1140</v>
      </c>
      <c r="Q866" t="s">
        <v>1141</v>
      </c>
      <c r="R866" t="s">
        <v>1614</v>
      </c>
      <c r="S866" t="s">
        <v>1289</v>
      </c>
      <c r="T866" t="s">
        <v>1468</v>
      </c>
      <c r="U866" t="s">
        <v>1143</v>
      </c>
      <c r="V866" t="s">
        <v>1143</v>
      </c>
      <c r="W866" t="s">
        <v>1221</v>
      </c>
      <c r="GN866" t="s">
        <v>1156</v>
      </c>
      <c r="GQ866" t="s">
        <v>1143</v>
      </c>
      <c r="GR866" t="s">
        <v>1143</v>
      </c>
      <c r="GS866" t="s">
        <v>1555</v>
      </c>
      <c r="GT866" t="s">
        <v>1165</v>
      </c>
      <c r="GW866" t="s">
        <v>1143</v>
      </c>
      <c r="GX866" t="s">
        <v>1259</v>
      </c>
      <c r="GY866" t="s">
        <v>1165</v>
      </c>
      <c r="MZ866" t="s">
        <v>1120</v>
      </c>
      <c r="NA866" t="s">
        <v>1121</v>
      </c>
      <c r="NB866" t="s">
        <v>1121</v>
      </c>
      <c r="NC866" t="s">
        <v>1121</v>
      </c>
      <c r="ND866" t="s">
        <v>1121</v>
      </c>
      <c r="NE866" t="s">
        <v>1121</v>
      </c>
      <c r="NF866" t="s">
        <v>1121</v>
      </c>
      <c r="NG866" t="s">
        <v>1121</v>
      </c>
      <c r="NI866" t="s">
        <v>1121</v>
      </c>
      <c r="NJ866" t="s">
        <v>1120</v>
      </c>
      <c r="NK866" t="s">
        <v>1121</v>
      </c>
      <c r="NL866" t="s">
        <v>1121</v>
      </c>
      <c r="NM866" t="s">
        <v>1121</v>
      </c>
      <c r="NN866" t="s">
        <v>1121</v>
      </c>
      <c r="NO866" t="s">
        <v>1121</v>
      </c>
      <c r="NP866" t="s">
        <v>1121</v>
      </c>
      <c r="NQ866" t="s">
        <v>1121</v>
      </c>
      <c r="NR866" t="s">
        <v>1121</v>
      </c>
      <c r="NS866" t="s">
        <v>1121</v>
      </c>
      <c r="NT866" t="s">
        <v>1121</v>
      </c>
      <c r="NU866" t="s">
        <v>1121</v>
      </c>
      <c r="NV866" t="s">
        <v>1121</v>
      </c>
      <c r="NW866" t="s">
        <v>1121</v>
      </c>
      <c r="NX866" t="s">
        <v>1121</v>
      </c>
    </row>
    <row r="867" spans="1:388" x14ac:dyDescent="0.35">
      <c r="A867">
        <v>882</v>
      </c>
      <c r="B867" t="s">
        <v>1632</v>
      </c>
      <c r="C867" t="s">
        <v>1253</v>
      </c>
      <c r="D867" t="s">
        <v>1736</v>
      </c>
      <c r="E867" t="s">
        <v>1737</v>
      </c>
      <c r="F867" t="s">
        <v>1738</v>
      </c>
      <c r="G867" t="s">
        <v>1098</v>
      </c>
      <c r="FM867" t="s">
        <v>1140</v>
      </c>
      <c r="FN867" t="s">
        <v>1312</v>
      </c>
      <c r="FO867" t="s">
        <v>1312</v>
      </c>
      <c r="MZ867" t="s">
        <v>1120</v>
      </c>
      <c r="NA867" t="s">
        <v>1121</v>
      </c>
      <c r="NB867" t="s">
        <v>1121</v>
      </c>
      <c r="NC867" t="s">
        <v>1121</v>
      </c>
      <c r="ND867" t="s">
        <v>1121</v>
      </c>
      <c r="NE867" t="s">
        <v>1121</v>
      </c>
      <c r="NF867" t="s">
        <v>1121</v>
      </c>
      <c r="NG867" t="s">
        <v>1121</v>
      </c>
      <c r="NI867" t="s">
        <v>1121</v>
      </c>
      <c r="NJ867" t="s">
        <v>1120</v>
      </c>
      <c r="NK867" t="s">
        <v>1121</v>
      </c>
      <c r="NL867" t="s">
        <v>1121</v>
      </c>
      <c r="NM867" t="s">
        <v>1121</v>
      </c>
      <c r="NN867" t="s">
        <v>1121</v>
      </c>
      <c r="NO867" t="s">
        <v>1121</v>
      </c>
      <c r="NP867" t="s">
        <v>1121</v>
      </c>
      <c r="NQ867" t="s">
        <v>1121</v>
      </c>
      <c r="NR867" t="s">
        <v>1121</v>
      </c>
      <c r="NS867" t="s">
        <v>1121</v>
      </c>
      <c r="NT867" t="s">
        <v>1121</v>
      </c>
      <c r="NU867" t="s">
        <v>1121</v>
      </c>
      <c r="NV867" t="s">
        <v>1121</v>
      </c>
      <c r="NW867" t="s">
        <v>1121</v>
      </c>
      <c r="NX867" t="s">
        <v>1121</v>
      </c>
    </row>
    <row r="868" spans="1:388" x14ac:dyDescent="0.35">
      <c r="A868">
        <v>883</v>
      </c>
      <c r="B868" t="s">
        <v>1632</v>
      </c>
      <c r="C868" t="s">
        <v>1253</v>
      </c>
      <c r="D868" t="s">
        <v>1736</v>
      </c>
      <c r="E868" t="s">
        <v>1737</v>
      </c>
      <c r="F868" t="s">
        <v>1738</v>
      </c>
      <c r="G868" t="s">
        <v>1098</v>
      </c>
      <c r="FM868" t="s">
        <v>1140</v>
      </c>
      <c r="FN868" t="s">
        <v>1312</v>
      </c>
      <c r="FO868" t="s">
        <v>1312</v>
      </c>
      <c r="MZ868" t="s">
        <v>1120</v>
      </c>
      <c r="NA868" t="s">
        <v>1121</v>
      </c>
      <c r="NB868" t="s">
        <v>1121</v>
      </c>
      <c r="NC868" t="s">
        <v>1121</v>
      </c>
      <c r="ND868" t="s">
        <v>1121</v>
      </c>
      <c r="NE868" t="s">
        <v>1121</v>
      </c>
      <c r="NF868" t="s">
        <v>1121</v>
      </c>
      <c r="NG868" t="s">
        <v>1121</v>
      </c>
      <c r="NI868" t="s">
        <v>1121</v>
      </c>
      <c r="NJ868" t="s">
        <v>1120</v>
      </c>
      <c r="NK868" t="s">
        <v>1121</v>
      </c>
      <c r="NL868" t="s">
        <v>1121</v>
      </c>
      <c r="NM868" t="s">
        <v>1121</v>
      </c>
      <c r="NN868" t="s">
        <v>1121</v>
      </c>
      <c r="NO868" t="s">
        <v>1121</v>
      </c>
      <c r="NP868" t="s">
        <v>1121</v>
      </c>
      <c r="NQ868" t="s">
        <v>1121</v>
      </c>
      <c r="NR868" t="s">
        <v>1121</v>
      </c>
      <c r="NS868" t="s">
        <v>1121</v>
      </c>
      <c r="NT868" t="s">
        <v>1121</v>
      </c>
      <c r="NU868" t="s">
        <v>1121</v>
      </c>
      <c r="NV868" t="s">
        <v>1121</v>
      </c>
      <c r="NW868" t="s">
        <v>1121</v>
      </c>
      <c r="NX868" t="s">
        <v>1121</v>
      </c>
    </row>
    <row r="869" spans="1:388" x14ac:dyDescent="0.35">
      <c r="A869">
        <v>884</v>
      </c>
      <c r="B869" t="s">
        <v>1632</v>
      </c>
      <c r="C869" t="s">
        <v>1253</v>
      </c>
      <c r="D869" t="s">
        <v>1744</v>
      </c>
      <c r="E869" t="s">
        <v>1745</v>
      </c>
      <c r="F869" t="s">
        <v>1746</v>
      </c>
      <c r="G869" t="s">
        <v>1098</v>
      </c>
      <c r="H869" t="s">
        <v>1140</v>
      </c>
      <c r="I869" t="s">
        <v>1141</v>
      </c>
      <c r="J869" t="s">
        <v>1123</v>
      </c>
      <c r="K869" t="s">
        <v>1194</v>
      </c>
      <c r="L869" t="s">
        <v>1747</v>
      </c>
      <c r="M869" t="s">
        <v>1143</v>
      </c>
      <c r="N869" t="s">
        <v>1143</v>
      </c>
      <c r="O869" t="s">
        <v>1221</v>
      </c>
      <c r="AL869" t="s">
        <v>1140</v>
      </c>
      <c r="AP869" t="s">
        <v>1143</v>
      </c>
      <c r="AQ869" t="s">
        <v>1143</v>
      </c>
      <c r="AR869" t="s">
        <v>1144</v>
      </c>
      <c r="AS869" t="s">
        <v>1140</v>
      </c>
      <c r="AT869" t="s">
        <v>1147</v>
      </c>
      <c r="AU869" t="s">
        <v>1104</v>
      </c>
      <c r="AV869" t="s">
        <v>1476</v>
      </c>
      <c r="AW869" t="s">
        <v>1143</v>
      </c>
      <c r="AX869" t="s">
        <v>1143</v>
      </c>
      <c r="AY869" t="s">
        <v>1144</v>
      </c>
      <c r="AZ869" t="s">
        <v>1140</v>
      </c>
      <c r="BA869" t="s">
        <v>1123</v>
      </c>
      <c r="BB869" t="s">
        <v>1148</v>
      </c>
      <c r="BC869" t="s">
        <v>1620</v>
      </c>
      <c r="BD869" t="s">
        <v>1143</v>
      </c>
      <c r="BE869" t="s">
        <v>1143</v>
      </c>
      <c r="BF869" t="s">
        <v>1125</v>
      </c>
      <c r="BG869" t="s">
        <v>1140</v>
      </c>
      <c r="BH869" t="s">
        <v>1146</v>
      </c>
      <c r="BI869" t="s">
        <v>1147</v>
      </c>
      <c r="BJ869" t="s">
        <v>1161</v>
      </c>
      <c r="BK869" t="s">
        <v>1162</v>
      </c>
      <c r="BL869" t="s">
        <v>1143</v>
      </c>
      <c r="BM869" t="s">
        <v>1143</v>
      </c>
      <c r="BN869" t="s">
        <v>1144</v>
      </c>
      <c r="BW869" t="s">
        <v>1140</v>
      </c>
      <c r="BX869" t="s">
        <v>1105</v>
      </c>
      <c r="BY869" t="s">
        <v>1147</v>
      </c>
      <c r="BZ869" t="s">
        <v>1194</v>
      </c>
      <c r="CA869" t="s">
        <v>1743</v>
      </c>
      <c r="CB869" t="s">
        <v>1143</v>
      </c>
      <c r="CC869" t="s">
        <v>1143</v>
      </c>
      <c r="CD869" t="s">
        <v>1125</v>
      </c>
      <c r="CM869" t="s">
        <v>1140</v>
      </c>
      <c r="CQ869" t="s">
        <v>1143</v>
      </c>
      <c r="CR869" t="s">
        <v>1143</v>
      </c>
      <c r="CS869" t="s">
        <v>1144</v>
      </c>
      <c r="CT869" t="s">
        <v>1140</v>
      </c>
      <c r="CU869" t="s">
        <v>1107</v>
      </c>
      <c r="CV869" t="s">
        <v>1431</v>
      </c>
      <c r="CW869" t="s">
        <v>1194</v>
      </c>
      <c r="CX869" t="s">
        <v>1432</v>
      </c>
      <c r="CY869" t="s">
        <v>1143</v>
      </c>
      <c r="CZ869" t="s">
        <v>1143</v>
      </c>
      <c r="DA869" t="s">
        <v>1144</v>
      </c>
      <c r="DE869" t="s">
        <v>1140</v>
      </c>
      <c r="DF869" t="s">
        <v>1111</v>
      </c>
      <c r="DG869" t="s">
        <v>1101</v>
      </c>
      <c r="DH869" t="s">
        <v>1432</v>
      </c>
      <c r="DI869" t="s">
        <v>1143</v>
      </c>
      <c r="DJ869" t="s">
        <v>1143</v>
      </c>
      <c r="DK869" t="s">
        <v>1144</v>
      </c>
      <c r="DR869" t="s">
        <v>1140</v>
      </c>
      <c r="DU869" t="s">
        <v>1143</v>
      </c>
      <c r="DV869" t="s">
        <v>1143</v>
      </c>
      <c r="DW869" t="s">
        <v>1125</v>
      </c>
      <c r="DX869" t="s">
        <v>1140</v>
      </c>
      <c r="DY869" t="s">
        <v>1161</v>
      </c>
      <c r="DZ869" t="s">
        <v>1161</v>
      </c>
      <c r="EA869" t="s">
        <v>1143</v>
      </c>
      <c r="EB869" t="s">
        <v>1143</v>
      </c>
      <c r="EC869" t="s">
        <v>1125</v>
      </c>
      <c r="EJ869" t="s">
        <v>1140</v>
      </c>
      <c r="EK869" t="s">
        <v>1264</v>
      </c>
      <c r="EL869" t="s">
        <v>1264</v>
      </c>
      <c r="EM869" t="s">
        <v>1143</v>
      </c>
      <c r="EN869" t="s">
        <v>1143</v>
      </c>
      <c r="EO869" t="s">
        <v>1106</v>
      </c>
      <c r="EP869" t="s">
        <v>1140</v>
      </c>
      <c r="EQ869" t="s">
        <v>1265</v>
      </c>
      <c r="ER869" t="s">
        <v>1265</v>
      </c>
      <c r="ES869" t="s">
        <v>1143</v>
      </c>
      <c r="ET869" t="s">
        <v>1143</v>
      </c>
      <c r="EU869" t="s">
        <v>1144</v>
      </c>
      <c r="GN869" t="s">
        <v>1114</v>
      </c>
      <c r="GO869" t="s">
        <v>1114</v>
      </c>
      <c r="GP869" t="s">
        <v>1114</v>
      </c>
      <c r="GQ869" t="s">
        <v>1143</v>
      </c>
      <c r="GR869" t="s">
        <v>1143</v>
      </c>
      <c r="GS869" t="s">
        <v>1555</v>
      </c>
      <c r="GT869" t="s">
        <v>1165</v>
      </c>
      <c r="GW869" t="s">
        <v>1143</v>
      </c>
      <c r="GX869" t="s">
        <v>1259</v>
      </c>
      <c r="GY869" t="s">
        <v>1165</v>
      </c>
      <c r="HB869" t="s">
        <v>1143</v>
      </c>
      <c r="HC869" t="s">
        <v>1259</v>
      </c>
      <c r="HD869" t="s">
        <v>1225</v>
      </c>
      <c r="HE869" t="s">
        <v>1165</v>
      </c>
      <c r="MZ869" t="s">
        <v>1120</v>
      </c>
      <c r="NA869" t="s">
        <v>1121</v>
      </c>
      <c r="NB869" t="s">
        <v>1121</v>
      </c>
      <c r="NC869" t="s">
        <v>1121</v>
      </c>
      <c r="ND869" t="s">
        <v>1121</v>
      </c>
      <c r="NE869" t="s">
        <v>1121</v>
      </c>
      <c r="NF869" t="s">
        <v>1121</v>
      </c>
      <c r="NG869" t="s">
        <v>1121</v>
      </c>
      <c r="NI869" t="s">
        <v>1121</v>
      </c>
      <c r="NJ869" t="s">
        <v>1120</v>
      </c>
      <c r="NK869" t="s">
        <v>1120</v>
      </c>
      <c r="NL869" t="s">
        <v>1121</v>
      </c>
      <c r="NM869" t="s">
        <v>1120</v>
      </c>
      <c r="NN869" t="s">
        <v>1120</v>
      </c>
      <c r="NO869" t="s">
        <v>1121</v>
      </c>
      <c r="NP869" t="s">
        <v>1120</v>
      </c>
      <c r="NQ869" t="s">
        <v>1120</v>
      </c>
      <c r="NR869" t="s">
        <v>1120</v>
      </c>
      <c r="NS869" t="s">
        <v>1120</v>
      </c>
      <c r="NT869" t="s">
        <v>1120</v>
      </c>
      <c r="NU869" t="s">
        <v>1121</v>
      </c>
      <c r="NV869" t="s">
        <v>1120</v>
      </c>
      <c r="NW869" t="s">
        <v>1121</v>
      </c>
      <c r="NX869" t="s">
        <v>1121</v>
      </c>
    </row>
    <row r="870" spans="1:388" x14ac:dyDescent="0.35">
      <c r="A870">
        <v>885</v>
      </c>
      <c r="B870" t="s">
        <v>1632</v>
      </c>
      <c r="C870" t="s">
        <v>1253</v>
      </c>
      <c r="D870" t="s">
        <v>1744</v>
      </c>
      <c r="E870" t="s">
        <v>1745</v>
      </c>
      <c r="F870" t="s">
        <v>1746</v>
      </c>
      <c r="G870" t="s">
        <v>1098</v>
      </c>
      <c r="H870" t="s">
        <v>1140</v>
      </c>
      <c r="I870" t="s">
        <v>1141</v>
      </c>
      <c r="J870" t="s">
        <v>1123</v>
      </c>
      <c r="K870" t="s">
        <v>1194</v>
      </c>
      <c r="L870" t="s">
        <v>1747</v>
      </c>
      <c r="M870" t="s">
        <v>1143</v>
      </c>
      <c r="N870" t="s">
        <v>1143</v>
      </c>
      <c r="O870" t="s">
        <v>1221</v>
      </c>
      <c r="AL870" t="s">
        <v>1140</v>
      </c>
      <c r="AP870" t="s">
        <v>1143</v>
      </c>
      <c r="AQ870" t="s">
        <v>1143</v>
      </c>
      <c r="AR870" t="s">
        <v>1144</v>
      </c>
      <c r="AS870" t="s">
        <v>1140</v>
      </c>
      <c r="AT870" t="s">
        <v>1147</v>
      </c>
      <c r="AU870" t="s">
        <v>1104</v>
      </c>
      <c r="AV870" t="s">
        <v>1476</v>
      </c>
      <c r="AW870" t="s">
        <v>1143</v>
      </c>
      <c r="AX870" t="s">
        <v>1143</v>
      </c>
      <c r="AY870" t="s">
        <v>1144</v>
      </c>
      <c r="AZ870" t="s">
        <v>1140</v>
      </c>
      <c r="BA870" t="s">
        <v>1123</v>
      </c>
      <c r="BB870" t="s">
        <v>1148</v>
      </c>
      <c r="BC870" t="s">
        <v>1620</v>
      </c>
      <c r="BD870" t="s">
        <v>1143</v>
      </c>
      <c r="BE870" t="s">
        <v>1143</v>
      </c>
      <c r="BF870" t="s">
        <v>1117</v>
      </c>
      <c r="BG870" t="s">
        <v>1140</v>
      </c>
      <c r="BH870" t="s">
        <v>1146</v>
      </c>
      <c r="BI870" t="s">
        <v>1147</v>
      </c>
      <c r="BJ870" t="s">
        <v>1189</v>
      </c>
      <c r="BK870" t="s">
        <v>1748</v>
      </c>
      <c r="BL870" t="s">
        <v>1143</v>
      </c>
      <c r="BM870" t="s">
        <v>1143</v>
      </c>
      <c r="BN870" t="s">
        <v>1125</v>
      </c>
      <c r="BW870" t="s">
        <v>1140</v>
      </c>
      <c r="BX870" t="s">
        <v>1151</v>
      </c>
      <c r="BY870" t="s">
        <v>1147</v>
      </c>
      <c r="BZ870" t="s">
        <v>1184</v>
      </c>
      <c r="CA870" t="s">
        <v>1478</v>
      </c>
      <c r="CB870" t="s">
        <v>1143</v>
      </c>
      <c r="CC870" t="s">
        <v>1143</v>
      </c>
      <c r="CD870" t="s">
        <v>1125</v>
      </c>
      <c r="CM870" t="s">
        <v>1140</v>
      </c>
      <c r="CQ870" t="s">
        <v>1143</v>
      </c>
      <c r="CR870" t="s">
        <v>1143</v>
      </c>
      <c r="CS870" t="s">
        <v>1144</v>
      </c>
      <c r="CT870" t="s">
        <v>1140</v>
      </c>
      <c r="CU870" t="s">
        <v>1364</v>
      </c>
      <c r="CV870" t="s">
        <v>1431</v>
      </c>
      <c r="CW870" t="s">
        <v>1194</v>
      </c>
      <c r="CX870" t="s">
        <v>1432</v>
      </c>
      <c r="CY870" t="s">
        <v>1143</v>
      </c>
      <c r="CZ870" t="s">
        <v>1143</v>
      </c>
      <c r="DA870" t="s">
        <v>1144</v>
      </c>
      <c r="DE870" t="s">
        <v>1140</v>
      </c>
      <c r="DF870" t="s">
        <v>1111</v>
      </c>
      <c r="DG870" t="s">
        <v>1240</v>
      </c>
      <c r="DH870" t="s">
        <v>1377</v>
      </c>
      <c r="DI870" t="s">
        <v>1143</v>
      </c>
      <c r="DJ870" t="s">
        <v>1143</v>
      </c>
      <c r="DK870" t="s">
        <v>1125</v>
      </c>
      <c r="DR870" t="s">
        <v>1140</v>
      </c>
      <c r="DU870" t="s">
        <v>1143</v>
      </c>
      <c r="DV870" t="s">
        <v>1143</v>
      </c>
      <c r="DW870" t="s">
        <v>1144</v>
      </c>
      <c r="DX870" t="s">
        <v>1140</v>
      </c>
      <c r="DY870" t="s">
        <v>1194</v>
      </c>
      <c r="DZ870" t="s">
        <v>1194</v>
      </c>
      <c r="EA870" t="s">
        <v>1143</v>
      </c>
      <c r="EB870" t="s">
        <v>1143</v>
      </c>
      <c r="EC870" t="s">
        <v>1144</v>
      </c>
      <c r="EJ870" t="s">
        <v>1140</v>
      </c>
      <c r="EM870" t="s">
        <v>1143</v>
      </c>
      <c r="EN870" t="s">
        <v>1143</v>
      </c>
      <c r="EO870" t="s">
        <v>1221</v>
      </c>
      <c r="EP870" t="s">
        <v>1140</v>
      </c>
      <c r="EQ870" t="s">
        <v>1301</v>
      </c>
      <c r="ER870" t="s">
        <v>1301</v>
      </c>
      <c r="ES870" t="s">
        <v>1143</v>
      </c>
      <c r="ET870" t="s">
        <v>1143</v>
      </c>
      <c r="EU870" t="s">
        <v>1144</v>
      </c>
      <c r="GN870" t="s">
        <v>1114</v>
      </c>
      <c r="GO870" t="s">
        <v>1114</v>
      </c>
      <c r="GP870" t="s">
        <v>1114</v>
      </c>
      <c r="GQ870" t="s">
        <v>1143</v>
      </c>
      <c r="GR870" t="s">
        <v>1143</v>
      </c>
      <c r="GS870" t="s">
        <v>1555</v>
      </c>
      <c r="GT870" t="s">
        <v>1165</v>
      </c>
      <c r="GW870" t="s">
        <v>1143</v>
      </c>
      <c r="GX870" t="s">
        <v>1241</v>
      </c>
      <c r="GY870" t="s">
        <v>1165</v>
      </c>
      <c r="HB870" t="s">
        <v>1143</v>
      </c>
      <c r="HC870" t="s">
        <v>1259</v>
      </c>
      <c r="HD870" t="s">
        <v>1225</v>
      </c>
      <c r="HE870" t="s">
        <v>1165</v>
      </c>
      <c r="MZ870" t="s">
        <v>1120</v>
      </c>
      <c r="NA870" t="s">
        <v>1121</v>
      </c>
      <c r="NB870" t="s">
        <v>1121</v>
      </c>
      <c r="NC870" t="s">
        <v>1121</v>
      </c>
      <c r="ND870" t="s">
        <v>1121</v>
      </c>
      <c r="NE870" t="s">
        <v>1121</v>
      </c>
      <c r="NF870" t="s">
        <v>1121</v>
      </c>
      <c r="NG870" t="s">
        <v>1121</v>
      </c>
      <c r="NI870" t="s">
        <v>1121</v>
      </c>
      <c r="NJ870" t="s">
        <v>1120</v>
      </c>
      <c r="NK870" t="s">
        <v>1120</v>
      </c>
      <c r="NL870" t="s">
        <v>1121</v>
      </c>
      <c r="NM870" t="s">
        <v>1120</v>
      </c>
      <c r="NN870" t="s">
        <v>1120</v>
      </c>
      <c r="NO870" t="s">
        <v>1121</v>
      </c>
      <c r="NP870" t="s">
        <v>1121</v>
      </c>
      <c r="NQ870" t="s">
        <v>1120</v>
      </c>
      <c r="NR870" t="s">
        <v>1120</v>
      </c>
      <c r="NS870" t="s">
        <v>1121</v>
      </c>
      <c r="NT870" t="s">
        <v>1120</v>
      </c>
      <c r="NU870" t="s">
        <v>1121</v>
      </c>
      <c r="NV870" t="s">
        <v>1120</v>
      </c>
      <c r="NW870" t="s">
        <v>1121</v>
      </c>
      <c r="NX870" t="s">
        <v>1121</v>
      </c>
    </row>
    <row r="871" spans="1:388" x14ac:dyDescent="0.35">
      <c r="A871">
        <v>886</v>
      </c>
      <c r="B871" t="s">
        <v>1632</v>
      </c>
      <c r="C871" t="s">
        <v>1253</v>
      </c>
      <c r="D871" t="s">
        <v>1744</v>
      </c>
      <c r="E871" t="s">
        <v>1745</v>
      </c>
      <c r="F871" t="s">
        <v>1746</v>
      </c>
      <c r="G871" t="s">
        <v>1098</v>
      </c>
      <c r="H871" t="s">
        <v>1140</v>
      </c>
      <c r="I871" t="s">
        <v>1141</v>
      </c>
      <c r="J871" t="s">
        <v>1123</v>
      </c>
      <c r="K871" t="s">
        <v>1161</v>
      </c>
      <c r="L871" t="s">
        <v>1621</v>
      </c>
      <c r="M871" t="s">
        <v>1143</v>
      </c>
      <c r="N871" t="s">
        <v>1143</v>
      </c>
      <c r="O871" t="s">
        <v>1221</v>
      </c>
      <c r="AL871" t="s">
        <v>1140</v>
      </c>
      <c r="AM871" t="s">
        <v>1147</v>
      </c>
      <c r="AN871" t="s">
        <v>1148</v>
      </c>
      <c r="AO871" t="s">
        <v>1491</v>
      </c>
      <c r="AP871" t="s">
        <v>1143</v>
      </c>
      <c r="AQ871" t="s">
        <v>1143</v>
      </c>
      <c r="AR871" t="s">
        <v>1125</v>
      </c>
      <c r="AS871" t="s">
        <v>1140</v>
      </c>
      <c r="AT871" t="s">
        <v>1147</v>
      </c>
      <c r="AU871" t="s">
        <v>1101</v>
      </c>
      <c r="AV871" t="s">
        <v>1749</v>
      </c>
      <c r="AW871" t="s">
        <v>1143</v>
      </c>
      <c r="AX871" t="s">
        <v>1143</v>
      </c>
      <c r="AY871" t="s">
        <v>1144</v>
      </c>
      <c r="AZ871" t="s">
        <v>1140</v>
      </c>
      <c r="BA871" t="s">
        <v>1123</v>
      </c>
      <c r="BB871" t="s">
        <v>1161</v>
      </c>
      <c r="BC871" t="s">
        <v>1551</v>
      </c>
      <c r="BD871" t="s">
        <v>1143</v>
      </c>
      <c r="BE871" t="s">
        <v>1143</v>
      </c>
      <c r="BF871" t="s">
        <v>1144</v>
      </c>
      <c r="BG871" t="s">
        <v>1140</v>
      </c>
      <c r="BL871" t="s">
        <v>1143</v>
      </c>
      <c r="BM871" t="s">
        <v>1143</v>
      </c>
      <c r="BN871" t="s">
        <v>1125</v>
      </c>
      <c r="BW871" t="s">
        <v>1140</v>
      </c>
      <c r="BX871" t="s">
        <v>1105</v>
      </c>
      <c r="BY871" t="s">
        <v>1147</v>
      </c>
      <c r="BZ871" t="s">
        <v>1112</v>
      </c>
      <c r="CA871" t="s">
        <v>1750</v>
      </c>
      <c r="CB871" t="s">
        <v>1143</v>
      </c>
      <c r="CC871" t="s">
        <v>1143</v>
      </c>
      <c r="CD871" t="s">
        <v>1144</v>
      </c>
      <c r="CM871" t="s">
        <v>1140</v>
      </c>
      <c r="CN871" t="s">
        <v>1147</v>
      </c>
      <c r="CO871" t="s">
        <v>1130</v>
      </c>
      <c r="CP871" t="s">
        <v>1164</v>
      </c>
      <c r="CQ871" t="s">
        <v>1143</v>
      </c>
      <c r="CR871" t="s">
        <v>1143</v>
      </c>
      <c r="CS871" t="s">
        <v>1144</v>
      </c>
      <c r="CT871" t="s">
        <v>1140</v>
      </c>
      <c r="CU871" t="s">
        <v>1107</v>
      </c>
      <c r="CY871" t="s">
        <v>1143</v>
      </c>
      <c r="CZ871" t="s">
        <v>1143</v>
      </c>
      <c r="DA871" t="s">
        <v>1125</v>
      </c>
      <c r="DE871" t="s">
        <v>1140</v>
      </c>
      <c r="DF871" t="s">
        <v>1278</v>
      </c>
      <c r="DG871" t="s">
        <v>1130</v>
      </c>
      <c r="DH871" t="s">
        <v>1130</v>
      </c>
      <c r="DI871" t="s">
        <v>1143</v>
      </c>
      <c r="DJ871" t="s">
        <v>1143</v>
      </c>
      <c r="DK871" t="s">
        <v>1125</v>
      </c>
      <c r="DR871" t="s">
        <v>1140</v>
      </c>
      <c r="DS871" t="s">
        <v>1126</v>
      </c>
      <c r="DT871" t="s">
        <v>1126</v>
      </c>
      <c r="DU871" t="s">
        <v>1143</v>
      </c>
      <c r="DV871" t="s">
        <v>1143</v>
      </c>
      <c r="DW871" t="s">
        <v>1144</v>
      </c>
      <c r="DX871" t="s">
        <v>1140</v>
      </c>
      <c r="DY871" t="s">
        <v>1161</v>
      </c>
      <c r="DZ871" t="s">
        <v>1161</v>
      </c>
      <c r="EA871" t="s">
        <v>1143</v>
      </c>
      <c r="EB871" t="s">
        <v>1143</v>
      </c>
      <c r="EC871" t="s">
        <v>1144</v>
      </c>
      <c r="EJ871" t="s">
        <v>1140</v>
      </c>
      <c r="EM871" t="s">
        <v>1143</v>
      </c>
      <c r="EN871" t="s">
        <v>1143</v>
      </c>
      <c r="EO871" t="s">
        <v>1144</v>
      </c>
      <c r="EP871" t="s">
        <v>1140</v>
      </c>
      <c r="ES871" t="s">
        <v>1143</v>
      </c>
      <c r="ET871" t="s">
        <v>1143</v>
      </c>
      <c r="EU871" t="s">
        <v>1125</v>
      </c>
      <c r="GN871" t="s">
        <v>1114</v>
      </c>
      <c r="GO871" t="s">
        <v>1114</v>
      </c>
      <c r="GP871" t="s">
        <v>1114</v>
      </c>
      <c r="GQ871" t="s">
        <v>1143</v>
      </c>
      <c r="GR871" t="s">
        <v>1143</v>
      </c>
      <c r="GS871" t="s">
        <v>1555</v>
      </c>
      <c r="GT871" t="s">
        <v>1165</v>
      </c>
      <c r="GW871" t="s">
        <v>1143</v>
      </c>
      <c r="GX871" t="s">
        <v>1259</v>
      </c>
      <c r="GY871" t="s">
        <v>1165</v>
      </c>
      <c r="HB871" t="s">
        <v>1143</v>
      </c>
      <c r="HC871" t="s">
        <v>1259</v>
      </c>
      <c r="HD871" t="s">
        <v>1225</v>
      </c>
      <c r="HE871" t="s">
        <v>1165</v>
      </c>
      <c r="MZ871" t="s">
        <v>1120</v>
      </c>
      <c r="NA871" t="s">
        <v>1121</v>
      </c>
      <c r="NB871" t="s">
        <v>1121</v>
      </c>
      <c r="NC871" t="s">
        <v>1121</v>
      </c>
      <c r="ND871" t="s">
        <v>1121</v>
      </c>
      <c r="NE871" t="s">
        <v>1121</v>
      </c>
      <c r="NF871" t="s">
        <v>1121</v>
      </c>
      <c r="NG871" t="s">
        <v>1121</v>
      </c>
      <c r="NI871" t="s">
        <v>1121</v>
      </c>
      <c r="NJ871" t="s">
        <v>1120</v>
      </c>
      <c r="NK871" t="s">
        <v>1120</v>
      </c>
      <c r="NL871" t="s">
        <v>1121</v>
      </c>
      <c r="NM871" t="s">
        <v>1120</v>
      </c>
      <c r="NN871" t="s">
        <v>1120</v>
      </c>
      <c r="NO871" t="s">
        <v>1121</v>
      </c>
      <c r="NP871" t="s">
        <v>1121</v>
      </c>
      <c r="NQ871" t="s">
        <v>1121</v>
      </c>
      <c r="NR871" t="s">
        <v>1120</v>
      </c>
      <c r="NS871" t="s">
        <v>1121</v>
      </c>
      <c r="NT871" t="s">
        <v>1121</v>
      </c>
      <c r="NU871" t="s">
        <v>1121</v>
      </c>
      <c r="NV871" t="s">
        <v>1121</v>
      </c>
      <c r="NW871" t="s">
        <v>1121</v>
      </c>
      <c r="NX871" t="s">
        <v>1121</v>
      </c>
    </row>
    <row r="872" spans="1:388" x14ac:dyDescent="0.35">
      <c r="A872">
        <v>887</v>
      </c>
      <c r="B872" t="s">
        <v>1632</v>
      </c>
      <c r="C872" t="s">
        <v>1253</v>
      </c>
      <c r="D872" t="s">
        <v>1744</v>
      </c>
      <c r="E872" t="s">
        <v>1745</v>
      </c>
      <c r="F872" t="s">
        <v>1746</v>
      </c>
      <c r="G872" t="s">
        <v>1098</v>
      </c>
      <c r="H872" t="s">
        <v>1140</v>
      </c>
      <c r="I872" t="s">
        <v>1141</v>
      </c>
      <c r="J872" t="s">
        <v>1123</v>
      </c>
      <c r="K872" t="s">
        <v>1161</v>
      </c>
      <c r="L872" t="s">
        <v>1621</v>
      </c>
      <c r="M872" t="s">
        <v>1143</v>
      </c>
      <c r="N872" t="s">
        <v>1143</v>
      </c>
      <c r="O872" t="s">
        <v>1221</v>
      </c>
      <c r="AL872" t="s">
        <v>1140</v>
      </c>
      <c r="AP872" t="s">
        <v>1143</v>
      </c>
      <c r="AQ872" t="s">
        <v>1143</v>
      </c>
      <c r="AR872" t="s">
        <v>1144</v>
      </c>
      <c r="AS872" t="s">
        <v>1140</v>
      </c>
      <c r="AT872" t="s">
        <v>1147</v>
      </c>
      <c r="AU872" t="s">
        <v>1751</v>
      </c>
      <c r="AV872" t="s">
        <v>1752</v>
      </c>
      <c r="AW872" t="s">
        <v>1143</v>
      </c>
      <c r="AX872" t="s">
        <v>1143</v>
      </c>
      <c r="AY872" t="s">
        <v>1144</v>
      </c>
      <c r="AZ872" t="s">
        <v>1140</v>
      </c>
      <c r="BA872" t="s">
        <v>1123</v>
      </c>
      <c r="BB872" t="s">
        <v>1161</v>
      </c>
      <c r="BC872" t="s">
        <v>1551</v>
      </c>
      <c r="BD872" t="s">
        <v>1143</v>
      </c>
      <c r="BE872" t="s">
        <v>1143</v>
      </c>
      <c r="BF872" t="s">
        <v>1144</v>
      </c>
      <c r="BG872" t="s">
        <v>1140</v>
      </c>
      <c r="BL872" t="s">
        <v>1143</v>
      </c>
      <c r="BM872" t="s">
        <v>1143</v>
      </c>
      <c r="BN872" t="s">
        <v>1144</v>
      </c>
      <c r="BW872" t="s">
        <v>1140</v>
      </c>
      <c r="BX872" t="s">
        <v>1105</v>
      </c>
      <c r="BY872" t="s">
        <v>1147</v>
      </c>
      <c r="BZ872" t="s">
        <v>1194</v>
      </c>
      <c r="CA872" t="s">
        <v>1743</v>
      </c>
      <c r="CB872" t="s">
        <v>1143</v>
      </c>
      <c r="CC872" t="s">
        <v>1143</v>
      </c>
      <c r="CD872" t="s">
        <v>1125</v>
      </c>
      <c r="CM872" t="s">
        <v>1140</v>
      </c>
      <c r="CN872" t="s">
        <v>1147</v>
      </c>
      <c r="CO872" t="s">
        <v>1153</v>
      </c>
      <c r="CP872" t="s">
        <v>1154</v>
      </c>
      <c r="CQ872" t="s">
        <v>1143</v>
      </c>
      <c r="CR872" t="s">
        <v>1143</v>
      </c>
      <c r="CS872" t="s">
        <v>1144</v>
      </c>
      <c r="CT872" t="s">
        <v>1140</v>
      </c>
      <c r="CU872" t="s">
        <v>1107</v>
      </c>
      <c r="CY872" t="s">
        <v>1143</v>
      </c>
      <c r="CZ872" t="s">
        <v>1143</v>
      </c>
      <c r="DA872" t="s">
        <v>1144</v>
      </c>
      <c r="DE872" t="s">
        <v>1140</v>
      </c>
      <c r="DF872" t="s">
        <v>1111</v>
      </c>
      <c r="DG872" t="s">
        <v>1257</v>
      </c>
      <c r="DH872" t="s">
        <v>1161</v>
      </c>
      <c r="DI872" t="s">
        <v>1143</v>
      </c>
      <c r="DJ872" t="s">
        <v>1143</v>
      </c>
      <c r="DK872" t="s">
        <v>1125</v>
      </c>
      <c r="DR872" t="s">
        <v>1140</v>
      </c>
      <c r="DS872" t="s">
        <v>1240</v>
      </c>
      <c r="DT872" t="s">
        <v>1240</v>
      </c>
      <c r="DU872" t="s">
        <v>1143</v>
      </c>
      <c r="DV872" t="s">
        <v>1143</v>
      </c>
      <c r="DW872" t="s">
        <v>1144</v>
      </c>
      <c r="DX872" t="s">
        <v>1140</v>
      </c>
      <c r="DY872" t="s">
        <v>1161</v>
      </c>
      <c r="DZ872" t="s">
        <v>1161</v>
      </c>
      <c r="EA872" t="s">
        <v>1143</v>
      </c>
      <c r="EB872" t="s">
        <v>1143</v>
      </c>
      <c r="EC872" t="s">
        <v>1144</v>
      </c>
      <c r="EJ872" t="s">
        <v>1140</v>
      </c>
      <c r="EM872" t="s">
        <v>1143</v>
      </c>
      <c r="EN872" t="s">
        <v>1143</v>
      </c>
      <c r="EO872" t="s">
        <v>1125</v>
      </c>
      <c r="EP872" t="s">
        <v>1140</v>
      </c>
      <c r="ES872" t="s">
        <v>1143</v>
      </c>
      <c r="ET872" t="s">
        <v>1143</v>
      </c>
      <c r="EU872" t="s">
        <v>1144</v>
      </c>
      <c r="GN872" t="s">
        <v>1114</v>
      </c>
      <c r="GO872" t="s">
        <v>1114</v>
      </c>
      <c r="GP872" t="s">
        <v>1114</v>
      </c>
      <c r="GQ872" t="s">
        <v>1143</v>
      </c>
      <c r="GR872" t="s">
        <v>1143</v>
      </c>
      <c r="GS872" t="s">
        <v>1555</v>
      </c>
      <c r="GT872" t="s">
        <v>1165</v>
      </c>
      <c r="GW872" t="s">
        <v>1143</v>
      </c>
      <c r="GX872" t="s">
        <v>1259</v>
      </c>
      <c r="GY872" t="s">
        <v>1165</v>
      </c>
      <c r="HB872" t="s">
        <v>1143</v>
      </c>
      <c r="HC872" t="s">
        <v>1259</v>
      </c>
      <c r="HD872" t="s">
        <v>1225</v>
      </c>
      <c r="HE872" t="s">
        <v>1165</v>
      </c>
      <c r="MZ872" t="s">
        <v>1120</v>
      </c>
      <c r="NA872" t="s">
        <v>1121</v>
      </c>
      <c r="NB872" t="s">
        <v>1121</v>
      </c>
      <c r="NC872" t="s">
        <v>1121</v>
      </c>
      <c r="ND872" t="s">
        <v>1121</v>
      </c>
      <c r="NE872" t="s">
        <v>1121</v>
      </c>
      <c r="NF872" t="s">
        <v>1121</v>
      </c>
      <c r="NG872" t="s">
        <v>1121</v>
      </c>
      <c r="NI872" t="s">
        <v>1121</v>
      </c>
      <c r="NJ872" t="s">
        <v>1120</v>
      </c>
      <c r="NK872" t="s">
        <v>1120</v>
      </c>
      <c r="NL872" t="s">
        <v>1121</v>
      </c>
      <c r="NM872" t="s">
        <v>1120</v>
      </c>
      <c r="NN872" t="s">
        <v>1120</v>
      </c>
      <c r="NO872" t="s">
        <v>1121</v>
      </c>
      <c r="NP872" t="s">
        <v>1121</v>
      </c>
      <c r="NQ872" t="s">
        <v>1120</v>
      </c>
      <c r="NR872" t="s">
        <v>1120</v>
      </c>
      <c r="NS872" t="s">
        <v>1121</v>
      </c>
      <c r="NT872" t="s">
        <v>1121</v>
      </c>
      <c r="NU872" t="s">
        <v>1121</v>
      </c>
      <c r="NV872" t="s">
        <v>1121</v>
      </c>
      <c r="NW872" t="s">
        <v>1121</v>
      </c>
      <c r="NX872" t="s">
        <v>1121</v>
      </c>
    </row>
    <row r="873" spans="1:388" x14ac:dyDescent="0.35">
      <c r="A873">
        <v>888</v>
      </c>
      <c r="B873" t="s">
        <v>1632</v>
      </c>
      <c r="C873" t="s">
        <v>1253</v>
      </c>
      <c r="D873" t="s">
        <v>1744</v>
      </c>
      <c r="E873" t="s">
        <v>1745</v>
      </c>
      <c r="F873" t="s">
        <v>1746</v>
      </c>
      <c r="G873" t="s">
        <v>1098</v>
      </c>
      <c r="FG873" t="s">
        <v>1140</v>
      </c>
      <c r="FH873" t="s">
        <v>1211</v>
      </c>
      <c r="FI873" t="s">
        <v>1211</v>
      </c>
      <c r="FJ873" t="s">
        <v>1140</v>
      </c>
      <c r="MZ873" t="s">
        <v>1120</v>
      </c>
      <c r="NA873" t="s">
        <v>1121</v>
      </c>
      <c r="NB873" t="s">
        <v>1121</v>
      </c>
      <c r="NC873" t="s">
        <v>1121</v>
      </c>
      <c r="ND873" t="s">
        <v>1121</v>
      </c>
      <c r="NE873" t="s">
        <v>1121</v>
      </c>
      <c r="NF873" t="s">
        <v>1121</v>
      </c>
      <c r="NG873" t="s">
        <v>1121</v>
      </c>
      <c r="NI873" t="s">
        <v>1121</v>
      </c>
      <c r="NJ873" t="s">
        <v>1120</v>
      </c>
      <c r="NK873" t="s">
        <v>1120</v>
      </c>
      <c r="NL873" t="s">
        <v>1121</v>
      </c>
      <c r="NM873" t="s">
        <v>1120</v>
      </c>
      <c r="NN873" t="s">
        <v>1120</v>
      </c>
      <c r="NO873" t="s">
        <v>1121</v>
      </c>
      <c r="NP873" t="s">
        <v>1121</v>
      </c>
      <c r="NQ873" t="s">
        <v>1121</v>
      </c>
      <c r="NR873" t="s">
        <v>1120</v>
      </c>
      <c r="NS873" t="s">
        <v>1121</v>
      </c>
      <c r="NT873" t="s">
        <v>1120</v>
      </c>
      <c r="NU873" t="s">
        <v>1121</v>
      </c>
      <c r="NV873" t="s">
        <v>1121</v>
      </c>
      <c r="NW873" t="s">
        <v>1121</v>
      </c>
      <c r="NX873" t="s">
        <v>1121</v>
      </c>
    </row>
    <row r="874" spans="1:388" x14ac:dyDescent="0.35">
      <c r="A874">
        <v>889</v>
      </c>
      <c r="B874" t="s">
        <v>1632</v>
      </c>
      <c r="C874" t="s">
        <v>1253</v>
      </c>
      <c r="D874" t="s">
        <v>1744</v>
      </c>
      <c r="E874" t="s">
        <v>1745</v>
      </c>
      <c r="F874" t="s">
        <v>1746</v>
      </c>
      <c r="G874" t="s">
        <v>1098</v>
      </c>
      <c r="FG874" t="s">
        <v>1140</v>
      </c>
      <c r="FH874" t="s">
        <v>1207</v>
      </c>
      <c r="FI874" t="s">
        <v>1207</v>
      </c>
      <c r="FJ874" t="s">
        <v>1140</v>
      </c>
      <c r="FK874" t="s">
        <v>1126</v>
      </c>
      <c r="FL874" t="s">
        <v>1126</v>
      </c>
      <c r="MZ874" t="s">
        <v>1120</v>
      </c>
      <c r="NA874" t="s">
        <v>1121</v>
      </c>
      <c r="NB874" t="s">
        <v>1121</v>
      </c>
      <c r="NC874" t="s">
        <v>1121</v>
      </c>
      <c r="ND874" t="s">
        <v>1121</v>
      </c>
      <c r="NE874" t="s">
        <v>1121</v>
      </c>
      <c r="NF874" t="s">
        <v>1121</v>
      </c>
      <c r="NG874" t="s">
        <v>1121</v>
      </c>
      <c r="NI874" t="s">
        <v>1121</v>
      </c>
      <c r="NJ874" t="s">
        <v>1120</v>
      </c>
      <c r="NK874" t="s">
        <v>1121</v>
      </c>
      <c r="NL874" t="s">
        <v>1121</v>
      </c>
      <c r="NM874" t="s">
        <v>1120</v>
      </c>
      <c r="NN874" t="s">
        <v>1120</v>
      </c>
      <c r="NO874" t="s">
        <v>1121</v>
      </c>
      <c r="NP874" t="s">
        <v>1121</v>
      </c>
      <c r="NQ874" t="s">
        <v>1121</v>
      </c>
      <c r="NR874" t="s">
        <v>1121</v>
      </c>
      <c r="NS874" t="s">
        <v>1121</v>
      </c>
      <c r="NT874" t="s">
        <v>1121</v>
      </c>
      <c r="NU874" t="s">
        <v>1121</v>
      </c>
      <c r="NV874" t="s">
        <v>1121</v>
      </c>
      <c r="NW874" t="s">
        <v>1121</v>
      </c>
      <c r="NX874" t="s">
        <v>1121</v>
      </c>
    </row>
    <row r="875" spans="1:388" x14ac:dyDescent="0.35">
      <c r="A875">
        <v>890</v>
      </c>
      <c r="B875" t="s">
        <v>1632</v>
      </c>
      <c r="C875" t="s">
        <v>1253</v>
      </c>
      <c r="D875" t="s">
        <v>1744</v>
      </c>
      <c r="E875" t="s">
        <v>1745</v>
      </c>
      <c r="F875" t="s">
        <v>1746</v>
      </c>
      <c r="G875" t="s">
        <v>1098</v>
      </c>
      <c r="GH875" t="s">
        <v>1123</v>
      </c>
      <c r="GI875" t="s">
        <v>1238</v>
      </c>
      <c r="GJ875" t="s">
        <v>1753</v>
      </c>
      <c r="GM875" t="s">
        <v>1753</v>
      </c>
    </row>
    <row r="876" spans="1:388" x14ac:dyDescent="0.35">
      <c r="A876">
        <v>891</v>
      </c>
      <c r="B876" t="s">
        <v>1632</v>
      </c>
      <c r="C876" t="s">
        <v>1253</v>
      </c>
      <c r="D876" t="s">
        <v>1744</v>
      </c>
      <c r="E876" t="s">
        <v>1745</v>
      </c>
      <c r="F876" t="s">
        <v>1746</v>
      </c>
      <c r="G876" t="s">
        <v>1098</v>
      </c>
      <c r="GH876" t="s">
        <v>1123</v>
      </c>
      <c r="GI876" t="s">
        <v>1153</v>
      </c>
      <c r="GJ876" t="s">
        <v>1330</v>
      </c>
      <c r="GM876" t="s">
        <v>1330</v>
      </c>
    </row>
    <row r="877" spans="1:388" x14ac:dyDescent="0.35">
      <c r="A877">
        <v>892</v>
      </c>
      <c r="B877" t="s">
        <v>1632</v>
      </c>
      <c r="C877" t="s">
        <v>1486</v>
      </c>
      <c r="D877" t="s">
        <v>1487</v>
      </c>
      <c r="E877" t="s">
        <v>1496</v>
      </c>
      <c r="F877" t="s">
        <v>5239</v>
      </c>
      <c r="G877" t="s">
        <v>1098</v>
      </c>
      <c r="EP877" t="s">
        <v>1099</v>
      </c>
      <c r="EQ877" t="s">
        <v>1347</v>
      </c>
      <c r="ER877" t="s">
        <v>1347</v>
      </c>
      <c r="ES877" t="s">
        <v>1143</v>
      </c>
      <c r="ET877" t="s">
        <v>1143</v>
      </c>
      <c r="EU877" t="s">
        <v>1144</v>
      </c>
      <c r="GP877" t="s">
        <v>1169</v>
      </c>
      <c r="HB877" t="s">
        <v>1102</v>
      </c>
      <c r="HC877" t="s">
        <v>1166</v>
      </c>
      <c r="HD877" t="s">
        <v>1166</v>
      </c>
      <c r="HE877" t="s">
        <v>1165</v>
      </c>
      <c r="HG877" t="s">
        <v>5240</v>
      </c>
      <c r="KM877" t="s">
        <v>1274</v>
      </c>
      <c r="LV877" t="s">
        <v>1169</v>
      </c>
      <c r="LW877" t="s">
        <v>1169</v>
      </c>
      <c r="LX877" t="s">
        <v>1169</v>
      </c>
      <c r="LY877" t="s">
        <v>1191</v>
      </c>
      <c r="MZ877" t="s">
        <v>1120</v>
      </c>
      <c r="NA877" t="s">
        <v>1121</v>
      </c>
      <c r="NB877" t="s">
        <v>1121</v>
      </c>
      <c r="NC877" t="s">
        <v>1121</v>
      </c>
      <c r="ND877" t="s">
        <v>1121</v>
      </c>
      <c r="NE877" t="s">
        <v>1121</v>
      </c>
      <c r="NF877" t="s">
        <v>1121</v>
      </c>
      <c r="NG877" t="s">
        <v>1121</v>
      </c>
      <c r="NI877" t="s">
        <v>1121</v>
      </c>
      <c r="NJ877" t="s">
        <v>1120</v>
      </c>
      <c r="NK877" t="s">
        <v>1121</v>
      </c>
      <c r="NL877" t="s">
        <v>1121</v>
      </c>
      <c r="NM877" t="s">
        <v>1120</v>
      </c>
      <c r="NN877" t="s">
        <v>1121</v>
      </c>
      <c r="NO877" t="s">
        <v>1120</v>
      </c>
      <c r="NP877" t="s">
        <v>1121</v>
      </c>
      <c r="NQ877" t="s">
        <v>1120</v>
      </c>
      <c r="NR877" t="s">
        <v>1121</v>
      </c>
      <c r="NS877" t="s">
        <v>1120</v>
      </c>
      <c r="NT877" t="s">
        <v>1121</v>
      </c>
      <c r="NU877" t="s">
        <v>1121</v>
      </c>
      <c r="NV877" t="s">
        <v>1121</v>
      </c>
      <c r="NW877" t="s">
        <v>1121</v>
      </c>
      <c r="NX877" t="s">
        <v>1121</v>
      </c>
    </row>
    <row r="878" spans="1:388" x14ac:dyDescent="0.35">
      <c r="A878">
        <v>893</v>
      </c>
      <c r="B878" t="s">
        <v>1701</v>
      </c>
      <c r="C878" t="s">
        <v>1486</v>
      </c>
      <c r="D878" t="s">
        <v>1487</v>
      </c>
      <c r="E878" t="s">
        <v>1496</v>
      </c>
      <c r="F878" t="s">
        <v>5239</v>
      </c>
      <c r="G878" t="s">
        <v>1098</v>
      </c>
      <c r="AL878" t="s">
        <v>1140</v>
      </c>
      <c r="AM878" t="s">
        <v>1100</v>
      </c>
      <c r="AN878" t="s">
        <v>1184</v>
      </c>
      <c r="AO878" t="s">
        <v>1184</v>
      </c>
      <c r="AP878" t="s">
        <v>1143</v>
      </c>
      <c r="AQ878" t="s">
        <v>1143</v>
      </c>
      <c r="AR878" t="s">
        <v>1106</v>
      </c>
      <c r="AS878" t="s">
        <v>1140</v>
      </c>
      <c r="AT878" t="s">
        <v>1100</v>
      </c>
      <c r="AU878" t="s">
        <v>1184</v>
      </c>
      <c r="AV878" t="s">
        <v>1184</v>
      </c>
      <c r="AW878" t="s">
        <v>1143</v>
      </c>
      <c r="AX878" t="s">
        <v>1143</v>
      </c>
      <c r="AY878" t="s">
        <v>1103</v>
      </c>
      <c r="BG878" t="s">
        <v>1140</v>
      </c>
      <c r="BH878" t="s">
        <v>1146</v>
      </c>
      <c r="BI878" t="s">
        <v>1100</v>
      </c>
      <c r="BJ878" t="s">
        <v>1112</v>
      </c>
      <c r="BK878" t="s">
        <v>1112</v>
      </c>
      <c r="BL878" t="s">
        <v>1143</v>
      </c>
      <c r="BM878" t="s">
        <v>1143</v>
      </c>
      <c r="BN878" t="s">
        <v>1106</v>
      </c>
      <c r="BW878" t="s">
        <v>1140</v>
      </c>
      <c r="BX878" t="s">
        <v>1151</v>
      </c>
      <c r="BY878" t="s">
        <v>1100</v>
      </c>
      <c r="BZ878" t="s">
        <v>1112</v>
      </c>
      <c r="CA878" t="s">
        <v>1112</v>
      </c>
      <c r="CB878" t="s">
        <v>1143</v>
      </c>
      <c r="CC878" t="s">
        <v>1143</v>
      </c>
      <c r="CD878" t="s">
        <v>1106</v>
      </c>
      <c r="CM878" t="s">
        <v>1140</v>
      </c>
      <c r="CN878" t="s">
        <v>1100</v>
      </c>
      <c r="CO878" t="s">
        <v>1130</v>
      </c>
      <c r="CP878" t="s">
        <v>1130</v>
      </c>
      <c r="CQ878" t="s">
        <v>1143</v>
      </c>
      <c r="CR878" t="s">
        <v>1143</v>
      </c>
      <c r="CS878" t="s">
        <v>1144</v>
      </c>
      <c r="CT878" t="s">
        <v>1140</v>
      </c>
      <c r="CU878" t="s">
        <v>1107</v>
      </c>
      <c r="CV878" t="s">
        <v>1431</v>
      </c>
      <c r="CW878" t="s">
        <v>1109</v>
      </c>
      <c r="CX878" t="s">
        <v>1240</v>
      </c>
      <c r="CY878" t="s">
        <v>1143</v>
      </c>
      <c r="CZ878" t="s">
        <v>1143</v>
      </c>
      <c r="DA878" t="s">
        <v>1150</v>
      </c>
      <c r="DB878" t="s">
        <v>1140</v>
      </c>
      <c r="DE878" t="s">
        <v>1140</v>
      </c>
      <c r="DF878" t="s">
        <v>1111</v>
      </c>
      <c r="DG878" t="s">
        <v>1161</v>
      </c>
      <c r="DH878" t="s">
        <v>1170</v>
      </c>
      <c r="DI878" t="s">
        <v>1143</v>
      </c>
      <c r="DJ878" t="s">
        <v>1143</v>
      </c>
      <c r="DK878" t="s">
        <v>1150</v>
      </c>
      <c r="DL878" t="s">
        <v>1140</v>
      </c>
      <c r="DM878" t="s">
        <v>1112</v>
      </c>
      <c r="DN878" t="s">
        <v>1112</v>
      </c>
      <c r="DO878" t="s">
        <v>1143</v>
      </c>
      <c r="DP878" t="s">
        <v>1143</v>
      </c>
      <c r="GO878" t="s">
        <v>1169</v>
      </c>
      <c r="GP878" t="s">
        <v>1169</v>
      </c>
      <c r="GW878" t="s">
        <v>1102</v>
      </c>
      <c r="GX878" t="s">
        <v>1166</v>
      </c>
      <c r="GY878" t="s">
        <v>1116</v>
      </c>
      <c r="HA878" t="s">
        <v>1117</v>
      </c>
      <c r="HB878" t="s">
        <v>1102</v>
      </c>
      <c r="HC878" t="s">
        <v>1166</v>
      </c>
      <c r="HD878" t="s">
        <v>1166</v>
      </c>
      <c r="HE878" t="s">
        <v>1116</v>
      </c>
      <c r="HG878" t="s">
        <v>1117</v>
      </c>
      <c r="KM878" t="s">
        <v>1274</v>
      </c>
      <c r="LV878" t="s">
        <v>1169</v>
      </c>
      <c r="LW878" t="s">
        <v>1169</v>
      </c>
      <c r="LX878" t="s">
        <v>1169</v>
      </c>
      <c r="LY878" t="s">
        <v>1169</v>
      </c>
      <c r="MZ878" t="s">
        <v>1120</v>
      </c>
      <c r="NA878" t="s">
        <v>1121</v>
      </c>
      <c r="NB878" t="s">
        <v>1121</v>
      </c>
      <c r="NC878" t="s">
        <v>1121</v>
      </c>
      <c r="ND878" t="s">
        <v>1121</v>
      </c>
      <c r="NE878" t="s">
        <v>1121</v>
      </c>
      <c r="NF878" t="s">
        <v>1121</v>
      </c>
      <c r="NG878" t="s">
        <v>1121</v>
      </c>
      <c r="NI878" t="s">
        <v>1121</v>
      </c>
      <c r="NJ878" t="s">
        <v>1120</v>
      </c>
      <c r="NK878" t="s">
        <v>1121</v>
      </c>
      <c r="NL878" t="s">
        <v>1121</v>
      </c>
      <c r="NM878" t="s">
        <v>1120</v>
      </c>
      <c r="NN878" t="s">
        <v>1120</v>
      </c>
      <c r="NO878" t="s">
        <v>1120</v>
      </c>
      <c r="NP878" t="s">
        <v>1120</v>
      </c>
      <c r="NQ878" t="s">
        <v>1120</v>
      </c>
      <c r="NR878" t="s">
        <v>1120</v>
      </c>
      <c r="NS878" t="s">
        <v>1120</v>
      </c>
      <c r="NT878" t="s">
        <v>1120</v>
      </c>
      <c r="NU878" t="s">
        <v>1121</v>
      </c>
      <c r="NV878" t="s">
        <v>1121</v>
      </c>
      <c r="NW878" t="s">
        <v>1121</v>
      </c>
      <c r="NX878" t="s">
        <v>1121</v>
      </c>
    </row>
    <row r="879" spans="1:388" x14ac:dyDescent="0.35">
      <c r="A879">
        <v>894</v>
      </c>
      <c r="B879" t="s">
        <v>1632</v>
      </c>
      <c r="C879" t="s">
        <v>1486</v>
      </c>
      <c r="D879" t="s">
        <v>1487</v>
      </c>
      <c r="E879" t="s">
        <v>1496</v>
      </c>
      <c r="F879" t="s">
        <v>5239</v>
      </c>
      <c r="G879" t="s">
        <v>1098</v>
      </c>
      <c r="H879" t="s">
        <v>1140</v>
      </c>
      <c r="I879" t="s">
        <v>1141</v>
      </c>
      <c r="J879" t="s">
        <v>1100</v>
      </c>
      <c r="K879" t="s">
        <v>1130</v>
      </c>
      <c r="L879" t="s">
        <v>1130</v>
      </c>
      <c r="M879" t="s">
        <v>1143</v>
      </c>
      <c r="N879" t="s">
        <v>1143</v>
      </c>
      <c r="O879" t="s">
        <v>1106</v>
      </c>
      <c r="X879" t="s">
        <v>1140</v>
      </c>
      <c r="Y879" t="s">
        <v>1100</v>
      </c>
      <c r="Z879" t="s">
        <v>1170</v>
      </c>
      <c r="AA879" t="s">
        <v>1170</v>
      </c>
      <c r="AB879" t="s">
        <v>1143</v>
      </c>
      <c r="AC879" t="s">
        <v>1143</v>
      </c>
      <c r="AD879" t="s">
        <v>1106</v>
      </c>
      <c r="BG879" t="s">
        <v>1140</v>
      </c>
      <c r="BH879" t="s">
        <v>1146</v>
      </c>
      <c r="BI879" t="s">
        <v>1100</v>
      </c>
      <c r="BJ879" t="s">
        <v>1112</v>
      </c>
      <c r="BK879" t="s">
        <v>1112</v>
      </c>
      <c r="BL879" t="s">
        <v>1143</v>
      </c>
      <c r="BM879" t="s">
        <v>1143</v>
      </c>
      <c r="BN879" t="s">
        <v>1221</v>
      </c>
      <c r="CT879" t="s">
        <v>1140</v>
      </c>
      <c r="CU879" t="s">
        <v>1107</v>
      </c>
      <c r="CV879" t="s">
        <v>1108</v>
      </c>
      <c r="CW879" t="s">
        <v>1112</v>
      </c>
      <c r="CX879" t="s">
        <v>1126</v>
      </c>
      <c r="CY879" t="s">
        <v>1143</v>
      </c>
      <c r="CZ879" t="s">
        <v>1143</v>
      </c>
      <c r="DA879" t="s">
        <v>1103</v>
      </c>
      <c r="GN879" t="s">
        <v>1114</v>
      </c>
      <c r="GO879" t="s">
        <v>1169</v>
      </c>
      <c r="GQ879" t="s">
        <v>1143</v>
      </c>
      <c r="GR879" t="s">
        <v>1143</v>
      </c>
      <c r="GS879" t="s">
        <v>1366</v>
      </c>
      <c r="GT879" t="s">
        <v>1202</v>
      </c>
      <c r="LV879" t="s">
        <v>1169</v>
      </c>
      <c r="LW879" t="s">
        <v>1169</v>
      </c>
      <c r="LX879" t="s">
        <v>1169</v>
      </c>
      <c r="LY879" t="s">
        <v>4087</v>
      </c>
      <c r="MZ879" t="s">
        <v>1120</v>
      </c>
      <c r="NA879" t="s">
        <v>1121</v>
      </c>
      <c r="NB879" t="s">
        <v>1121</v>
      </c>
      <c r="NC879" t="s">
        <v>1121</v>
      </c>
      <c r="ND879" t="s">
        <v>1121</v>
      </c>
      <c r="NE879" t="s">
        <v>1121</v>
      </c>
      <c r="NF879" t="s">
        <v>1121</v>
      </c>
      <c r="NG879" t="s">
        <v>1121</v>
      </c>
      <c r="NI879" t="s">
        <v>1121</v>
      </c>
      <c r="NJ879" t="s">
        <v>1120</v>
      </c>
      <c r="NK879" t="s">
        <v>1121</v>
      </c>
      <c r="NL879" t="s">
        <v>1120</v>
      </c>
      <c r="NM879" t="s">
        <v>1120</v>
      </c>
      <c r="NN879" t="s">
        <v>1121</v>
      </c>
      <c r="NO879" t="s">
        <v>1121</v>
      </c>
      <c r="NP879" t="s">
        <v>1120</v>
      </c>
      <c r="NQ879" t="s">
        <v>1120</v>
      </c>
      <c r="NR879" t="s">
        <v>1121</v>
      </c>
      <c r="NS879" t="s">
        <v>1120</v>
      </c>
      <c r="NT879" t="s">
        <v>1121</v>
      </c>
      <c r="NU879" t="s">
        <v>1121</v>
      </c>
      <c r="NV879" t="s">
        <v>1121</v>
      </c>
      <c r="NW879" t="s">
        <v>1121</v>
      </c>
      <c r="NX879" t="s">
        <v>1121</v>
      </c>
    </row>
    <row r="880" spans="1:388" x14ac:dyDescent="0.35">
      <c r="A880">
        <v>895</v>
      </c>
      <c r="B880" t="s">
        <v>1632</v>
      </c>
      <c r="C880" t="s">
        <v>1486</v>
      </c>
      <c r="D880" t="s">
        <v>1487</v>
      </c>
      <c r="E880" t="s">
        <v>1496</v>
      </c>
      <c r="F880" t="s">
        <v>5239</v>
      </c>
      <c r="G880" t="s">
        <v>1098</v>
      </c>
      <c r="BW880" t="s">
        <v>1140</v>
      </c>
      <c r="BX880" t="s">
        <v>1151</v>
      </c>
      <c r="BY880" t="s">
        <v>1100</v>
      </c>
      <c r="BZ880" t="s">
        <v>1126</v>
      </c>
      <c r="CA880" t="s">
        <v>1126</v>
      </c>
      <c r="CB880" t="s">
        <v>1143</v>
      </c>
      <c r="CC880" t="s">
        <v>1143</v>
      </c>
      <c r="CD880" t="s">
        <v>1144</v>
      </c>
      <c r="CM880" t="s">
        <v>1140</v>
      </c>
      <c r="CN880" t="s">
        <v>1100</v>
      </c>
      <c r="CO880" t="s">
        <v>1130</v>
      </c>
      <c r="CP880" t="s">
        <v>1130</v>
      </c>
      <c r="CQ880" t="s">
        <v>1143</v>
      </c>
      <c r="CR880" t="s">
        <v>1143</v>
      </c>
      <c r="CS880" t="s">
        <v>1155</v>
      </c>
      <c r="CT880" t="s">
        <v>1140</v>
      </c>
      <c r="CU880" t="s">
        <v>1107</v>
      </c>
      <c r="CV880" t="s">
        <v>1108</v>
      </c>
      <c r="CW880" t="s">
        <v>1112</v>
      </c>
      <c r="CX880" t="s">
        <v>1126</v>
      </c>
      <c r="CY880" t="s">
        <v>1143</v>
      </c>
      <c r="CZ880" t="s">
        <v>1143</v>
      </c>
      <c r="DA880" t="s">
        <v>1150</v>
      </c>
      <c r="DE880" t="s">
        <v>1140</v>
      </c>
      <c r="DF880" t="s">
        <v>1111</v>
      </c>
      <c r="DG880" t="s">
        <v>1161</v>
      </c>
      <c r="DH880" t="s">
        <v>1170</v>
      </c>
      <c r="DI880" t="s">
        <v>1143</v>
      </c>
      <c r="DJ880" t="s">
        <v>1143</v>
      </c>
      <c r="DK880" t="s">
        <v>1150</v>
      </c>
      <c r="DL880" t="s">
        <v>1140</v>
      </c>
      <c r="DM880" t="s">
        <v>1126</v>
      </c>
      <c r="DN880" t="s">
        <v>1126</v>
      </c>
      <c r="DO880" t="s">
        <v>1143</v>
      </c>
      <c r="DP880" t="s">
        <v>1143</v>
      </c>
      <c r="GO880" t="s">
        <v>1169</v>
      </c>
      <c r="GP880" t="s">
        <v>1169</v>
      </c>
      <c r="HB880" t="s">
        <v>1102</v>
      </c>
      <c r="HC880" t="s">
        <v>1166</v>
      </c>
      <c r="HD880" t="s">
        <v>1166</v>
      </c>
      <c r="HE880" t="s">
        <v>1116</v>
      </c>
      <c r="HG880" t="s">
        <v>1120</v>
      </c>
      <c r="KM880" t="s">
        <v>1274</v>
      </c>
      <c r="LV880" t="s">
        <v>1169</v>
      </c>
      <c r="LW880" t="s">
        <v>1169</v>
      </c>
      <c r="LX880" t="s">
        <v>1169</v>
      </c>
      <c r="LY880" t="s">
        <v>1191</v>
      </c>
      <c r="MZ880" t="s">
        <v>1120</v>
      </c>
      <c r="NA880" t="s">
        <v>1121</v>
      </c>
      <c r="NB880" t="s">
        <v>1121</v>
      </c>
      <c r="NC880" t="s">
        <v>1121</v>
      </c>
      <c r="ND880" t="s">
        <v>1121</v>
      </c>
      <c r="NE880" t="s">
        <v>1121</v>
      </c>
      <c r="NF880" t="s">
        <v>1121</v>
      </c>
      <c r="NG880" t="s">
        <v>1121</v>
      </c>
      <c r="NI880" t="s">
        <v>1121</v>
      </c>
      <c r="NJ880" t="s">
        <v>1120</v>
      </c>
      <c r="NK880" t="s">
        <v>1121</v>
      </c>
      <c r="NL880" t="s">
        <v>1121</v>
      </c>
      <c r="NM880" t="s">
        <v>1121</v>
      </c>
      <c r="NN880" t="s">
        <v>1121</v>
      </c>
      <c r="NO880" t="s">
        <v>1121</v>
      </c>
      <c r="NP880" t="s">
        <v>1121</v>
      </c>
      <c r="NQ880" t="s">
        <v>1121</v>
      </c>
      <c r="NR880" t="s">
        <v>1121</v>
      </c>
      <c r="NS880" t="s">
        <v>1120</v>
      </c>
      <c r="NT880" t="s">
        <v>1121</v>
      </c>
      <c r="NU880" t="s">
        <v>1120</v>
      </c>
      <c r="NV880" t="s">
        <v>1121</v>
      </c>
      <c r="NW880" t="s">
        <v>1121</v>
      </c>
      <c r="NX880" t="s">
        <v>1121</v>
      </c>
    </row>
    <row r="881" spans="1:388" x14ac:dyDescent="0.35">
      <c r="A881">
        <v>896</v>
      </c>
      <c r="B881" t="s">
        <v>1632</v>
      </c>
      <c r="C881" t="s">
        <v>1486</v>
      </c>
      <c r="D881" t="s">
        <v>1487</v>
      </c>
      <c r="E881" t="s">
        <v>1496</v>
      </c>
      <c r="F881" t="s">
        <v>5239</v>
      </c>
      <c r="G881" t="s">
        <v>1098</v>
      </c>
      <c r="AL881" t="s">
        <v>1140</v>
      </c>
      <c r="AM881" t="s">
        <v>1100</v>
      </c>
      <c r="AN881" t="s">
        <v>1184</v>
      </c>
      <c r="AO881" t="s">
        <v>1184</v>
      </c>
      <c r="AP881" t="s">
        <v>1143</v>
      </c>
      <c r="AQ881" t="s">
        <v>1143</v>
      </c>
      <c r="AR881" t="s">
        <v>1150</v>
      </c>
      <c r="AS881" t="s">
        <v>1140</v>
      </c>
      <c r="AT881" t="s">
        <v>1100</v>
      </c>
      <c r="AU881" t="s">
        <v>1112</v>
      </c>
      <c r="AV881" t="s">
        <v>1112</v>
      </c>
      <c r="AW881" t="s">
        <v>1143</v>
      </c>
      <c r="AX881" t="s">
        <v>1143</v>
      </c>
      <c r="AY881" t="s">
        <v>1150</v>
      </c>
      <c r="BG881" t="s">
        <v>1140</v>
      </c>
      <c r="BH881" t="s">
        <v>1146</v>
      </c>
      <c r="BI881" t="s">
        <v>1100</v>
      </c>
      <c r="BJ881" t="s">
        <v>1184</v>
      </c>
      <c r="BK881" t="s">
        <v>1184</v>
      </c>
      <c r="BL881" t="s">
        <v>1143</v>
      </c>
      <c r="BM881" t="s">
        <v>1143</v>
      </c>
      <c r="BN881" t="s">
        <v>1144</v>
      </c>
      <c r="BW881" t="s">
        <v>1140</v>
      </c>
      <c r="BX881" t="s">
        <v>1151</v>
      </c>
      <c r="BY881" t="s">
        <v>1100</v>
      </c>
      <c r="BZ881" t="s">
        <v>1112</v>
      </c>
      <c r="CA881" t="s">
        <v>1112</v>
      </c>
      <c r="CB881" t="s">
        <v>1143</v>
      </c>
      <c r="CC881" t="s">
        <v>1143</v>
      </c>
      <c r="CD881" t="s">
        <v>1144</v>
      </c>
      <c r="CM881" t="s">
        <v>1140</v>
      </c>
      <c r="CN881" t="s">
        <v>1100</v>
      </c>
      <c r="CO881" t="s">
        <v>1130</v>
      </c>
      <c r="CP881" t="s">
        <v>1130</v>
      </c>
      <c r="CQ881" t="s">
        <v>1143</v>
      </c>
      <c r="CR881" t="s">
        <v>1143</v>
      </c>
      <c r="CS881" t="s">
        <v>1106</v>
      </c>
      <c r="CT881" t="s">
        <v>1140</v>
      </c>
      <c r="CU881" t="s">
        <v>1107</v>
      </c>
      <c r="CV881" t="s">
        <v>1431</v>
      </c>
      <c r="CW881" t="s">
        <v>1285</v>
      </c>
      <c r="CX881" t="s">
        <v>5241</v>
      </c>
      <c r="CY881" t="s">
        <v>1143</v>
      </c>
      <c r="CZ881" t="s">
        <v>1143</v>
      </c>
      <c r="DA881" t="s">
        <v>1160</v>
      </c>
      <c r="DB881" t="s">
        <v>1140</v>
      </c>
      <c r="DE881" t="s">
        <v>1140</v>
      </c>
      <c r="DF881" t="s">
        <v>1111</v>
      </c>
      <c r="DG881" t="s">
        <v>1161</v>
      </c>
      <c r="DH881" t="s">
        <v>1170</v>
      </c>
      <c r="DI881" t="s">
        <v>1143</v>
      </c>
      <c r="DJ881" t="s">
        <v>1143</v>
      </c>
      <c r="DK881" t="s">
        <v>1144</v>
      </c>
      <c r="DL881" t="s">
        <v>1140</v>
      </c>
      <c r="DM881" t="s">
        <v>1112</v>
      </c>
      <c r="DN881" t="s">
        <v>1112</v>
      </c>
      <c r="DO881" t="s">
        <v>1143</v>
      </c>
      <c r="DP881" t="s">
        <v>1143</v>
      </c>
      <c r="DR881" t="s">
        <v>1140</v>
      </c>
      <c r="DS881" t="s">
        <v>1126</v>
      </c>
      <c r="DT881" t="s">
        <v>1126</v>
      </c>
      <c r="DU881" t="s">
        <v>1143</v>
      </c>
      <c r="DV881" t="s">
        <v>1102</v>
      </c>
      <c r="DX881" t="s">
        <v>1140</v>
      </c>
      <c r="DY881" t="s">
        <v>1130</v>
      </c>
      <c r="DZ881" t="s">
        <v>1130</v>
      </c>
      <c r="EA881" t="s">
        <v>1143</v>
      </c>
      <c r="EB881" t="s">
        <v>1102</v>
      </c>
      <c r="EC881" t="s">
        <v>1106</v>
      </c>
      <c r="GO881" t="s">
        <v>1169</v>
      </c>
      <c r="GP881" t="s">
        <v>1169</v>
      </c>
      <c r="GW881" t="s">
        <v>1102</v>
      </c>
      <c r="GX881" t="s">
        <v>1166</v>
      </c>
      <c r="GY881" t="s">
        <v>1116</v>
      </c>
      <c r="HA881" t="s">
        <v>1120</v>
      </c>
      <c r="HB881" t="s">
        <v>1102</v>
      </c>
      <c r="HC881" t="s">
        <v>1166</v>
      </c>
      <c r="HD881" t="s">
        <v>1166</v>
      </c>
      <c r="HE881" t="s">
        <v>1116</v>
      </c>
      <c r="HG881" t="s">
        <v>1120</v>
      </c>
      <c r="KM881" t="s">
        <v>1274</v>
      </c>
      <c r="LV881" t="s">
        <v>1169</v>
      </c>
      <c r="LW881" t="s">
        <v>1169</v>
      </c>
      <c r="LX881" t="s">
        <v>1169</v>
      </c>
      <c r="LY881" t="s">
        <v>1169</v>
      </c>
      <c r="MZ881" t="s">
        <v>1120</v>
      </c>
      <c r="NA881" t="s">
        <v>1121</v>
      </c>
      <c r="NB881" t="s">
        <v>1121</v>
      </c>
      <c r="NC881" t="s">
        <v>1121</v>
      </c>
      <c r="ND881" t="s">
        <v>1121</v>
      </c>
      <c r="NE881" t="s">
        <v>1121</v>
      </c>
      <c r="NF881" t="s">
        <v>1121</v>
      </c>
      <c r="NG881" t="s">
        <v>1121</v>
      </c>
      <c r="NI881" t="s">
        <v>1120</v>
      </c>
      <c r="NJ881" t="s">
        <v>1121</v>
      </c>
      <c r="NK881" t="s">
        <v>1121</v>
      </c>
      <c r="NL881" t="s">
        <v>1121</v>
      </c>
      <c r="NM881" t="s">
        <v>1121</v>
      </c>
      <c r="NN881" t="s">
        <v>1121</v>
      </c>
      <c r="NO881" t="s">
        <v>1121</v>
      </c>
      <c r="NP881" t="s">
        <v>1121</v>
      </c>
      <c r="NQ881" t="s">
        <v>1121</v>
      </c>
      <c r="NR881" t="s">
        <v>1121</v>
      </c>
      <c r="NS881" t="s">
        <v>1121</v>
      </c>
      <c r="NT881" t="s">
        <v>1121</v>
      </c>
      <c r="NU881" t="s">
        <v>1121</v>
      </c>
      <c r="NV881" t="s">
        <v>1121</v>
      </c>
      <c r="NW881" t="s">
        <v>1121</v>
      </c>
      <c r="NX881" t="s">
        <v>1121</v>
      </c>
    </row>
    <row r="882" spans="1:388" x14ac:dyDescent="0.35">
      <c r="A882">
        <v>897</v>
      </c>
      <c r="B882" t="s">
        <v>1632</v>
      </c>
      <c r="C882" t="s">
        <v>1486</v>
      </c>
      <c r="D882" t="s">
        <v>1487</v>
      </c>
      <c r="E882" t="s">
        <v>1496</v>
      </c>
      <c r="F882" t="s">
        <v>5239</v>
      </c>
      <c r="G882" t="s">
        <v>1098</v>
      </c>
      <c r="AL882" t="s">
        <v>1140</v>
      </c>
      <c r="AM882" t="s">
        <v>1100</v>
      </c>
      <c r="AN882" t="s">
        <v>1184</v>
      </c>
      <c r="AO882" t="s">
        <v>1184</v>
      </c>
      <c r="AP882" t="s">
        <v>1143</v>
      </c>
      <c r="AQ882" t="s">
        <v>1143</v>
      </c>
      <c r="AR882" t="s">
        <v>1125</v>
      </c>
      <c r="AS882" t="s">
        <v>1140</v>
      </c>
      <c r="AT882" t="s">
        <v>1147</v>
      </c>
      <c r="AU882" t="s">
        <v>1148</v>
      </c>
      <c r="AV882" t="s">
        <v>1305</v>
      </c>
      <c r="AW882" t="s">
        <v>1143</v>
      </c>
      <c r="AX882" t="s">
        <v>1143</v>
      </c>
      <c r="AY882" t="s">
        <v>1144</v>
      </c>
      <c r="BG882" t="s">
        <v>1140</v>
      </c>
      <c r="BH882" t="s">
        <v>1146</v>
      </c>
      <c r="BI882" t="s">
        <v>1147</v>
      </c>
      <c r="BJ882" t="s">
        <v>1161</v>
      </c>
      <c r="BK882" t="s">
        <v>1162</v>
      </c>
      <c r="BL882" t="s">
        <v>1143</v>
      </c>
      <c r="BM882" t="s">
        <v>1102</v>
      </c>
      <c r="BN882" t="s">
        <v>1106</v>
      </c>
      <c r="BW882" t="s">
        <v>1140</v>
      </c>
      <c r="BX882" t="s">
        <v>1151</v>
      </c>
      <c r="BY882" t="s">
        <v>1100</v>
      </c>
      <c r="BZ882" t="s">
        <v>1112</v>
      </c>
      <c r="CA882" t="s">
        <v>1112</v>
      </c>
      <c r="CB882" t="s">
        <v>1143</v>
      </c>
      <c r="CC882" t="s">
        <v>1143</v>
      </c>
      <c r="CD882" t="s">
        <v>1354</v>
      </c>
      <c r="CM882" t="s">
        <v>1140</v>
      </c>
      <c r="CN882" t="s">
        <v>5242</v>
      </c>
      <c r="CO882" t="s">
        <v>1184</v>
      </c>
      <c r="CP882" t="s">
        <v>1130</v>
      </c>
      <c r="CQ882" t="s">
        <v>1143</v>
      </c>
      <c r="CR882" t="s">
        <v>1143</v>
      </c>
      <c r="CS882" t="s">
        <v>1106</v>
      </c>
      <c r="CT882" t="s">
        <v>1140</v>
      </c>
      <c r="CU882" t="s">
        <v>1107</v>
      </c>
      <c r="CV882" t="s">
        <v>1431</v>
      </c>
      <c r="CW882" t="s">
        <v>1285</v>
      </c>
      <c r="CX882" t="s">
        <v>5241</v>
      </c>
      <c r="CY882" t="s">
        <v>1143</v>
      </c>
      <c r="CZ882" t="s">
        <v>1143</v>
      </c>
      <c r="DA882" t="s">
        <v>1220</v>
      </c>
      <c r="DB882" t="s">
        <v>1140</v>
      </c>
      <c r="DE882" t="s">
        <v>1140</v>
      </c>
      <c r="DF882" t="s">
        <v>1111</v>
      </c>
      <c r="DG882" t="s">
        <v>1161</v>
      </c>
      <c r="DH882" t="s">
        <v>1170</v>
      </c>
      <c r="DI882" t="s">
        <v>1143</v>
      </c>
      <c r="DJ882" t="s">
        <v>1143</v>
      </c>
      <c r="DK882" t="s">
        <v>1144</v>
      </c>
      <c r="DL882" t="s">
        <v>1140</v>
      </c>
      <c r="DM882" t="s">
        <v>1112</v>
      </c>
      <c r="DN882" t="s">
        <v>1112</v>
      </c>
      <c r="DO882" t="s">
        <v>1143</v>
      </c>
      <c r="DP882" t="s">
        <v>1143</v>
      </c>
      <c r="DQ882" t="s">
        <v>1150</v>
      </c>
      <c r="GO882" t="s">
        <v>1169</v>
      </c>
      <c r="GP882" t="s">
        <v>1169</v>
      </c>
      <c r="GW882" t="s">
        <v>1102</v>
      </c>
      <c r="GX882" t="s">
        <v>1241</v>
      </c>
      <c r="GY882" t="s">
        <v>1165</v>
      </c>
      <c r="HA882" t="s">
        <v>1150</v>
      </c>
      <c r="HB882" t="s">
        <v>1102</v>
      </c>
      <c r="HC882" t="s">
        <v>1241</v>
      </c>
      <c r="HD882" t="s">
        <v>1344</v>
      </c>
      <c r="HE882" t="s">
        <v>1165</v>
      </c>
      <c r="HG882" t="s">
        <v>1150</v>
      </c>
      <c r="KH882" t="s">
        <v>1118</v>
      </c>
      <c r="KI882" t="s">
        <v>1118</v>
      </c>
      <c r="LV882" t="s">
        <v>4087</v>
      </c>
      <c r="LW882" t="s">
        <v>4087</v>
      </c>
      <c r="LX882" t="s">
        <v>1169</v>
      </c>
      <c r="LY882" t="s">
        <v>1191</v>
      </c>
      <c r="MZ882" t="s">
        <v>1120</v>
      </c>
      <c r="NA882" t="s">
        <v>1121</v>
      </c>
      <c r="NB882" t="s">
        <v>1121</v>
      </c>
      <c r="NC882" t="s">
        <v>1121</v>
      </c>
      <c r="ND882" t="s">
        <v>1121</v>
      </c>
      <c r="NE882" t="s">
        <v>1121</v>
      </c>
      <c r="NF882" t="s">
        <v>1121</v>
      </c>
      <c r="NG882" t="s">
        <v>1121</v>
      </c>
      <c r="NI882" t="s">
        <v>1121</v>
      </c>
      <c r="NJ882" t="s">
        <v>1120</v>
      </c>
      <c r="NK882" t="s">
        <v>1121</v>
      </c>
      <c r="NL882" t="s">
        <v>1121</v>
      </c>
      <c r="NM882" t="s">
        <v>1121</v>
      </c>
      <c r="NN882" t="s">
        <v>1120</v>
      </c>
      <c r="NO882" t="s">
        <v>1121</v>
      </c>
      <c r="NP882" t="s">
        <v>1121</v>
      </c>
      <c r="NQ882" t="s">
        <v>1121</v>
      </c>
      <c r="NR882" t="s">
        <v>1121</v>
      </c>
      <c r="NS882" t="s">
        <v>1121</v>
      </c>
      <c r="NT882" t="s">
        <v>1121</v>
      </c>
      <c r="NU882" t="s">
        <v>1121</v>
      </c>
      <c r="NV882" t="s">
        <v>1121</v>
      </c>
      <c r="NW882" t="s">
        <v>1121</v>
      </c>
      <c r="NX882" t="s">
        <v>1121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Z44"/>
  <sheetViews>
    <sheetView workbookViewId="0">
      <pane ySplit="1" topLeftCell="A2" activePane="bottomLeft" state="frozen"/>
      <selection pane="bottomLeft" activeCell="K24" sqref="K24"/>
    </sheetView>
  </sheetViews>
  <sheetFormatPr defaultColWidth="10.90625" defaultRowHeight="14.5" x14ac:dyDescent="0.35"/>
  <sheetData>
    <row r="1" spans="1:260" x14ac:dyDescent="0.35">
      <c r="A1" t="s">
        <v>8</v>
      </c>
      <c r="B1" t="s">
        <v>13</v>
      </c>
      <c r="C1" t="s">
        <v>14</v>
      </c>
      <c r="D1" t="s">
        <v>15</v>
      </c>
      <c r="E1" t="s">
        <v>1754</v>
      </c>
      <c r="F1" t="s">
        <v>1755</v>
      </c>
      <c r="G1" t="s">
        <v>1756</v>
      </c>
      <c r="H1" t="s">
        <v>1757</v>
      </c>
      <c r="I1" t="s">
        <v>1758</v>
      </c>
      <c r="J1" t="s">
        <v>1759</v>
      </c>
      <c r="K1" t="s">
        <v>1760</v>
      </c>
      <c r="L1" t="s">
        <v>1761</v>
      </c>
      <c r="M1" t="s">
        <v>1762</v>
      </c>
      <c r="N1" t="s">
        <v>1763</v>
      </c>
      <c r="O1" t="s">
        <v>1764</v>
      </c>
      <c r="P1" t="s">
        <v>1765</v>
      </c>
      <c r="Q1" t="s">
        <v>1766</v>
      </c>
      <c r="R1" t="s">
        <v>1767</v>
      </c>
      <c r="S1" t="s">
        <v>1768</v>
      </c>
      <c r="T1" t="s">
        <v>1769</v>
      </c>
      <c r="U1" t="s">
        <v>1770</v>
      </c>
      <c r="V1" t="s">
        <v>1771</v>
      </c>
      <c r="W1" t="s">
        <v>1772</v>
      </c>
      <c r="X1" t="s">
        <v>1773</v>
      </c>
      <c r="Y1" t="s">
        <v>1774</v>
      </c>
      <c r="Z1" t="s">
        <v>1775</v>
      </c>
      <c r="AA1" t="s">
        <v>1776</v>
      </c>
      <c r="AB1" t="s">
        <v>1777</v>
      </c>
      <c r="AC1" t="s">
        <v>1778</v>
      </c>
      <c r="AD1" t="s">
        <v>1779</v>
      </c>
      <c r="AE1" t="s">
        <v>1780</v>
      </c>
      <c r="AF1" t="s">
        <v>1781</v>
      </c>
      <c r="AG1" t="s">
        <v>1782</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233</v>
      </c>
      <c r="BC1" t="s">
        <v>556</v>
      </c>
      <c r="BD1" t="s">
        <v>557</v>
      </c>
      <c r="BE1" t="s">
        <v>558</v>
      </c>
      <c r="BF1" t="s">
        <v>559</v>
      </c>
      <c r="BG1" t="s">
        <v>560</v>
      </c>
      <c r="BH1" t="s">
        <v>235</v>
      </c>
      <c r="BI1" t="s">
        <v>591</v>
      </c>
      <c r="BJ1" t="s">
        <v>592</v>
      </c>
      <c r="BK1" t="s">
        <v>593</v>
      </c>
      <c r="BL1" t="s">
        <v>594</v>
      </c>
      <c r="BM1" t="s">
        <v>595</v>
      </c>
      <c r="BN1" t="s">
        <v>596</v>
      </c>
      <c r="BO1" t="s">
        <v>597</v>
      </c>
      <c r="BP1" t="s">
        <v>598</v>
      </c>
      <c r="BQ1" t="s">
        <v>599</v>
      </c>
      <c r="BR1" t="s">
        <v>600</v>
      </c>
      <c r="BS1" t="s">
        <v>601</v>
      </c>
      <c r="BT1" t="s">
        <v>602</v>
      </c>
      <c r="BU1" t="s">
        <v>603</v>
      </c>
      <c r="BV1" t="s">
        <v>604</v>
      </c>
      <c r="BW1" t="s">
        <v>605</v>
      </c>
      <c r="BX1" t="s">
        <v>606</v>
      </c>
      <c r="BY1" t="s">
        <v>607</v>
      </c>
      <c r="BZ1" t="s">
        <v>608</v>
      </c>
      <c r="CA1" t="s">
        <v>609</v>
      </c>
      <c r="CB1" t="s">
        <v>610</v>
      </c>
      <c r="CC1" t="s">
        <v>611</v>
      </c>
      <c r="CD1" t="s">
        <v>612</v>
      </c>
      <c r="CE1" t="s">
        <v>613</v>
      </c>
      <c r="CF1" t="s">
        <v>614</v>
      </c>
      <c r="CG1" t="s">
        <v>615</v>
      </c>
      <c r="CH1" t="s">
        <v>616</v>
      </c>
      <c r="CI1" t="s">
        <v>617</v>
      </c>
      <c r="CJ1" t="s">
        <v>618</v>
      </c>
      <c r="CK1" t="s">
        <v>619</v>
      </c>
      <c r="CL1" t="s">
        <v>620</v>
      </c>
      <c r="CM1" t="s">
        <v>236</v>
      </c>
      <c r="CN1" t="s">
        <v>237</v>
      </c>
      <c r="CO1" t="s">
        <v>1040</v>
      </c>
      <c r="CP1" t="s">
        <v>1041</v>
      </c>
      <c r="CQ1" t="s">
        <v>1042</v>
      </c>
      <c r="CR1" t="s">
        <v>1043</v>
      </c>
      <c r="CS1" t="s">
        <v>238</v>
      </c>
      <c r="CT1" t="s">
        <v>239</v>
      </c>
      <c r="CU1" t="s">
        <v>240</v>
      </c>
      <c r="CV1" t="s">
        <v>241</v>
      </c>
      <c r="CW1" t="s">
        <v>242</v>
      </c>
      <c r="CX1" t="s">
        <v>243</v>
      </c>
      <c r="CY1" t="s">
        <v>244</v>
      </c>
      <c r="CZ1" t="s">
        <v>245</v>
      </c>
      <c r="DA1" t="s">
        <v>135</v>
      </c>
      <c r="DB1" t="s">
        <v>772</v>
      </c>
      <c r="DC1" t="s">
        <v>773</v>
      </c>
      <c r="DD1" t="s">
        <v>136</v>
      </c>
      <c r="DE1" t="s">
        <v>774</v>
      </c>
      <c r="DF1" t="s">
        <v>775</v>
      </c>
      <c r="DG1" t="s">
        <v>776</v>
      </c>
      <c r="DH1" t="s">
        <v>777</v>
      </c>
      <c r="DI1" t="s">
        <v>778</v>
      </c>
      <c r="DJ1" t="s">
        <v>779</v>
      </c>
      <c r="DK1" t="s">
        <v>780</v>
      </c>
      <c r="DL1" t="s">
        <v>781</v>
      </c>
      <c r="DM1" t="s">
        <v>137</v>
      </c>
      <c r="DN1" t="s">
        <v>782</v>
      </c>
      <c r="DO1" t="s">
        <v>783</v>
      </c>
      <c r="DP1" t="s">
        <v>138</v>
      </c>
      <c r="DQ1" t="s">
        <v>139</v>
      </c>
      <c r="DR1" t="s">
        <v>140</v>
      </c>
      <c r="DS1" t="s">
        <v>141</v>
      </c>
      <c r="DT1" t="s">
        <v>142</v>
      </c>
      <c r="DU1" t="s">
        <v>143</v>
      </c>
      <c r="DV1" t="s">
        <v>784</v>
      </c>
      <c r="DW1" t="s">
        <v>145</v>
      </c>
      <c r="DX1" t="s">
        <v>785</v>
      </c>
      <c r="DY1" t="s">
        <v>786</v>
      </c>
      <c r="DZ1" t="s">
        <v>144</v>
      </c>
      <c r="EA1" t="s">
        <v>787</v>
      </c>
      <c r="EB1" t="s">
        <v>788</v>
      </c>
      <c r="EC1" t="s">
        <v>789</v>
      </c>
      <c r="ED1" t="s">
        <v>790</v>
      </c>
      <c r="EE1" t="s">
        <v>791</v>
      </c>
      <c r="EF1" t="s">
        <v>792</v>
      </c>
      <c r="EG1" t="s">
        <v>793</v>
      </c>
      <c r="EH1" t="s">
        <v>149</v>
      </c>
      <c r="EI1" t="s">
        <v>147</v>
      </c>
      <c r="EJ1" t="s">
        <v>146</v>
      </c>
      <c r="EK1" t="s">
        <v>275</v>
      </c>
      <c r="EL1" t="s">
        <v>794</v>
      </c>
      <c r="EM1" t="s">
        <v>795</v>
      </c>
      <c r="EN1" t="s">
        <v>796</v>
      </c>
      <c r="EO1" t="s">
        <v>797</v>
      </c>
      <c r="EP1" t="s">
        <v>798</v>
      </c>
      <c r="EQ1" t="s">
        <v>799</v>
      </c>
      <c r="ER1" t="s">
        <v>800</v>
      </c>
      <c r="ES1" t="s">
        <v>801</v>
      </c>
      <c r="ET1" t="s">
        <v>148</v>
      </c>
      <c r="EU1" t="s">
        <v>150</v>
      </c>
      <c r="EV1" t="s">
        <v>802</v>
      </c>
      <c r="EW1" t="s">
        <v>151</v>
      </c>
      <c r="EX1" t="s">
        <v>152</v>
      </c>
      <c r="EY1" t="s">
        <v>153</v>
      </c>
      <c r="EZ1" t="s">
        <v>906</v>
      </c>
      <c r="FA1" t="s">
        <v>803</v>
      </c>
      <c r="FB1" t="s">
        <v>154</v>
      </c>
      <c r="FC1" t="s">
        <v>155</v>
      </c>
      <c r="FD1" t="s">
        <v>804</v>
      </c>
      <c r="FE1" t="s">
        <v>805</v>
      </c>
      <c r="FF1" t="s">
        <v>806</v>
      </c>
      <c r="FG1" t="s">
        <v>807</v>
      </c>
      <c r="FH1" t="s">
        <v>808</v>
      </c>
      <c r="FI1" t="s">
        <v>809</v>
      </c>
      <c r="FJ1" t="s">
        <v>810</v>
      </c>
      <c r="FK1" t="s">
        <v>811</v>
      </c>
      <c r="FL1" t="s">
        <v>812</v>
      </c>
      <c r="FM1" t="s">
        <v>813</v>
      </c>
      <c r="FN1" t="s">
        <v>156</v>
      </c>
      <c r="FO1" t="s">
        <v>814</v>
      </c>
      <c r="FP1" t="s">
        <v>815</v>
      </c>
      <c r="FQ1" t="s">
        <v>157</v>
      </c>
      <c r="FR1" t="s">
        <v>158</v>
      </c>
      <c r="FS1" t="s">
        <v>816</v>
      </c>
      <c r="FT1" t="s">
        <v>276</v>
      </c>
      <c r="FU1" t="s">
        <v>817</v>
      </c>
      <c r="FV1" t="s">
        <v>818</v>
      </c>
      <c r="FW1" t="s">
        <v>277</v>
      </c>
      <c r="FX1" t="s">
        <v>819</v>
      </c>
      <c r="FY1" t="s">
        <v>820</v>
      </c>
      <c r="FZ1" t="s">
        <v>821</v>
      </c>
      <c r="GA1" t="s">
        <v>822</v>
      </c>
      <c r="GB1" t="s">
        <v>823</v>
      </c>
      <c r="GC1" t="s">
        <v>824</v>
      </c>
      <c r="GD1" t="s">
        <v>825</v>
      </c>
      <c r="GE1" t="s">
        <v>826</v>
      </c>
      <c r="GF1" t="s">
        <v>827</v>
      </c>
      <c r="GG1" t="s">
        <v>828</v>
      </c>
      <c r="GH1" t="s">
        <v>829</v>
      </c>
      <c r="GI1" t="s">
        <v>830</v>
      </c>
      <c r="GJ1" t="s">
        <v>831</v>
      </c>
      <c r="GK1" t="s">
        <v>832</v>
      </c>
      <c r="GL1" t="s">
        <v>833</v>
      </c>
      <c r="GM1" t="s">
        <v>834</v>
      </c>
      <c r="GN1" t="s">
        <v>835</v>
      </c>
      <c r="GO1" t="s">
        <v>836</v>
      </c>
      <c r="GP1" t="s">
        <v>837</v>
      </c>
      <c r="GQ1" t="s">
        <v>838</v>
      </c>
      <c r="GR1" t="s">
        <v>839</v>
      </c>
      <c r="GS1" t="s">
        <v>840</v>
      </c>
      <c r="GT1" t="s">
        <v>841</v>
      </c>
      <c r="GU1" t="s">
        <v>842</v>
      </c>
      <c r="GV1" t="s">
        <v>843</v>
      </c>
      <c r="GW1" t="s">
        <v>844</v>
      </c>
      <c r="GX1" t="s">
        <v>845</v>
      </c>
      <c r="GY1" t="s">
        <v>846</v>
      </c>
      <c r="GZ1" t="s">
        <v>847</v>
      </c>
      <c r="HA1" t="s">
        <v>159</v>
      </c>
      <c r="HB1" t="s">
        <v>160</v>
      </c>
      <c r="HC1" t="s">
        <v>161</v>
      </c>
      <c r="HD1" t="s">
        <v>374</v>
      </c>
      <c r="HE1" t="s">
        <v>849</v>
      </c>
      <c r="HF1" t="s">
        <v>377</v>
      </c>
      <c r="HG1" t="s">
        <v>278</v>
      </c>
      <c r="HH1" t="s">
        <v>279</v>
      </c>
      <c r="HI1" t="s">
        <v>850</v>
      </c>
      <c r="HJ1" t="s">
        <v>851</v>
      </c>
      <c r="HK1" t="s">
        <v>852</v>
      </c>
      <c r="HL1" t="s">
        <v>162</v>
      </c>
      <c r="HM1" t="s">
        <v>163</v>
      </c>
      <c r="HN1" t="s">
        <v>164</v>
      </c>
      <c r="HO1" t="s">
        <v>165</v>
      </c>
      <c r="HP1" t="s">
        <v>166</v>
      </c>
      <c r="HQ1" t="s">
        <v>167</v>
      </c>
      <c r="HR1" t="s">
        <v>168</v>
      </c>
      <c r="HS1" t="s">
        <v>169</v>
      </c>
      <c r="HT1" t="s">
        <v>170</v>
      </c>
      <c r="HU1" t="s">
        <v>171</v>
      </c>
      <c r="HV1" t="s">
        <v>172</v>
      </c>
      <c r="HW1" t="s">
        <v>173</v>
      </c>
      <c r="HX1" t="s">
        <v>174</v>
      </c>
      <c r="HY1" t="s">
        <v>175</v>
      </c>
      <c r="HZ1" t="s">
        <v>176</v>
      </c>
      <c r="IA1" t="s">
        <v>407</v>
      </c>
      <c r="IB1" t="s">
        <v>177</v>
      </c>
      <c r="IC1" t="s">
        <v>178</v>
      </c>
      <c r="ID1" t="s">
        <v>179</v>
      </c>
      <c r="IE1" t="s">
        <v>180</v>
      </c>
      <c r="IF1" t="s">
        <v>181</v>
      </c>
      <c r="IG1" t="s">
        <v>182</v>
      </c>
      <c r="IH1" t="s">
        <v>183</v>
      </c>
      <c r="II1" t="s">
        <v>184</v>
      </c>
      <c r="IJ1" t="s">
        <v>185</v>
      </c>
      <c r="IK1" t="s">
        <v>186</v>
      </c>
      <c r="IL1" t="s">
        <v>187</v>
      </c>
      <c r="IM1" t="s">
        <v>281</v>
      </c>
      <c r="IN1" t="s">
        <v>282</v>
      </c>
      <c r="IO1" t="s">
        <v>283</v>
      </c>
      <c r="IP1" t="s">
        <v>284</v>
      </c>
      <c r="IQ1" t="s">
        <v>285</v>
      </c>
      <c r="IR1" t="s">
        <v>286</v>
      </c>
      <c r="IS1" t="s">
        <v>1783</v>
      </c>
      <c r="IT1" t="s">
        <v>1784</v>
      </c>
      <c r="IU1" t="s">
        <v>248</v>
      </c>
      <c r="IV1" t="s">
        <v>249</v>
      </c>
      <c r="IW1" t="s">
        <v>252</v>
      </c>
      <c r="IX1" t="s">
        <v>253</v>
      </c>
      <c r="IY1" t="s">
        <v>254</v>
      </c>
      <c r="IZ1" t="s">
        <v>255</v>
      </c>
    </row>
    <row r="2" spans="1:260" x14ac:dyDescent="0.35">
      <c r="A2" t="s">
        <v>1093</v>
      </c>
      <c r="B2" t="s">
        <v>1094</v>
      </c>
      <c r="C2" t="s">
        <v>1095</v>
      </c>
      <c r="D2" t="s">
        <v>1096</v>
      </c>
      <c r="E2" t="s">
        <v>1785</v>
      </c>
      <c r="F2" t="s">
        <v>1121</v>
      </c>
      <c r="G2" t="s">
        <v>1120</v>
      </c>
      <c r="H2" t="s">
        <v>1121</v>
      </c>
      <c r="I2" t="s">
        <v>1121</v>
      </c>
      <c r="J2" t="s">
        <v>1121</v>
      </c>
      <c r="K2" t="s">
        <v>1120</v>
      </c>
      <c r="L2" t="s">
        <v>1120</v>
      </c>
      <c r="M2" t="s">
        <v>1120</v>
      </c>
      <c r="N2" t="s">
        <v>1120</v>
      </c>
      <c r="O2" t="s">
        <v>1121</v>
      </c>
      <c r="P2" t="s">
        <v>1121</v>
      </c>
      <c r="Q2" t="s">
        <v>1121</v>
      </c>
      <c r="R2" t="s">
        <v>1121</v>
      </c>
      <c r="S2" t="s">
        <v>1120</v>
      </c>
      <c r="T2" t="s">
        <v>1120</v>
      </c>
      <c r="U2" t="s">
        <v>1120</v>
      </c>
      <c r="V2" t="s">
        <v>1121</v>
      </c>
      <c r="W2" t="s">
        <v>1121</v>
      </c>
      <c r="X2" t="s">
        <v>1786</v>
      </c>
      <c r="Y2" t="s">
        <v>1121</v>
      </c>
      <c r="Z2" t="s">
        <v>1121</v>
      </c>
      <c r="AA2" t="s">
        <v>1121</v>
      </c>
      <c r="AB2" t="s">
        <v>1120</v>
      </c>
      <c r="AC2" t="s">
        <v>1120</v>
      </c>
      <c r="AD2" t="s">
        <v>1121</v>
      </c>
      <c r="AE2" t="s">
        <v>1121</v>
      </c>
      <c r="AF2" t="s">
        <v>1120</v>
      </c>
      <c r="AG2" t="s">
        <v>1120</v>
      </c>
      <c r="AH2" t="s">
        <v>1787</v>
      </c>
      <c r="AI2" t="s">
        <v>1121</v>
      </c>
      <c r="AJ2" t="s">
        <v>1120</v>
      </c>
      <c r="AK2" t="s">
        <v>1121</v>
      </c>
      <c r="AL2" t="s">
        <v>1121</v>
      </c>
      <c r="AM2" t="s">
        <v>1121</v>
      </c>
      <c r="AN2" t="s">
        <v>1120</v>
      </c>
      <c r="AO2" t="s">
        <v>1120</v>
      </c>
      <c r="AP2" t="s">
        <v>1120</v>
      </c>
      <c r="AQ2" t="s">
        <v>1121</v>
      </c>
      <c r="AR2" t="s">
        <v>1120</v>
      </c>
      <c r="AS2" t="s">
        <v>1121</v>
      </c>
      <c r="AT2" t="s">
        <v>1121</v>
      </c>
      <c r="AU2" t="s">
        <v>1121</v>
      </c>
      <c r="AV2" t="s">
        <v>1121</v>
      </c>
      <c r="AW2" t="s">
        <v>1120</v>
      </c>
      <c r="AX2" t="s">
        <v>1120</v>
      </c>
      <c r="AY2" t="s">
        <v>1120</v>
      </c>
      <c r="AZ2" t="s">
        <v>1121</v>
      </c>
      <c r="BA2" t="s">
        <v>1121</v>
      </c>
      <c r="BB2" t="s">
        <v>1788</v>
      </c>
      <c r="BC2" t="s">
        <v>1121</v>
      </c>
      <c r="BD2" t="s">
        <v>1121</v>
      </c>
      <c r="BE2" t="s">
        <v>1120</v>
      </c>
      <c r="BF2" t="s">
        <v>1120</v>
      </c>
      <c r="BG2" t="s">
        <v>1120</v>
      </c>
      <c r="BH2" t="s">
        <v>1789</v>
      </c>
      <c r="BI2" t="s">
        <v>1121</v>
      </c>
      <c r="BJ2" t="s">
        <v>1121</v>
      </c>
      <c r="BK2" t="s">
        <v>1120</v>
      </c>
      <c r="BL2" t="s">
        <v>1121</v>
      </c>
      <c r="BM2" t="s">
        <v>1121</v>
      </c>
      <c r="BN2" t="s">
        <v>1121</v>
      </c>
      <c r="BO2" t="s">
        <v>1120</v>
      </c>
      <c r="BP2" t="s">
        <v>1121</v>
      </c>
      <c r="BQ2" t="s">
        <v>1121</v>
      </c>
      <c r="BR2" t="s">
        <v>1121</v>
      </c>
      <c r="BS2" t="s">
        <v>1121</v>
      </c>
      <c r="BT2" t="s">
        <v>1120</v>
      </c>
      <c r="BU2" t="s">
        <v>1121</v>
      </c>
      <c r="BV2" t="s">
        <v>1121</v>
      </c>
      <c r="BW2" t="s">
        <v>1120</v>
      </c>
      <c r="BX2" t="s">
        <v>1120</v>
      </c>
      <c r="BY2" t="s">
        <v>1120</v>
      </c>
      <c r="BZ2" t="s">
        <v>1121</v>
      </c>
      <c r="CA2" t="s">
        <v>1121</v>
      </c>
      <c r="CB2" t="s">
        <v>1121</v>
      </c>
      <c r="CC2" t="s">
        <v>1121</v>
      </c>
      <c r="CD2" t="s">
        <v>1121</v>
      </c>
      <c r="CE2" t="s">
        <v>1121</v>
      </c>
      <c r="CF2" t="s">
        <v>1120</v>
      </c>
      <c r="CG2" t="s">
        <v>1120</v>
      </c>
      <c r="CH2" t="s">
        <v>1120</v>
      </c>
      <c r="CI2" t="s">
        <v>1120</v>
      </c>
      <c r="CJ2" t="s">
        <v>1120</v>
      </c>
      <c r="CK2" t="s">
        <v>1120</v>
      </c>
      <c r="CL2" t="s">
        <v>1120</v>
      </c>
      <c r="CM2" t="s">
        <v>1790</v>
      </c>
      <c r="CN2" t="s">
        <v>1791</v>
      </c>
      <c r="CO2" t="s">
        <v>1114</v>
      </c>
      <c r="CP2" t="s">
        <v>1792</v>
      </c>
      <c r="CQ2" t="s">
        <v>1217</v>
      </c>
      <c r="CS2" t="s">
        <v>1793</v>
      </c>
      <c r="CT2" t="s">
        <v>1794</v>
      </c>
      <c r="CU2" t="s">
        <v>1795</v>
      </c>
      <c r="CV2" t="s">
        <v>1796</v>
      </c>
      <c r="CW2" t="s">
        <v>1793</v>
      </c>
      <c r="CX2" t="s">
        <v>1793</v>
      </c>
      <c r="CY2" t="s">
        <v>1795</v>
      </c>
      <c r="CZ2" t="s">
        <v>1796</v>
      </c>
      <c r="DN2" t="s">
        <v>1118</v>
      </c>
      <c r="DO2" t="s">
        <v>1118</v>
      </c>
      <c r="IB2" t="s">
        <v>1119</v>
      </c>
      <c r="IS2" t="s">
        <v>1114</v>
      </c>
      <c r="IU2" t="s">
        <v>1114</v>
      </c>
      <c r="IV2" t="s">
        <v>1797</v>
      </c>
      <c r="IW2" t="s">
        <v>1114</v>
      </c>
      <c r="IX2" t="s">
        <v>1798</v>
      </c>
      <c r="IY2" t="s">
        <v>1102</v>
      </c>
    </row>
    <row r="3" spans="1:260" x14ac:dyDescent="0.35">
      <c r="A3" t="s">
        <v>1093</v>
      </c>
      <c r="B3" t="s">
        <v>1172</v>
      </c>
      <c r="C3" t="s">
        <v>1173</v>
      </c>
      <c r="D3" t="s">
        <v>1174</v>
      </c>
      <c r="E3" t="s">
        <v>1799</v>
      </c>
      <c r="F3" t="s">
        <v>1121</v>
      </c>
      <c r="G3" t="s">
        <v>1120</v>
      </c>
      <c r="H3" t="s">
        <v>1120</v>
      </c>
      <c r="I3" t="s">
        <v>1120</v>
      </c>
      <c r="J3" t="s">
        <v>1120</v>
      </c>
      <c r="K3" t="s">
        <v>1120</v>
      </c>
      <c r="L3" t="s">
        <v>1121</v>
      </c>
      <c r="M3" t="s">
        <v>1120</v>
      </c>
      <c r="N3" t="s">
        <v>1121</v>
      </c>
      <c r="O3" t="s">
        <v>1120</v>
      </c>
      <c r="P3" t="s">
        <v>1120</v>
      </c>
      <c r="Q3" t="s">
        <v>1120</v>
      </c>
      <c r="R3" t="s">
        <v>1121</v>
      </c>
      <c r="S3" t="s">
        <v>1120</v>
      </c>
      <c r="T3" t="s">
        <v>1120</v>
      </c>
      <c r="U3" t="s">
        <v>1120</v>
      </c>
      <c r="V3" t="s">
        <v>1120</v>
      </c>
      <c r="W3" t="s">
        <v>1120</v>
      </c>
      <c r="X3" t="s">
        <v>1800</v>
      </c>
      <c r="Y3" t="s">
        <v>1121</v>
      </c>
      <c r="Z3" t="s">
        <v>1121</v>
      </c>
      <c r="AA3" t="s">
        <v>1120</v>
      </c>
      <c r="AB3" t="s">
        <v>1120</v>
      </c>
      <c r="AC3" t="s">
        <v>1120</v>
      </c>
      <c r="AD3" t="s">
        <v>1120</v>
      </c>
      <c r="AE3" t="s">
        <v>1121</v>
      </c>
      <c r="AF3" t="s">
        <v>1120</v>
      </c>
      <c r="AG3" t="s">
        <v>1120</v>
      </c>
      <c r="AH3" t="s">
        <v>1801</v>
      </c>
      <c r="AI3" t="s">
        <v>1121</v>
      </c>
      <c r="AJ3" t="s">
        <v>1120</v>
      </c>
      <c r="AK3" t="s">
        <v>1120</v>
      </c>
      <c r="AL3" t="s">
        <v>1120</v>
      </c>
      <c r="AM3" t="s">
        <v>1120</v>
      </c>
      <c r="AN3" t="s">
        <v>1120</v>
      </c>
      <c r="AO3" t="s">
        <v>1120</v>
      </c>
      <c r="AP3" t="s">
        <v>1120</v>
      </c>
      <c r="AQ3" t="s">
        <v>1121</v>
      </c>
      <c r="AR3" t="s">
        <v>1120</v>
      </c>
      <c r="AS3" t="s">
        <v>1120</v>
      </c>
      <c r="AT3" t="s">
        <v>1120</v>
      </c>
      <c r="AU3" t="s">
        <v>1120</v>
      </c>
      <c r="AV3" t="s">
        <v>1121</v>
      </c>
      <c r="AW3" t="s">
        <v>1120</v>
      </c>
      <c r="AX3" t="s">
        <v>1120</v>
      </c>
      <c r="AY3" t="s">
        <v>1121</v>
      </c>
      <c r="AZ3" t="s">
        <v>1120</v>
      </c>
      <c r="BA3" t="s">
        <v>1120</v>
      </c>
      <c r="BB3" t="s">
        <v>1802</v>
      </c>
      <c r="BC3" t="s">
        <v>1120</v>
      </c>
      <c r="BD3" t="s">
        <v>1121</v>
      </c>
      <c r="BE3" t="s">
        <v>1121</v>
      </c>
      <c r="BF3" t="s">
        <v>1121</v>
      </c>
      <c r="BG3" t="s">
        <v>1121</v>
      </c>
      <c r="BH3" t="s">
        <v>1803</v>
      </c>
      <c r="BI3" t="s">
        <v>1121</v>
      </c>
      <c r="BJ3" t="s">
        <v>1121</v>
      </c>
      <c r="BK3" t="s">
        <v>1121</v>
      </c>
      <c r="BL3" t="s">
        <v>1121</v>
      </c>
      <c r="BM3" t="s">
        <v>1121</v>
      </c>
      <c r="BN3" t="s">
        <v>1120</v>
      </c>
      <c r="BO3" t="s">
        <v>1121</v>
      </c>
      <c r="BP3" t="s">
        <v>1121</v>
      </c>
      <c r="BQ3" t="s">
        <v>1121</v>
      </c>
      <c r="BR3" t="s">
        <v>1121</v>
      </c>
      <c r="BS3" t="s">
        <v>1121</v>
      </c>
      <c r="BT3" t="s">
        <v>1121</v>
      </c>
      <c r="BU3" t="s">
        <v>1121</v>
      </c>
      <c r="BV3" t="s">
        <v>1121</v>
      </c>
      <c r="BW3" t="s">
        <v>1120</v>
      </c>
      <c r="BX3" t="s">
        <v>1121</v>
      </c>
      <c r="BY3" t="s">
        <v>1121</v>
      </c>
      <c r="BZ3" t="s">
        <v>1121</v>
      </c>
      <c r="CA3" t="s">
        <v>1121</v>
      </c>
      <c r="CB3" t="s">
        <v>1121</v>
      </c>
      <c r="CC3" t="s">
        <v>1120</v>
      </c>
      <c r="CD3" t="s">
        <v>1120</v>
      </c>
      <c r="CE3" t="s">
        <v>1121</v>
      </c>
      <c r="CF3" t="s">
        <v>1121</v>
      </c>
      <c r="CG3" t="s">
        <v>1120</v>
      </c>
      <c r="CH3" t="s">
        <v>1120</v>
      </c>
      <c r="CI3" t="s">
        <v>1120</v>
      </c>
      <c r="CJ3" t="s">
        <v>1120</v>
      </c>
      <c r="CK3" t="s">
        <v>1120</v>
      </c>
      <c r="CL3" t="s">
        <v>1120</v>
      </c>
      <c r="CM3" t="s">
        <v>1790</v>
      </c>
      <c r="CN3" t="s">
        <v>1327</v>
      </c>
      <c r="CO3" t="s">
        <v>1217</v>
      </c>
      <c r="CQ3" t="s">
        <v>1217</v>
      </c>
      <c r="CS3" t="s">
        <v>1804</v>
      </c>
      <c r="CT3" t="s">
        <v>1793</v>
      </c>
      <c r="CU3" t="s">
        <v>1796</v>
      </c>
      <c r="CV3" t="s">
        <v>1793</v>
      </c>
      <c r="CW3" t="s">
        <v>1804</v>
      </c>
      <c r="CX3" t="s">
        <v>1793</v>
      </c>
      <c r="CY3" t="s">
        <v>1805</v>
      </c>
      <c r="CZ3" t="s">
        <v>1793</v>
      </c>
      <c r="HR3" t="s">
        <v>1191</v>
      </c>
      <c r="IS3" t="s">
        <v>1114</v>
      </c>
      <c r="IU3" t="s">
        <v>1169</v>
      </c>
      <c r="IW3" t="s">
        <v>1114</v>
      </c>
      <c r="IX3" t="s">
        <v>1806</v>
      </c>
      <c r="IY3" t="s">
        <v>1102</v>
      </c>
    </row>
    <row r="4" spans="1:260" x14ac:dyDescent="0.35">
      <c r="A4" t="s">
        <v>1093</v>
      </c>
      <c r="B4" t="s">
        <v>1197</v>
      </c>
      <c r="C4" t="s">
        <v>1198</v>
      </c>
      <c r="D4" t="s">
        <v>1199</v>
      </c>
      <c r="E4" t="s">
        <v>1807</v>
      </c>
      <c r="F4" t="s">
        <v>1121</v>
      </c>
      <c r="G4" t="s">
        <v>1120</v>
      </c>
      <c r="H4" t="s">
        <v>1120</v>
      </c>
      <c r="I4" t="s">
        <v>1121</v>
      </c>
      <c r="J4" t="s">
        <v>1121</v>
      </c>
      <c r="K4" t="s">
        <v>1120</v>
      </c>
      <c r="L4" t="s">
        <v>1121</v>
      </c>
      <c r="M4" t="s">
        <v>1120</v>
      </c>
      <c r="N4" t="s">
        <v>1120</v>
      </c>
      <c r="O4" t="s">
        <v>1120</v>
      </c>
      <c r="P4" t="s">
        <v>1120</v>
      </c>
      <c r="Q4" t="s">
        <v>1121</v>
      </c>
      <c r="R4" t="s">
        <v>1120</v>
      </c>
      <c r="S4" t="s">
        <v>1120</v>
      </c>
      <c r="T4" t="s">
        <v>1120</v>
      </c>
      <c r="U4" t="s">
        <v>1120</v>
      </c>
      <c r="V4" t="s">
        <v>1120</v>
      </c>
      <c r="W4" t="s">
        <v>1120</v>
      </c>
      <c r="X4" t="s">
        <v>1808</v>
      </c>
      <c r="Y4" t="s">
        <v>1121</v>
      </c>
      <c r="Z4" t="s">
        <v>1121</v>
      </c>
      <c r="AA4" t="s">
        <v>1121</v>
      </c>
      <c r="AB4" t="s">
        <v>1120</v>
      </c>
      <c r="AC4" t="s">
        <v>1120</v>
      </c>
      <c r="AD4" t="s">
        <v>1120</v>
      </c>
      <c r="AE4" t="s">
        <v>1120</v>
      </c>
      <c r="AF4" t="s">
        <v>1120</v>
      </c>
      <c r="AG4" t="s">
        <v>1120</v>
      </c>
      <c r="AH4" t="s">
        <v>1809</v>
      </c>
      <c r="AI4" t="s">
        <v>1121</v>
      </c>
      <c r="AJ4" t="s">
        <v>1120</v>
      </c>
      <c r="AK4" t="s">
        <v>1120</v>
      </c>
      <c r="AL4" t="s">
        <v>1120</v>
      </c>
      <c r="AM4" t="s">
        <v>1120</v>
      </c>
      <c r="AN4" t="s">
        <v>1120</v>
      </c>
      <c r="AO4" t="s">
        <v>1120</v>
      </c>
      <c r="AP4" t="s">
        <v>1120</v>
      </c>
      <c r="AQ4" t="s">
        <v>1120</v>
      </c>
      <c r="AR4" t="s">
        <v>1120</v>
      </c>
      <c r="AS4" t="s">
        <v>1120</v>
      </c>
      <c r="AT4" t="s">
        <v>1120</v>
      </c>
      <c r="AU4" t="s">
        <v>1120</v>
      </c>
      <c r="AV4" t="s">
        <v>1121</v>
      </c>
      <c r="AW4" t="s">
        <v>1120</v>
      </c>
      <c r="AX4" t="s">
        <v>1120</v>
      </c>
      <c r="AY4" t="s">
        <v>1120</v>
      </c>
      <c r="AZ4" t="s">
        <v>1120</v>
      </c>
      <c r="BA4" t="s">
        <v>1120</v>
      </c>
      <c r="BB4" t="s">
        <v>1810</v>
      </c>
      <c r="BC4" t="s">
        <v>1121</v>
      </c>
      <c r="BD4" t="s">
        <v>1120</v>
      </c>
      <c r="BE4" t="s">
        <v>1120</v>
      </c>
      <c r="BF4" t="s">
        <v>1120</v>
      </c>
      <c r="BG4" t="s">
        <v>1120</v>
      </c>
      <c r="BH4" t="s">
        <v>1811</v>
      </c>
      <c r="BI4" t="s">
        <v>1121</v>
      </c>
      <c r="BJ4" t="s">
        <v>1121</v>
      </c>
      <c r="BK4" t="s">
        <v>1120</v>
      </c>
      <c r="BL4" t="s">
        <v>1121</v>
      </c>
      <c r="BM4" t="s">
        <v>1121</v>
      </c>
      <c r="BN4" t="s">
        <v>1121</v>
      </c>
      <c r="BO4" t="s">
        <v>1121</v>
      </c>
      <c r="BP4" t="s">
        <v>1121</v>
      </c>
      <c r="BQ4" t="s">
        <v>1121</v>
      </c>
      <c r="BR4" t="s">
        <v>1121</v>
      </c>
      <c r="BS4" t="s">
        <v>1121</v>
      </c>
      <c r="BT4" t="s">
        <v>1121</v>
      </c>
      <c r="BU4" t="s">
        <v>1121</v>
      </c>
      <c r="BV4" t="s">
        <v>1121</v>
      </c>
      <c r="BW4" t="s">
        <v>1121</v>
      </c>
      <c r="BX4" t="s">
        <v>1121</v>
      </c>
      <c r="BY4" t="s">
        <v>1121</v>
      </c>
      <c r="BZ4" t="s">
        <v>1121</v>
      </c>
      <c r="CA4" t="s">
        <v>1121</v>
      </c>
      <c r="CB4" t="s">
        <v>1121</v>
      </c>
      <c r="CC4" t="s">
        <v>1121</v>
      </c>
      <c r="CD4" t="s">
        <v>1121</v>
      </c>
      <c r="CE4" t="s">
        <v>1121</v>
      </c>
      <c r="CF4" t="s">
        <v>1121</v>
      </c>
      <c r="CG4" t="s">
        <v>1120</v>
      </c>
      <c r="CH4" t="s">
        <v>1120</v>
      </c>
      <c r="CI4" t="s">
        <v>1120</v>
      </c>
      <c r="CJ4" t="s">
        <v>1120</v>
      </c>
      <c r="CK4" t="s">
        <v>1120</v>
      </c>
      <c r="CL4" t="s">
        <v>1120</v>
      </c>
      <c r="CM4" t="s">
        <v>1102</v>
      </c>
      <c r="CN4" t="s">
        <v>1791</v>
      </c>
      <c r="CO4" t="s">
        <v>1217</v>
      </c>
      <c r="CQ4" t="s">
        <v>1217</v>
      </c>
      <c r="CS4" t="s">
        <v>1812</v>
      </c>
      <c r="CT4" t="s">
        <v>1813</v>
      </c>
      <c r="CU4" t="s">
        <v>1805</v>
      </c>
      <c r="CV4" t="s">
        <v>1805</v>
      </c>
      <c r="CW4" t="s">
        <v>1804</v>
      </c>
      <c r="CX4" t="s">
        <v>1813</v>
      </c>
      <c r="CY4" t="s">
        <v>1805</v>
      </c>
      <c r="CZ4" t="s">
        <v>1805</v>
      </c>
      <c r="IC4" t="s">
        <v>1119</v>
      </c>
      <c r="IS4" t="s">
        <v>1217</v>
      </c>
      <c r="IU4" t="s">
        <v>1217</v>
      </c>
      <c r="IW4" t="s">
        <v>1217</v>
      </c>
      <c r="IY4" t="s">
        <v>1102</v>
      </c>
    </row>
    <row r="5" spans="1:260" x14ac:dyDescent="0.35">
      <c r="A5" t="s">
        <v>1093</v>
      </c>
      <c r="B5" t="s">
        <v>1244</v>
      </c>
      <c r="C5" t="s">
        <v>1245</v>
      </c>
      <c r="D5" t="s">
        <v>1246</v>
      </c>
      <c r="E5" t="s">
        <v>1814</v>
      </c>
      <c r="F5" t="s">
        <v>1121</v>
      </c>
      <c r="G5" t="s">
        <v>1120</v>
      </c>
      <c r="H5" t="s">
        <v>1120</v>
      </c>
      <c r="I5" t="s">
        <v>1121</v>
      </c>
      <c r="J5" t="s">
        <v>1120</v>
      </c>
      <c r="K5" t="s">
        <v>1121</v>
      </c>
      <c r="L5" t="s">
        <v>1121</v>
      </c>
      <c r="M5" t="s">
        <v>1120</v>
      </c>
      <c r="N5" t="s">
        <v>1120</v>
      </c>
      <c r="O5" t="s">
        <v>1120</v>
      </c>
      <c r="P5" t="s">
        <v>1121</v>
      </c>
      <c r="Q5" t="s">
        <v>1121</v>
      </c>
      <c r="R5" t="s">
        <v>1120</v>
      </c>
      <c r="S5" t="s">
        <v>1120</v>
      </c>
      <c r="T5" t="s">
        <v>1120</v>
      </c>
      <c r="U5" t="s">
        <v>1120</v>
      </c>
      <c r="V5" t="s">
        <v>1120</v>
      </c>
      <c r="W5" t="s">
        <v>1120</v>
      </c>
      <c r="X5" t="s">
        <v>1815</v>
      </c>
      <c r="Y5" t="s">
        <v>1121</v>
      </c>
      <c r="Z5" t="s">
        <v>1121</v>
      </c>
      <c r="AA5" t="s">
        <v>1121</v>
      </c>
      <c r="AB5" t="s">
        <v>1120</v>
      </c>
      <c r="AC5" t="s">
        <v>1121</v>
      </c>
      <c r="AD5" t="s">
        <v>1121</v>
      </c>
      <c r="AE5" t="s">
        <v>1120</v>
      </c>
      <c r="AF5" t="s">
        <v>1120</v>
      </c>
      <c r="AG5" t="s">
        <v>1120</v>
      </c>
      <c r="AH5" t="s">
        <v>1816</v>
      </c>
      <c r="AI5" t="s">
        <v>1121</v>
      </c>
      <c r="AJ5" t="s">
        <v>1120</v>
      </c>
      <c r="AK5" t="s">
        <v>1120</v>
      </c>
      <c r="AL5" t="s">
        <v>1121</v>
      </c>
      <c r="AM5" t="s">
        <v>1121</v>
      </c>
      <c r="AN5" t="s">
        <v>1121</v>
      </c>
      <c r="AO5" t="s">
        <v>1120</v>
      </c>
      <c r="AP5" t="s">
        <v>1120</v>
      </c>
      <c r="AQ5" t="s">
        <v>1120</v>
      </c>
      <c r="AR5" t="s">
        <v>1120</v>
      </c>
      <c r="AS5" t="s">
        <v>1120</v>
      </c>
      <c r="AT5" t="s">
        <v>1121</v>
      </c>
      <c r="AU5" t="s">
        <v>1121</v>
      </c>
      <c r="AV5" t="s">
        <v>1121</v>
      </c>
      <c r="AW5" t="s">
        <v>1121</v>
      </c>
      <c r="AX5" t="s">
        <v>1120</v>
      </c>
      <c r="AY5" t="s">
        <v>1120</v>
      </c>
      <c r="AZ5" t="s">
        <v>1121</v>
      </c>
      <c r="BA5" t="s">
        <v>1120</v>
      </c>
      <c r="BB5" t="s">
        <v>1817</v>
      </c>
      <c r="BC5" t="s">
        <v>1121</v>
      </c>
      <c r="BD5" t="s">
        <v>1121</v>
      </c>
      <c r="BE5" t="s">
        <v>1120</v>
      </c>
      <c r="BF5" t="s">
        <v>1121</v>
      </c>
      <c r="BG5" t="s">
        <v>1120</v>
      </c>
      <c r="BH5" t="s">
        <v>1818</v>
      </c>
      <c r="BI5" t="s">
        <v>1121</v>
      </c>
      <c r="BJ5" t="s">
        <v>1121</v>
      </c>
      <c r="BK5" t="s">
        <v>1120</v>
      </c>
      <c r="BL5" t="s">
        <v>1120</v>
      </c>
      <c r="BM5" t="s">
        <v>1121</v>
      </c>
      <c r="BN5" t="s">
        <v>1120</v>
      </c>
      <c r="BO5" t="s">
        <v>1121</v>
      </c>
      <c r="BP5" t="s">
        <v>1121</v>
      </c>
      <c r="BQ5" t="s">
        <v>1121</v>
      </c>
      <c r="BR5" t="s">
        <v>1121</v>
      </c>
      <c r="BS5" t="s">
        <v>1121</v>
      </c>
      <c r="BT5" t="s">
        <v>1120</v>
      </c>
      <c r="BU5" t="s">
        <v>1120</v>
      </c>
      <c r="BV5" t="s">
        <v>1121</v>
      </c>
      <c r="BW5" t="s">
        <v>1121</v>
      </c>
      <c r="BX5" t="s">
        <v>1121</v>
      </c>
      <c r="BY5" t="s">
        <v>1120</v>
      </c>
      <c r="BZ5" t="s">
        <v>1120</v>
      </c>
      <c r="CA5" t="s">
        <v>1120</v>
      </c>
      <c r="CB5" t="s">
        <v>1120</v>
      </c>
      <c r="CC5" t="s">
        <v>1121</v>
      </c>
      <c r="CD5" t="s">
        <v>1120</v>
      </c>
      <c r="CE5" t="s">
        <v>1121</v>
      </c>
      <c r="CF5" t="s">
        <v>1120</v>
      </c>
      <c r="CG5" t="s">
        <v>1120</v>
      </c>
      <c r="CH5" t="s">
        <v>1120</v>
      </c>
      <c r="CI5" t="s">
        <v>1120</v>
      </c>
      <c r="CJ5" t="s">
        <v>1120</v>
      </c>
      <c r="CK5" t="s">
        <v>1120</v>
      </c>
      <c r="CL5" t="s">
        <v>1120</v>
      </c>
      <c r="CM5" t="s">
        <v>1819</v>
      </c>
      <c r="CN5" t="s">
        <v>1791</v>
      </c>
      <c r="CO5" t="s">
        <v>1217</v>
      </c>
      <c r="CQ5" t="s">
        <v>1217</v>
      </c>
      <c r="CS5" t="s">
        <v>1793</v>
      </c>
      <c r="CT5" t="s">
        <v>1820</v>
      </c>
      <c r="CU5" t="s">
        <v>1796</v>
      </c>
      <c r="CV5" t="s">
        <v>1796</v>
      </c>
      <c r="CW5" t="s">
        <v>1812</v>
      </c>
      <c r="CX5" t="s">
        <v>1820</v>
      </c>
      <c r="CY5" t="s">
        <v>1796</v>
      </c>
      <c r="CZ5" t="s">
        <v>1796</v>
      </c>
      <c r="IS5" t="s">
        <v>1169</v>
      </c>
      <c r="IU5" t="s">
        <v>1169</v>
      </c>
      <c r="IW5" t="s">
        <v>1169</v>
      </c>
      <c r="IY5" t="s">
        <v>1143</v>
      </c>
      <c r="IZ5" t="s">
        <v>1821</v>
      </c>
    </row>
    <row r="6" spans="1:260" x14ac:dyDescent="0.35">
      <c r="A6" t="s">
        <v>1252</v>
      </c>
      <c r="B6" t="s">
        <v>1094</v>
      </c>
      <c r="C6" t="s">
        <v>1095</v>
      </c>
      <c r="D6" t="s">
        <v>1269</v>
      </c>
      <c r="E6" t="s">
        <v>1822</v>
      </c>
      <c r="F6" t="s">
        <v>1121</v>
      </c>
      <c r="G6" t="s">
        <v>1120</v>
      </c>
      <c r="H6" t="s">
        <v>1120</v>
      </c>
      <c r="I6" t="s">
        <v>1120</v>
      </c>
      <c r="J6" t="s">
        <v>1120</v>
      </c>
      <c r="K6" t="s">
        <v>1120</v>
      </c>
      <c r="L6" t="s">
        <v>1120</v>
      </c>
      <c r="M6" t="s">
        <v>1120</v>
      </c>
      <c r="N6" t="s">
        <v>1120</v>
      </c>
      <c r="O6" t="s">
        <v>1120</v>
      </c>
      <c r="P6" t="s">
        <v>1121</v>
      </c>
      <c r="Q6" t="s">
        <v>1121</v>
      </c>
      <c r="R6" t="s">
        <v>1120</v>
      </c>
      <c r="S6" t="s">
        <v>1120</v>
      </c>
      <c r="T6" t="s">
        <v>1120</v>
      </c>
      <c r="U6" t="s">
        <v>1120</v>
      </c>
      <c r="V6" t="s">
        <v>1120</v>
      </c>
      <c r="W6" t="s">
        <v>1120</v>
      </c>
      <c r="X6" t="s">
        <v>1823</v>
      </c>
      <c r="Y6" t="s">
        <v>1121</v>
      </c>
      <c r="Z6" t="s">
        <v>1120</v>
      </c>
      <c r="AA6" t="s">
        <v>1120</v>
      </c>
      <c r="AB6" t="s">
        <v>1120</v>
      </c>
      <c r="AC6" t="s">
        <v>1120</v>
      </c>
      <c r="AD6" t="s">
        <v>1120</v>
      </c>
      <c r="AE6" t="s">
        <v>1120</v>
      </c>
      <c r="AF6" t="s">
        <v>1120</v>
      </c>
      <c r="AG6" t="s">
        <v>1120</v>
      </c>
      <c r="AH6" t="s">
        <v>1824</v>
      </c>
      <c r="AI6" t="s">
        <v>1121</v>
      </c>
      <c r="AJ6" t="s">
        <v>1120</v>
      </c>
      <c r="AK6" t="s">
        <v>1120</v>
      </c>
      <c r="AL6" t="s">
        <v>1120</v>
      </c>
      <c r="AM6" t="s">
        <v>1120</v>
      </c>
      <c r="AN6" t="s">
        <v>1120</v>
      </c>
      <c r="AO6" t="s">
        <v>1120</v>
      </c>
      <c r="AP6" t="s">
        <v>1120</v>
      </c>
      <c r="AQ6" t="s">
        <v>1121</v>
      </c>
      <c r="AR6" t="s">
        <v>1120</v>
      </c>
      <c r="AS6" t="s">
        <v>1120</v>
      </c>
      <c r="AT6" t="s">
        <v>1120</v>
      </c>
      <c r="AU6" t="s">
        <v>1120</v>
      </c>
      <c r="AV6" t="s">
        <v>1120</v>
      </c>
      <c r="AW6" t="s">
        <v>1120</v>
      </c>
      <c r="AX6" t="s">
        <v>1120</v>
      </c>
      <c r="AY6" t="s">
        <v>1120</v>
      </c>
      <c r="AZ6" t="s">
        <v>1120</v>
      </c>
      <c r="BA6" t="s">
        <v>1120</v>
      </c>
      <c r="BB6" t="s">
        <v>1810</v>
      </c>
      <c r="BC6" t="s">
        <v>1121</v>
      </c>
      <c r="BD6" t="s">
        <v>1120</v>
      </c>
      <c r="BE6" t="s">
        <v>1120</v>
      </c>
      <c r="BF6" t="s">
        <v>1120</v>
      </c>
      <c r="BG6" t="s">
        <v>1120</v>
      </c>
      <c r="BH6" t="s">
        <v>1825</v>
      </c>
      <c r="BI6" t="s">
        <v>1121</v>
      </c>
      <c r="BJ6" t="s">
        <v>1121</v>
      </c>
      <c r="BK6" t="s">
        <v>1121</v>
      </c>
      <c r="BL6" t="s">
        <v>1121</v>
      </c>
      <c r="BM6" t="s">
        <v>1121</v>
      </c>
      <c r="BN6" t="s">
        <v>1121</v>
      </c>
      <c r="BO6" t="s">
        <v>1121</v>
      </c>
      <c r="BP6" t="s">
        <v>1121</v>
      </c>
      <c r="BQ6" t="s">
        <v>1121</v>
      </c>
      <c r="BR6" t="s">
        <v>1121</v>
      </c>
      <c r="BS6" t="s">
        <v>1121</v>
      </c>
      <c r="BT6" t="s">
        <v>1121</v>
      </c>
      <c r="BU6" t="s">
        <v>1121</v>
      </c>
      <c r="BV6" t="s">
        <v>1121</v>
      </c>
      <c r="BW6" t="s">
        <v>1120</v>
      </c>
      <c r="BX6" t="s">
        <v>1121</v>
      </c>
      <c r="BY6" t="s">
        <v>1121</v>
      </c>
      <c r="BZ6" t="s">
        <v>1121</v>
      </c>
      <c r="CA6" t="s">
        <v>1121</v>
      </c>
      <c r="CB6" t="s">
        <v>1121</v>
      </c>
      <c r="CC6" t="s">
        <v>1121</v>
      </c>
      <c r="CD6" t="s">
        <v>1121</v>
      </c>
      <c r="CE6" t="s">
        <v>1121</v>
      </c>
      <c r="CF6" t="s">
        <v>1121</v>
      </c>
      <c r="CG6" t="s">
        <v>1121</v>
      </c>
      <c r="CH6" t="s">
        <v>1120</v>
      </c>
      <c r="CI6" t="s">
        <v>1120</v>
      </c>
      <c r="CJ6" t="s">
        <v>1120</v>
      </c>
      <c r="CK6" t="s">
        <v>1120</v>
      </c>
      <c r="CL6" t="s">
        <v>1120</v>
      </c>
      <c r="CM6" t="s">
        <v>1102</v>
      </c>
      <c r="CN6" t="s">
        <v>1327</v>
      </c>
      <c r="CO6" t="s">
        <v>1217</v>
      </c>
      <c r="CQ6" t="s">
        <v>1217</v>
      </c>
      <c r="CS6" t="s">
        <v>1793</v>
      </c>
      <c r="CT6" t="s">
        <v>1793</v>
      </c>
      <c r="CU6" t="s">
        <v>1795</v>
      </c>
      <c r="CV6" t="s">
        <v>1796</v>
      </c>
      <c r="CW6" t="s">
        <v>1793</v>
      </c>
      <c r="CX6" t="s">
        <v>1793</v>
      </c>
      <c r="CY6" t="s">
        <v>1793</v>
      </c>
      <c r="CZ6" t="s">
        <v>1796</v>
      </c>
      <c r="DN6" t="s">
        <v>1274</v>
      </c>
      <c r="DO6" t="s">
        <v>1274</v>
      </c>
      <c r="IB6" t="s">
        <v>1119</v>
      </c>
      <c r="IS6" t="s">
        <v>1114</v>
      </c>
      <c r="IU6" t="s">
        <v>1169</v>
      </c>
      <c r="IW6" t="s">
        <v>1156</v>
      </c>
      <c r="IX6" t="s">
        <v>1826</v>
      </c>
      <c r="IY6" t="s">
        <v>1102</v>
      </c>
    </row>
    <row r="7" spans="1:260" x14ac:dyDescent="0.35">
      <c r="A7" t="s">
        <v>1267</v>
      </c>
      <c r="B7" t="s">
        <v>1244</v>
      </c>
      <c r="C7" t="s">
        <v>1286</v>
      </c>
      <c r="D7" t="s">
        <v>1287</v>
      </c>
      <c r="E7" t="s">
        <v>1827</v>
      </c>
      <c r="F7" t="s">
        <v>1121</v>
      </c>
      <c r="G7" t="s">
        <v>1121</v>
      </c>
      <c r="H7" t="s">
        <v>1121</v>
      </c>
      <c r="I7" t="s">
        <v>1121</v>
      </c>
      <c r="J7" t="s">
        <v>1120</v>
      </c>
      <c r="K7" t="s">
        <v>1120</v>
      </c>
      <c r="L7" t="s">
        <v>1121</v>
      </c>
      <c r="M7" t="s">
        <v>1120</v>
      </c>
      <c r="N7" t="s">
        <v>1120</v>
      </c>
      <c r="O7" t="s">
        <v>1120</v>
      </c>
      <c r="P7" t="s">
        <v>1121</v>
      </c>
      <c r="Q7" t="s">
        <v>1121</v>
      </c>
      <c r="R7" t="s">
        <v>1121</v>
      </c>
      <c r="S7" t="s">
        <v>1120</v>
      </c>
      <c r="T7" t="s">
        <v>1120</v>
      </c>
      <c r="U7" t="s">
        <v>1120</v>
      </c>
      <c r="V7" t="s">
        <v>1120</v>
      </c>
      <c r="W7" t="s">
        <v>1120</v>
      </c>
      <c r="X7" t="s">
        <v>1828</v>
      </c>
      <c r="Y7" t="s">
        <v>1121</v>
      </c>
      <c r="Z7" t="s">
        <v>1121</v>
      </c>
      <c r="AA7" t="s">
        <v>1121</v>
      </c>
      <c r="AB7" t="s">
        <v>1120</v>
      </c>
      <c r="AC7" t="s">
        <v>1120</v>
      </c>
      <c r="AD7" t="s">
        <v>1120</v>
      </c>
      <c r="AE7" t="s">
        <v>1121</v>
      </c>
      <c r="AF7" t="s">
        <v>1120</v>
      </c>
      <c r="AG7" t="s">
        <v>1121</v>
      </c>
      <c r="AH7" t="s">
        <v>1829</v>
      </c>
      <c r="AI7" t="s">
        <v>1121</v>
      </c>
      <c r="AJ7" t="s">
        <v>1120</v>
      </c>
      <c r="AK7" t="s">
        <v>1120</v>
      </c>
      <c r="AL7" t="s">
        <v>1121</v>
      </c>
      <c r="AM7" t="s">
        <v>1121</v>
      </c>
      <c r="AN7" t="s">
        <v>1121</v>
      </c>
      <c r="AO7" t="s">
        <v>1120</v>
      </c>
      <c r="AP7" t="s">
        <v>1120</v>
      </c>
      <c r="AQ7" t="s">
        <v>1121</v>
      </c>
      <c r="AR7" t="s">
        <v>1120</v>
      </c>
      <c r="AS7" t="s">
        <v>1120</v>
      </c>
      <c r="AT7" t="s">
        <v>1121</v>
      </c>
      <c r="AU7" t="s">
        <v>1120</v>
      </c>
      <c r="AV7" t="s">
        <v>1121</v>
      </c>
      <c r="AW7" t="s">
        <v>1120</v>
      </c>
      <c r="AX7" t="s">
        <v>1120</v>
      </c>
      <c r="AY7" t="s">
        <v>1120</v>
      </c>
      <c r="AZ7" t="s">
        <v>1121</v>
      </c>
      <c r="BA7" t="s">
        <v>1120</v>
      </c>
      <c r="BB7" t="s">
        <v>1788</v>
      </c>
      <c r="BC7" t="s">
        <v>1121</v>
      </c>
      <c r="BD7" t="s">
        <v>1121</v>
      </c>
      <c r="BE7" t="s">
        <v>1120</v>
      </c>
      <c r="BF7" t="s">
        <v>1120</v>
      </c>
      <c r="BG7" t="s">
        <v>1120</v>
      </c>
      <c r="BH7" t="s">
        <v>1830</v>
      </c>
      <c r="BI7" t="s">
        <v>1121</v>
      </c>
      <c r="BJ7" t="s">
        <v>1121</v>
      </c>
      <c r="BK7" t="s">
        <v>1121</v>
      </c>
      <c r="BL7" t="s">
        <v>1120</v>
      </c>
      <c r="BM7" t="s">
        <v>1120</v>
      </c>
      <c r="BN7" t="s">
        <v>1120</v>
      </c>
      <c r="BO7" t="s">
        <v>1120</v>
      </c>
      <c r="BP7" t="s">
        <v>1120</v>
      </c>
      <c r="BQ7" t="s">
        <v>1120</v>
      </c>
      <c r="BR7" t="s">
        <v>1120</v>
      </c>
      <c r="BS7" t="s">
        <v>1120</v>
      </c>
      <c r="BT7" t="s">
        <v>1120</v>
      </c>
      <c r="BU7" t="s">
        <v>1121</v>
      </c>
      <c r="BV7" t="s">
        <v>1120</v>
      </c>
      <c r="BW7" t="s">
        <v>1121</v>
      </c>
      <c r="BX7" t="s">
        <v>1120</v>
      </c>
      <c r="BY7" t="s">
        <v>1121</v>
      </c>
      <c r="BZ7" t="s">
        <v>1120</v>
      </c>
      <c r="CA7" t="s">
        <v>1120</v>
      </c>
      <c r="CB7" t="s">
        <v>1120</v>
      </c>
      <c r="CC7" t="s">
        <v>1120</v>
      </c>
      <c r="CD7" t="s">
        <v>1120</v>
      </c>
      <c r="CE7" t="s">
        <v>1120</v>
      </c>
      <c r="CF7" t="s">
        <v>1121</v>
      </c>
      <c r="CG7" t="s">
        <v>1121</v>
      </c>
      <c r="CH7" t="s">
        <v>1121</v>
      </c>
      <c r="CI7" t="s">
        <v>1121</v>
      </c>
      <c r="CJ7" t="s">
        <v>1121</v>
      </c>
      <c r="CK7" t="s">
        <v>1121</v>
      </c>
      <c r="CL7" t="s">
        <v>1121</v>
      </c>
      <c r="CM7" t="s">
        <v>1831</v>
      </c>
      <c r="CN7" t="s">
        <v>1327</v>
      </c>
      <c r="CO7" t="s">
        <v>1217</v>
      </c>
      <c r="CQ7" t="s">
        <v>1217</v>
      </c>
      <c r="CS7" t="s">
        <v>1793</v>
      </c>
      <c r="CT7" t="s">
        <v>1794</v>
      </c>
      <c r="CU7" t="s">
        <v>1795</v>
      </c>
      <c r="CV7" t="s">
        <v>1795</v>
      </c>
      <c r="CW7" t="s">
        <v>1812</v>
      </c>
      <c r="CX7" t="s">
        <v>1794</v>
      </c>
      <c r="CY7" t="s">
        <v>1796</v>
      </c>
      <c r="CZ7" t="s">
        <v>1796</v>
      </c>
      <c r="DE7" t="s">
        <v>1274</v>
      </c>
      <c r="DF7" t="s">
        <v>1118</v>
      </c>
      <c r="IS7" t="s">
        <v>1156</v>
      </c>
      <c r="IU7" t="s">
        <v>1217</v>
      </c>
      <c r="IW7" t="s">
        <v>1156</v>
      </c>
      <c r="IX7" t="s">
        <v>1832</v>
      </c>
      <c r="IY7" t="s">
        <v>1102</v>
      </c>
    </row>
    <row r="8" spans="1:260" x14ac:dyDescent="0.35">
      <c r="A8" t="s">
        <v>1252</v>
      </c>
      <c r="B8" t="s">
        <v>1172</v>
      </c>
      <c r="C8" t="s">
        <v>1173</v>
      </c>
      <c r="D8" t="s">
        <v>1294</v>
      </c>
      <c r="E8" t="s">
        <v>1833</v>
      </c>
      <c r="F8" t="s">
        <v>1121</v>
      </c>
      <c r="G8" t="s">
        <v>1120</v>
      </c>
      <c r="H8" t="s">
        <v>1121</v>
      </c>
      <c r="I8" t="s">
        <v>1120</v>
      </c>
      <c r="J8" t="s">
        <v>1120</v>
      </c>
      <c r="K8" t="s">
        <v>1120</v>
      </c>
      <c r="L8" t="s">
        <v>1120</v>
      </c>
      <c r="M8" t="s">
        <v>1120</v>
      </c>
      <c r="N8" t="s">
        <v>1120</v>
      </c>
      <c r="O8" t="s">
        <v>1120</v>
      </c>
      <c r="P8" t="s">
        <v>1120</v>
      </c>
      <c r="Q8" t="s">
        <v>1120</v>
      </c>
      <c r="R8" t="s">
        <v>1120</v>
      </c>
      <c r="S8" t="s">
        <v>1120</v>
      </c>
      <c r="T8" t="s">
        <v>1120</v>
      </c>
      <c r="U8" t="s">
        <v>1120</v>
      </c>
      <c r="V8" t="s">
        <v>1120</v>
      </c>
      <c r="W8" t="s">
        <v>1120</v>
      </c>
      <c r="X8" t="s">
        <v>1834</v>
      </c>
      <c r="Y8" t="s">
        <v>1121</v>
      </c>
      <c r="Z8" t="s">
        <v>1120</v>
      </c>
      <c r="AA8" t="s">
        <v>1120</v>
      </c>
      <c r="AB8" t="s">
        <v>1120</v>
      </c>
      <c r="AC8" t="s">
        <v>1120</v>
      </c>
      <c r="AD8" t="s">
        <v>1120</v>
      </c>
      <c r="AE8" t="s">
        <v>1120</v>
      </c>
      <c r="AF8" t="s">
        <v>1120</v>
      </c>
      <c r="AG8" t="s">
        <v>1121</v>
      </c>
      <c r="AH8" t="s">
        <v>1835</v>
      </c>
      <c r="AI8" t="s">
        <v>1121</v>
      </c>
      <c r="AJ8" t="s">
        <v>1120</v>
      </c>
      <c r="AK8" t="s">
        <v>1120</v>
      </c>
      <c r="AL8" t="s">
        <v>1120</v>
      </c>
      <c r="AM8" t="s">
        <v>1121</v>
      </c>
      <c r="AN8" t="s">
        <v>1120</v>
      </c>
      <c r="AO8" t="s">
        <v>1120</v>
      </c>
      <c r="AP8" t="s">
        <v>1120</v>
      </c>
      <c r="AQ8" t="s">
        <v>1120</v>
      </c>
      <c r="AR8" t="s">
        <v>1120</v>
      </c>
      <c r="AS8" t="s">
        <v>1120</v>
      </c>
      <c r="AT8" t="s">
        <v>1120</v>
      </c>
      <c r="AU8" t="s">
        <v>1120</v>
      </c>
      <c r="AV8" t="s">
        <v>1120</v>
      </c>
      <c r="AW8" t="s">
        <v>1120</v>
      </c>
      <c r="AX8" t="s">
        <v>1120</v>
      </c>
      <c r="AY8" t="s">
        <v>1120</v>
      </c>
      <c r="AZ8" t="s">
        <v>1121</v>
      </c>
      <c r="BA8" t="s">
        <v>1120</v>
      </c>
      <c r="BB8" t="s">
        <v>1810</v>
      </c>
      <c r="BC8" t="s">
        <v>1121</v>
      </c>
      <c r="BD8" t="s">
        <v>1120</v>
      </c>
      <c r="BE8" t="s">
        <v>1120</v>
      </c>
      <c r="BF8" t="s">
        <v>1120</v>
      </c>
      <c r="BG8" t="s">
        <v>1120</v>
      </c>
      <c r="BH8" t="s">
        <v>1836</v>
      </c>
      <c r="BI8" t="s">
        <v>1121</v>
      </c>
      <c r="BJ8" t="s">
        <v>1121</v>
      </c>
      <c r="BK8" t="s">
        <v>1121</v>
      </c>
      <c r="BL8" t="s">
        <v>1121</v>
      </c>
      <c r="BM8" t="s">
        <v>1121</v>
      </c>
      <c r="BN8" t="s">
        <v>1121</v>
      </c>
      <c r="BO8" t="s">
        <v>1121</v>
      </c>
      <c r="BP8" t="s">
        <v>1121</v>
      </c>
      <c r="BQ8" t="s">
        <v>1121</v>
      </c>
      <c r="BR8" t="s">
        <v>1121</v>
      </c>
      <c r="BS8" t="s">
        <v>1121</v>
      </c>
      <c r="BT8" t="s">
        <v>1121</v>
      </c>
      <c r="BU8" t="s">
        <v>1121</v>
      </c>
      <c r="BV8" t="s">
        <v>1121</v>
      </c>
      <c r="BW8" t="s">
        <v>1121</v>
      </c>
      <c r="BX8" t="s">
        <v>1121</v>
      </c>
      <c r="BY8" t="s">
        <v>1121</v>
      </c>
      <c r="BZ8" t="s">
        <v>1121</v>
      </c>
      <c r="CA8" t="s">
        <v>1121</v>
      </c>
      <c r="CB8" t="s">
        <v>1121</v>
      </c>
      <c r="CC8" t="s">
        <v>1121</v>
      </c>
      <c r="CD8" t="s">
        <v>1121</v>
      </c>
      <c r="CE8" t="s">
        <v>1121</v>
      </c>
      <c r="CF8" t="s">
        <v>1121</v>
      </c>
      <c r="CG8" t="s">
        <v>1120</v>
      </c>
      <c r="CH8" t="s">
        <v>1120</v>
      </c>
      <c r="CI8" t="s">
        <v>1120</v>
      </c>
      <c r="CJ8" t="s">
        <v>1120</v>
      </c>
      <c r="CK8" t="s">
        <v>1120</v>
      </c>
      <c r="CL8" t="s">
        <v>1120</v>
      </c>
      <c r="CM8" t="s">
        <v>1102</v>
      </c>
      <c r="CN8" t="s">
        <v>1327</v>
      </c>
      <c r="CO8" t="s">
        <v>1217</v>
      </c>
      <c r="CQ8" t="s">
        <v>1217</v>
      </c>
      <c r="CS8" t="s">
        <v>1804</v>
      </c>
      <c r="CT8" t="s">
        <v>1793</v>
      </c>
      <c r="CU8" t="s">
        <v>1795</v>
      </c>
      <c r="CV8" t="s">
        <v>1793</v>
      </c>
      <c r="CW8" t="s">
        <v>1812</v>
      </c>
      <c r="CX8" t="s">
        <v>1813</v>
      </c>
      <c r="CY8" t="s">
        <v>1795</v>
      </c>
      <c r="CZ8" t="s">
        <v>1793</v>
      </c>
      <c r="HR8" t="s">
        <v>1191</v>
      </c>
      <c r="IS8" t="s">
        <v>1169</v>
      </c>
      <c r="IU8" t="s">
        <v>1114</v>
      </c>
      <c r="IV8" t="s">
        <v>1837</v>
      </c>
      <c r="IW8" t="s">
        <v>1169</v>
      </c>
      <c r="IY8" t="s">
        <v>1143</v>
      </c>
      <c r="IZ8" t="s">
        <v>1838</v>
      </c>
    </row>
    <row r="9" spans="1:260" x14ac:dyDescent="0.35">
      <c r="A9" t="s">
        <v>1093</v>
      </c>
      <c r="B9" t="s">
        <v>1318</v>
      </c>
      <c r="C9" t="s">
        <v>1319</v>
      </c>
      <c r="D9" t="s">
        <v>1320</v>
      </c>
      <c r="E9" t="s">
        <v>1839</v>
      </c>
      <c r="F9" t="s">
        <v>1121</v>
      </c>
      <c r="G9" t="s">
        <v>1120</v>
      </c>
      <c r="H9" t="s">
        <v>1120</v>
      </c>
      <c r="I9" t="s">
        <v>1120</v>
      </c>
      <c r="J9" t="s">
        <v>1120</v>
      </c>
      <c r="K9" t="s">
        <v>1120</v>
      </c>
      <c r="L9" t="s">
        <v>1121</v>
      </c>
      <c r="M9" t="s">
        <v>1120</v>
      </c>
      <c r="N9" t="s">
        <v>1120</v>
      </c>
      <c r="O9" t="s">
        <v>1120</v>
      </c>
      <c r="P9" t="s">
        <v>1120</v>
      </c>
      <c r="Q9" t="s">
        <v>1120</v>
      </c>
      <c r="R9" t="s">
        <v>1120</v>
      </c>
      <c r="S9" t="s">
        <v>1120</v>
      </c>
      <c r="T9" t="s">
        <v>1120</v>
      </c>
      <c r="U9" t="s">
        <v>1120</v>
      </c>
      <c r="V9" t="s">
        <v>1120</v>
      </c>
      <c r="W9" t="s">
        <v>1120</v>
      </c>
      <c r="X9" t="s">
        <v>1840</v>
      </c>
      <c r="Y9" t="s">
        <v>1121</v>
      </c>
      <c r="Z9" t="s">
        <v>1121</v>
      </c>
      <c r="AA9" t="s">
        <v>1120</v>
      </c>
      <c r="AB9" t="s">
        <v>1120</v>
      </c>
      <c r="AC9" t="s">
        <v>1120</v>
      </c>
      <c r="AD9" t="s">
        <v>1120</v>
      </c>
      <c r="AE9" t="s">
        <v>1120</v>
      </c>
      <c r="AF9" t="s">
        <v>1120</v>
      </c>
      <c r="AG9" t="s">
        <v>1120</v>
      </c>
      <c r="AH9" t="s">
        <v>1841</v>
      </c>
      <c r="AI9" t="s">
        <v>1121</v>
      </c>
      <c r="AJ9" t="s">
        <v>1120</v>
      </c>
      <c r="AK9" t="s">
        <v>1120</v>
      </c>
      <c r="AL9" t="s">
        <v>1120</v>
      </c>
      <c r="AM9" t="s">
        <v>1120</v>
      </c>
      <c r="AN9" t="s">
        <v>1120</v>
      </c>
      <c r="AO9" t="s">
        <v>1120</v>
      </c>
      <c r="AP9" t="s">
        <v>1120</v>
      </c>
      <c r="AQ9" t="s">
        <v>1120</v>
      </c>
      <c r="AR9" t="s">
        <v>1120</v>
      </c>
      <c r="AS9" t="s">
        <v>1120</v>
      </c>
      <c r="AT9" t="s">
        <v>1120</v>
      </c>
      <c r="AU9" t="s">
        <v>1120</v>
      </c>
      <c r="AV9" t="s">
        <v>1121</v>
      </c>
      <c r="AW9" t="s">
        <v>1120</v>
      </c>
      <c r="AX9" t="s">
        <v>1120</v>
      </c>
      <c r="AY9" t="s">
        <v>1120</v>
      </c>
      <c r="AZ9" t="s">
        <v>1120</v>
      </c>
      <c r="BA9" t="s">
        <v>1120</v>
      </c>
      <c r="BB9" t="s">
        <v>1810</v>
      </c>
      <c r="BC9" t="s">
        <v>1121</v>
      </c>
      <c r="BD9" t="s">
        <v>1120</v>
      </c>
      <c r="BE9" t="s">
        <v>1120</v>
      </c>
      <c r="BF9" t="s">
        <v>1120</v>
      </c>
      <c r="BG9" t="s">
        <v>1120</v>
      </c>
      <c r="BH9" t="s">
        <v>1836</v>
      </c>
      <c r="BI9" t="s">
        <v>1121</v>
      </c>
      <c r="BJ9" t="s">
        <v>1121</v>
      </c>
      <c r="BK9" t="s">
        <v>1121</v>
      </c>
      <c r="BL9" t="s">
        <v>1121</v>
      </c>
      <c r="BM9" t="s">
        <v>1121</v>
      </c>
      <c r="BN9" t="s">
        <v>1121</v>
      </c>
      <c r="BO9" t="s">
        <v>1121</v>
      </c>
      <c r="BP9" t="s">
        <v>1121</v>
      </c>
      <c r="BQ9" t="s">
        <v>1121</v>
      </c>
      <c r="BR9" t="s">
        <v>1121</v>
      </c>
      <c r="BS9" t="s">
        <v>1121</v>
      </c>
      <c r="BT9" t="s">
        <v>1121</v>
      </c>
      <c r="BU9" t="s">
        <v>1121</v>
      </c>
      <c r="BV9" t="s">
        <v>1121</v>
      </c>
      <c r="BW9" t="s">
        <v>1121</v>
      </c>
      <c r="BX9" t="s">
        <v>1121</v>
      </c>
      <c r="BY9" t="s">
        <v>1121</v>
      </c>
      <c r="BZ9" t="s">
        <v>1121</v>
      </c>
      <c r="CA9" t="s">
        <v>1121</v>
      </c>
      <c r="CB9" t="s">
        <v>1121</v>
      </c>
      <c r="CC9" t="s">
        <v>1121</v>
      </c>
      <c r="CD9" t="s">
        <v>1121</v>
      </c>
      <c r="CE9" t="s">
        <v>1121</v>
      </c>
      <c r="CF9" t="s">
        <v>1121</v>
      </c>
      <c r="CG9" t="s">
        <v>1120</v>
      </c>
      <c r="CH9" t="s">
        <v>1120</v>
      </c>
      <c r="CI9" t="s">
        <v>1120</v>
      </c>
      <c r="CJ9" t="s">
        <v>1120</v>
      </c>
      <c r="CK9" t="s">
        <v>1120</v>
      </c>
      <c r="CL9" t="s">
        <v>1120</v>
      </c>
      <c r="CM9" t="s">
        <v>1790</v>
      </c>
      <c r="CN9" t="s">
        <v>1791</v>
      </c>
      <c r="CO9" t="s">
        <v>1169</v>
      </c>
      <c r="CQ9" t="s">
        <v>1217</v>
      </c>
      <c r="CS9" t="s">
        <v>1793</v>
      </c>
      <c r="CT9" t="s">
        <v>1820</v>
      </c>
      <c r="CU9" t="s">
        <v>1793</v>
      </c>
      <c r="CV9" t="s">
        <v>1796</v>
      </c>
      <c r="CW9" t="s">
        <v>1793</v>
      </c>
      <c r="CX9" t="s">
        <v>1169</v>
      </c>
      <c r="CY9" t="s">
        <v>1842</v>
      </c>
      <c r="CZ9" t="s">
        <v>1793</v>
      </c>
      <c r="EY9" t="s">
        <v>1274</v>
      </c>
      <c r="HB9" t="s">
        <v>1274</v>
      </c>
      <c r="IS9" t="s">
        <v>1169</v>
      </c>
      <c r="IU9" t="s">
        <v>1169</v>
      </c>
      <c r="IW9" t="s">
        <v>1169</v>
      </c>
      <c r="IY9" t="s">
        <v>1143</v>
      </c>
      <c r="IZ9" t="s">
        <v>1843</v>
      </c>
    </row>
    <row r="10" spans="1:260" x14ac:dyDescent="0.35">
      <c r="A10" t="s">
        <v>1267</v>
      </c>
      <c r="B10" t="s">
        <v>1172</v>
      </c>
      <c r="C10" t="s">
        <v>1173</v>
      </c>
      <c r="D10" t="s">
        <v>1166</v>
      </c>
      <c r="E10" t="s">
        <v>1844</v>
      </c>
      <c r="F10" t="s">
        <v>1121</v>
      </c>
      <c r="G10" t="s">
        <v>1120</v>
      </c>
      <c r="H10" t="s">
        <v>1120</v>
      </c>
      <c r="I10" t="s">
        <v>1120</v>
      </c>
      <c r="J10" t="s">
        <v>1120</v>
      </c>
      <c r="K10" t="s">
        <v>1120</v>
      </c>
      <c r="L10" t="s">
        <v>1120</v>
      </c>
      <c r="M10" t="s">
        <v>1120</v>
      </c>
      <c r="N10" t="s">
        <v>1120</v>
      </c>
      <c r="O10" t="s">
        <v>1120</v>
      </c>
      <c r="P10" t="s">
        <v>1120</v>
      </c>
      <c r="Q10" t="s">
        <v>1120</v>
      </c>
      <c r="R10" t="s">
        <v>1120</v>
      </c>
      <c r="S10" t="s">
        <v>1120</v>
      </c>
      <c r="T10" t="s">
        <v>1120</v>
      </c>
      <c r="U10" t="s">
        <v>1120</v>
      </c>
      <c r="V10" t="s">
        <v>1120</v>
      </c>
      <c r="W10" t="s">
        <v>1120</v>
      </c>
      <c r="X10" t="s">
        <v>1845</v>
      </c>
      <c r="Y10" t="s">
        <v>1121</v>
      </c>
      <c r="Z10" t="s">
        <v>1120</v>
      </c>
      <c r="AA10" t="s">
        <v>1120</v>
      </c>
      <c r="AB10" t="s">
        <v>1120</v>
      </c>
      <c r="AC10" t="s">
        <v>1120</v>
      </c>
      <c r="AD10" t="s">
        <v>1120</v>
      </c>
      <c r="AE10" t="s">
        <v>1120</v>
      </c>
      <c r="AF10" t="s">
        <v>1120</v>
      </c>
      <c r="AG10" t="s">
        <v>1120</v>
      </c>
      <c r="AH10" t="s">
        <v>1846</v>
      </c>
      <c r="AI10" t="s">
        <v>1121</v>
      </c>
      <c r="AJ10" t="s">
        <v>1120</v>
      </c>
      <c r="AK10" t="s">
        <v>1120</v>
      </c>
      <c r="AL10" t="s">
        <v>1120</v>
      </c>
      <c r="AM10" t="s">
        <v>1120</v>
      </c>
      <c r="AN10" t="s">
        <v>1120</v>
      </c>
      <c r="AO10" t="s">
        <v>1120</v>
      </c>
      <c r="AP10" t="s">
        <v>1120</v>
      </c>
      <c r="AQ10" t="s">
        <v>1120</v>
      </c>
      <c r="AR10" t="s">
        <v>1120</v>
      </c>
      <c r="AS10" t="s">
        <v>1120</v>
      </c>
      <c r="AT10" t="s">
        <v>1120</v>
      </c>
      <c r="AU10" t="s">
        <v>1120</v>
      </c>
      <c r="AV10" t="s">
        <v>1120</v>
      </c>
      <c r="AW10" t="s">
        <v>1120</v>
      </c>
      <c r="AX10" t="s">
        <v>1120</v>
      </c>
      <c r="AY10" t="s">
        <v>1120</v>
      </c>
      <c r="AZ10" t="s">
        <v>1120</v>
      </c>
      <c r="BA10" t="s">
        <v>1120</v>
      </c>
      <c r="BB10" t="s">
        <v>1847</v>
      </c>
      <c r="BC10" t="s">
        <v>1121</v>
      </c>
      <c r="BD10" t="s">
        <v>1121</v>
      </c>
      <c r="BE10" t="s">
        <v>1121</v>
      </c>
      <c r="BF10" t="s">
        <v>1121</v>
      </c>
      <c r="BG10" t="s">
        <v>1120</v>
      </c>
      <c r="BH10" t="s">
        <v>1848</v>
      </c>
      <c r="BI10" t="s">
        <v>1121</v>
      </c>
      <c r="BJ10" t="s">
        <v>1121</v>
      </c>
      <c r="BK10" t="s">
        <v>1121</v>
      </c>
      <c r="BL10" t="s">
        <v>1121</v>
      </c>
      <c r="BM10" t="s">
        <v>1121</v>
      </c>
      <c r="BN10" t="s">
        <v>1121</v>
      </c>
      <c r="BO10" t="s">
        <v>1121</v>
      </c>
      <c r="BP10" t="s">
        <v>1121</v>
      </c>
      <c r="BQ10" t="s">
        <v>1121</v>
      </c>
      <c r="BR10" t="s">
        <v>1121</v>
      </c>
      <c r="BS10" t="s">
        <v>1121</v>
      </c>
      <c r="BT10" t="s">
        <v>1121</v>
      </c>
      <c r="BU10" t="s">
        <v>1121</v>
      </c>
      <c r="BV10" t="s">
        <v>1121</v>
      </c>
      <c r="BW10" t="s">
        <v>1121</v>
      </c>
      <c r="BX10" t="s">
        <v>1121</v>
      </c>
      <c r="BY10" t="s">
        <v>1121</v>
      </c>
      <c r="BZ10" t="s">
        <v>1121</v>
      </c>
      <c r="CA10" t="s">
        <v>1121</v>
      </c>
      <c r="CB10" t="s">
        <v>1121</v>
      </c>
      <c r="CC10" t="s">
        <v>1120</v>
      </c>
      <c r="CD10" t="s">
        <v>1121</v>
      </c>
      <c r="CE10" t="s">
        <v>1121</v>
      </c>
      <c r="CF10" t="s">
        <v>1121</v>
      </c>
      <c r="CG10" t="s">
        <v>1120</v>
      </c>
      <c r="CH10" t="s">
        <v>1120</v>
      </c>
      <c r="CI10" t="s">
        <v>1120</v>
      </c>
      <c r="CJ10" t="s">
        <v>1120</v>
      </c>
      <c r="CK10" t="s">
        <v>1120</v>
      </c>
      <c r="CL10" t="s">
        <v>1120</v>
      </c>
      <c r="CM10" t="s">
        <v>1102</v>
      </c>
      <c r="CN10" t="s">
        <v>1327</v>
      </c>
      <c r="CO10" t="s">
        <v>1217</v>
      </c>
      <c r="CQ10" t="s">
        <v>1217</v>
      </c>
      <c r="CS10" t="s">
        <v>1793</v>
      </c>
      <c r="CT10" t="s">
        <v>1794</v>
      </c>
      <c r="CU10" t="s">
        <v>1169</v>
      </c>
      <c r="CV10" t="s">
        <v>1793</v>
      </c>
      <c r="CW10" t="s">
        <v>1793</v>
      </c>
      <c r="CX10" t="s">
        <v>1794</v>
      </c>
      <c r="CY10" t="s">
        <v>1795</v>
      </c>
      <c r="CZ10" t="s">
        <v>1793</v>
      </c>
      <c r="DA10" t="s">
        <v>1274</v>
      </c>
      <c r="HR10" t="s">
        <v>1191</v>
      </c>
      <c r="IS10" t="s">
        <v>1169</v>
      </c>
      <c r="IU10" t="s">
        <v>1217</v>
      </c>
      <c r="IW10" t="s">
        <v>1217</v>
      </c>
      <c r="IY10" t="s">
        <v>1102</v>
      </c>
    </row>
    <row r="11" spans="1:260" x14ac:dyDescent="0.35">
      <c r="A11" t="s">
        <v>1267</v>
      </c>
      <c r="B11" t="s">
        <v>1369</v>
      </c>
      <c r="C11" t="s">
        <v>1370</v>
      </c>
      <c r="D11" t="s">
        <v>1371</v>
      </c>
      <c r="E11" t="s">
        <v>1849</v>
      </c>
      <c r="F11" t="s">
        <v>1121</v>
      </c>
      <c r="G11" t="s">
        <v>1120</v>
      </c>
      <c r="H11" t="s">
        <v>1121</v>
      </c>
      <c r="I11" t="s">
        <v>1120</v>
      </c>
      <c r="J11" t="s">
        <v>1121</v>
      </c>
      <c r="K11" t="s">
        <v>1120</v>
      </c>
      <c r="L11" t="s">
        <v>1121</v>
      </c>
      <c r="M11" t="s">
        <v>1120</v>
      </c>
      <c r="N11" t="s">
        <v>1121</v>
      </c>
      <c r="O11" t="s">
        <v>1120</v>
      </c>
      <c r="P11" t="s">
        <v>1121</v>
      </c>
      <c r="Q11" t="s">
        <v>1121</v>
      </c>
      <c r="R11" t="s">
        <v>1121</v>
      </c>
      <c r="S11" t="s">
        <v>1120</v>
      </c>
      <c r="T11" t="s">
        <v>1120</v>
      </c>
      <c r="U11" t="s">
        <v>1120</v>
      </c>
      <c r="V11" t="s">
        <v>1121</v>
      </c>
      <c r="W11" t="s">
        <v>1121</v>
      </c>
      <c r="X11" t="s">
        <v>1850</v>
      </c>
      <c r="Y11" t="s">
        <v>1121</v>
      </c>
      <c r="Z11" t="s">
        <v>1121</v>
      </c>
      <c r="AA11" t="s">
        <v>1121</v>
      </c>
      <c r="AB11" t="s">
        <v>1121</v>
      </c>
      <c r="AC11" t="s">
        <v>1121</v>
      </c>
      <c r="AD11" t="s">
        <v>1121</v>
      </c>
      <c r="AE11" t="s">
        <v>1120</v>
      </c>
      <c r="AF11" t="s">
        <v>1120</v>
      </c>
      <c r="AG11" t="s">
        <v>1120</v>
      </c>
      <c r="AH11" t="s">
        <v>1851</v>
      </c>
      <c r="AI11" t="s">
        <v>1121</v>
      </c>
      <c r="AJ11" t="s">
        <v>1120</v>
      </c>
      <c r="AK11" t="s">
        <v>1121</v>
      </c>
      <c r="AL11" t="s">
        <v>1121</v>
      </c>
      <c r="AM11" t="s">
        <v>1121</v>
      </c>
      <c r="AN11" t="s">
        <v>1120</v>
      </c>
      <c r="AO11" t="s">
        <v>1120</v>
      </c>
      <c r="AP11" t="s">
        <v>1121</v>
      </c>
      <c r="AQ11" t="s">
        <v>1121</v>
      </c>
      <c r="AR11" t="s">
        <v>1121</v>
      </c>
      <c r="AS11" t="s">
        <v>1121</v>
      </c>
      <c r="AT11" t="s">
        <v>1120</v>
      </c>
      <c r="AU11" t="s">
        <v>1121</v>
      </c>
      <c r="AV11" t="s">
        <v>1121</v>
      </c>
      <c r="AW11" t="s">
        <v>1121</v>
      </c>
      <c r="AX11" t="s">
        <v>1120</v>
      </c>
      <c r="AY11" t="s">
        <v>1121</v>
      </c>
      <c r="AZ11" t="s">
        <v>1121</v>
      </c>
      <c r="BA11" t="s">
        <v>1121</v>
      </c>
      <c r="BB11" t="s">
        <v>1810</v>
      </c>
      <c r="BC11" t="s">
        <v>1121</v>
      </c>
      <c r="BD11" t="s">
        <v>1120</v>
      </c>
      <c r="BE11" t="s">
        <v>1120</v>
      </c>
      <c r="BF11" t="s">
        <v>1120</v>
      </c>
      <c r="BG11" t="s">
        <v>1120</v>
      </c>
      <c r="BH11" t="s">
        <v>1852</v>
      </c>
      <c r="BI11" t="s">
        <v>1121</v>
      </c>
      <c r="BJ11" t="s">
        <v>1121</v>
      </c>
      <c r="BK11" t="s">
        <v>1121</v>
      </c>
      <c r="BL11" t="s">
        <v>1121</v>
      </c>
      <c r="BM11" t="s">
        <v>1121</v>
      </c>
      <c r="BN11" t="s">
        <v>1120</v>
      </c>
      <c r="BO11" t="s">
        <v>1121</v>
      </c>
      <c r="BP11" t="s">
        <v>1121</v>
      </c>
      <c r="BQ11" t="s">
        <v>1121</v>
      </c>
      <c r="BR11" t="s">
        <v>1121</v>
      </c>
      <c r="BS11" t="s">
        <v>1121</v>
      </c>
      <c r="BT11" t="s">
        <v>1120</v>
      </c>
      <c r="BU11" t="s">
        <v>1121</v>
      </c>
      <c r="BV11" t="s">
        <v>1121</v>
      </c>
      <c r="BW11" t="s">
        <v>1120</v>
      </c>
      <c r="BX11" t="s">
        <v>1121</v>
      </c>
      <c r="BY11" t="s">
        <v>1121</v>
      </c>
      <c r="BZ11" t="s">
        <v>1120</v>
      </c>
      <c r="CA11" t="s">
        <v>1120</v>
      </c>
      <c r="CB11" t="s">
        <v>1121</v>
      </c>
      <c r="CC11" t="s">
        <v>1120</v>
      </c>
      <c r="CD11" t="s">
        <v>1120</v>
      </c>
      <c r="CE11" t="s">
        <v>1121</v>
      </c>
      <c r="CF11" t="s">
        <v>1120</v>
      </c>
      <c r="CG11" t="s">
        <v>1121</v>
      </c>
      <c r="CH11" t="s">
        <v>1121</v>
      </c>
      <c r="CI11" t="s">
        <v>1121</v>
      </c>
      <c r="CJ11" t="s">
        <v>1121</v>
      </c>
      <c r="CK11" t="s">
        <v>1121</v>
      </c>
      <c r="CL11" t="s">
        <v>1121</v>
      </c>
      <c r="CM11" t="s">
        <v>1819</v>
      </c>
      <c r="CN11" t="s">
        <v>1791</v>
      </c>
      <c r="CO11" t="s">
        <v>1114</v>
      </c>
      <c r="CP11" t="s">
        <v>1853</v>
      </c>
      <c r="CQ11" t="s">
        <v>1217</v>
      </c>
      <c r="CS11" t="s">
        <v>1854</v>
      </c>
      <c r="CT11" t="s">
        <v>1855</v>
      </c>
      <c r="CU11" t="s">
        <v>1842</v>
      </c>
      <c r="CV11" t="s">
        <v>1796</v>
      </c>
      <c r="CW11" t="s">
        <v>1793</v>
      </c>
      <c r="CX11" t="s">
        <v>1793</v>
      </c>
      <c r="CY11" t="s">
        <v>1842</v>
      </c>
      <c r="CZ11" t="s">
        <v>1793</v>
      </c>
      <c r="GW11" t="s">
        <v>1118</v>
      </c>
      <c r="IS11" t="s">
        <v>1114</v>
      </c>
      <c r="IU11" t="s">
        <v>1114</v>
      </c>
      <c r="IV11" t="s">
        <v>1856</v>
      </c>
      <c r="IW11" t="s">
        <v>1114</v>
      </c>
      <c r="IX11" t="s">
        <v>1857</v>
      </c>
      <c r="IY11" t="s">
        <v>1143</v>
      </c>
      <c r="IZ11" t="s">
        <v>1858</v>
      </c>
    </row>
    <row r="12" spans="1:260" x14ac:dyDescent="0.35">
      <c r="A12" t="s">
        <v>1267</v>
      </c>
      <c r="B12" t="s">
        <v>1369</v>
      </c>
      <c r="C12" t="s">
        <v>1391</v>
      </c>
      <c r="D12" t="s">
        <v>1392</v>
      </c>
      <c r="E12" t="s">
        <v>1859</v>
      </c>
      <c r="F12" t="s">
        <v>1121</v>
      </c>
      <c r="G12" t="s">
        <v>1120</v>
      </c>
      <c r="H12" t="s">
        <v>1120</v>
      </c>
      <c r="I12" t="s">
        <v>1120</v>
      </c>
      <c r="J12" t="s">
        <v>1120</v>
      </c>
      <c r="K12" t="s">
        <v>1120</v>
      </c>
      <c r="L12" t="s">
        <v>1121</v>
      </c>
      <c r="M12" t="s">
        <v>1120</v>
      </c>
      <c r="N12" t="s">
        <v>1120</v>
      </c>
      <c r="O12" t="s">
        <v>1120</v>
      </c>
      <c r="P12" t="s">
        <v>1120</v>
      </c>
      <c r="Q12" t="s">
        <v>1120</v>
      </c>
      <c r="R12" t="s">
        <v>1121</v>
      </c>
      <c r="S12" t="s">
        <v>1120</v>
      </c>
      <c r="T12" t="s">
        <v>1120</v>
      </c>
      <c r="U12" t="s">
        <v>1120</v>
      </c>
      <c r="V12" t="s">
        <v>1120</v>
      </c>
      <c r="W12" t="s">
        <v>1120</v>
      </c>
      <c r="X12" t="s">
        <v>1845</v>
      </c>
      <c r="Y12" t="s">
        <v>1121</v>
      </c>
      <c r="Z12" t="s">
        <v>1120</v>
      </c>
      <c r="AA12" t="s">
        <v>1120</v>
      </c>
      <c r="AB12" t="s">
        <v>1120</v>
      </c>
      <c r="AC12" t="s">
        <v>1120</v>
      </c>
      <c r="AD12" t="s">
        <v>1120</v>
      </c>
      <c r="AE12" t="s">
        <v>1120</v>
      </c>
      <c r="AF12" t="s">
        <v>1120</v>
      </c>
      <c r="AG12" t="s">
        <v>1120</v>
      </c>
      <c r="AH12" t="s">
        <v>1846</v>
      </c>
      <c r="AI12" t="s">
        <v>1121</v>
      </c>
      <c r="AJ12" t="s">
        <v>1120</v>
      </c>
      <c r="AK12" t="s">
        <v>1120</v>
      </c>
      <c r="AL12" t="s">
        <v>1120</v>
      </c>
      <c r="AM12" t="s">
        <v>1120</v>
      </c>
      <c r="AN12" t="s">
        <v>1120</v>
      </c>
      <c r="AO12" t="s">
        <v>1120</v>
      </c>
      <c r="AP12" t="s">
        <v>1120</v>
      </c>
      <c r="AQ12" t="s">
        <v>1120</v>
      </c>
      <c r="AR12" t="s">
        <v>1120</v>
      </c>
      <c r="AS12" t="s">
        <v>1120</v>
      </c>
      <c r="AT12" t="s">
        <v>1120</v>
      </c>
      <c r="AU12" t="s">
        <v>1120</v>
      </c>
      <c r="AV12" t="s">
        <v>1120</v>
      </c>
      <c r="AW12" t="s">
        <v>1120</v>
      </c>
      <c r="AX12" t="s">
        <v>1120</v>
      </c>
      <c r="AY12" t="s">
        <v>1120</v>
      </c>
      <c r="AZ12" t="s">
        <v>1120</v>
      </c>
      <c r="BA12" t="s">
        <v>1120</v>
      </c>
      <c r="BB12" t="s">
        <v>1810</v>
      </c>
      <c r="BC12" t="s">
        <v>1121</v>
      </c>
      <c r="BD12" t="s">
        <v>1120</v>
      </c>
      <c r="BE12" t="s">
        <v>1120</v>
      </c>
      <c r="BF12" t="s">
        <v>1120</v>
      </c>
      <c r="BG12" t="s">
        <v>1120</v>
      </c>
      <c r="BH12" t="s">
        <v>1860</v>
      </c>
      <c r="BI12" t="s">
        <v>1121</v>
      </c>
      <c r="BJ12" t="s">
        <v>1120</v>
      </c>
      <c r="BK12" t="s">
        <v>1120</v>
      </c>
      <c r="BL12" t="s">
        <v>1120</v>
      </c>
      <c r="BM12" t="s">
        <v>1120</v>
      </c>
      <c r="BN12" t="s">
        <v>1120</v>
      </c>
      <c r="BO12" t="s">
        <v>1120</v>
      </c>
      <c r="BP12" t="s">
        <v>1120</v>
      </c>
      <c r="BQ12" t="s">
        <v>1120</v>
      </c>
      <c r="BR12" t="s">
        <v>1120</v>
      </c>
      <c r="BS12" t="s">
        <v>1120</v>
      </c>
      <c r="BT12" t="s">
        <v>1120</v>
      </c>
      <c r="BU12" t="s">
        <v>1120</v>
      </c>
      <c r="BV12" t="s">
        <v>1120</v>
      </c>
      <c r="BW12" t="s">
        <v>1120</v>
      </c>
      <c r="BX12" t="s">
        <v>1120</v>
      </c>
      <c r="BY12" t="s">
        <v>1120</v>
      </c>
      <c r="BZ12" t="s">
        <v>1120</v>
      </c>
      <c r="CA12" t="s">
        <v>1120</v>
      </c>
      <c r="CB12" t="s">
        <v>1120</v>
      </c>
      <c r="CC12" t="s">
        <v>1120</v>
      </c>
      <c r="CD12" t="s">
        <v>1120</v>
      </c>
      <c r="CE12" t="s">
        <v>1120</v>
      </c>
      <c r="CF12" t="s">
        <v>1120</v>
      </c>
      <c r="CG12" t="s">
        <v>1121</v>
      </c>
      <c r="CH12" t="s">
        <v>1121</v>
      </c>
      <c r="CI12" t="s">
        <v>1121</v>
      </c>
      <c r="CJ12" t="s">
        <v>1121</v>
      </c>
      <c r="CK12" t="s">
        <v>1121</v>
      </c>
      <c r="CL12" t="s">
        <v>1121</v>
      </c>
      <c r="CM12" t="s">
        <v>1102</v>
      </c>
      <c r="CN12" t="s">
        <v>1327</v>
      </c>
      <c r="CO12" t="s">
        <v>1217</v>
      </c>
      <c r="CQ12" t="s">
        <v>1217</v>
      </c>
      <c r="CS12" t="s">
        <v>1804</v>
      </c>
      <c r="CT12" t="s">
        <v>1855</v>
      </c>
      <c r="CU12" t="s">
        <v>1795</v>
      </c>
      <c r="CV12" t="s">
        <v>1842</v>
      </c>
      <c r="CW12" t="s">
        <v>1804</v>
      </c>
      <c r="CX12" t="s">
        <v>1855</v>
      </c>
      <c r="CY12" t="s">
        <v>1796</v>
      </c>
      <c r="CZ12" t="s">
        <v>1795</v>
      </c>
      <c r="ED12" t="s">
        <v>1274</v>
      </c>
      <c r="HK12" t="s">
        <v>1171</v>
      </c>
      <c r="IF12" t="s">
        <v>1203</v>
      </c>
      <c r="IS12" t="s">
        <v>1114</v>
      </c>
      <c r="IU12" t="s">
        <v>1114</v>
      </c>
      <c r="IV12" t="s">
        <v>1861</v>
      </c>
      <c r="IW12" t="s">
        <v>1114</v>
      </c>
      <c r="IX12" t="s">
        <v>1862</v>
      </c>
      <c r="IY12" t="s">
        <v>1143</v>
      </c>
      <c r="IZ12" t="s">
        <v>1863</v>
      </c>
    </row>
    <row r="13" spans="1:260" x14ac:dyDescent="0.35">
      <c r="A13" t="s">
        <v>1267</v>
      </c>
      <c r="B13" t="s">
        <v>1369</v>
      </c>
      <c r="C13" t="s">
        <v>1423</v>
      </c>
      <c r="D13" t="s">
        <v>1424</v>
      </c>
      <c r="E13" t="s">
        <v>1864</v>
      </c>
      <c r="F13" t="s">
        <v>1121</v>
      </c>
      <c r="G13" t="s">
        <v>1120</v>
      </c>
      <c r="H13" t="s">
        <v>1121</v>
      </c>
      <c r="I13" t="s">
        <v>1121</v>
      </c>
      <c r="J13" t="s">
        <v>1120</v>
      </c>
      <c r="K13" t="s">
        <v>1120</v>
      </c>
      <c r="L13" t="s">
        <v>1121</v>
      </c>
      <c r="M13" t="s">
        <v>1120</v>
      </c>
      <c r="N13" t="s">
        <v>1121</v>
      </c>
      <c r="O13" t="s">
        <v>1120</v>
      </c>
      <c r="P13" t="s">
        <v>1121</v>
      </c>
      <c r="Q13" t="s">
        <v>1120</v>
      </c>
      <c r="R13" t="s">
        <v>1121</v>
      </c>
      <c r="S13" t="s">
        <v>1120</v>
      </c>
      <c r="T13" t="s">
        <v>1120</v>
      </c>
      <c r="U13" t="s">
        <v>1120</v>
      </c>
      <c r="V13" t="s">
        <v>1120</v>
      </c>
      <c r="W13" t="s">
        <v>1120</v>
      </c>
      <c r="X13" t="s">
        <v>1865</v>
      </c>
      <c r="Y13" t="s">
        <v>1121</v>
      </c>
      <c r="Z13" t="s">
        <v>1121</v>
      </c>
      <c r="AA13" t="s">
        <v>1120</v>
      </c>
      <c r="AB13" t="s">
        <v>1120</v>
      </c>
      <c r="AC13" t="s">
        <v>1120</v>
      </c>
      <c r="AD13" t="s">
        <v>1121</v>
      </c>
      <c r="AE13" t="s">
        <v>1120</v>
      </c>
      <c r="AF13" t="s">
        <v>1120</v>
      </c>
      <c r="AG13" t="s">
        <v>1120</v>
      </c>
      <c r="AH13" t="s">
        <v>1866</v>
      </c>
      <c r="AI13" t="s">
        <v>1121</v>
      </c>
      <c r="AJ13" t="s">
        <v>1120</v>
      </c>
      <c r="AK13" t="s">
        <v>1120</v>
      </c>
      <c r="AL13" t="s">
        <v>1120</v>
      </c>
      <c r="AM13" t="s">
        <v>1121</v>
      </c>
      <c r="AN13" t="s">
        <v>1120</v>
      </c>
      <c r="AO13" t="s">
        <v>1120</v>
      </c>
      <c r="AP13" t="s">
        <v>1120</v>
      </c>
      <c r="AQ13" t="s">
        <v>1120</v>
      </c>
      <c r="AR13" t="s">
        <v>1120</v>
      </c>
      <c r="AS13" t="s">
        <v>1121</v>
      </c>
      <c r="AT13" t="s">
        <v>1120</v>
      </c>
      <c r="AU13" t="s">
        <v>1120</v>
      </c>
      <c r="AV13" t="s">
        <v>1121</v>
      </c>
      <c r="AW13" t="s">
        <v>1120</v>
      </c>
      <c r="AX13" t="s">
        <v>1120</v>
      </c>
      <c r="AY13" t="s">
        <v>1121</v>
      </c>
      <c r="AZ13" t="s">
        <v>1121</v>
      </c>
      <c r="BA13" t="s">
        <v>1120</v>
      </c>
      <c r="BB13" t="s">
        <v>1810</v>
      </c>
      <c r="BC13" t="s">
        <v>1121</v>
      </c>
      <c r="BD13" t="s">
        <v>1120</v>
      </c>
      <c r="BE13" t="s">
        <v>1120</v>
      </c>
      <c r="BF13" t="s">
        <v>1120</v>
      </c>
      <c r="BG13" t="s">
        <v>1120</v>
      </c>
      <c r="BH13" t="s">
        <v>1867</v>
      </c>
      <c r="BI13" t="s">
        <v>1121</v>
      </c>
      <c r="BJ13" t="s">
        <v>1121</v>
      </c>
      <c r="BK13" t="s">
        <v>1121</v>
      </c>
      <c r="BL13" t="s">
        <v>1121</v>
      </c>
      <c r="BM13" t="s">
        <v>1121</v>
      </c>
      <c r="BN13" t="s">
        <v>1121</v>
      </c>
      <c r="BO13" t="s">
        <v>1121</v>
      </c>
      <c r="BP13" t="s">
        <v>1121</v>
      </c>
      <c r="BQ13" t="s">
        <v>1121</v>
      </c>
      <c r="BR13" t="s">
        <v>1121</v>
      </c>
      <c r="BS13" t="s">
        <v>1121</v>
      </c>
      <c r="BT13" t="s">
        <v>1121</v>
      </c>
      <c r="BU13" t="s">
        <v>1121</v>
      </c>
      <c r="BV13" t="s">
        <v>1121</v>
      </c>
      <c r="BW13" t="s">
        <v>1121</v>
      </c>
      <c r="BX13" t="s">
        <v>1120</v>
      </c>
      <c r="BY13" t="s">
        <v>1121</v>
      </c>
      <c r="BZ13" t="s">
        <v>1121</v>
      </c>
      <c r="CA13" t="s">
        <v>1121</v>
      </c>
      <c r="CB13" t="s">
        <v>1121</v>
      </c>
      <c r="CC13" t="s">
        <v>1121</v>
      </c>
      <c r="CD13" t="s">
        <v>1121</v>
      </c>
      <c r="CE13" t="s">
        <v>1121</v>
      </c>
      <c r="CF13" t="s">
        <v>1120</v>
      </c>
      <c r="CG13" t="s">
        <v>1120</v>
      </c>
      <c r="CH13" t="s">
        <v>1120</v>
      </c>
      <c r="CI13" t="s">
        <v>1120</v>
      </c>
      <c r="CJ13" t="s">
        <v>1120</v>
      </c>
      <c r="CK13" t="s">
        <v>1120</v>
      </c>
      <c r="CL13" t="s">
        <v>1120</v>
      </c>
      <c r="CM13" t="s">
        <v>1790</v>
      </c>
      <c r="CN13" t="s">
        <v>1327</v>
      </c>
      <c r="CO13" t="s">
        <v>1156</v>
      </c>
      <c r="CP13" t="s">
        <v>1868</v>
      </c>
      <c r="CQ13" t="s">
        <v>1217</v>
      </c>
      <c r="CS13" t="s">
        <v>1804</v>
      </c>
      <c r="CT13" t="s">
        <v>1793</v>
      </c>
      <c r="CU13" t="s">
        <v>1793</v>
      </c>
      <c r="CV13" t="s">
        <v>1793</v>
      </c>
      <c r="CW13" t="s">
        <v>1804</v>
      </c>
      <c r="CX13" t="s">
        <v>1793</v>
      </c>
      <c r="CY13" t="s">
        <v>1793</v>
      </c>
      <c r="CZ13" t="s">
        <v>1793</v>
      </c>
      <c r="IS13" t="s">
        <v>1217</v>
      </c>
      <c r="IU13" t="s">
        <v>1217</v>
      </c>
      <c r="IW13" t="s">
        <v>1217</v>
      </c>
      <c r="IY13" t="s">
        <v>1143</v>
      </c>
      <c r="IZ13" t="s">
        <v>1869</v>
      </c>
    </row>
    <row r="14" spans="1:260" x14ac:dyDescent="0.35">
      <c r="A14" t="s">
        <v>1267</v>
      </c>
      <c r="B14" t="s">
        <v>1244</v>
      </c>
      <c r="C14" t="s">
        <v>1441</v>
      </c>
      <c r="D14" t="s">
        <v>1442</v>
      </c>
      <c r="E14" t="s">
        <v>1870</v>
      </c>
      <c r="F14" t="s">
        <v>1121</v>
      </c>
      <c r="G14" t="s">
        <v>1120</v>
      </c>
      <c r="H14" t="s">
        <v>1120</v>
      </c>
      <c r="I14" t="s">
        <v>1120</v>
      </c>
      <c r="J14" t="s">
        <v>1120</v>
      </c>
      <c r="K14" t="s">
        <v>1120</v>
      </c>
      <c r="L14" t="s">
        <v>1120</v>
      </c>
      <c r="M14" t="s">
        <v>1120</v>
      </c>
      <c r="N14" t="s">
        <v>1120</v>
      </c>
      <c r="O14" t="s">
        <v>1120</v>
      </c>
      <c r="P14" t="s">
        <v>1120</v>
      </c>
      <c r="Q14" t="s">
        <v>1120</v>
      </c>
      <c r="R14" t="s">
        <v>1120</v>
      </c>
      <c r="S14" t="s">
        <v>1120</v>
      </c>
      <c r="T14" t="s">
        <v>1120</v>
      </c>
      <c r="U14" t="s">
        <v>1120</v>
      </c>
      <c r="V14" t="s">
        <v>1120</v>
      </c>
      <c r="W14" t="s">
        <v>1120</v>
      </c>
      <c r="X14" t="s">
        <v>1871</v>
      </c>
      <c r="Y14" t="s">
        <v>1121</v>
      </c>
      <c r="Z14" t="s">
        <v>1121</v>
      </c>
      <c r="AA14" t="s">
        <v>1121</v>
      </c>
      <c r="AB14" t="s">
        <v>1121</v>
      </c>
      <c r="AC14" t="s">
        <v>1121</v>
      </c>
      <c r="AD14" t="s">
        <v>1121</v>
      </c>
      <c r="AE14" t="s">
        <v>1121</v>
      </c>
      <c r="AF14" t="s">
        <v>1121</v>
      </c>
      <c r="AG14" t="s">
        <v>1120</v>
      </c>
      <c r="AH14" t="s">
        <v>1872</v>
      </c>
      <c r="AI14" t="s">
        <v>1121</v>
      </c>
      <c r="AJ14" t="s">
        <v>1120</v>
      </c>
      <c r="AK14" t="s">
        <v>1120</v>
      </c>
      <c r="AL14" t="s">
        <v>1120</v>
      </c>
      <c r="AM14" t="s">
        <v>1121</v>
      </c>
      <c r="AN14" t="s">
        <v>1120</v>
      </c>
      <c r="AO14" t="s">
        <v>1120</v>
      </c>
      <c r="AP14" t="s">
        <v>1120</v>
      </c>
      <c r="AQ14" t="s">
        <v>1120</v>
      </c>
      <c r="AR14" t="s">
        <v>1120</v>
      </c>
      <c r="AS14" t="s">
        <v>1120</v>
      </c>
      <c r="AT14" t="s">
        <v>1120</v>
      </c>
      <c r="AU14" t="s">
        <v>1120</v>
      </c>
      <c r="AV14" t="s">
        <v>1120</v>
      </c>
      <c r="AW14" t="s">
        <v>1120</v>
      </c>
      <c r="AX14" t="s">
        <v>1120</v>
      </c>
      <c r="AY14" t="s">
        <v>1121</v>
      </c>
      <c r="AZ14" t="s">
        <v>1121</v>
      </c>
      <c r="BA14" t="s">
        <v>1121</v>
      </c>
      <c r="BB14" t="s">
        <v>1873</v>
      </c>
      <c r="BC14" t="s">
        <v>1121</v>
      </c>
      <c r="BD14" t="s">
        <v>1120</v>
      </c>
      <c r="BE14" t="s">
        <v>1120</v>
      </c>
      <c r="BF14" t="s">
        <v>1120</v>
      </c>
      <c r="BG14" t="s">
        <v>1120</v>
      </c>
      <c r="BH14" t="s">
        <v>1874</v>
      </c>
      <c r="BI14" t="s">
        <v>1121</v>
      </c>
      <c r="BJ14" t="s">
        <v>1121</v>
      </c>
      <c r="BK14" t="s">
        <v>1121</v>
      </c>
      <c r="BL14" t="s">
        <v>1121</v>
      </c>
      <c r="BM14" t="s">
        <v>1121</v>
      </c>
      <c r="BN14" t="s">
        <v>1120</v>
      </c>
      <c r="BO14" t="s">
        <v>1121</v>
      </c>
      <c r="BP14" t="s">
        <v>1121</v>
      </c>
      <c r="BQ14" t="s">
        <v>1121</v>
      </c>
      <c r="BR14" t="s">
        <v>1121</v>
      </c>
      <c r="BS14" t="s">
        <v>1121</v>
      </c>
      <c r="BT14" t="s">
        <v>1121</v>
      </c>
      <c r="BU14" t="s">
        <v>1121</v>
      </c>
      <c r="BV14" t="s">
        <v>1121</v>
      </c>
      <c r="BW14" t="s">
        <v>1121</v>
      </c>
      <c r="BX14" t="s">
        <v>1121</v>
      </c>
      <c r="BY14" t="s">
        <v>1121</v>
      </c>
      <c r="BZ14" t="s">
        <v>1121</v>
      </c>
      <c r="CA14" t="s">
        <v>1121</v>
      </c>
      <c r="CB14" t="s">
        <v>1121</v>
      </c>
      <c r="CC14" t="s">
        <v>1121</v>
      </c>
      <c r="CD14" t="s">
        <v>1121</v>
      </c>
      <c r="CE14" t="s">
        <v>1121</v>
      </c>
      <c r="CF14" t="s">
        <v>1121</v>
      </c>
      <c r="CG14" t="s">
        <v>1120</v>
      </c>
      <c r="CH14" t="s">
        <v>1120</v>
      </c>
      <c r="CI14" t="s">
        <v>1120</v>
      </c>
      <c r="CJ14" t="s">
        <v>1120</v>
      </c>
      <c r="CK14" t="s">
        <v>1120</v>
      </c>
      <c r="CL14" t="s">
        <v>1120</v>
      </c>
      <c r="CM14" t="s">
        <v>1102</v>
      </c>
      <c r="CN14" t="s">
        <v>1327</v>
      </c>
      <c r="CO14" t="s">
        <v>1217</v>
      </c>
      <c r="CQ14" t="s">
        <v>1217</v>
      </c>
      <c r="CS14" t="s">
        <v>1812</v>
      </c>
      <c r="CT14" t="s">
        <v>1794</v>
      </c>
      <c r="CU14" t="s">
        <v>1795</v>
      </c>
      <c r="CV14" t="s">
        <v>1796</v>
      </c>
      <c r="CW14" t="s">
        <v>1793</v>
      </c>
      <c r="CX14" t="s">
        <v>1794</v>
      </c>
      <c r="CY14" t="s">
        <v>1796</v>
      </c>
      <c r="CZ14" t="s">
        <v>1795</v>
      </c>
      <c r="DE14" t="s">
        <v>1118</v>
      </c>
      <c r="DF14" t="s">
        <v>1118</v>
      </c>
      <c r="DH14" t="s">
        <v>1118</v>
      </c>
      <c r="DI14" t="s">
        <v>1118</v>
      </c>
      <c r="DJ14" t="s">
        <v>1274</v>
      </c>
      <c r="IS14" t="s">
        <v>1156</v>
      </c>
      <c r="IU14" t="s">
        <v>1156</v>
      </c>
      <c r="IV14" t="s">
        <v>1875</v>
      </c>
      <c r="IW14" t="s">
        <v>1156</v>
      </c>
      <c r="IX14" t="s">
        <v>1876</v>
      </c>
      <c r="IY14" t="s">
        <v>1102</v>
      </c>
    </row>
    <row r="15" spans="1:260" x14ac:dyDescent="0.35">
      <c r="A15" t="s">
        <v>1464</v>
      </c>
      <c r="B15" t="s">
        <v>1253</v>
      </c>
      <c r="C15" t="s">
        <v>1254</v>
      </c>
      <c r="D15" t="s">
        <v>1255</v>
      </c>
      <c r="E15" t="s">
        <v>1877</v>
      </c>
      <c r="F15" t="s">
        <v>1121</v>
      </c>
      <c r="G15" t="s">
        <v>1120</v>
      </c>
      <c r="H15" t="s">
        <v>1120</v>
      </c>
      <c r="I15" t="s">
        <v>1120</v>
      </c>
      <c r="J15" t="s">
        <v>1120</v>
      </c>
      <c r="K15" t="s">
        <v>1120</v>
      </c>
      <c r="L15" t="s">
        <v>1121</v>
      </c>
      <c r="M15" t="s">
        <v>1120</v>
      </c>
      <c r="N15" t="s">
        <v>1120</v>
      </c>
      <c r="O15" t="s">
        <v>1120</v>
      </c>
      <c r="P15" t="s">
        <v>1121</v>
      </c>
      <c r="Q15" t="s">
        <v>1121</v>
      </c>
      <c r="R15" t="s">
        <v>1121</v>
      </c>
      <c r="S15" t="s">
        <v>1120</v>
      </c>
      <c r="T15" t="s">
        <v>1120</v>
      </c>
      <c r="U15" t="s">
        <v>1120</v>
      </c>
      <c r="V15" t="s">
        <v>1121</v>
      </c>
      <c r="W15" t="s">
        <v>1121</v>
      </c>
      <c r="X15" t="s">
        <v>1878</v>
      </c>
      <c r="Y15" t="s">
        <v>1121</v>
      </c>
      <c r="Z15" t="s">
        <v>1121</v>
      </c>
      <c r="AA15" t="s">
        <v>1121</v>
      </c>
      <c r="AB15" t="s">
        <v>1121</v>
      </c>
      <c r="AC15" t="s">
        <v>1121</v>
      </c>
      <c r="AD15" t="s">
        <v>1121</v>
      </c>
      <c r="AE15" t="s">
        <v>1120</v>
      </c>
      <c r="AF15" t="s">
        <v>1121</v>
      </c>
      <c r="AG15" t="s">
        <v>1121</v>
      </c>
      <c r="AH15" t="s">
        <v>1879</v>
      </c>
      <c r="AI15" t="s">
        <v>1121</v>
      </c>
      <c r="AJ15" t="s">
        <v>1120</v>
      </c>
      <c r="AK15" t="s">
        <v>1120</v>
      </c>
      <c r="AL15" t="s">
        <v>1121</v>
      </c>
      <c r="AM15" t="s">
        <v>1121</v>
      </c>
      <c r="AN15" t="s">
        <v>1120</v>
      </c>
      <c r="AO15" t="s">
        <v>1120</v>
      </c>
      <c r="AP15" t="s">
        <v>1120</v>
      </c>
      <c r="AQ15" t="s">
        <v>1120</v>
      </c>
      <c r="AR15" t="s">
        <v>1121</v>
      </c>
      <c r="AS15" t="s">
        <v>1120</v>
      </c>
      <c r="AT15" t="s">
        <v>1120</v>
      </c>
      <c r="AU15" t="s">
        <v>1120</v>
      </c>
      <c r="AV15" t="s">
        <v>1121</v>
      </c>
      <c r="AW15" t="s">
        <v>1120</v>
      </c>
      <c r="AX15" t="s">
        <v>1120</v>
      </c>
      <c r="AY15" t="s">
        <v>1121</v>
      </c>
      <c r="AZ15" t="s">
        <v>1121</v>
      </c>
      <c r="BA15" t="s">
        <v>1121</v>
      </c>
      <c r="BB15" t="s">
        <v>1817</v>
      </c>
      <c r="BC15" t="s">
        <v>1121</v>
      </c>
      <c r="BD15" t="s">
        <v>1121</v>
      </c>
      <c r="BE15" t="s">
        <v>1120</v>
      </c>
      <c r="BF15" t="s">
        <v>1121</v>
      </c>
      <c r="BG15" t="s">
        <v>1120</v>
      </c>
      <c r="BH15" t="s">
        <v>1880</v>
      </c>
      <c r="BI15" t="s">
        <v>1121</v>
      </c>
      <c r="BJ15" t="s">
        <v>1121</v>
      </c>
      <c r="BK15" t="s">
        <v>1121</v>
      </c>
      <c r="BL15" t="s">
        <v>1121</v>
      </c>
      <c r="BM15" t="s">
        <v>1121</v>
      </c>
      <c r="BN15" t="s">
        <v>1121</v>
      </c>
      <c r="BO15" t="s">
        <v>1121</v>
      </c>
      <c r="BP15" t="s">
        <v>1121</v>
      </c>
      <c r="BQ15" t="s">
        <v>1121</v>
      </c>
      <c r="BR15" t="s">
        <v>1121</v>
      </c>
      <c r="BS15" t="s">
        <v>1121</v>
      </c>
      <c r="BT15" t="s">
        <v>1121</v>
      </c>
      <c r="BU15" t="s">
        <v>1121</v>
      </c>
      <c r="BV15" t="s">
        <v>1121</v>
      </c>
      <c r="BW15" t="s">
        <v>1121</v>
      </c>
      <c r="BX15" t="s">
        <v>1121</v>
      </c>
      <c r="BY15" t="s">
        <v>1121</v>
      </c>
      <c r="BZ15" t="s">
        <v>1121</v>
      </c>
      <c r="CA15" t="s">
        <v>1121</v>
      </c>
      <c r="CB15" t="s">
        <v>1121</v>
      </c>
      <c r="CC15" t="s">
        <v>1121</v>
      </c>
      <c r="CD15" t="s">
        <v>1121</v>
      </c>
      <c r="CE15" t="s">
        <v>1121</v>
      </c>
      <c r="CF15" t="s">
        <v>1121</v>
      </c>
      <c r="CG15" t="s">
        <v>1121</v>
      </c>
      <c r="CH15" t="s">
        <v>1120</v>
      </c>
      <c r="CI15" t="s">
        <v>1120</v>
      </c>
      <c r="CJ15" t="s">
        <v>1120</v>
      </c>
      <c r="CK15" t="s">
        <v>1120</v>
      </c>
      <c r="CL15" t="s">
        <v>1120</v>
      </c>
      <c r="CM15" t="s">
        <v>1102</v>
      </c>
      <c r="CN15" t="s">
        <v>1327</v>
      </c>
      <c r="CO15" t="s">
        <v>1114</v>
      </c>
      <c r="CP15" t="s">
        <v>1881</v>
      </c>
      <c r="CQ15" t="s">
        <v>1217</v>
      </c>
      <c r="CS15" t="s">
        <v>1812</v>
      </c>
      <c r="CT15" t="s">
        <v>1820</v>
      </c>
      <c r="CU15" t="s">
        <v>1793</v>
      </c>
      <c r="CV15" t="s">
        <v>1842</v>
      </c>
      <c r="CW15" t="s">
        <v>1882</v>
      </c>
      <c r="CX15" t="s">
        <v>1820</v>
      </c>
      <c r="CY15" t="s">
        <v>1842</v>
      </c>
      <c r="CZ15" t="s">
        <v>1795</v>
      </c>
      <c r="IS15" t="s">
        <v>1217</v>
      </c>
      <c r="IU15" t="s">
        <v>1114</v>
      </c>
      <c r="IV15" t="s">
        <v>1883</v>
      </c>
      <c r="IW15" t="s">
        <v>1217</v>
      </c>
      <c r="IY15" t="s">
        <v>1143</v>
      </c>
      <c r="IZ15" t="s">
        <v>1884</v>
      </c>
    </row>
    <row r="16" spans="1:260" x14ac:dyDescent="0.35">
      <c r="A16" t="s">
        <v>1464</v>
      </c>
      <c r="B16" t="s">
        <v>1244</v>
      </c>
      <c r="C16" t="s">
        <v>1286</v>
      </c>
      <c r="D16" t="s">
        <v>1474</v>
      </c>
      <c r="E16" t="s">
        <v>1885</v>
      </c>
      <c r="F16" t="s">
        <v>1121</v>
      </c>
      <c r="G16" t="s">
        <v>1120</v>
      </c>
      <c r="H16" t="s">
        <v>1120</v>
      </c>
      <c r="I16" t="s">
        <v>1120</v>
      </c>
      <c r="J16" t="s">
        <v>1120</v>
      </c>
      <c r="K16" t="s">
        <v>1120</v>
      </c>
      <c r="L16" t="s">
        <v>1120</v>
      </c>
      <c r="M16" t="s">
        <v>1120</v>
      </c>
      <c r="N16" t="s">
        <v>1120</v>
      </c>
      <c r="O16" t="s">
        <v>1120</v>
      </c>
      <c r="P16" t="s">
        <v>1121</v>
      </c>
      <c r="Q16" t="s">
        <v>1120</v>
      </c>
      <c r="R16" t="s">
        <v>1121</v>
      </c>
      <c r="S16" t="s">
        <v>1120</v>
      </c>
      <c r="T16" t="s">
        <v>1120</v>
      </c>
      <c r="U16" t="s">
        <v>1120</v>
      </c>
      <c r="V16" t="s">
        <v>1120</v>
      </c>
      <c r="W16" t="s">
        <v>1120</v>
      </c>
      <c r="X16" t="s">
        <v>1886</v>
      </c>
      <c r="Y16" t="s">
        <v>1121</v>
      </c>
      <c r="Z16" t="s">
        <v>1121</v>
      </c>
      <c r="AA16" t="s">
        <v>1121</v>
      </c>
      <c r="AB16" t="s">
        <v>1120</v>
      </c>
      <c r="AC16" t="s">
        <v>1120</v>
      </c>
      <c r="AD16" t="s">
        <v>1121</v>
      </c>
      <c r="AE16" t="s">
        <v>1120</v>
      </c>
      <c r="AF16" t="s">
        <v>1120</v>
      </c>
      <c r="AG16" t="s">
        <v>1121</v>
      </c>
      <c r="AH16" t="s">
        <v>1887</v>
      </c>
      <c r="AI16" t="s">
        <v>1121</v>
      </c>
      <c r="AJ16" t="s">
        <v>1120</v>
      </c>
      <c r="AK16" t="s">
        <v>1120</v>
      </c>
      <c r="AL16" t="s">
        <v>1120</v>
      </c>
      <c r="AM16" t="s">
        <v>1120</v>
      </c>
      <c r="AN16" t="s">
        <v>1120</v>
      </c>
      <c r="AO16" t="s">
        <v>1120</v>
      </c>
      <c r="AP16" t="s">
        <v>1120</v>
      </c>
      <c r="AQ16" t="s">
        <v>1120</v>
      </c>
      <c r="AR16" t="s">
        <v>1120</v>
      </c>
      <c r="AS16" t="s">
        <v>1121</v>
      </c>
      <c r="AT16" t="s">
        <v>1120</v>
      </c>
      <c r="AU16" t="s">
        <v>1121</v>
      </c>
      <c r="AV16" t="s">
        <v>1121</v>
      </c>
      <c r="AW16" t="s">
        <v>1120</v>
      </c>
      <c r="AX16" t="s">
        <v>1120</v>
      </c>
      <c r="AY16" t="s">
        <v>1120</v>
      </c>
      <c r="AZ16" t="s">
        <v>1121</v>
      </c>
      <c r="BA16" t="s">
        <v>1120</v>
      </c>
      <c r="BB16" t="s">
        <v>1810</v>
      </c>
      <c r="BC16" t="s">
        <v>1121</v>
      </c>
      <c r="BD16" t="s">
        <v>1120</v>
      </c>
      <c r="BE16" t="s">
        <v>1120</v>
      </c>
      <c r="BF16" t="s">
        <v>1120</v>
      </c>
      <c r="BG16" t="s">
        <v>1120</v>
      </c>
      <c r="BH16" t="s">
        <v>1888</v>
      </c>
      <c r="BI16" t="s">
        <v>1121</v>
      </c>
      <c r="BJ16" t="s">
        <v>1121</v>
      </c>
      <c r="BK16" t="s">
        <v>1121</v>
      </c>
      <c r="BL16" t="s">
        <v>1121</v>
      </c>
      <c r="BM16" t="s">
        <v>1121</v>
      </c>
      <c r="BN16" t="s">
        <v>1121</v>
      </c>
      <c r="BO16" t="s">
        <v>1121</v>
      </c>
      <c r="BP16" t="s">
        <v>1121</v>
      </c>
      <c r="BQ16" t="s">
        <v>1121</v>
      </c>
      <c r="BR16" t="s">
        <v>1121</v>
      </c>
      <c r="BS16" t="s">
        <v>1121</v>
      </c>
      <c r="BT16" t="s">
        <v>1121</v>
      </c>
      <c r="BU16" t="s">
        <v>1121</v>
      </c>
      <c r="BV16" t="s">
        <v>1121</v>
      </c>
      <c r="BW16" t="s">
        <v>1121</v>
      </c>
      <c r="BX16" t="s">
        <v>1121</v>
      </c>
      <c r="BY16" t="s">
        <v>1121</v>
      </c>
      <c r="BZ16" t="s">
        <v>1120</v>
      </c>
      <c r="CA16" t="s">
        <v>1121</v>
      </c>
      <c r="CB16" t="s">
        <v>1121</v>
      </c>
      <c r="CC16" t="s">
        <v>1121</v>
      </c>
      <c r="CD16" t="s">
        <v>1121</v>
      </c>
      <c r="CE16" t="s">
        <v>1121</v>
      </c>
      <c r="CF16" t="s">
        <v>1120</v>
      </c>
      <c r="CG16" t="s">
        <v>1120</v>
      </c>
      <c r="CH16" t="s">
        <v>1120</v>
      </c>
      <c r="CI16" t="s">
        <v>1120</v>
      </c>
      <c r="CJ16" t="s">
        <v>1120</v>
      </c>
      <c r="CK16" t="s">
        <v>1120</v>
      </c>
      <c r="CL16" t="s">
        <v>1120</v>
      </c>
      <c r="CM16" t="s">
        <v>1102</v>
      </c>
      <c r="CN16" t="s">
        <v>1791</v>
      </c>
      <c r="CO16" t="s">
        <v>1217</v>
      </c>
      <c r="CQ16" t="s">
        <v>1217</v>
      </c>
      <c r="CS16" t="s">
        <v>1804</v>
      </c>
      <c r="CT16" t="s">
        <v>1855</v>
      </c>
      <c r="CU16" t="s">
        <v>1793</v>
      </c>
      <c r="CV16" t="s">
        <v>1793</v>
      </c>
      <c r="CW16" t="s">
        <v>1804</v>
      </c>
      <c r="CX16" t="s">
        <v>1855</v>
      </c>
      <c r="CY16" t="s">
        <v>1793</v>
      </c>
      <c r="CZ16" t="s">
        <v>1793</v>
      </c>
      <c r="DE16" t="s">
        <v>1118</v>
      </c>
      <c r="IS16" t="s">
        <v>1217</v>
      </c>
      <c r="IU16" t="s">
        <v>1217</v>
      </c>
      <c r="IW16" t="s">
        <v>1217</v>
      </c>
      <c r="IY16" t="s">
        <v>1102</v>
      </c>
    </row>
    <row r="17" spans="1:260" x14ac:dyDescent="0.35">
      <c r="A17" t="s">
        <v>1464</v>
      </c>
      <c r="B17" t="s">
        <v>1486</v>
      </c>
      <c r="C17" t="s">
        <v>1487</v>
      </c>
      <c r="D17" t="s">
        <v>1488</v>
      </c>
      <c r="E17" t="s">
        <v>1889</v>
      </c>
      <c r="F17" t="s">
        <v>1121</v>
      </c>
      <c r="G17" t="s">
        <v>1120</v>
      </c>
      <c r="H17" t="s">
        <v>1120</v>
      </c>
      <c r="I17" t="s">
        <v>1120</v>
      </c>
      <c r="J17" t="s">
        <v>1120</v>
      </c>
      <c r="K17" t="s">
        <v>1120</v>
      </c>
      <c r="L17" t="s">
        <v>1120</v>
      </c>
      <c r="M17" t="s">
        <v>1120</v>
      </c>
      <c r="N17" t="s">
        <v>1120</v>
      </c>
      <c r="O17" t="s">
        <v>1120</v>
      </c>
      <c r="P17" t="s">
        <v>1120</v>
      </c>
      <c r="Q17" t="s">
        <v>1120</v>
      </c>
      <c r="R17" t="s">
        <v>1120</v>
      </c>
      <c r="S17" t="s">
        <v>1120</v>
      </c>
      <c r="T17" t="s">
        <v>1120</v>
      </c>
      <c r="U17" t="s">
        <v>1120</v>
      </c>
      <c r="V17" t="s">
        <v>1120</v>
      </c>
      <c r="W17" t="s">
        <v>1120</v>
      </c>
      <c r="X17" t="s">
        <v>1890</v>
      </c>
      <c r="Y17" t="s">
        <v>1121</v>
      </c>
      <c r="Z17" t="s">
        <v>1120</v>
      </c>
      <c r="AA17" t="s">
        <v>1120</v>
      </c>
      <c r="AB17" t="s">
        <v>1120</v>
      </c>
      <c r="AC17" t="s">
        <v>1120</v>
      </c>
      <c r="AD17" t="s">
        <v>1120</v>
      </c>
      <c r="AE17" t="s">
        <v>1120</v>
      </c>
      <c r="AF17" t="s">
        <v>1120</v>
      </c>
      <c r="AG17" t="s">
        <v>1120</v>
      </c>
      <c r="AH17" t="s">
        <v>1891</v>
      </c>
      <c r="AI17" t="s">
        <v>1121</v>
      </c>
      <c r="AJ17" t="s">
        <v>1120</v>
      </c>
      <c r="AK17" t="s">
        <v>1120</v>
      </c>
      <c r="AL17" t="s">
        <v>1120</v>
      </c>
      <c r="AM17" t="s">
        <v>1120</v>
      </c>
      <c r="AN17" t="s">
        <v>1120</v>
      </c>
      <c r="AO17" t="s">
        <v>1120</v>
      </c>
      <c r="AP17" t="s">
        <v>1120</v>
      </c>
      <c r="AQ17" t="s">
        <v>1120</v>
      </c>
      <c r="AR17" t="s">
        <v>1120</v>
      </c>
      <c r="AS17" t="s">
        <v>1120</v>
      </c>
      <c r="AT17" t="s">
        <v>1120</v>
      </c>
      <c r="AU17" t="s">
        <v>1120</v>
      </c>
      <c r="AV17" t="s">
        <v>1120</v>
      </c>
      <c r="AW17" t="s">
        <v>1120</v>
      </c>
      <c r="AX17" t="s">
        <v>1120</v>
      </c>
      <c r="AY17" t="s">
        <v>1120</v>
      </c>
      <c r="AZ17" t="s">
        <v>1120</v>
      </c>
      <c r="BA17" t="s">
        <v>1120</v>
      </c>
      <c r="BB17" t="s">
        <v>1802</v>
      </c>
      <c r="BC17" t="s">
        <v>1120</v>
      </c>
      <c r="BD17" t="s">
        <v>1121</v>
      </c>
      <c r="BE17" t="s">
        <v>1121</v>
      </c>
      <c r="BF17" t="s">
        <v>1121</v>
      </c>
      <c r="BG17" t="s">
        <v>1121</v>
      </c>
      <c r="BH17" t="s">
        <v>1892</v>
      </c>
      <c r="BI17" t="s">
        <v>1121</v>
      </c>
      <c r="BJ17" t="s">
        <v>1121</v>
      </c>
      <c r="BK17" t="s">
        <v>1121</v>
      </c>
      <c r="BL17" t="s">
        <v>1121</v>
      </c>
      <c r="BM17" t="s">
        <v>1121</v>
      </c>
      <c r="BN17" t="s">
        <v>1121</v>
      </c>
      <c r="BO17" t="s">
        <v>1121</v>
      </c>
      <c r="BP17" t="s">
        <v>1121</v>
      </c>
      <c r="BQ17" t="s">
        <v>1121</v>
      </c>
      <c r="BR17" t="s">
        <v>1121</v>
      </c>
      <c r="BS17" t="s">
        <v>1121</v>
      </c>
      <c r="BT17" t="s">
        <v>1121</v>
      </c>
      <c r="BU17" t="s">
        <v>1121</v>
      </c>
      <c r="BV17" t="s">
        <v>1121</v>
      </c>
      <c r="BW17" t="s">
        <v>1121</v>
      </c>
      <c r="BX17" t="s">
        <v>1121</v>
      </c>
      <c r="BY17" t="s">
        <v>1121</v>
      </c>
      <c r="BZ17" t="s">
        <v>1121</v>
      </c>
      <c r="CA17" t="s">
        <v>1121</v>
      </c>
      <c r="CB17" t="s">
        <v>1121</v>
      </c>
      <c r="CC17" t="s">
        <v>1120</v>
      </c>
      <c r="CD17" t="s">
        <v>1120</v>
      </c>
      <c r="CE17" t="s">
        <v>1121</v>
      </c>
      <c r="CF17" t="s">
        <v>1121</v>
      </c>
      <c r="CG17" t="s">
        <v>1120</v>
      </c>
      <c r="CH17" t="s">
        <v>1120</v>
      </c>
      <c r="CI17" t="s">
        <v>1121</v>
      </c>
      <c r="CJ17" t="s">
        <v>1121</v>
      </c>
      <c r="CK17" t="s">
        <v>1120</v>
      </c>
      <c r="CL17" t="s">
        <v>1120</v>
      </c>
      <c r="CM17" t="s">
        <v>1790</v>
      </c>
      <c r="CN17" t="s">
        <v>1327</v>
      </c>
      <c r="CO17" t="s">
        <v>1217</v>
      </c>
      <c r="CQ17" t="s">
        <v>1217</v>
      </c>
      <c r="CS17" t="s">
        <v>1804</v>
      </c>
      <c r="CT17" t="s">
        <v>1793</v>
      </c>
      <c r="CU17" t="s">
        <v>1796</v>
      </c>
      <c r="CV17" t="s">
        <v>1793</v>
      </c>
      <c r="CW17" t="s">
        <v>1804</v>
      </c>
      <c r="CX17" t="s">
        <v>1813</v>
      </c>
      <c r="CY17" t="s">
        <v>1842</v>
      </c>
      <c r="CZ17" t="s">
        <v>1793</v>
      </c>
      <c r="HO17" t="s">
        <v>1169</v>
      </c>
      <c r="HP17" t="s">
        <v>1169</v>
      </c>
      <c r="HQ17" t="s">
        <v>1169</v>
      </c>
      <c r="HR17" t="s">
        <v>1191</v>
      </c>
      <c r="IS17" t="s">
        <v>1217</v>
      </c>
      <c r="IU17" t="s">
        <v>1217</v>
      </c>
      <c r="IW17" t="s">
        <v>1114</v>
      </c>
      <c r="IX17" t="s">
        <v>1893</v>
      </c>
      <c r="IY17" t="s">
        <v>1143</v>
      </c>
      <c r="IZ17" t="s">
        <v>1894</v>
      </c>
    </row>
    <row r="18" spans="1:260" x14ac:dyDescent="0.35">
      <c r="A18" t="s">
        <v>1464</v>
      </c>
      <c r="B18" t="s">
        <v>1369</v>
      </c>
      <c r="C18" t="s">
        <v>1391</v>
      </c>
      <c r="D18" t="s">
        <v>1505</v>
      </c>
      <c r="E18" t="s">
        <v>1895</v>
      </c>
      <c r="F18" t="s">
        <v>1121</v>
      </c>
      <c r="G18" t="s">
        <v>1120</v>
      </c>
      <c r="H18" t="s">
        <v>1120</v>
      </c>
      <c r="I18" t="s">
        <v>1120</v>
      </c>
      <c r="J18" t="s">
        <v>1120</v>
      </c>
      <c r="K18" t="s">
        <v>1120</v>
      </c>
      <c r="L18" t="s">
        <v>1121</v>
      </c>
      <c r="M18" t="s">
        <v>1120</v>
      </c>
      <c r="N18" t="s">
        <v>1120</v>
      </c>
      <c r="O18" t="s">
        <v>1120</v>
      </c>
      <c r="P18" t="s">
        <v>1120</v>
      </c>
      <c r="Q18" t="s">
        <v>1120</v>
      </c>
      <c r="R18" t="s">
        <v>1121</v>
      </c>
      <c r="S18" t="s">
        <v>1120</v>
      </c>
      <c r="T18" t="s">
        <v>1120</v>
      </c>
      <c r="U18" t="s">
        <v>1120</v>
      </c>
      <c r="V18" t="s">
        <v>1120</v>
      </c>
      <c r="W18" t="s">
        <v>1120</v>
      </c>
      <c r="X18" t="s">
        <v>1896</v>
      </c>
      <c r="Y18" t="s">
        <v>1121</v>
      </c>
      <c r="Z18" t="s">
        <v>1120</v>
      </c>
      <c r="AA18" t="s">
        <v>1120</v>
      </c>
      <c r="AB18" t="s">
        <v>1120</v>
      </c>
      <c r="AC18" t="s">
        <v>1120</v>
      </c>
      <c r="AD18" t="s">
        <v>1120</v>
      </c>
      <c r="AE18" t="s">
        <v>1120</v>
      </c>
      <c r="AF18" t="s">
        <v>1121</v>
      </c>
      <c r="AG18" t="s">
        <v>1120</v>
      </c>
      <c r="AH18" t="s">
        <v>1846</v>
      </c>
      <c r="AI18" t="s">
        <v>1121</v>
      </c>
      <c r="AJ18" t="s">
        <v>1120</v>
      </c>
      <c r="AK18" t="s">
        <v>1120</v>
      </c>
      <c r="AL18" t="s">
        <v>1120</v>
      </c>
      <c r="AM18" t="s">
        <v>1120</v>
      </c>
      <c r="AN18" t="s">
        <v>1120</v>
      </c>
      <c r="AO18" t="s">
        <v>1120</v>
      </c>
      <c r="AP18" t="s">
        <v>1120</v>
      </c>
      <c r="AQ18" t="s">
        <v>1120</v>
      </c>
      <c r="AR18" t="s">
        <v>1120</v>
      </c>
      <c r="AS18" t="s">
        <v>1120</v>
      </c>
      <c r="AT18" t="s">
        <v>1120</v>
      </c>
      <c r="AU18" t="s">
        <v>1120</v>
      </c>
      <c r="AV18" t="s">
        <v>1120</v>
      </c>
      <c r="AW18" t="s">
        <v>1120</v>
      </c>
      <c r="AX18" t="s">
        <v>1120</v>
      </c>
      <c r="AY18" t="s">
        <v>1120</v>
      </c>
      <c r="AZ18" t="s">
        <v>1120</v>
      </c>
      <c r="BA18" t="s">
        <v>1120</v>
      </c>
      <c r="BB18" t="s">
        <v>1810</v>
      </c>
      <c r="BC18" t="s">
        <v>1121</v>
      </c>
      <c r="BD18" t="s">
        <v>1120</v>
      </c>
      <c r="BE18" t="s">
        <v>1120</v>
      </c>
      <c r="BF18" t="s">
        <v>1120</v>
      </c>
      <c r="BG18" t="s">
        <v>1120</v>
      </c>
      <c r="BH18" t="s">
        <v>1880</v>
      </c>
      <c r="BI18" t="s">
        <v>1121</v>
      </c>
      <c r="BJ18" t="s">
        <v>1121</v>
      </c>
      <c r="BK18" t="s">
        <v>1121</v>
      </c>
      <c r="BL18" t="s">
        <v>1121</v>
      </c>
      <c r="BM18" t="s">
        <v>1121</v>
      </c>
      <c r="BN18" t="s">
        <v>1121</v>
      </c>
      <c r="BO18" t="s">
        <v>1121</v>
      </c>
      <c r="BP18" t="s">
        <v>1121</v>
      </c>
      <c r="BQ18" t="s">
        <v>1121</v>
      </c>
      <c r="BR18" t="s">
        <v>1121</v>
      </c>
      <c r="BS18" t="s">
        <v>1121</v>
      </c>
      <c r="BT18" t="s">
        <v>1121</v>
      </c>
      <c r="BU18" t="s">
        <v>1121</v>
      </c>
      <c r="BV18" t="s">
        <v>1121</v>
      </c>
      <c r="BW18" t="s">
        <v>1121</v>
      </c>
      <c r="BX18" t="s">
        <v>1121</v>
      </c>
      <c r="BY18" t="s">
        <v>1121</v>
      </c>
      <c r="BZ18" t="s">
        <v>1121</v>
      </c>
      <c r="CA18" t="s">
        <v>1121</v>
      </c>
      <c r="CB18" t="s">
        <v>1121</v>
      </c>
      <c r="CC18" t="s">
        <v>1121</v>
      </c>
      <c r="CD18" t="s">
        <v>1121</v>
      </c>
      <c r="CE18" t="s">
        <v>1121</v>
      </c>
      <c r="CF18" t="s">
        <v>1121</v>
      </c>
      <c r="CG18" t="s">
        <v>1121</v>
      </c>
      <c r="CH18" t="s">
        <v>1120</v>
      </c>
      <c r="CI18" t="s">
        <v>1120</v>
      </c>
      <c r="CJ18" t="s">
        <v>1120</v>
      </c>
      <c r="CK18" t="s">
        <v>1120</v>
      </c>
      <c r="CL18" t="s">
        <v>1120</v>
      </c>
      <c r="CM18" t="s">
        <v>1102</v>
      </c>
      <c r="CN18" t="s">
        <v>1327</v>
      </c>
      <c r="CO18" t="s">
        <v>1114</v>
      </c>
      <c r="CP18" t="s">
        <v>1897</v>
      </c>
      <c r="CQ18" t="s">
        <v>1156</v>
      </c>
      <c r="CR18" t="s">
        <v>1898</v>
      </c>
      <c r="CS18" t="s">
        <v>1804</v>
      </c>
      <c r="CT18" t="s">
        <v>1820</v>
      </c>
      <c r="CU18" t="s">
        <v>1796</v>
      </c>
      <c r="CV18" t="s">
        <v>1842</v>
      </c>
      <c r="CW18" t="s">
        <v>1804</v>
      </c>
      <c r="CX18" t="s">
        <v>1820</v>
      </c>
      <c r="CY18" t="s">
        <v>1796</v>
      </c>
      <c r="CZ18" t="s">
        <v>1842</v>
      </c>
      <c r="EA18" t="s">
        <v>1118</v>
      </c>
      <c r="EB18" t="s">
        <v>1118</v>
      </c>
      <c r="EC18" t="s">
        <v>1171</v>
      </c>
      <c r="GV18" t="s">
        <v>1118</v>
      </c>
      <c r="IF18" t="s">
        <v>1203</v>
      </c>
      <c r="IS18" t="s">
        <v>1217</v>
      </c>
      <c r="IU18" t="s">
        <v>1114</v>
      </c>
      <c r="IV18" t="s">
        <v>1899</v>
      </c>
      <c r="IW18" t="s">
        <v>1114</v>
      </c>
      <c r="IX18" t="s">
        <v>1900</v>
      </c>
      <c r="IY18" t="s">
        <v>1143</v>
      </c>
      <c r="IZ18" t="s">
        <v>1901</v>
      </c>
    </row>
    <row r="19" spans="1:260" x14ac:dyDescent="0.35">
      <c r="A19" t="s">
        <v>1464</v>
      </c>
      <c r="B19" t="s">
        <v>1136</v>
      </c>
      <c r="C19" t="s">
        <v>1522</v>
      </c>
      <c r="D19" t="s">
        <v>1159</v>
      </c>
      <c r="E19" t="s">
        <v>1902</v>
      </c>
      <c r="F19" t="s">
        <v>1121</v>
      </c>
      <c r="G19" t="s">
        <v>1121</v>
      </c>
      <c r="H19" t="s">
        <v>1121</v>
      </c>
      <c r="I19" t="s">
        <v>1120</v>
      </c>
      <c r="J19" t="s">
        <v>1120</v>
      </c>
      <c r="K19" t="s">
        <v>1120</v>
      </c>
      <c r="L19" t="s">
        <v>1120</v>
      </c>
      <c r="M19" t="s">
        <v>1120</v>
      </c>
      <c r="N19" t="s">
        <v>1120</v>
      </c>
      <c r="O19" t="s">
        <v>1120</v>
      </c>
      <c r="P19" t="s">
        <v>1120</v>
      </c>
      <c r="Q19" t="s">
        <v>1121</v>
      </c>
      <c r="R19" t="s">
        <v>1120</v>
      </c>
      <c r="S19" t="s">
        <v>1120</v>
      </c>
      <c r="T19" t="s">
        <v>1120</v>
      </c>
      <c r="U19" t="s">
        <v>1120</v>
      </c>
      <c r="V19" t="s">
        <v>1120</v>
      </c>
      <c r="W19" t="s">
        <v>1120</v>
      </c>
      <c r="X19" t="s">
        <v>1903</v>
      </c>
      <c r="Y19" t="s">
        <v>1121</v>
      </c>
      <c r="Z19" t="s">
        <v>1120</v>
      </c>
      <c r="AA19" t="s">
        <v>1120</v>
      </c>
      <c r="AB19" t="s">
        <v>1120</v>
      </c>
      <c r="AC19" t="s">
        <v>1120</v>
      </c>
      <c r="AD19" t="s">
        <v>1120</v>
      </c>
      <c r="AE19" t="s">
        <v>1121</v>
      </c>
      <c r="AF19" t="s">
        <v>1121</v>
      </c>
      <c r="AG19" t="s">
        <v>1120</v>
      </c>
      <c r="AH19" t="s">
        <v>1904</v>
      </c>
      <c r="AI19" t="s">
        <v>1121</v>
      </c>
      <c r="AJ19" t="s">
        <v>1120</v>
      </c>
      <c r="AK19" t="s">
        <v>1120</v>
      </c>
      <c r="AL19" t="s">
        <v>1120</v>
      </c>
      <c r="AM19" t="s">
        <v>1121</v>
      </c>
      <c r="AN19" t="s">
        <v>1120</v>
      </c>
      <c r="AO19" t="s">
        <v>1120</v>
      </c>
      <c r="AP19" t="s">
        <v>1120</v>
      </c>
      <c r="AQ19" t="s">
        <v>1120</v>
      </c>
      <c r="AR19" t="s">
        <v>1120</v>
      </c>
      <c r="AS19" t="s">
        <v>1120</v>
      </c>
      <c r="AT19" t="s">
        <v>1120</v>
      </c>
      <c r="AU19" t="s">
        <v>1120</v>
      </c>
      <c r="AV19" t="s">
        <v>1120</v>
      </c>
      <c r="AW19" t="s">
        <v>1120</v>
      </c>
      <c r="AX19" t="s">
        <v>1120</v>
      </c>
      <c r="AY19" t="s">
        <v>1120</v>
      </c>
      <c r="AZ19" t="s">
        <v>1120</v>
      </c>
      <c r="BA19" t="s">
        <v>1120</v>
      </c>
      <c r="BB19" t="s">
        <v>1905</v>
      </c>
      <c r="BC19" t="s">
        <v>1121</v>
      </c>
      <c r="BD19" t="s">
        <v>1120</v>
      </c>
      <c r="BE19" t="s">
        <v>1120</v>
      </c>
      <c r="BF19" t="s">
        <v>1121</v>
      </c>
      <c r="BG19" t="s">
        <v>1120</v>
      </c>
      <c r="BH19" t="s">
        <v>1906</v>
      </c>
      <c r="BI19" t="s">
        <v>1121</v>
      </c>
      <c r="BJ19" t="s">
        <v>1120</v>
      </c>
      <c r="BK19" t="s">
        <v>1121</v>
      </c>
      <c r="BL19" t="s">
        <v>1121</v>
      </c>
      <c r="BM19" t="s">
        <v>1121</v>
      </c>
      <c r="BN19" t="s">
        <v>1121</v>
      </c>
      <c r="BO19" t="s">
        <v>1121</v>
      </c>
      <c r="BP19" t="s">
        <v>1121</v>
      </c>
      <c r="BQ19" t="s">
        <v>1121</v>
      </c>
      <c r="BR19" t="s">
        <v>1121</v>
      </c>
      <c r="BS19" t="s">
        <v>1121</v>
      </c>
      <c r="BT19" t="s">
        <v>1121</v>
      </c>
      <c r="BU19" t="s">
        <v>1121</v>
      </c>
      <c r="BV19" t="s">
        <v>1121</v>
      </c>
      <c r="BW19" t="s">
        <v>1121</v>
      </c>
      <c r="BX19" t="s">
        <v>1121</v>
      </c>
      <c r="BY19" t="s">
        <v>1121</v>
      </c>
      <c r="BZ19" t="s">
        <v>1121</v>
      </c>
      <c r="CA19" t="s">
        <v>1121</v>
      </c>
      <c r="CB19" t="s">
        <v>1121</v>
      </c>
      <c r="CC19" t="s">
        <v>1121</v>
      </c>
      <c r="CD19" t="s">
        <v>1121</v>
      </c>
      <c r="CE19" t="s">
        <v>1121</v>
      </c>
      <c r="CF19" t="s">
        <v>1121</v>
      </c>
      <c r="CG19" t="s">
        <v>1120</v>
      </c>
      <c r="CH19" t="s">
        <v>1120</v>
      </c>
      <c r="CI19" t="s">
        <v>1120</v>
      </c>
      <c r="CJ19" t="s">
        <v>1120</v>
      </c>
      <c r="CK19" t="s">
        <v>1120</v>
      </c>
      <c r="CL19" t="s">
        <v>1120</v>
      </c>
      <c r="CM19" t="s">
        <v>1102</v>
      </c>
      <c r="CN19" t="s">
        <v>1907</v>
      </c>
      <c r="CO19" t="s">
        <v>1217</v>
      </c>
      <c r="CQ19" t="s">
        <v>1217</v>
      </c>
      <c r="CS19" t="s">
        <v>1812</v>
      </c>
      <c r="CT19" t="s">
        <v>1794</v>
      </c>
      <c r="CU19" t="s">
        <v>1793</v>
      </c>
      <c r="CV19" t="s">
        <v>1793</v>
      </c>
      <c r="CW19" t="s">
        <v>1812</v>
      </c>
      <c r="CX19" t="s">
        <v>1794</v>
      </c>
      <c r="CY19" t="s">
        <v>1796</v>
      </c>
      <c r="CZ19" t="s">
        <v>1795</v>
      </c>
      <c r="FG19" t="s">
        <v>1118</v>
      </c>
      <c r="FH19" t="s">
        <v>1118</v>
      </c>
      <c r="FI19" t="s">
        <v>1118</v>
      </c>
      <c r="FJ19" t="s">
        <v>1118</v>
      </c>
      <c r="HW19" t="s">
        <v>1191</v>
      </c>
      <c r="HX19" t="s">
        <v>1203</v>
      </c>
      <c r="HY19" t="s">
        <v>1203</v>
      </c>
      <c r="HZ19" t="s">
        <v>1203</v>
      </c>
      <c r="IA19" t="s">
        <v>1203</v>
      </c>
      <c r="IS19" t="s">
        <v>1156</v>
      </c>
      <c r="IU19" t="s">
        <v>1114</v>
      </c>
      <c r="IV19" t="s">
        <v>1908</v>
      </c>
      <c r="IW19" t="s">
        <v>1114</v>
      </c>
      <c r="IX19" t="s">
        <v>1908</v>
      </c>
      <c r="IY19" t="s">
        <v>1102</v>
      </c>
    </row>
    <row r="20" spans="1:260" x14ac:dyDescent="0.35">
      <c r="A20" t="s">
        <v>1464</v>
      </c>
      <c r="B20" t="s">
        <v>1172</v>
      </c>
      <c r="C20" t="s">
        <v>1173</v>
      </c>
      <c r="D20" t="s">
        <v>1166</v>
      </c>
      <c r="E20" t="s">
        <v>1909</v>
      </c>
      <c r="F20" t="s">
        <v>1121</v>
      </c>
      <c r="G20" t="s">
        <v>1120</v>
      </c>
      <c r="H20" t="s">
        <v>1120</v>
      </c>
      <c r="I20" t="s">
        <v>1120</v>
      </c>
      <c r="J20" t="s">
        <v>1120</v>
      </c>
      <c r="K20" t="s">
        <v>1120</v>
      </c>
      <c r="L20" t="s">
        <v>1120</v>
      </c>
      <c r="M20" t="s">
        <v>1120</v>
      </c>
      <c r="N20" t="s">
        <v>1121</v>
      </c>
      <c r="O20" t="s">
        <v>1120</v>
      </c>
      <c r="P20" t="s">
        <v>1120</v>
      </c>
      <c r="Q20" t="s">
        <v>1120</v>
      </c>
      <c r="R20" t="s">
        <v>1120</v>
      </c>
      <c r="S20" t="s">
        <v>1120</v>
      </c>
      <c r="T20" t="s">
        <v>1120</v>
      </c>
      <c r="U20" t="s">
        <v>1120</v>
      </c>
      <c r="V20" t="s">
        <v>1120</v>
      </c>
      <c r="W20" t="s">
        <v>1120</v>
      </c>
      <c r="X20" t="s">
        <v>1910</v>
      </c>
      <c r="Y20" t="s">
        <v>1121</v>
      </c>
      <c r="Z20" t="s">
        <v>1120</v>
      </c>
      <c r="AA20" t="s">
        <v>1120</v>
      </c>
      <c r="AB20" t="s">
        <v>1120</v>
      </c>
      <c r="AC20" t="s">
        <v>1120</v>
      </c>
      <c r="AD20" t="s">
        <v>1120</v>
      </c>
      <c r="AE20" t="s">
        <v>1120</v>
      </c>
      <c r="AF20" t="s">
        <v>1120</v>
      </c>
      <c r="AG20" t="s">
        <v>1120</v>
      </c>
      <c r="AH20" t="s">
        <v>1846</v>
      </c>
      <c r="AI20" t="s">
        <v>1121</v>
      </c>
      <c r="AJ20" t="s">
        <v>1120</v>
      </c>
      <c r="AK20" t="s">
        <v>1120</v>
      </c>
      <c r="AL20" t="s">
        <v>1120</v>
      </c>
      <c r="AM20" t="s">
        <v>1120</v>
      </c>
      <c r="AN20" t="s">
        <v>1120</v>
      </c>
      <c r="AO20" t="s">
        <v>1120</v>
      </c>
      <c r="AP20" t="s">
        <v>1120</v>
      </c>
      <c r="AQ20" t="s">
        <v>1120</v>
      </c>
      <c r="AR20" t="s">
        <v>1120</v>
      </c>
      <c r="AS20" t="s">
        <v>1120</v>
      </c>
      <c r="AT20" t="s">
        <v>1120</v>
      </c>
      <c r="AU20" t="s">
        <v>1120</v>
      </c>
      <c r="AV20" t="s">
        <v>1120</v>
      </c>
      <c r="AW20" t="s">
        <v>1120</v>
      </c>
      <c r="AX20" t="s">
        <v>1120</v>
      </c>
      <c r="AY20" t="s">
        <v>1120</v>
      </c>
      <c r="AZ20" t="s">
        <v>1120</v>
      </c>
      <c r="BA20" t="s">
        <v>1120</v>
      </c>
      <c r="BB20" t="s">
        <v>1911</v>
      </c>
      <c r="BC20" t="s">
        <v>1121</v>
      </c>
      <c r="BD20" t="s">
        <v>1120</v>
      </c>
      <c r="BE20" t="s">
        <v>1120</v>
      </c>
      <c r="BF20" t="s">
        <v>1120</v>
      </c>
      <c r="BG20" t="s">
        <v>1121</v>
      </c>
      <c r="BH20" t="s">
        <v>1912</v>
      </c>
      <c r="BI20" t="s">
        <v>1121</v>
      </c>
      <c r="BJ20" t="s">
        <v>1121</v>
      </c>
      <c r="BK20" t="s">
        <v>1121</v>
      </c>
      <c r="BL20" t="s">
        <v>1121</v>
      </c>
      <c r="BM20" t="s">
        <v>1121</v>
      </c>
      <c r="BN20" t="s">
        <v>1120</v>
      </c>
      <c r="BO20" t="s">
        <v>1121</v>
      </c>
      <c r="BP20" t="s">
        <v>1121</v>
      </c>
      <c r="BQ20" t="s">
        <v>1121</v>
      </c>
      <c r="BR20" t="s">
        <v>1121</v>
      </c>
      <c r="BS20" t="s">
        <v>1121</v>
      </c>
      <c r="BT20" t="s">
        <v>1121</v>
      </c>
      <c r="BU20" t="s">
        <v>1121</v>
      </c>
      <c r="BV20" t="s">
        <v>1121</v>
      </c>
      <c r="BW20" t="s">
        <v>1121</v>
      </c>
      <c r="BX20" t="s">
        <v>1121</v>
      </c>
      <c r="BY20" t="s">
        <v>1121</v>
      </c>
      <c r="BZ20" t="s">
        <v>1121</v>
      </c>
      <c r="CA20" t="s">
        <v>1121</v>
      </c>
      <c r="CB20" t="s">
        <v>1121</v>
      </c>
      <c r="CC20" t="s">
        <v>1121</v>
      </c>
      <c r="CD20" t="s">
        <v>1120</v>
      </c>
      <c r="CE20" t="s">
        <v>1121</v>
      </c>
      <c r="CF20" t="s">
        <v>1121</v>
      </c>
      <c r="CG20" t="s">
        <v>1120</v>
      </c>
      <c r="CH20" t="s">
        <v>1120</v>
      </c>
      <c r="CI20" t="s">
        <v>1121</v>
      </c>
      <c r="CJ20" t="s">
        <v>1120</v>
      </c>
      <c r="CK20" t="s">
        <v>1120</v>
      </c>
      <c r="CL20" t="s">
        <v>1120</v>
      </c>
      <c r="CM20" t="s">
        <v>1102</v>
      </c>
      <c r="CN20" t="s">
        <v>1327</v>
      </c>
      <c r="CO20" t="s">
        <v>1217</v>
      </c>
      <c r="CQ20" t="s">
        <v>1217</v>
      </c>
      <c r="CS20" t="s">
        <v>1793</v>
      </c>
      <c r="CT20" t="s">
        <v>1793</v>
      </c>
      <c r="CU20" t="s">
        <v>1793</v>
      </c>
      <c r="CV20" t="s">
        <v>1793</v>
      </c>
      <c r="CW20" t="s">
        <v>1793</v>
      </c>
      <c r="CX20" t="s">
        <v>1793</v>
      </c>
      <c r="CY20" t="s">
        <v>1793</v>
      </c>
      <c r="CZ20" t="s">
        <v>1793</v>
      </c>
      <c r="DA20" t="s">
        <v>1542</v>
      </c>
      <c r="HR20" t="s">
        <v>1191</v>
      </c>
      <c r="IS20" t="s">
        <v>1217</v>
      </c>
      <c r="IU20" t="s">
        <v>1217</v>
      </c>
      <c r="IW20" t="s">
        <v>1217</v>
      </c>
      <c r="IY20" t="s">
        <v>1102</v>
      </c>
    </row>
    <row r="21" spans="1:260" x14ac:dyDescent="0.35">
      <c r="A21" t="s">
        <v>1464</v>
      </c>
      <c r="B21" t="s">
        <v>1253</v>
      </c>
      <c r="C21" t="s">
        <v>1543</v>
      </c>
      <c r="D21" t="s">
        <v>1544</v>
      </c>
      <c r="E21" t="s">
        <v>1913</v>
      </c>
      <c r="F21" t="s">
        <v>1121</v>
      </c>
      <c r="G21" t="s">
        <v>1120</v>
      </c>
      <c r="H21" t="s">
        <v>1120</v>
      </c>
      <c r="I21" t="s">
        <v>1120</v>
      </c>
      <c r="J21" t="s">
        <v>1120</v>
      </c>
      <c r="K21" t="s">
        <v>1120</v>
      </c>
      <c r="L21" t="s">
        <v>1121</v>
      </c>
      <c r="M21" t="s">
        <v>1120</v>
      </c>
      <c r="N21" t="s">
        <v>1120</v>
      </c>
      <c r="O21" t="s">
        <v>1120</v>
      </c>
      <c r="P21" t="s">
        <v>1120</v>
      </c>
      <c r="Q21" t="s">
        <v>1120</v>
      </c>
      <c r="R21" t="s">
        <v>1120</v>
      </c>
      <c r="S21" t="s">
        <v>1120</v>
      </c>
      <c r="T21" t="s">
        <v>1120</v>
      </c>
      <c r="U21" t="s">
        <v>1120</v>
      </c>
      <c r="V21" t="s">
        <v>1120</v>
      </c>
      <c r="W21" t="s">
        <v>1120</v>
      </c>
      <c r="X21" t="s">
        <v>1914</v>
      </c>
      <c r="Y21" t="s">
        <v>1121</v>
      </c>
      <c r="Z21" t="s">
        <v>1120</v>
      </c>
      <c r="AA21" t="s">
        <v>1120</v>
      </c>
      <c r="AB21" t="s">
        <v>1120</v>
      </c>
      <c r="AC21" t="s">
        <v>1120</v>
      </c>
      <c r="AD21" t="s">
        <v>1120</v>
      </c>
      <c r="AE21" t="s">
        <v>1120</v>
      </c>
      <c r="AF21" t="s">
        <v>1120</v>
      </c>
      <c r="AG21" t="s">
        <v>1120</v>
      </c>
      <c r="AH21" t="s">
        <v>1846</v>
      </c>
      <c r="AI21" t="s">
        <v>1121</v>
      </c>
      <c r="AJ21" t="s">
        <v>1120</v>
      </c>
      <c r="AK21" t="s">
        <v>1120</v>
      </c>
      <c r="AL21" t="s">
        <v>1120</v>
      </c>
      <c r="AM21" t="s">
        <v>1120</v>
      </c>
      <c r="AN21" t="s">
        <v>1120</v>
      </c>
      <c r="AO21" t="s">
        <v>1120</v>
      </c>
      <c r="AP21" t="s">
        <v>1120</v>
      </c>
      <c r="AQ21" t="s">
        <v>1120</v>
      </c>
      <c r="AR21" t="s">
        <v>1120</v>
      </c>
      <c r="AS21" t="s">
        <v>1120</v>
      </c>
      <c r="AT21" t="s">
        <v>1120</v>
      </c>
      <c r="AU21" t="s">
        <v>1120</v>
      </c>
      <c r="AV21" t="s">
        <v>1120</v>
      </c>
      <c r="AW21" t="s">
        <v>1120</v>
      </c>
      <c r="AX21" t="s">
        <v>1120</v>
      </c>
      <c r="AY21" t="s">
        <v>1120</v>
      </c>
      <c r="AZ21" t="s">
        <v>1120</v>
      </c>
      <c r="BA21" t="s">
        <v>1120</v>
      </c>
      <c r="BB21" t="s">
        <v>1810</v>
      </c>
      <c r="BC21" t="s">
        <v>1121</v>
      </c>
      <c r="BD21" t="s">
        <v>1120</v>
      </c>
      <c r="BE21" t="s">
        <v>1120</v>
      </c>
      <c r="BF21" t="s">
        <v>1120</v>
      </c>
      <c r="BG21" t="s">
        <v>1120</v>
      </c>
      <c r="BH21" t="s">
        <v>1915</v>
      </c>
      <c r="BI21" t="s">
        <v>1121</v>
      </c>
      <c r="BJ21" t="s">
        <v>1120</v>
      </c>
      <c r="BK21" t="s">
        <v>1120</v>
      </c>
      <c r="BL21" t="s">
        <v>1120</v>
      </c>
      <c r="BM21" t="s">
        <v>1120</v>
      </c>
      <c r="BN21" t="s">
        <v>1120</v>
      </c>
      <c r="BO21" t="s">
        <v>1120</v>
      </c>
      <c r="BP21" t="s">
        <v>1120</v>
      </c>
      <c r="BQ21" t="s">
        <v>1120</v>
      </c>
      <c r="BR21" t="s">
        <v>1120</v>
      </c>
      <c r="BS21" t="s">
        <v>1120</v>
      </c>
      <c r="BT21" t="s">
        <v>1120</v>
      </c>
      <c r="BU21" t="s">
        <v>1120</v>
      </c>
      <c r="BV21" t="s">
        <v>1120</v>
      </c>
      <c r="BW21" t="s">
        <v>1121</v>
      </c>
      <c r="BX21" t="s">
        <v>1120</v>
      </c>
      <c r="BY21" t="s">
        <v>1120</v>
      </c>
      <c r="BZ21" t="s">
        <v>1120</v>
      </c>
      <c r="CA21" t="s">
        <v>1120</v>
      </c>
      <c r="CB21" t="s">
        <v>1120</v>
      </c>
      <c r="CC21" t="s">
        <v>1120</v>
      </c>
      <c r="CD21" t="s">
        <v>1120</v>
      </c>
      <c r="CE21" t="s">
        <v>1120</v>
      </c>
      <c r="CF21" t="s">
        <v>1120</v>
      </c>
      <c r="CG21" t="s">
        <v>1121</v>
      </c>
      <c r="CH21" t="s">
        <v>1121</v>
      </c>
      <c r="CI21" t="s">
        <v>1121</v>
      </c>
      <c r="CJ21" t="s">
        <v>1121</v>
      </c>
      <c r="CK21" t="s">
        <v>1121</v>
      </c>
      <c r="CL21" t="s">
        <v>1121</v>
      </c>
      <c r="CM21" t="s">
        <v>1102</v>
      </c>
      <c r="CN21" t="s">
        <v>1327</v>
      </c>
      <c r="CO21" t="s">
        <v>1114</v>
      </c>
      <c r="CP21" t="s">
        <v>1916</v>
      </c>
      <c r="CQ21" t="s">
        <v>1114</v>
      </c>
      <c r="CR21" t="s">
        <v>1917</v>
      </c>
      <c r="CS21" t="s">
        <v>1812</v>
      </c>
      <c r="CT21" t="s">
        <v>1820</v>
      </c>
      <c r="CU21" t="s">
        <v>1795</v>
      </c>
      <c r="CV21" t="s">
        <v>1795</v>
      </c>
      <c r="CW21" t="s">
        <v>1812</v>
      </c>
      <c r="CX21" t="s">
        <v>1820</v>
      </c>
      <c r="CY21" t="s">
        <v>1795</v>
      </c>
      <c r="CZ21" t="s">
        <v>1795</v>
      </c>
      <c r="DW21" t="s">
        <v>1118</v>
      </c>
      <c r="DX21" t="s">
        <v>1274</v>
      </c>
      <c r="DY21" t="s">
        <v>1274</v>
      </c>
      <c r="DZ21" t="s">
        <v>1274</v>
      </c>
      <c r="IS21" t="s">
        <v>1114</v>
      </c>
      <c r="IU21" t="s">
        <v>1114</v>
      </c>
      <c r="IV21" t="s">
        <v>1918</v>
      </c>
      <c r="IW21" t="s">
        <v>1114</v>
      </c>
      <c r="IX21" t="s">
        <v>1919</v>
      </c>
      <c r="IY21" t="s">
        <v>1143</v>
      </c>
      <c r="IZ21" t="s">
        <v>1920</v>
      </c>
    </row>
    <row r="22" spans="1:260" x14ac:dyDescent="0.35">
      <c r="A22" t="s">
        <v>1464</v>
      </c>
      <c r="B22" t="s">
        <v>1558</v>
      </c>
      <c r="C22" t="s">
        <v>1559</v>
      </c>
      <c r="D22" t="s">
        <v>1560</v>
      </c>
      <c r="E22" t="s">
        <v>1921</v>
      </c>
      <c r="F22" t="s">
        <v>1121</v>
      </c>
      <c r="G22" t="s">
        <v>1120</v>
      </c>
      <c r="H22" t="s">
        <v>1120</v>
      </c>
      <c r="I22" t="s">
        <v>1120</v>
      </c>
      <c r="J22" t="s">
        <v>1120</v>
      </c>
      <c r="K22" t="s">
        <v>1120</v>
      </c>
      <c r="L22" t="s">
        <v>1121</v>
      </c>
      <c r="M22" t="s">
        <v>1120</v>
      </c>
      <c r="N22" t="s">
        <v>1120</v>
      </c>
      <c r="O22" t="s">
        <v>1120</v>
      </c>
      <c r="P22" t="s">
        <v>1120</v>
      </c>
      <c r="Q22" t="s">
        <v>1120</v>
      </c>
      <c r="R22" t="s">
        <v>1120</v>
      </c>
      <c r="S22" t="s">
        <v>1120</v>
      </c>
      <c r="T22" t="s">
        <v>1120</v>
      </c>
      <c r="U22" t="s">
        <v>1120</v>
      </c>
      <c r="V22" t="s">
        <v>1120</v>
      </c>
      <c r="W22" t="s">
        <v>1120</v>
      </c>
      <c r="X22" t="s">
        <v>1922</v>
      </c>
      <c r="Y22" t="s">
        <v>1121</v>
      </c>
      <c r="Z22" t="s">
        <v>1120</v>
      </c>
      <c r="AA22" t="s">
        <v>1120</v>
      </c>
      <c r="AB22" t="s">
        <v>1120</v>
      </c>
      <c r="AC22" t="s">
        <v>1120</v>
      </c>
      <c r="AD22" t="s">
        <v>1120</v>
      </c>
      <c r="AE22" t="s">
        <v>1120</v>
      </c>
      <c r="AF22" t="s">
        <v>1120</v>
      </c>
      <c r="AG22" t="s">
        <v>1120</v>
      </c>
      <c r="AH22" t="s">
        <v>1923</v>
      </c>
      <c r="AI22" t="s">
        <v>1121</v>
      </c>
      <c r="AJ22" t="s">
        <v>1120</v>
      </c>
      <c r="AK22" t="s">
        <v>1121</v>
      </c>
      <c r="AL22" t="s">
        <v>1120</v>
      </c>
      <c r="AM22" t="s">
        <v>1121</v>
      </c>
      <c r="AN22" t="s">
        <v>1120</v>
      </c>
      <c r="AO22" t="s">
        <v>1120</v>
      </c>
      <c r="AP22" t="s">
        <v>1120</v>
      </c>
      <c r="AQ22" t="s">
        <v>1121</v>
      </c>
      <c r="AR22" t="s">
        <v>1120</v>
      </c>
      <c r="AS22" t="s">
        <v>1120</v>
      </c>
      <c r="AT22" t="s">
        <v>1120</v>
      </c>
      <c r="AU22" t="s">
        <v>1121</v>
      </c>
      <c r="AV22" t="s">
        <v>1121</v>
      </c>
      <c r="AW22" t="s">
        <v>1120</v>
      </c>
      <c r="AX22" t="s">
        <v>1120</v>
      </c>
      <c r="AY22" t="s">
        <v>1120</v>
      </c>
      <c r="AZ22" t="s">
        <v>1120</v>
      </c>
      <c r="BA22" t="s">
        <v>1120</v>
      </c>
      <c r="BB22" t="s">
        <v>1810</v>
      </c>
      <c r="BC22" t="s">
        <v>1121</v>
      </c>
      <c r="BD22" t="s">
        <v>1120</v>
      </c>
      <c r="BE22" t="s">
        <v>1120</v>
      </c>
      <c r="BF22" t="s">
        <v>1120</v>
      </c>
      <c r="BG22" t="s">
        <v>1120</v>
      </c>
      <c r="BH22" t="s">
        <v>1924</v>
      </c>
      <c r="BI22" t="s">
        <v>1121</v>
      </c>
      <c r="BJ22" t="s">
        <v>1121</v>
      </c>
      <c r="BK22" t="s">
        <v>1121</v>
      </c>
      <c r="BL22" t="s">
        <v>1121</v>
      </c>
      <c r="BM22" t="s">
        <v>1121</v>
      </c>
      <c r="BN22" t="s">
        <v>1121</v>
      </c>
      <c r="BO22" t="s">
        <v>1121</v>
      </c>
      <c r="BP22" t="s">
        <v>1121</v>
      </c>
      <c r="BQ22" t="s">
        <v>1121</v>
      </c>
      <c r="BR22" t="s">
        <v>1121</v>
      </c>
      <c r="BS22" t="s">
        <v>1121</v>
      </c>
      <c r="BT22" t="s">
        <v>1121</v>
      </c>
      <c r="BU22" t="s">
        <v>1121</v>
      </c>
      <c r="BV22" t="s">
        <v>1121</v>
      </c>
      <c r="BW22" t="s">
        <v>1121</v>
      </c>
      <c r="BX22" t="s">
        <v>1121</v>
      </c>
      <c r="BY22" t="s">
        <v>1121</v>
      </c>
      <c r="BZ22" t="s">
        <v>1121</v>
      </c>
      <c r="CA22" t="s">
        <v>1121</v>
      </c>
      <c r="CB22" t="s">
        <v>1121</v>
      </c>
      <c r="CC22" t="s">
        <v>1121</v>
      </c>
      <c r="CD22" t="s">
        <v>1121</v>
      </c>
      <c r="CE22" t="s">
        <v>1121</v>
      </c>
      <c r="CF22" t="s">
        <v>1121</v>
      </c>
      <c r="CG22" t="s">
        <v>1120</v>
      </c>
      <c r="CH22" t="s">
        <v>1120</v>
      </c>
      <c r="CI22" t="s">
        <v>1120</v>
      </c>
      <c r="CJ22" t="s">
        <v>1120</v>
      </c>
      <c r="CK22" t="s">
        <v>1120</v>
      </c>
      <c r="CL22" t="s">
        <v>1120</v>
      </c>
      <c r="CM22" t="s">
        <v>1790</v>
      </c>
      <c r="CN22" t="s">
        <v>1327</v>
      </c>
      <c r="CO22" t="s">
        <v>1217</v>
      </c>
      <c r="CQ22" t="s">
        <v>1217</v>
      </c>
      <c r="CS22" t="s">
        <v>1882</v>
      </c>
      <c r="CT22" t="s">
        <v>1794</v>
      </c>
      <c r="CU22" t="s">
        <v>1796</v>
      </c>
      <c r="CV22" t="s">
        <v>1842</v>
      </c>
      <c r="CW22" t="s">
        <v>1854</v>
      </c>
      <c r="CX22" t="s">
        <v>1813</v>
      </c>
      <c r="CY22" t="s">
        <v>1796</v>
      </c>
      <c r="CZ22" t="s">
        <v>1795</v>
      </c>
      <c r="EE22" t="s">
        <v>1274</v>
      </c>
      <c r="EF22" t="s">
        <v>1274</v>
      </c>
      <c r="EG22" t="s">
        <v>1274</v>
      </c>
      <c r="HA22" t="s">
        <v>1274</v>
      </c>
      <c r="IS22" t="s">
        <v>1114</v>
      </c>
      <c r="IU22" t="s">
        <v>1114</v>
      </c>
      <c r="IV22" t="s">
        <v>1925</v>
      </c>
      <c r="IW22" t="s">
        <v>1217</v>
      </c>
      <c r="IY22" t="s">
        <v>1102</v>
      </c>
    </row>
    <row r="23" spans="1:260" x14ac:dyDescent="0.35">
      <c r="A23" t="s">
        <v>1267</v>
      </c>
      <c r="B23" t="s">
        <v>1094</v>
      </c>
      <c r="C23" t="s">
        <v>1575</v>
      </c>
      <c r="D23" t="s">
        <v>1115</v>
      </c>
      <c r="E23" t="s">
        <v>1926</v>
      </c>
      <c r="F23" t="s">
        <v>1121</v>
      </c>
      <c r="G23" t="s">
        <v>1120</v>
      </c>
      <c r="H23" t="s">
        <v>1120</v>
      </c>
      <c r="I23" t="s">
        <v>1120</v>
      </c>
      <c r="J23" t="s">
        <v>1120</v>
      </c>
      <c r="K23" t="s">
        <v>1120</v>
      </c>
      <c r="L23" t="s">
        <v>1120</v>
      </c>
      <c r="M23" t="s">
        <v>1120</v>
      </c>
      <c r="N23" t="s">
        <v>1120</v>
      </c>
      <c r="O23" t="s">
        <v>1120</v>
      </c>
      <c r="P23" t="s">
        <v>1120</v>
      </c>
      <c r="Q23" t="s">
        <v>1120</v>
      </c>
      <c r="R23" t="s">
        <v>1120</v>
      </c>
      <c r="S23" t="s">
        <v>1120</v>
      </c>
      <c r="T23" t="s">
        <v>1120</v>
      </c>
      <c r="U23" t="s">
        <v>1120</v>
      </c>
      <c r="V23" t="s">
        <v>1120</v>
      </c>
      <c r="W23" t="s">
        <v>1120</v>
      </c>
      <c r="X23" t="s">
        <v>1845</v>
      </c>
      <c r="Y23" t="s">
        <v>1121</v>
      </c>
      <c r="Z23" t="s">
        <v>1120</v>
      </c>
      <c r="AA23" t="s">
        <v>1120</v>
      </c>
      <c r="AB23" t="s">
        <v>1120</v>
      </c>
      <c r="AC23" t="s">
        <v>1120</v>
      </c>
      <c r="AD23" t="s">
        <v>1120</v>
      </c>
      <c r="AE23" t="s">
        <v>1120</v>
      </c>
      <c r="AF23" t="s">
        <v>1120</v>
      </c>
      <c r="AG23" t="s">
        <v>1120</v>
      </c>
      <c r="AH23" t="s">
        <v>1927</v>
      </c>
      <c r="AI23" t="s">
        <v>1121</v>
      </c>
      <c r="AJ23" t="s">
        <v>1121</v>
      </c>
      <c r="AK23" t="s">
        <v>1120</v>
      </c>
      <c r="AL23" t="s">
        <v>1120</v>
      </c>
      <c r="AM23" t="s">
        <v>1120</v>
      </c>
      <c r="AN23" t="s">
        <v>1120</v>
      </c>
      <c r="AO23" t="s">
        <v>1120</v>
      </c>
      <c r="AP23" t="s">
        <v>1120</v>
      </c>
      <c r="AQ23" t="s">
        <v>1120</v>
      </c>
      <c r="AR23" t="s">
        <v>1120</v>
      </c>
      <c r="AS23" t="s">
        <v>1120</v>
      </c>
      <c r="AT23" t="s">
        <v>1120</v>
      </c>
      <c r="AU23" t="s">
        <v>1120</v>
      </c>
      <c r="AV23" t="s">
        <v>1120</v>
      </c>
      <c r="AW23" t="s">
        <v>1120</v>
      </c>
      <c r="AX23" t="s">
        <v>1120</v>
      </c>
      <c r="AY23" t="s">
        <v>1120</v>
      </c>
      <c r="AZ23" t="s">
        <v>1120</v>
      </c>
      <c r="BA23" t="s">
        <v>1120</v>
      </c>
      <c r="BB23" t="s">
        <v>1810</v>
      </c>
      <c r="BC23" t="s">
        <v>1121</v>
      </c>
      <c r="BD23" t="s">
        <v>1120</v>
      </c>
      <c r="BE23" t="s">
        <v>1120</v>
      </c>
      <c r="BF23" t="s">
        <v>1120</v>
      </c>
      <c r="BG23" t="s">
        <v>1120</v>
      </c>
      <c r="BH23" t="s">
        <v>1836</v>
      </c>
      <c r="BI23" t="s">
        <v>1121</v>
      </c>
      <c r="BJ23" t="s">
        <v>1121</v>
      </c>
      <c r="BK23" t="s">
        <v>1121</v>
      </c>
      <c r="BL23" t="s">
        <v>1121</v>
      </c>
      <c r="BM23" t="s">
        <v>1121</v>
      </c>
      <c r="BN23" t="s">
        <v>1121</v>
      </c>
      <c r="BO23" t="s">
        <v>1121</v>
      </c>
      <c r="BP23" t="s">
        <v>1121</v>
      </c>
      <c r="BQ23" t="s">
        <v>1121</v>
      </c>
      <c r="BR23" t="s">
        <v>1121</v>
      </c>
      <c r="BS23" t="s">
        <v>1121</v>
      </c>
      <c r="BT23" t="s">
        <v>1121</v>
      </c>
      <c r="BU23" t="s">
        <v>1121</v>
      </c>
      <c r="BV23" t="s">
        <v>1121</v>
      </c>
      <c r="BW23" t="s">
        <v>1121</v>
      </c>
      <c r="BX23" t="s">
        <v>1121</v>
      </c>
      <c r="BY23" t="s">
        <v>1121</v>
      </c>
      <c r="BZ23" t="s">
        <v>1121</v>
      </c>
      <c r="CA23" t="s">
        <v>1121</v>
      </c>
      <c r="CB23" t="s">
        <v>1121</v>
      </c>
      <c r="CC23" t="s">
        <v>1121</v>
      </c>
      <c r="CD23" t="s">
        <v>1121</v>
      </c>
      <c r="CE23" t="s">
        <v>1121</v>
      </c>
      <c r="CF23" t="s">
        <v>1121</v>
      </c>
      <c r="CG23" t="s">
        <v>1120</v>
      </c>
      <c r="CH23" t="s">
        <v>1120</v>
      </c>
      <c r="CI23" t="s">
        <v>1120</v>
      </c>
      <c r="CJ23" t="s">
        <v>1120</v>
      </c>
      <c r="CK23" t="s">
        <v>1120</v>
      </c>
      <c r="CL23" t="s">
        <v>1120</v>
      </c>
      <c r="CM23" t="s">
        <v>1819</v>
      </c>
      <c r="CN23" t="s">
        <v>1791</v>
      </c>
      <c r="CO23" t="s">
        <v>1114</v>
      </c>
      <c r="CP23" t="s">
        <v>1928</v>
      </c>
      <c r="CQ23" t="s">
        <v>1114</v>
      </c>
      <c r="CR23" t="s">
        <v>1929</v>
      </c>
      <c r="CS23" t="s">
        <v>1793</v>
      </c>
      <c r="CT23" t="s">
        <v>1820</v>
      </c>
      <c r="CU23" t="s">
        <v>1796</v>
      </c>
      <c r="CV23" t="s">
        <v>1793</v>
      </c>
      <c r="CW23" t="s">
        <v>1854</v>
      </c>
      <c r="CX23" t="s">
        <v>1813</v>
      </c>
      <c r="CY23" t="s">
        <v>1805</v>
      </c>
      <c r="CZ23" t="s">
        <v>1795</v>
      </c>
      <c r="DJ23" t="s">
        <v>1274</v>
      </c>
      <c r="DK23" t="s">
        <v>1274</v>
      </c>
      <c r="DL23" t="s">
        <v>1274</v>
      </c>
      <c r="DW23" t="s">
        <v>1274</v>
      </c>
      <c r="DX23" t="s">
        <v>1274</v>
      </c>
      <c r="DY23" t="s">
        <v>1274</v>
      </c>
      <c r="DZ23" t="s">
        <v>1274</v>
      </c>
      <c r="IS23" t="s">
        <v>1156</v>
      </c>
      <c r="IU23" t="s">
        <v>1217</v>
      </c>
      <c r="IW23" t="s">
        <v>1217</v>
      </c>
      <c r="IY23" t="s">
        <v>1102</v>
      </c>
    </row>
    <row r="24" spans="1:260" x14ac:dyDescent="0.35">
      <c r="A24" t="s">
        <v>1580</v>
      </c>
      <c r="B24" t="s">
        <v>1172</v>
      </c>
      <c r="C24" t="s">
        <v>1173</v>
      </c>
      <c r="D24" t="s">
        <v>1166</v>
      </c>
      <c r="E24" t="s">
        <v>1926</v>
      </c>
      <c r="F24" t="s">
        <v>1121</v>
      </c>
      <c r="G24" t="s">
        <v>1120</v>
      </c>
      <c r="H24" t="s">
        <v>1120</v>
      </c>
      <c r="I24" t="s">
        <v>1120</v>
      </c>
      <c r="J24" t="s">
        <v>1120</v>
      </c>
      <c r="K24" t="s">
        <v>1120</v>
      </c>
      <c r="L24" t="s">
        <v>1120</v>
      </c>
      <c r="M24" t="s">
        <v>1120</v>
      </c>
      <c r="N24" t="s">
        <v>1120</v>
      </c>
      <c r="O24" t="s">
        <v>1120</v>
      </c>
      <c r="P24" t="s">
        <v>1120</v>
      </c>
      <c r="Q24" t="s">
        <v>1120</v>
      </c>
      <c r="R24" t="s">
        <v>1120</v>
      </c>
      <c r="S24" t="s">
        <v>1120</v>
      </c>
      <c r="T24" t="s">
        <v>1120</v>
      </c>
      <c r="U24" t="s">
        <v>1120</v>
      </c>
      <c r="V24" t="s">
        <v>1120</v>
      </c>
      <c r="W24" t="s">
        <v>1120</v>
      </c>
      <c r="X24" t="s">
        <v>1845</v>
      </c>
      <c r="Y24" t="s">
        <v>1121</v>
      </c>
      <c r="Z24" t="s">
        <v>1120</v>
      </c>
      <c r="AA24" t="s">
        <v>1120</v>
      </c>
      <c r="AB24" t="s">
        <v>1120</v>
      </c>
      <c r="AC24" t="s">
        <v>1120</v>
      </c>
      <c r="AD24" t="s">
        <v>1120</v>
      </c>
      <c r="AE24" t="s">
        <v>1120</v>
      </c>
      <c r="AF24" t="s">
        <v>1120</v>
      </c>
      <c r="AG24" t="s">
        <v>1120</v>
      </c>
      <c r="AH24" t="s">
        <v>1846</v>
      </c>
      <c r="AI24" t="s">
        <v>1121</v>
      </c>
      <c r="AJ24" t="s">
        <v>1120</v>
      </c>
      <c r="AK24" t="s">
        <v>1120</v>
      </c>
      <c r="AL24" t="s">
        <v>1120</v>
      </c>
      <c r="AM24" t="s">
        <v>1120</v>
      </c>
      <c r="AN24" t="s">
        <v>1120</v>
      </c>
      <c r="AO24" t="s">
        <v>1120</v>
      </c>
      <c r="AP24" t="s">
        <v>1120</v>
      </c>
      <c r="AQ24" t="s">
        <v>1120</v>
      </c>
      <c r="AR24" t="s">
        <v>1120</v>
      </c>
      <c r="AS24" t="s">
        <v>1120</v>
      </c>
      <c r="AT24" t="s">
        <v>1120</v>
      </c>
      <c r="AU24" t="s">
        <v>1120</v>
      </c>
      <c r="AV24" t="s">
        <v>1120</v>
      </c>
      <c r="AW24" t="s">
        <v>1120</v>
      </c>
      <c r="AX24" t="s">
        <v>1120</v>
      </c>
      <c r="AY24" t="s">
        <v>1120</v>
      </c>
      <c r="AZ24" t="s">
        <v>1120</v>
      </c>
      <c r="BA24" t="s">
        <v>1120</v>
      </c>
      <c r="BB24" t="s">
        <v>1847</v>
      </c>
      <c r="BC24" t="s">
        <v>1121</v>
      </c>
      <c r="BD24" t="s">
        <v>1121</v>
      </c>
      <c r="BE24" t="s">
        <v>1121</v>
      </c>
      <c r="BF24" t="s">
        <v>1121</v>
      </c>
      <c r="BG24" t="s">
        <v>1120</v>
      </c>
      <c r="BH24" t="s">
        <v>1930</v>
      </c>
      <c r="BI24" t="s">
        <v>1121</v>
      </c>
      <c r="BJ24" t="s">
        <v>1121</v>
      </c>
      <c r="BK24" t="s">
        <v>1121</v>
      </c>
      <c r="BL24" t="s">
        <v>1121</v>
      </c>
      <c r="BM24" t="s">
        <v>1121</v>
      </c>
      <c r="BN24" t="s">
        <v>1121</v>
      </c>
      <c r="BO24" t="s">
        <v>1121</v>
      </c>
      <c r="BP24" t="s">
        <v>1121</v>
      </c>
      <c r="BQ24" t="s">
        <v>1121</v>
      </c>
      <c r="BR24" t="s">
        <v>1121</v>
      </c>
      <c r="BS24" t="s">
        <v>1121</v>
      </c>
      <c r="BT24" t="s">
        <v>1121</v>
      </c>
      <c r="BU24" t="s">
        <v>1121</v>
      </c>
      <c r="BV24" t="s">
        <v>1121</v>
      </c>
      <c r="BW24" t="s">
        <v>1121</v>
      </c>
      <c r="BX24" t="s">
        <v>1121</v>
      </c>
      <c r="BY24" t="s">
        <v>1121</v>
      </c>
      <c r="BZ24" t="s">
        <v>1121</v>
      </c>
      <c r="CA24" t="s">
        <v>1121</v>
      </c>
      <c r="CB24" t="s">
        <v>1121</v>
      </c>
      <c r="CC24" t="s">
        <v>1120</v>
      </c>
      <c r="CD24" t="s">
        <v>1121</v>
      </c>
      <c r="CE24" t="s">
        <v>1121</v>
      </c>
      <c r="CF24" t="s">
        <v>1121</v>
      </c>
      <c r="CG24" t="s">
        <v>1120</v>
      </c>
      <c r="CH24" t="s">
        <v>1120</v>
      </c>
      <c r="CI24" t="s">
        <v>1120</v>
      </c>
      <c r="CJ24" t="s">
        <v>1120</v>
      </c>
      <c r="CK24" t="s">
        <v>1120</v>
      </c>
      <c r="CL24" t="s">
        <v>1120</v>
      </c>
      <c r="CM24" t="s">
        <v>1102</v>
      </c>
      <c r="CN24" t="s">
        <v>1327</v>
      </c>
      <c r="CO24" t="s">
        <v>1217</v>
      </c>
      <c r="CQ24" t="s">
        <v>1217</v>
      </c>
      <c r="CS24" t="s">
        <v>1793</v>
      </c>
      <c r="CT24" t="s">
        <v>1793</v>
      </c>
      <c r="CU24" t="s">
        <v>1793</v>
      </c>
      <c r="CV24" t="s">
        <v>1793</v>
      </c>
      <c r="CW24" t="s">
        <v>1793</v>
      </c>
      <c r="CX24" t="s">
        <v>1793</v>
      </c>
      <c r="CY24" t="s">
        <v>1793</v>
      </c>
      <c r="CZ24" t="s">
        <v>1793</v>
      </c>
      <c r="DA24" t="s">
        <v>1274</v>
      </c>
      <c r="HR24" t="s">
        <v>1191</v>
      </c>
      <c r="IS24" t="s">
        <v>1114</v>
      </c>
      <c r="IU24" t="s">
        <v>1114</v>
      </c>
      <c r="IV24" t="s">
        <v>1931</v>
      </c>
      <c r="IW24" t="s">
        <v>1217</v>
      </c>
      <c r="IY24" t="s">
        <v>1102</v>
      </c>
    </row>
    <row r="25" spans="1:260" x14ac:dyDescent="0.35">
      <c r="A25" t="s">
        <v>1580</v>
      </c>
      <c r="B25" t="s">
        <v>1558</v>
      </c>
      <c r="C25" t="s">
        <v>1559</v>
      </c>
      <c r="D25" t="s">
        <v>1588</v>
      </c>
      <c r="E25" t="s">
        <v>1932</v>
      </c>
      <c r="F25" t="s">
        <v>1121</v>
      </c>
      <c r="G25" t="s">
        <v>1121</v>
      </c>
      <c r="H25" t="s">
        <v>1121</v>
      </c>
      <c r="I25" t="s">
        <v>1121</v>
      </c>
      <c r="J25" t="s">
        <v>1121</v>
      </c>
      <c r="K25" t="s">
        <v>1120</v>
      </c>
      <c r="L25" t="s">
        <v>1121</v>
      </c>
      <c r="M25" t="s">
        <v>1120</v>
      </c>
      <c r="N25" t="s">
        <v>1120</v>
      </c>
      <c r="O25" t="s">
        <v>1120</v>
      </c>
      <c r="P25" t="s">
        <v>1121</v>
      </c>
      <c r="Q25" t="s">
        <v>1121</v>
      </c>
      <c r="R25" t="s">
        <v>1121</v>
      </c>
      <c r="S25" t="s">
        <v>1120</v>
      </c>
      <c r="T25" t="s">
        <v>1120</v>
      </c>
      <c r="U25" t="s">
        <v>1120</v>
      </c>
      <c r="V25" t="s">
        <v>1120</v>
      </c>
      <c r="W25" t="s">
        <v>1120</v>
      </c>
      <c r="X25" t="s">
        <v>1933</v>
      </c>
      <c r="Y25" t="s">
        <v>1121</v>
      </c>
      <c r="Z25" t="s">
        <v>1121</v>
      </c>
      <c r="AA25" t="s">
        <v>1121</v>
      </c>
      <c r="AB25" t="s">
        <v>1120</v>
      </c>
      <c r="AC25" t="s">
        <v>1120</v>
      </c>
      <c r="AD25" t="s">
        <v>1120</v>
      </c>
      <c r="AE25" t="s">
        <v>1120</v>
      </c>
      <c r="AF25" t="s">
        <v>1120</v>
      </c>
      <c r="AG25" t="s">
        <v>1120</v>
      </c>
      <c r="AH25" t="s">
        <v>1934</v>
      </c>
      <c r="AI25" t="s">
        <v>1121</v>
      </c>
      <c r="AJ25" t="s">
        <v>1120</v>
      </c>
      <c r="AK25" t="s">
        <v>1121</v>
      </c>
      <c r="AL25" t="s">
        <v>1121</v>
      </c>
      <c r="AM25" t="s">
        <v>1121</v>
      </c>
      <c r="AN25" t="s">
        <v>1120</v>
      </c>
      <c r="AO25" t="s">
        <v>1120</v>
      </c>
      <c r="AP25" t="s">
        <v>1120</v>
      </c>
      <c r="AQ25" t="s">
        <v>1121</v>
      </c>
      <c r="AR25" t="s">
        <v>1120</v>
      </c>
      <c r="AS25" t="s">
        <v>1121</v>
      </c>
      <c r="AT25" t="s">
        <v>1121</v>
      </c>
      <c r="AU25" t="s">
        <v>1120</v>
      </c>
      <c r="AV25" t="s">
        <v>1121</v>
      </c>
      <c r="AW25" t="s">
        <v>1120</v>
      </c>
      <c r="AX25" t="s">
        <v>1120</v>
      </c>
      <c r="AY25" t="s">
        <v>1121</v>
      </c>
      <c r="AZ25" t="s">
        <v>1121</v>
      </c>
      <c r="BA25" t="s">
        <v>1120</v>
      </c>
      <c r="BB25" t="s">
        <v>1788</v>
      </c>
      <c r="BC25" t="s">
        <v>1121</v>
      </c>
      <c r="BD25" t="s">
        <v>1121</v>
      </c>
      <c r="BE25" t="s">
        <v>1120</v>
      </c>
      <c r="BF25" t="s">
        <v>1120</v>
      </c>
      <c r="BG25" t="s">
        <v>1120</v>
      </c>
      <c r="BH25" t="s">
        <v>1935</v>
      </c>
      <c r="BI25" t="s">
        <v>1121</v>
      </c>
      <c r="BJ25" t="s">
        <v>1120</v>
      </c>
      <c r="BK25" t="s">
        <v>1120</v>
      </c>
      <c r="BL25" t="s">
        <v>1121</v>
      </c>
      <c r="BM25" t="s">
        <v>1121</v>
      </c>
      <c r="BN25" t="s">
        <v>1121</v>
      </c>
      <c r="BO25" t="s">
        <v>1121</v>
      </c>
      <c r="BP25" t="s">
        <v>1121</v>
      </c>
      <c r="BQ25" t="s">
        <v>1121</v>
      </c>
      <c r="BR25" t="s">
        <v>1121</v>
      </c>
      <c r="BS25" t="s">
        <v>1121</v>
      </c>
      <c r="BT25" t="s">
        <v>1121</v>
      </c>
      <c r="BU25" t="s">
        <v>1121</v>
      </c>
      <c r="BV25" t="s">
        <v>1121</v>
      </c>
      <c r="BW25" t="s">
        <v>1121</v>
      </c>
      <c r="BX25" t="s">
        <v>1121</v>
      </c>
      <c r="BY25" t="s">
        <v>1121</v>
      </c>
      <c r="BZ25" t="s">
        <v>1121</v>
      </c>
      <c r="CA25" t="s">
        <v>1121</v>
      </c>
      <c r="CB25" t="s">
        <v>1121</v>
      </c>
      <c r="CC25" t="s">
        <v>1121</v>
      </c>
      <c r="CD25" t="s">
        <v>1121</v>
      </c>
      <c r="CE25" t="s">
        <v>1121</v>
      </c>
      <c r="CF25" t="s">
        <v>1121</v>
      </c>
      <c r="CG25" t="s">
        <v>1121</v>
      </c>
      <c r="CH25" t="s">
        <v>1121</v>
      </c>
      <c r="CI25" t="s">
        <v>1121</v>
      </c>
      <c r="CJ25" t="s">
        <v>1121</v>
      </c>
      <c r="CK25" t="s">
        <v>1121</v>
      </c>
      <c r="CL25" t="s">
        <v>1121</v>
      </c>
      <c r="CM25" t="s">
        <v>1102</v>
      </c>
      <c r="CN25" t="s">
        <v>1791</v>
      </c>
      <c r="CO25" t="s">
        <v>1114</v>
      </c>
      <c r="CP25" t="s">
        <v>1936</v>
      </c>
      <c r="CQ25" t="s">
        <v>1114</v>
      </c>
      <c r="CR25" t="s">
        <v>1937</v>
      </c>
      <c r="CS25" t="s">
        <v>1793</v>
      </c>
      <c r="CT25" t="s">
        <v>1794</v>
      </c>
      <c r="CU25" t="s">
        <v>1795</v>
      </c>
      <c r="CV25" t="s">
        <v>1793</v>
      </c>
      <c r="CW25" t="s">
        <v>1793</v>
      </c>
      <c r="CX25" t="s">
        <v>1794</v>
      </c>
      <c r="CY25" t="s">
        <v>1795</v>
      </c>
      <c r="CZ25" t="s">
        <v>1793</v>
      </c>
      <c r="IS25" t="s">
        <v>1114</v>
      </c>
      <c r="IU25" t="s">
        <v>1114</v>
      </c>
      <c r="IV25" t="s">
        <v>1938</v>
      </c>
      <c r="IW25" t="s">
        <v>1114</v>
      </c>
      <c r="IX25" t="s">
        <v>1939</v>
      </c>
      <c r="IY25" t="s">
        <v>1143</v>
      </c>
      <c r="IZ25" t="s">
        <v>1940</v>
      </c>
    </row>
    <row r="26" spans="1:260" x14ac:dyDescent="0.35">
      <c r="A26" t="s">
        <v>1580</v>
      </c>
      <c r="B26" t="s">
        <v>1136</v>
      </c>
      <c r="C26" t="s">
        <v>1137</v>
      </c>
      <c r="D26" t="s">
        <v>1138</v>
      </c>
      <c r="E26" t="s">
        <v>1926</v>
      </c>
      <c r="F26" t="s">
        <v>1121</v>
      </c>
      <c r="G26" t="s">
        <v>1120</v>
      </c>
      <c r="H26" t="s">
        <v>1120</v>
      </c>
      <c r="I26" t="s">
        <v>1120</v>
      </c>
      <c r="J26" t="s">
        <v>1120</v>
      </c>
      <c r="K26" t="s">
        <v>1120</v>
      </c>
      <c r="L26" t="s">
        <v>1120</v>
      </c>
      <c r="M26" t="s">
        <v>1120</v>
      </c>
      <c r="N26" t="s">
        <v>1120</v>
      </c>
      <c r="O26" t="s">
        <v>1120</v>
      </c>
      <c r="P26" t="s">
        <v>1120</v>
      </c>
      <c r="Q26" t="s">
        <v>1120</v>
      </c>
      <c r="R26" t="s">
        <v>1120</v>
      </c>
      <c r="S26" t="s">
        <v>1120</v>
      </c>
      <c r="T26" t="s">
        <v>1120</v>
      </c>
      <c r="U26" t="s">
        <v>1120</v>
      </c>
      <c r="V26" t="s">
        <v>1120</v>
      </c>
      <c r="W26" t="s">
        <v>1120</v>
      </c>
      <c r="X26" t="s">
        <v>1941</v>
      </c>
      <c r="Y26" t="s">
        <v>1121</v>
      </c>
      <c r="Z26" t="s">
        <v>1120</v>
      </c>
      <c r="AA26" t="s">
        <v>1120</v>
      </c>
      <c r="AB26" t="s">
        <v>1120</v>
      </c>
      <c r="AC26" t="s">
        <v>1120</v>
      </c>
      <c r="AD26" t="s">
        <v>1120</v>
      </c>
      <c r="AE26" t="s">
        <v>1121</v>
      </c>
      <c r="AF26" t="s">
        <v>1120</v>
      </c>
      <c r="AG26" t="s">
        <v>1121</v>
      </c>
      <c r="AH26" t="s">
        <v>1904</v>
      </c>
      <c r="AI26" t="s">
        <v>1121</v>
      </c>
      <c r="AJ26" t="s">
        <v>1120</v>
      </c>
      <c r="AK26" t="s">
        <v>1120</v>
      </c>
      <c r="AL26" t="s">
        <v>1120</v>
      </c>
      <c r="AM26" t="s">
        <v>1121</v>
      </c>
      <c r="AN26" t="s">
        <v>1120</v>
      </c>
      <c r="AO26" t="s">
        <v>1120</v>
      </c>
      <c r="AP26" t="s">
        <v>1120</v>
      </c>
      <c r="AQ26" t="s">
        <v>1120</v>
      </c>
      <c r="AR26" t="s">
        <v>1120</v>
      </c>
      <c r="AS26" t="s">
        <v>1120</v>
      </c>
      <c r="AT26" t="s">
        <v>1120</v>
      </c>
      <c r="AU26" t="s">
        <v>1120</v>
      </c>
      <c r="AV26" t="s">
        <v>1120</v>
      </c>
      <c r="AW26" t="s">
        <v>1120</v>
      </c>
      <c r="AX26" t="s">
        <v>1120</v>
      </c>
      <c r="AY26" t="s">
        <v>1120</v>
      </c>
      <c r="AZ26" t="s">
        <v>1120</v>
      </c>
      <c r="BA26" t="s">
        <v>1120</v>
      </c>
      <c r="BB26" t="s">
        <v>1810</v>
      </c>
      <c r="BC26" t="s">
        <v>1121</v>
      </c>
      <c r="BD26" t="s">
        <v>1120</v>
      </c>
      <c r="BE26" t="s">
        <v>1120</v>
      </c>
      <c r="BF26" t="s">
        <v>1120</v>
      </c>
      <c r="BG26" t="s">
        <v>1120</v>
      </c>
      <c r="BH26" t="s">
        <v>1836</v>
      </c>
      <c r="BI26" t="s">
        <v>1121</v>
      </c>
      <c r="BJ26" t="s">
        <v>1121</v>
      </c>
      <c r="BK26" t="s">
        <v>1121</v>
      </c>
      <c r="BL26" t="s">
        <v>1121</v>
      </c>
      <c r="BM26" t="s">
        <v>1121</v>
      </c>
      <c r="BN26" t="s">
        <v>1121</v>
      </c>
      <c r="BO26" t="s">
        <v>1121</v>
      </c>
      <c r="BP26" t="s">
        <v>1121</v>
      </c>
      <c r="BQ26" t="s">
        <v>1121</v>
      </c>
      <c r="BR26" t="s">
        <v>1121</v>
      </c>
      <c r="BS26" t="s">
        <v>1121</v>
      </c>
      <c r="BT26" t="s">
        <v>1121</v>
      </c>
      <c r="BU26" t="s">
        <v>1121</v>
      </c>
      <c r="BV26" t="s">
        <v>1121</v>
      </c>
      <c r="BW26" t="s">
        <v>1121</v>
      </c>
      <c r="BX26" t="s">
        <v>1121</v>
      </c>
      <c r="BY26" t="s">
        <v>1121</v>
      </c>
      <c r="BZ26" t="s">
        <v>1121</v>
      </c>
      <c r="CA26" t="s">
        <v>1121</v>
      </c>
      <c r="CB26" t="s">
        <v>1121</v>
      </c>
      <c r="CC26" t="s">
        <v>1121</v>
      </c>
      <c r="CD26" t="s">
        <v>1121</v>
      </c>
      <c r="CE26" t="s">
        <v>1121</v>
      </c>
      <c r="CF26" t="s">
        <v>1121</v>
      </c>
      <c r="CG26" t="s">
        <v>1120</v>
      </c>
      <c r="CH26" t="s">
        <v>1120</v>
      </c>
      <c r="CI26" t="s">
        <v>1120</v>
      </c>
      <c r="CJ26" t="s">
        <v>1120</v>
      </c>
      <c r="CK26" t="s">
        <v>1120</v>
      </c>
      <c r="CL26" t="s">
        <v>1120</v>
      </c>
      <c r="CM26" t="s">
        <v>1102</v>
      </c>
      <c r="CN26" t="s">
        <v>1907</v>
      </c>
      <c r="CO26" t="s">
        <v>1217</v>
      </c>
      <c r="CQ26" t="s">
        <v>1217</v>
      </c>
      <c r="CS26" t="s">
        <v>1804</v>
      </c>
      <c r="CT26" t="s">
        <v>1820</v>
      </c>
      <c r="CU26" t="s">
        <v>1796</v>
      </c>
      <c r="CV26" t="s">
        <v>1796</v>
      </c>
      <c r="CW26" t="s">
        <v>1793</v>
      </c>
      <c r="CX26" t="s">
        <v>1813</v>
      </c>
      <c r="CY26" t="s">
        <v>1796</v>
      </c>
      <c r="CZ26" t="s">
        <v>1795</v>
      </c>
      <c r="DG26" t="s">
        <v>1171</v>
      </c>
      <c r="FA26" t="s">
        <v>1118</v>
      </c>
      <c r="FB26" t="s">
        <v>1698</v>
      </c>
      <c r="IS26" t="s">
        <v>1217</v>
      </c>
      <c r="IU26" t="s">
        <v>1217</v>
      </c>
      <c r="IW26" t="s">
        <v>1217</v>
      </c>
      <c r="IY26" t="s">
        <v>1102</v>
      </c>
    </row>
    <row r="27" spans="1:260" x14ac:dyDescent="0.35">
      <c r="A27" t="s">
        <v>1580</v>
      </c>
      <c r="B27" t="s">
        <v>1136</v>
      </c>
      <c r="C27" t="s">
        <v>1137</v>
      </c>
      <c r="D27" t="s">
        <v>1138</v>
      </c>
      <c r="E27" t="s">
        <v>1926</v>
      </c>
      <c r="F27" t="s">
        <v>1121</v>
      </c>
      <c r="G27" t="s">
        <v>1120</v>
      </c>
      <c r="H27" t="s">
        <v>1120</v>
      </c>
      <c r="I27" t="s">
        <v>1120</v>
      </c>
      <c r="J27" t="s">
        <v>1120</v>
      </c>
      <c r="K27" t="s">
        <v>1120</v>
      </c>
      <c r="L27" t="s">
        <v>1120</v>
      </c>
      <c r="M27" t="s">
        <v>1120</v>
      </c>
      <c r="N27" t="s">
        <v>1120</v>
      </c>
      <c r="O27" t="s">
        <v>1120</v>
      </c>
      <c r="P27" t="s">
        <v>1120</v>
      </c>
      <c r="Q27" t="s">
        <v>1120</v>
      </c>
      <c r="R27" t="s">
        <v>1120</v>
      </c>
      <c r="S27" t="s">
        <v>1120</v>
      </c>
      <c r="T27" t="s">
        <v>1120</v>
      </c>
      <c r="U27" t="s">
        <v>1120</v>
      </c>
      <c r="V27" t="s">
        <v>1120</v>
      </c>
      <c r="W27" t="s">
        <v>1120</v>
      </c>
      <c r="X27" t="s">
        <v>1942</v>
      </c>
      <c r="Y27" t="s">
        <v>1121</v>
      </c>
      <c r="Z27" t="s">
        <v>1120</v>
      </c>
      <c r="AA27" t="s">
        <v>1120</v>
      </c>
      <c r="AB27" t="s">
        <v>1120</v>
      </c>
      <c r="AC27" t="s">
        <v>1120</v>
      </c>
      <c r="AD27" t="s">
        <v>1120</v>
      </c>
      <c r="AE27" t="s">
        <v>1120</v>
      </c>
      <c r="AF27" t="s">
        <v>1120</v>
      </c>
      <c r="AG27" t="s">
        <v>1121</v>
      </c>
      <c r="AH27" t="s">
        <v>1904</v>
      </c>
      <c r="AI27" t="s">
        <v>1121</v>
      </c>
      <c r="AJ27" t="s">
        <v>1120</v>
      </c>
      <c r="AK27" t="s">
        <v>1120</v>
      </c>
      <c r="AL27" t="s">
        <v>1120</v>
      </c>
      <c r="AM27" t="s">
        <v>1121</v>
      </c>
      <c r="AN27" t="s">
        <v>1120</v>
      </c>
      <c r="AO27" t="s">
        <v>1120</v>
      </c>
      <c r="AP27" t="s">
        <v>1120</v>
      </c>
      <c r="AQ27" t="s">
        <v>1120</v>
      </c>
      <c r="AR27" t="s">
        <v>1120</v>
      </c>
      <c r="AS27" t="s">
        <v>1120</v>
      </c>
      <c r="AT27" t="s">
        <v>1120</v>
      </c>
      <c r="AU27" t="s">
        <v>1120</v>
      </c>
      <c r="AV27" t="s">
        <v>1120</v>
      </c>
      <c r="AW27" t="s">
        <v>1120</v>
      </c>
      <c r="AX27" t="s">
        <v>1120</v>
      </c>
      <c r="AY27" t="s">
        <v>1120</v>
      </c>
      <c r="AZ27" t="s">
        <v>1120</v>
      </c>
      <c r="BA27" t="s">
        <v>1120</v>
      </c>
      <c r="BB27" t="s">
        <v>1810</v>
      </c>
      <c r="BC27" t="s">
        <v>1121</v>
      </c>
      <c r="BD27" t="s">
        <v>1120</v>
      </c>
      <c r="BE27" t="s">
        <v>1120</v>
      </c>
      <c r="BF27" t="s">
        <v>1120</v>
      </c>
      <c r="BG27" t="s">
        <v>1120</v>
      </c>
      <c r="BH27" t="s">
        <v>1836</v>
      </c>
      <c r="BI27" t="s">
        <v>1121</v>
      </c>
      <c r="BJ27" t="s">
        <v>1121</v>
      </c>
      <c r="BK27" t="s">
        <v>1121</v>
      </c>
      <c r="BL27" t="s">
        <v>1121</v>
      </c>
      <c r="BM27" t="s">
        <v>1121</v>
      </c>
      <c r="BN27" t="s">
        <v>1121</v>
      </c>
      <c r="BO27" t="s">
        <v>1121</v>
      </c>
      <c r="BP27" t="s">
        <v>1121</v>
      </c>
      <c r="BQ27" t="s">
        <v>1121</v>
      </c>
      <c r="BR27" t="s">
        <v>1121</v>
      </c>
      <c r="BS27" t="s">
        <v>1121</v>
      </c>
      <c r="BT27" t="s">
        <v>1121</v>
      </c>
      <c r="BU27" t="s">
        <v>1121</v>
      </c>
      <c r="BV27" t="s">
        <v>1121</v>
      </c>
      <c r="BW27" t="s">
        <v>1121</v>
      </c>
      <c r="BX27" t="s">
        <v>1121</v>
      </c>
      <c r="BY27" t="s">
        <v>1121</v>
      </c>
      <c r="BZ27" t="s">
        <v>1121</v>
      </c>
      <c r="CA27" t="s">
        <v>1121</v>
      </c>
      <c r="CB27" t="s">
        <v>1121</v>
      </c>
      <c r="CC27" t="s">
        <v>1121</v>
      </c>
      <c r="CD27" t="s">
        <v>1121</v>
      </c>
      <c r="CE27" t="s">
        <v>1121</v>
      </c>
      <c r="CF27" t="s">
        <v>1121</v>
      </c>
      <c r="CG27" t="s">
        <v>1120</v>
      </c>
      <c r="CH27" t="s">
        <v>1120</v>
      </c>
      <c r="CI27" t="s">
        <v>1120</v>
      </c>
      <c r="CJ27" t="s">
        <v>1120</v>
      </c>
      <c r="CK27" t="s">
        <v>1120</v>
      </c>
      <c r="CL27" t="s">
        <v>1120</v>
      </c>
      <c r="CM27" t="s">
        <v>1102</v>
      </c>
      <c r="CN27" t="s">
        <v>1907</v>
      </c>
      <c r="CO27" t="s">
        <v>1217</v>
      </c>
      <c r="CQ27" t="s">
        <v>1217</v>
      </c>
      <c r="CS27" t="s">
        <v>1804</v>
      </c>
      <c r="CT27" t="s">
        <v>1820</v>
      </c>
      <c r="CU27" t="s">
        <v>1842</v>
      </c>
      <c r="CV27" t="s">
        <v>1796</v>
      </c>
      <c r="CW27" t="s">
        <v>1793</v>
      </c>
      <c r="CX27" t="s">
        <v>1855</v>
      </c>
      <c r="CY27" t="s">
        <v>1795</v>
      </c>
      <c r="CZ27" t="s">
        <v>1793</v>
      </c>
      <c r="DG27" t="s">
        <v>1171</v>
      </c>
      <c r="FA27" t="s">
        <v>1118</v>
      </c>
      <c r="FB27" t="s">
        <v>1698</v>
      </c>
      <c r="IS27" t="s">
        <v>1156</v>
      </c>
      <c r="IU27" t="s">
        <v>1217</v>
      </c>
      <c r="IW27" t="s">
        <v>1114</v>
      </c>
      <c r="IX27" t="s">
        <v>1943</v>
      </c>
      <c r="IY27" t="s">
        <v>1102</v>
      </c>
    </row>
    <row r="28" spans="1:260" x14ac:dyDescent="0.35">
      <c r="A28" t="s">
        <v>1464</v>
      </c>
      <c r="B28" t="s">
        <v>1318</v>
      </c>
      <c r="C28" t="s">
        <v>1590</v>
      </c>
      <c r="D28" t="s">
        <v>1591</v>
      </c>
      <c r="E28" t="s">
        <v>1944</v>
      </c>
      <c r="F28" t="s">
        <v>1121</v>
      </c>
      <c r="G28" t="s">
        <v>1120</v>
      </c>
      <c r="H28" t="s">
        <v>1120</v>
      </c>
      <c r="I28" t="s">
        <v>1120</v>
      </c>
      <c r="J28" t="s">
        <v>1120</v>
      </c>
      <c r="K28" t="s">
        <v>1121</v>
      </c>
      <c r="L28" t="s">
        <v>1121</v>
      </c>
      <c r="M28" t="s">
        <v>1120</v>
      </c>
      <c r="N28" t="s">
        <v>1120</v>
      </c>
      <c r="O28" t="s">
        <v>1121</v>
      </c>
      <c r="P28" t="s">
        <v>1121</v>
      </c>
      <c r="Q28" t="s">
        <v>1121</v>
      </c>
      <c r="R28" t="s">
        <v>1121</v>
      </c>
      <c r="S28" t="s">
        <v>1120</v>
      </c>
      <c r="T28" t="s">
        <v>1120</v>
      </c>
      <c r="U28" t="s">
        <v>1120</v>
      </c>
      <c r="V28" t="s">
        <v>1121</v>
      </c>
      <c r="W28" t="s">
        <v>1120</v>
      </c>
      <c r="X28" t="s">
        <v>1933</v>
      </c>
      <c r="Y28" t="s">
        <v>1121</v>
      </c>
      <c r="Z28" t="s">
        <v>1121</v>
      </c>
      <c r="AA28" t="s">
        <v>1121</v>
      </c>
      <c r="AB28" t="s">
        <v>1120</v>
      </c>
      <c r="AC28" t="s">
        <v>1120</v>
      </c>
      <c r="AD28" t="s">
        <v>1120</v>
      </c>
      <c r="AE28" t="s">
        <v>1120</v>
      </c>
      <c r="AF28" t="s">
        <v>1120</v>
      </c>
      <c r="AG28" t="s">
        <v>1120</v>
      </c>
      <c r="AH28" t="s">
        <v>1945</v>
      </c>
      <c r="AI28" t="s">
        <v>1121</v>
      </c>
      <c r="AJ28" t="s">
        <v>1120</v>
      </c>
      <c r="AK28" t="s">
        <v>1120</v>
      </c>
      <c r="AL28" t="s">
        <v>1121</v>
      </c>
      <c r="AM28" t="s">
        <v>1121</v>
      </c>
      <c r="AN28" t="s">
        <v>1120</v>
      </c>
      <c r="AO28" t="s">
        <v>1121</v>
      </c>
      <c r="AP28" t="s">
        <v>1121</v>
      </c>
      <c r="AQ28" t="s">
        <v>1120</v>
      </c>
      <c r="AR28" t="s">
        <v>1120</v>
      </c>
      <c r="AS28" t="s">
        <v>1121</v>
      </c>
      <c r="AT28" t="s">
        <v>1120</v>
      </c>
      <c r="AU28" t="s">
        <v>1121</v>
      </c>
      <c r="AV28" t="s">
        <v>1121</v>
      </c>
      <c r="AW28" t="s">
        <v>1121</v>
      </c>
      <c r="AX28" t="s">
        <v>1120</v>
      </c>
      <c r="AY28" t="s">
        <v>1121</v>
      </c>
      <c r="AZ28" t="s">
        <v>1121</v>
      </c>
      <c r="BA28" t="s">
        <v>1120</v>
      </c>
      <c r="BB28" t="s">
        <v>1810</v>
      </c>
      <c r="BC28" t="s">
        <v>1121</v>
      </c>
      <c r="BD28" t="s">
        <v>1120</v>
      </c>
      <c r="BE28" t="s">
        <v>1120</v>
      </c>
      <c r="BF28" t="s">
        <v>1120</v>
      </c>
      <c r="BG28" t="s">
        <v>1120</v>
      </c>
      <c r="BH28" t="s">
        <v>1946</v>
      </c>
      <c r="BI28" t="s">
        <v>1121</v>
      </c>
      <c r="BJ28" t="s">
        <v>1121</v>
      </c>
      <c r="BK28" t="s">
        <v>1121</v>
      </c>
      <c r="BL28" t="s">
        <v>1121</v>
      </c>
      <c r="BM28" t="s">
        <v>1120</v>
      </c>
      <c r="BN28" t="s">
        <v>1121</v>
      </c>
      <c r="BO28" t="s">
        <v>1120</v>
      </c>
      <c r="BP28" t="s">
        <v>1121</v>
      </c>
      <c r="BQ28" t="s">
        <v>1121</v>
      </c>
      <c r="BR28" t="s">
        <v>1121</v>
      </c>
      <c r="BS28" t="s">
        <v>1121</v>
      </c>
      <c r="BT28" t="s">
        <v>1121</v>
      </c>
      <c r="BU28" t="s">
        <v>1121</v>
      </c>
      <c r="BV28" t="s">
        <v>1120</v>
      </c>
      <c r="BW28" t="s">
        <v>1121</v>
      </c>
      <c r="BX28" t="s">
        <v>1120</v>
      </c>
      <c r="BY28" t="s">
        <v>1121</v>
      </c>
      <c r="BZ28" t="s">
        <v>1120</v>
      </c>
      <c r="CA28" t="s">
        <v>1121</v>
      </c>
      <c r="CB28" t="s">
        <v>1121</v>
      </c>
      <c r="CC28" t="s">
        <v>1121</v>
      </c>
      <c r="CD28" t="s">
        <v>1121</v>
      </c>
      <c r="CE28" t="s">
        <v>1120</v>
      </c>
      <c r="CF28" t="s">
        <v>1121</v>
      </c>
      <c r="CG28" t="s">
        <v>1120</v>
      </c>
      <c r="CH28" t="s">
        <v>1121</v>
      </c>
      <c r="CI28" t="s">
        <v>1120</v>
      </c>
      <c r="CJ28" t="s">
        <v>1120</v>
      </c>
      <c r="CK28" t="s">
        <v>1120</v>
      </c>
      <c r="CL28" t="s">
        <v>1120</v>
      </c>
      <c r="CM28" t="s">
        <v>1819</v>
      </c>
      <c r="CN28" t="s">
        <v>1791</v>
      </c>
      <c r="CO28" t="s">
        <v>1114</v>
      </c>
      <c r="CP28" t="s">
        <v>1947</v>
      </c>
      <c r="CQ28" t="s">
        <v>1114</v>
      </c>
      <c r="CR28" t="s">
        <v>1948</v>
      </c>
      <c r="CS28" t="s">
        <v>1854</v>
      </c>
      <c r="CT28" t="s">
        <v>1820</v>
      </c>
      <c r="CU28" t="s">
        <v>1795</v>
      </c>
      <c r="CV28" t="s">
        <v>1793</v>
      </c>
      <c r="CW28" t="s">
        <v>1882</v>
      </c>
      <c r="CX28" t="s">
        <v>1820</v>
      </c>
      <c r="CY28" t="s">
        <v>1795</v>
      </c>
      <c r="CZ28" t="s">
        <v>1795</v>
      </c>
      <c r="IS28" t="s">
        <v>1114</v>
      </c>
      <c r="IU28" t="s">
        <v>1114</v>
      </c>
      <c r="IV28" t="s">
        <v>1949</v>
      </c>
      <c r="IW28" t="s">
        <v>1114</v>
      </c>
      <c r="IX28" t="s">
        <v>1950</v>
      </c>
      <c r="IY28" t="s">
        <v>1143</v>
      </c>
      <c r="IZ28" t="s">
        <v>1951</v>
      </c>
    </row>
    <row r="29" spans="1:260" x14ac:dyDescent="0.35">
      <c r="A29" t="s">
        <v>1580</v>
      </c>
      <c r="B29" t="s">
        <v>1318</v>
      </c>
      <c r="C29" t="s">
        <v>1590</v>
      </c>
      <c r="D29" t="s">
        <v>1600</v>
      </c>
      <c r="E29" t="s">
        <v>1952</v>
      </c>
      <c r="F29" t="s">
        <v>1121</v>
      </c>
      <c r="G29" t="s">
        <v>1120</v>
      </c>
      <c r="H29" t="s">
        <v>1121</v>
      </c>
      <c r="I29" t="s">
        <v>1121</v>
      </c>
      <c r="J29" t="s">
        <v>1121</v>
      </c>
      <c r="K29" t="s">
        <v>1121</v>
      </c>
      <c r="L29" t="s">
        <v>1121</v>
      </c>
      <c r="M29" t="s">
        <v>1121</v>
      </c>
      <c r="N29" t="s">
        <v>1121</v>
      </c>
      <c r="O29" t="s">
        <v>1121</v>
      </c>
      <c r="P29" t="s">
        <v>1121</v>
      </c>
      <c r="Q29" t="s">
        <v>1121</v>
      </c>
      <c r="R29" t="s">
        <v>1121</v>
      </c>
      <c r="S29" t="s">
        <v>1120</v>
      </c>
      <c r="T29" t="s">
        <v>1120</v>
      </c>
      <c r="U29" t="s">
        <v>1120</v>
      </c>
      <c r="V29" t="s">
        <v>1121</v>
      </c>
      <c r="W29" t="s">
        <v>1120</v>
      </c>
      <c r="X29" t="s">
        <v>1933</v>
      </c>
      <c r="Y29" t="s">
        <v>1121</v>
      </c>
      <c r="Z29" t="s">
        <v>1121</v>
      </c>
      <c r="AA29" t="s">
        <v>1121</v>
      </c>
      <c r="AB29" t="s">
        <v>1120</v>
      </c>
      <c r="AC29" t="s">
        <v>1120</v>
      </c>
      <c r="AD29" t="s">
        <v>1120</v>
      </c>
      <c r="AE29" t="s">
        <v>1120</v>
      </c>
      <c r="AF29" t="s">
        <v>1120</v>
      </c>
      <c r="AG29" t="s">
        <v>1120</v>
      </c>
      <c r="AH29" t="s">
        <v>1953</v>
      </c>
      <c r="AI29" t="s">
        <v>1121</v>
      </c>
      <c r="AJ29" t="s">
        <v>1120</v>
      </c>
      <c r="AK29" t="s">
        <v>1121</v>
      </c>
      <c r="AL29" t="s">
        <v>1121</v>
      </c>
      <c r="AM29" t="s">
        <v>1121</v>
      </c>
      <c r="AN29" t="s">
        <v>1121</v>
      </c>
      <c r="AO29" t="s">
        <v>1121</v>
      </c>
      <c r="AP29" t="s">
        <v>1121</v>
      </c>
      <c r="AQ29" t="s">
        <v>1121</v>
      </c>
      <c r="AR29" t="s">
        <v>1120</v>
      </c>
      <c r="AS29" t="s">
        <v>1121</v>
      </c>
      <c r="AT29" t="s">
        <v>1121</v>
      </c>
      <c r="AU29" t="s">
        <v>1121</v>
      </c>
      <c r="AV29" t="s">
        <v>1121</v>
      </c>
      <c r="AW29" t="s">
        <v>1121</v>
      </c>
      <c r="AX29" t="s">
        <v>1121</v>
      </c>
      <c r="AY29" t="s">
        <v>1121</v>
      </c>
      <c r="AZ29" t="s">
        <v>1121</v>
      </c>
      <c r="BA29" t="s">
        <v>1121</v>
      </c>
      <c r="BB29" t="s">
        <v>1810</v>
      </c>
      <c r="BC29" t="s">
        <v>1121</v>
      </c>
      <c r="BD29" t="s">
        <v>1120</v>
      </c>
      <c r="BE29" t="s">
        <v>1120</v>
      </c>
      <c r="BF29" t="s">
        <v>1120</v>
      </c>
      <c r="BG29" t="s">
        <v>1120</v>
      </c>
      <c r="BH29" t="s">
        <v>1954</v>
      </c>
      <c r="BI29" t="s">
        <v>1121</v>
      </c>
      <c r="BJ29" t="s">
        <v>1121</v>
      </c>
      <c r="BK29" t="s">
        <v>1120</v>
      </c>
      <c r="BL29" t="s">
        <v>1120</v>
      </c>
      <c r="BM29" t="s">
        <v>1120</v>
      </c>
      <c r="BN29" t="s">
        <v>1121</v>
      </c>
      <c r="BO29" t="s">
        <v>1120</v>
      </c>
      <c r="BP29" t="s">
        <v>1121</v>
      </c>
      <c r="BQ29" t="s">
        <v>1121</v>
      </c>
      <c r="BR29" t="s">
        <v>1121</v>
      </c>
      <c r="BS29" t="s">
        <v>1121</v>
      </c>
      <c r="BT29" t="s">
        <v>1120</v>
      </c>
      <c r="BU29" t="s">
        <v>1120</v>
      </c>
      <c r="BV29" t="s">
        <v>1120</v>
      </c>
      <c r="BW29" t="s">
        <v>1120</v>
      </c>
      <c r="BX29" t="s">
        <v>1120</v>
      </c>
      <c r="BY29" t="s">
        <v>1120</v>
      </c>
      <c r="BZ29" t="s">
        <v>1120</v>
      </c>
      <c r="CA29" t="s">
        <v>1120</v>
      </c>
      <c r="CB29" t="s">
        <v>1120</v>
      </c>
      <c r="CC29" t="s">
        <v>1120</v>
      </c>
      <c r="CD29" t="s">
        <v>1120</v>
      </c>
      <c r="CE29" t="s">
        <v>1121</v>
      </c>
      <c r="CF29" t="s">
        <v>1120</v>
      </c>
      <c r="CG29" t="s">
        <v>1121</v>
      </c>
      <c r="CH29" t="s">
        <v>1121</v>
      </c>
      <c r="CI29" t="s">
        <v>1120</v>
      </c>
      <c r="CJ29" t="s">
        <v>1120</v>
      </c>
      <c r="CK29" t="s">
        <v>1120</v>
      </c>
      <c r="CL29" t="s">
        <v>1120</v>
      </c>
      <c r="CM29" t="s">
        <v>1790</v>
      </c>
      <c r="CN29" t="s">
        <v>1791</v>
      </c>
      <c r="CO29" t="s">
        <v>1114</v>
      </c>
      <c r="CP29" t="s">
        <v>1948</v>
      </c>
      <c r="CQ29" t="s">
        <v>1114</v>
      </c>
      <c r="CR29" t="s">
        <v>1948</v>
      </c>
      <c r="CS29" t="s">
        <v>1812</v>
      </c>
      <c r="CT29" t="s">
        <v>1793</v>
      </c>
      <c r="CU29" t="s">
        <v>1795</v>
      </c>
      <c r="CV29" t="s">
        <v>1795</v>
      </c>
      <c r="CW29" t="s">
        <v>1812</v>
      </c>
      <c r="CX29" t="s">
        <v>1820</v>
      </c>
      <c r="CY29" t="s">
        <v>1793</v>
      </c>
      <c r="CZ29" t="s">
        <v>1795</v>
      </c>
      <c r="IS29" t="s">
        <v>1114</v>
      </c>
      <c r="IU29" t="s">
        <v>1114</v>
      </c>
      <c r="IV29" t="s">
        <v>1955</v>
      </c>
      <c r="IW29" t="s">
        <v>1114</v>
      </c>
      <c r="IX29" t="s">
        <v>1948</v>
      </c>
      <c r="IY29" t="s">
        <v>1143</v>
      </c>
      <c r="IZ29" t="s">
        <v>1956</v>
      </c>
    </row>
    <row r="30" spans="1:260" x14ac:dyDescent="0.35">
      <c r="A30" t="s">
        <v>1580</v>
      </c>
      <c r="B30" t="s">
        <v>1369</v>
      </c>
      <c r="C30" t="s">
        <v>1391</v>
      </c>
      <c r="D30" t="s">
        <v>1455</v>
      </c>
      <c r="E30" t="s">
        <v>1957</v>
      </c>
      <c r="F30" t="s">
        <v>1121</v>
      </c>
      <c r="G30" t="s">
        <v>1120</v>
      </c>
      <c r="H30" t="s">
        <v>1120</v>
      </c>
      <c r="I30" t="s">
        <v>1120</v>
      </c>
      <c r="J30" t="s">
        <v>1121</v>
      </c>
      <c r="K30" t="s">
        <v>1121</v>
      </c>
      <c r="L30" t="s">
        <v>1121</v>
      </c>
      <c r="M30" t="s">
        <v>1120</v>
      </c>
      <c r="N30" t="s">
        <v>1121</v>
      </c>
      <c r="O30" t="s">
        <v>1121</v>
      </c>
      <c r="P30" t="s">
        <v>1121</v>
      </c>
      <c r="Q30" t="s">
        <v>1121</v>
      </c>
      <c r="R30" t="s">
        <v>1121</v>
      </c>
      <c r="S30" t="s">
        <v>1120</v>
      </c>
      <c r="T30" t="s">
        <v>1120</v>
      </c>
      <c r="U30" t="s">
        <v>1120</v>
      </c>
      <c r="V30" t="s">
        <v>1121</v>
      </c>
      <c r="W30" t="s">
        <v>1121</v>
      </c>
      <c r="X30" t="s">
        <v>1802</v>
      </c>
      <c r="Y30" t="s">
        <v>1120</v>
      </c>
      <c r="Z30" t="s">
        <v>1121</v>
      </c>
      <c r="AA30" t="s">
        <v>1121</v>
      </c>
      <c r="AB30" t="s">
        <v>1121</v>
      </c>
      <c r="AC30" t="s">
        <v>1121</v>
      </c>
      <c r="AD30" t="s">
        <v>1121</v>
      </c>
      <c r="AE30" t="s">
        <v>1121</v>
      </c>
      <c r="AF30" t="s">
        <v>1121</v>
      </c>
      <c r="AG30" t="s">
        <v>1121</v>
      </c>
      <c r="AH30" t="s">
        <v>1958</v>
      </c>
      <c r="AI30" t="s">
        <v>1121</v>
      </c>
      <c r="AJ30" t="s">
        <v>1120</v>
      </c>
      <c r="AK30" t="s">
        <v>1120</v>
      </c>
      <c r="AL30" t="s">
        <v>1121</v>
      </c>
      <c r="AM30" t="s">
        <v>1121</v>
      </c>
      <c r="AN30" t="s">
        <v>1120</v>
      </c>
      <c r="AO30" t="s">
        <v>1120</v>
      </c>
      <c r="AP30" t="s">
        <v>1121</v>
      </c>
      <c r="AQ30" t="s">
        <v>1120</v>
      </c>
      <c r="AR30" t="s">
        <v>1121</v>
      </c>
      <c r="AS30" t="s">
        <v>1120</v>
      </c>
      <c r="AT30" t="s">
        <v>1120</v>
      </c>
      <c r="AU30" t="s">
        <v>1120</v>
      </c>
      <c r="AV30" t="s">
        <v>1121</v>
      </c>
      <c r="AW30" t="s">
        <v>1120</v>
      </c>
      <c r="AX30" t="s">
        <v>1120</v>
      </c>
      <c r="AY30" t="s">
        <v>1121</v>
      </c>
      <c r="AZ30" t="s">
        <v>1121</v>
      </c>
      <c r="BA30" t="s">
        <v>1121</v>
      </c>
      <c r="BB30" t="s">
        <v>1802</v>
      </c>
      <c r="BC30" t="s">
        <v>1120</v>
      </c>
      <c r="BD30" t="s">
        <v>1121</v>
      </c>
      <c r="BE30" t="s">
        <v>1121</v>
      </c>
      <c r="BF30" t="s">
        <v>1121</v>
      </c>
      <c r="BG30" t="s">
        <v>1121</v>
      </c>
      <c r="BH30" t="s">
        <v>1959</v>
      </c>
      <c r="BI30" t="s">
        <v>1121</v>
      </c>
      <c r="BJ30" t="s">
        <v>1121</v>
      </c>
      <c r="BK30" t="s">
        <v>1121</v>
      </c>
      <c r="BL30" t="s">
        <v>1120</v>
      </c>
      <c r="BM30" t="s">
        <v>1121</v>
      </c>
      <c r="BN30" t="s">
        <v>1120</v>
      </c>
      <c r="BO30" t="s">
        <v>1120</v>
      </c>
      <c r="BP30" t="s">
        <v>1121</v>
      </c>
      <c r="BQ30" t="s">
        <v>1121</v>
      </c>
      <c r="BR30" t="s">
        <v>1121</v>
      </c>
      <c r="BS30" t="s">
        <v>1121</v>
      </c>
      <c r="BT30" t="s">
        <v>1121</v>
      </c>
      <c r="BU30" t="s">
        <v>1121</v>
      </c>
      <c r="BV30" t="s">
        <v>1121</v>
      </c>
      <c r="BW30" t="s">
        <v>1121</v>
      </c>
      <c r="BX30" t="s">
        <v>1121</v>
      </c>
      <c r="BY30" t="s">
        <v>1121</v>
      </c>
      <c r="BZ30" t="s">
        <v>1121</v>
      </c>
      <c r="CA30" t="s">
        <v>1121</v>
      </c>
      <c r="CB30" t="s">
        <v>1121</v>
      </c>
      <c r="CC30" t="s">
        <v>1120</v>
      </c>
      <c r="CD30" t="s">
        <v>1120</v>
      </c>
      <c r="CE30" t="s">
        <v>1121</v>
      </c>
      <c r="CF30" t="s">
        <v>1121</v>
      </c>
      <c r="CG30" t="s">
        <v>1120</v>
      </c>
      <c r="CH30" t="s">
        <v>1120</v>
      </c>
      <c r="CI30" t="s">
        <v>1120</v>
      </c>
      <c r="CJ30" t="s">
        <v>1120</v>
      </c>
      <c r="CK30" t="s">
        <v>1120</v>
      </c>
      <c r="CL30" t="s">
        <v>1120</v>
      </c>
      <c r="CM30" t="s">
        <v>1102</v>
      </c>
      <c r="CN30" t="s">
        <v>1791</v>
      </c>
      <c r="CO30" t="s">
        <v>1114</v>
      </c>
      <c r="CP30" t="s">
        <v>1960</v>
      </c>
      <c r="CQ30" t="s">
        <v>1114</v>
      </c>
      <c r="CR30" t="s">
        <v>1960</v>
      </c>
      <c r="CS30" t="s">
        <v>1882</v>
      </c>
      <c r="CT30" t="s">
        <v>1820</v>
      </c>
      <c r="CU30" t="s">
        <v>1842</v>
      </c>
      <c r="CV30" t="s">
        <v>1842</v>
      </c>
      <c r="CW30" t="s">
        <v>1804</v>
      </c>
      <c r="CX30" t="s">
        <v>1855</v>
      </c>
      <c r="CY30" t="s">
        <v>1842</v>
      </c>
      <c r="CZ30" t="s">
        <v>1842</v>
      </c>
      <c r="IF30" t="s">
        <v>1169</v>
      </c>
      <c r="IS30" t="s">
        <v>1114</v>
      </c>
      <c r="IU30" t="s">
        <v>1114</v>
      </c>
      <c r="IV30" t="s">
        <v>1961</v>
      </c>
      <c r="IW30" t="s">
        <v>1114</v>
      </c>
      <c r="IX30" t="s">
        <v>1962</v>
      </c>
      <c r="IY30" t="s">
        <v>1143</v>
      </c>
      <c r="IZ30" t="s">
        <v>1960</v>
      </c>
    </row>
    <row r="31" spans="1:260" x14ac:dyDescent="0.35">
      <c r="A31" t="s">
        <v>1580</v>
      </c>
      <c r="B31" t="s">
        <v>1197</v>
      </c>
      <c r="C31" t="s">
        <v>1198</v>
      </c>
      <c r="D31" t="s">
        <v>1611</v>
      </c>
      <c r="E31" t="s">
        <v>1963</v>
      </c>
      <c r="F31" t="s">
        <v>1121</v>
      </c>
      <c r="G31" t="s">
        <v>1120</v>
      </c>
      <c r="H31" t="s">
        <v>1120</v>
      </c>
      <c r="I31" t="s">
        <v>1121</v>
      </c>
      <c r="J31" t="s">
        <v>1121</v>
      </c>
      <c r="K31" t="s">
        <v>1120</v>
      </c>
      <c r="L31" t="s">
        <v>1121</v>
      </c>
      <c r="M31" t="s">
        <v>1120</v>
      </c>
      <c r="N31" t="s">
        <v>1120</v>
      </c>
      <c r="O31" t="s">
        <v>1120</v>
      </c>
      <c r="P31" t="s">
        <v>1120</v>
      </c>
      <c r="Q31" t="s">
        <v>1120</v>
      </c>
      <c r="R31" t="s">
        <v>1120</v>
      </c>
      <c r="S31" t="s">
        <v>1120</v>
      </c>
      <c r="T31" t="s">
        <v>1120</v>
      </c>
      <c r="U31" t="s">
        <v>1120</v>
      </c>
      <c r="V31" t="s">
        <v>1120</v>
      </c>
      <c r="W31" t="s">
        <v>1120</v>
      </c>
      <c r="X31" t="s">
        <v>1964</v>
      </c>
      <c r="Y31" t="s">
        <v>1121</v>
      </c>
      <c r="Z31" t="s">
        <v>1120</v>
      </c>
      <c r="AA31" t="s">
        <v>1121</v>
      </c>
      <c r="AB31" t="s">
        <v>1120</v>
      </c>
      <c r="AC31" t="s">
        <v>1120</v>
      </c>
      <c r="AD31" t="s">
        <v>1120</v>
      </c>
      <c r="AE31" t="s">
        <v>1120</v>
      </c>
      <c r="AF31" t="s">
        <v>1120</v>
      </c>
      <c r="AG31" t="s">
        <v>1120</v>
      </c>
      <c r="AH31" t="s">
        <v>1965</v>
      </c>
      <c r="AI31" t="s">
        <v>1121</v>
      </c>
      <c r="AJ31" t="s">
        <v>1120</v>
      </c>
      <c r="AK31" t="s">
        <v>1120</v>
      </c>
      <c r="AL31" t="s">
        <v>1121</v>
      </c>
      <c r="AM31" t="s">
        <v>1120</v>
      </c>
      <c r="AN31" t="s">
        <v>1121</v>
      </c>
      <c r="AO31" t="s">
        <v>1120</v>
      </c>
      <c r="AP31" t="s">
        <v>1120</v>
      </c>
      <c r="AQ31" t="s">
        <v>1121</v>
      </c>
      <c r="AR31" t="s">
        <v>1120</v>
      </c>
      <c r="AS31" t="s">
        <v>1121</v>
      </c>
      <c r="AT31" t="s">
        <v>1120</v>
      </c>
      <c r="AU31" t="s">
        <v>1120</v>
      </c>
      <c r="AV31" t="s">
        <v>1120</v>
      </c>
      <c r="AW31" t="s">
        <v>1120</v>
      </c>
      <c r="AX31" t="s">
        <v>1120</v>
      </c>
      <c r="AY31" t="s">
        <v>1120</v>
      </c>
      <c r="AZ31" t="s">
        <v>1120</v>
      </c>
      <c r="BA31" t="s">
        <v>1120</v>
      </c>
      <c r="BB31" t="s">
        <v>1810</v>
      </c>
      <c r="BC31" t="s">
        <v>1121</v>
      </c>
      <c r="BD31" t="s">
        <v>1120</v>
      </c>
      <c r="BE31" t="s">
        <v>1120</v>
      </c>
      <c r="BF31" t="s">
        <v>1120</v>
      </c>
      <c r="BG31" t="s">
        <v>1120</v>
      </c>
      <c r="BH31" t="s">
        <v>1966</v>
      </c>
      <c r="BI31" t="s">
        <v>1121</v>
      </c>
      <c r="BJ31" t="s">
        <v>1121</v>
      </c>
      <c r="BK31" t="s">
        <v>1120</v>
      </c>
      <c r="BL31" t="s">
        <v>1121</v>
      </c>
      <c r="BM31" t="s">
        <v>1121</v>
      </c>
      <c r="BN31" t="s">
        <v>1121</v>
      </c>
      <c r="BO31" t="s">
        <v>1121</v>
      </c>
      <c r="BP31" t="s">
        <v>1121</v>
      </c>
      <c r="BQ31" t="s">
        <v>1121</v>
      </c>
      <c r="BR31" t="s">
        <v>1121</v>
      </c>
      <c r="BS31" t="s">
        <v>1121</v>
      </c>
      <c r="BT31" t="s">
        <v>1121</v>
      </c>
      <c r="BU31" t="s">
        <v>1120</v>
      </c>
      <c r="BV31" t="s">
        <v>1121</v>
      </c>
      <c r="BW31" t="s">
        <v>1120</v>
      </c>
      <c r="BX31" t="s">
        <v>1120</v>
      </c>
      <c r="BY31" t="s">
        <v>1121</v>
      </c>
      <c r="BZ31" t="s">
        <v>1121</v>
      </c>
      <c r="CA31" t="s">
        <v>1121</v>
      </c>
      <c r="CB31" t="s">
        <v>1121</v>
      </c>
      <c r="CC31" t="s">
        <v>1121</v>
      </c>
      <c r="CD31" t="s">
        <v>1121</v>
      </c>
      <c r="CE31" t="s">
        <v>1121</v>
      </c>
      <c r="CF31" t="s">
        <v>1121</v>
      </c>
      <c r="CG31" t="s">
        <v>1121</v>
      </c>
      <c r="CH31" t="s">
        <v>1120</v>
      </c>
      <c r="CI31" t="s">
        <v>1120</v>
      </c>
      <c r="CJ31" t="s">
        <v>1120</v>
      </c>
      <c r="CK31" t="s">
        <v>1120</v>
      </c>
      <c r="CL31" t="s">
        <v>1120</v>
      </c>
      <c r="CM31" t="s">
        <v>1102</v>
      </c>
      <c r="CN31" t="s">
        <v>1791</v>
      </c>
      <c r="CO31" t="s">
        <v>1217</v>
      </c>
      <c r="CQ31" t="s">
        <v>1114</v>
      </c>
      <c r="CR31" t="s">
        <v>1967</v>
      </c>
      <c r="CS31" t="s">
        <v>1793</v>
      </c>
      <c r="CT31" t="s">
        <v>1794</v>
      </c>
      <c r="CU31" t="s">
        <v>1795</v>
      </c>
      <c r="CV31" t="s">
        <v>1795</v>
      </c>
      <c r="CW31" t="s">
        <v>1812</v>
      </c>
      <c r="CX31" t="s">
        <v>1794</v>
      </c>
      <c r="CY31" t="s">
        <v>1796</v>
      </c>
      <c r="CZ31" t="s">
        <v>1796</v>
      </c>
      <c r="DP31" t="s">
        <v>1118</v>
      </c>
      <c r="DQ31" t="s">
        <v>1118</v>
      </c>
      <c r="DS31" t="s">
        <v>1274</v>
      </c>
      <c r="IC31" t="s">
        <v>1119</v>
      </c>
      <c r="IS31" t="s">
        <v>1114</v>
      </c>
      <c r="IU31" t="s">
        <v>1114</v>
      </c>
      <c r="IV31" t="s">
        <v>1968</v>
      </c>
      <c r="IW31" t="s">
        <v>1114</v>
      </c>
      <c r="IX31" t="s">
        <v>1969</v>
      </c>
      <c r="IY31" t="s">
        <v>1143</v>
      </c>
      <c r="IZ31" t="s">
        <v>1970</v>
      </c>
    </row>
    <row r="32" spans="1:260" x14ac:dyDescent="0.35">
      <c r="A32" t="s">
        <v>1632</v>
      </c>
      <c r="B32" t="s">
        <v>1197</v>
      </c>
      <c r="C32" t="s">
        <v>1624</v>
      </c>
      <c r="D32" t="s">
        <v>1625</v>
      </c>
      <c r="E32" t="s">
        <v>1971</v>
      </c>
      <c r="F32" t="s">
        <v>1121</v>
      </c>
      <c r="G32" t="s">
        <v>1120</v>
      </c>
      <c r="H32" t="s">
        <v>1121</v>
      </c>
      <c r="I32" t="s">
        <v>1121</v>
      </c>
      <c r="J32" t="s">
        <v>1121</v>
      </c>
      <c r="K32" t="s">
        <v>1120</v>
      </c>
      <c r="L32" t="s">
        <v>1121</v>
      </c>
      <c r="M32" t="s">
        <v>1120</v>
      </c>
      <c r="N32" t="s">
        <v>1120</v>
      </c>
      <c r="O32" t="s">
        <v>1120</v>
      </c>
      <c r="P32" t="s">
        <v>1121</v>
      </c>
      <c r="Q32" t="s">
        <v>1121</v>
      </c>
      <c r="R32" t="s">
        <v>1120</v>
      </c>
      <c r="S32" t="s">
        <v>1120</v>
      </c>
      <c r="T32" t="s">
        <v>1120</v>
      </c>
      <c r="U32" t="s">
        <v>1120</v>
      </c>
      <c r="V32" t="s">
        <v>1120</v>
      </c>
      <c r="W32" t="s">
        <v>1120</v>
      </c>
      <c r="X32" t="s">
        <v>1972</v>
      </c>
      <c r="Y32" t="s">
        <v>1121</v>
      </c>
      <c r="Z32" t="s">
        <v>1120</v>
      </c>
      <c r="AA32" t="s">
        <v>1121</v>
      </c>
      <c r="AB32" t="s">
        <v>1120</v>
      </c>
      <c r="AC32" t="s">
        <v>1120</v>
      </c>
      <c r="AD32" t="s">
        <v>1120</v>
      </c>
      <c r="AE32" t="s">
        <v>1120</v>
      </c>
      <c r="AF32" t="s">
        <v>1120</v>
      </c>
      <c r="AG32" t="s">
        <v>1120</v>
      </c>
      <c r="AH32" t="s">
        <v>1973</v>
      </c>
      <c r="AI32" t="s">
        <v>1121</v>
      </c>
      <c r="AJ32" t="s">
        <v>1120</v>
      </c>
      <c r="AK32" t="s">
        <v>1120</v>
      </c>
      <c r="AL32" t="s">
        <v>1120</v>
      </c>
      <c r="AM32" t="s">
        <v>1121</v>
      </c>
      <c r="AN32" t="s">
        <v>1120</v>
      </c>
      <c r="AO32" t="s">
        <v>1120</v>
      </c>
      <c r="AP32" t="s">
        <v>1120</v>
      </c>
      <c r="AQ32" t="s">
        <v>1120</v>
      </c>
      <c r="AR32" t="s">
        <v>1120</v>
      </c>
      <c r="AS32" t="s">
        <v>1120</v>
      </c>
      <c r="AT32" t="s">
        <v>1120</v>
      </c>
      <c r="AU32" t="s">
        <v>1120</v>
      </c>
      <c r="AV32" t="s">
        <v>1121</v>
      </c>
      <c r="AW32" t="s">
        <v>1120</v>
      </c>
      <c r="AX32" t="s">
        <v>1120</v>
      </c>
      <c r="AY32" t="s">
        <v>1120</v>
      </c>
      <c r="AZ32" t="s">
        <v>1120</v>
      </c>
      <c r="BA32" t="s">
        <v>1120</v>
      </c>
      <c r="BB32" t="s">
        <v>1810</v>
      </c>
      <c r="BC32" t="s">
        <v>1121</v>
      </c>
      <c r="BD32" t="s">
        <v>1120</v>
      </c>
      <c r="BE32" t="s">
        <v>1120</v>
      </c>
      <c r="BF32" t="s">
        <v>1120</v>
      </c>
      <c r="BG32" t="s">
        <v>1120</v>
      </c>
      <c r="BH32" t="s">
        <v>1974</v>
      </c>
      <c r="BI32" t="s">
        <v>1121</v>
      </c>
      <c r="BJ32" t="s">
        <v>1121</v>
      </c>
      <c r="BK32" t="s">
        <v>1120</v>
      </c>
      <c r="BL32" t="s">
        <v>1121</v>
      </c>
      <c r="BM32" t="s">
        <v>1121</v>
      </c>
      <c r="BN32" t="s">
        <v>1121</v>
      </c>
      <c r="BO32" t="s">
        <v>1121</v>
      </c>
      <c r="BP32" t="s">
        <v>1121</v>
      </c>
      <c r="BQ32" t="s">
        <v>1121</v>
      </c>
      <c r="BR32" t="s">
        <v>1121</v>
      </c>
      <c r="BS32" t="s">
        <v>1121</v>
      </c>
      <c r="BT32" t="s">
        <v>1121</v>
      </c>
      <c r="BU32" t="s">
        <v>1121</v>
      </c>
      <c r="BV32" t="s">
        <v>1121</v>
      </c>
      <c r="BW32" t="s">
        <v>1121</v>
      </c>
      <c r="BX32" t="s">
        <v>1121</v>
      </c>
      <c r="BY32" t="s">
        <v>1121</v>
      </c>
      <c r="BZ32" t="s">
        <v>1121</v>
      </c>
      <c r="CA32" t="s">
        <v>1121</v>
      </c>
      <c r="CB32" t="s">
        <v>1121</v>
      </c>
      <c r="CC32" t="s">
        <v>1121</v>
      </c>
      <c r="CD32" t="s">
        <v>1121</v>
      </c>
      <c r="CE32" t="s">
        <v>1121</v>
      </c>
      <c r="CF32" t="s">
        <v>1121</v>
      </c>
      <c r="CG32" t="s">
        <v>1121</v>
      </c>
      <c r="CH32" t="s">
        <v>1120</v>
      </c>
      <c r="CI32" t="s">
        <v>1120</v>
      </c>
      <c r="CJ32" t="s">
        <v>1120</v>
      </c>
      <c r="CK32" t="s">
        <v>1120</v>
      </c>
      <c r="CL32" t="s">
        <v>1120</v>
      </c>
      <c r="CM32" t="s">
        <v>1790</v>
      </c>
      <c r="CN32" t="s">
        <v>1791</v>
      </c>
      <c r="CO32" t="s">
        <v>1114</v>
      </c>
      <c r="CP32" t="s">
        <v>1975</v>
      </c>
      <c r="CQ32" t="s">
        <v>1217</v>
      </c>
      <c r="CS32" t="s">
        <v>1793</v>
      </c>
      <c r="CT32" t="s">
        <v>1794</v>
      </c>
      <c r="CU32" t="s">
        <v>1795</v>
      </c>
      <c r="CV32" t="s">
        <v>1795</v>
      </c>
      <c r="CW32" t="s">
        <v>1793</v>
      </c>
      <c r="CX32" t="s">
        <v>1820</v>
      </c>
      <c r="CY32" t="s">
        <v>1795</v>
      </c>
      <c r="CZ32" t="s">
        <v>1795</v>
      </c>
      <c r="DR32" t="s">
        <v>1274</v>
      </c>
      <c r="DT32" t="s">
        <v>1118</v>
      </c>
      <c r="DU32" t="s">
        <v>1118</v>
      </c>
      <c r="DV32" t="s">
        <v>1118</v>
      </c>
      <c r="ID32" t="s">
        <v>1203</v>
      </c>
      <c r="IS32" t="s">
        <v>1114</v>
      </c>
      <c r="IU32" t="s">
        <v>1114</v>
      </c>
      <c r="IV32" t="s">
        <v>1976</v>
      </c>
      <c r="IW32" t="s">
        <v>1114</v>
      </c>
      <c r="IX32" t="s">
        <v>1977</v>
      </c>
      <c r="IY32" t="s">
        <v>1143</v>
      </c>
      <c r="IZ32" t="s">
        <v>1978</v>
      </c>
    </row>
    <row r="33" spans="1:260" x14ac:dyDescent="0.35">
      <c r="A33" t="s">
        <v>1632</v>
      </c>
      <c r="B33" t="s">
        <v>1558</v>
      </c>
      <c r="C33" t="s">
        <v>1633</v>
      </c>
      <c r="D33" t="s">
        <v>1634</v>
      </c>
      <c r="E33" t="s">
        <v>1979</v>
      </c>
      <c r="F33" t="s">
        <v>1121</v>
      </c>
      <c r="G33" t="s">
        <v>1120</v>
      </c>
      <c r="H33" t="s">
        <v>1121</v>
      </c>
      <c r="I33" t="s">
        <v>1121</v>
      </c>
      <c r="J33" t="s">
        <v>1120</v>
      </c>
      <c r="K33" t="s">
        <v>1120</v>
      </c>
      <c r="L33" t="s">
        <v>1121</v>
      </c>
      <c r="M33" t="s">
        <v>1120</v>
      </c>
      <c r="N33" t="s">
        <v>1121</v>
      </c>
      <c r="O33" t="s">
        <v>1120</v>
      </c>
      <c r="P33" t="s">
        <v>1121</v>
      </c>
      <c r="Q33" t="s">
        <v>1121</v>
      </c>
      <c r="R33" t="s">
        <v>1121</v>
      </c>
      <c r="S33" t="s">
        <v>1120</v>
      </c>
      <c r="T33" t="s">
        <v>1120</v>
      </c>
      <c r="U33" t="s">
        <v>1120</v>
      </c>
      <c r="V33" t="s">
        <v>1120</v>
      </c>
      <c r="W33" t="s">
        <v>1120</v>
      </c>
      <c r="X33" t="s">
        <v>1980</v>
      </c>
      <c r="Y33" t="s">
        <v>1121</v>
      </c>
      <c r="Z33" t="s">
        <v>1121</v>
      </c>
      <c r="AA33" t="s">
        <v>1121</v>
      </c>
      <c r="AB33" t="s">
        <v>1120</v>
      </c>
      <c r="AC33" t="s">
        <v>1120</v>
      </c>
      <c r="AD33" t="s">
        <v>1120</v>
      </c>
      <c r="AE33" t="s">
        <v>1121</v>
      </c>
      <c r="AF33" t="s">
        <v>1120</v>
      </c>
      <c r="AG33" t="s">
        <v>1120</v>
      </c>
      <c r="AH33" t="s">
        <v>1981</v>
      </c>
      <c r="AI33" t="s">
        <v>1121</v>
      </c>
      <c r="AJ33" t="s">
        <v>1120</v>
      </c>
      <c r="AK33" t="s">
        <v>1121</v>
      </c>
      <c r="AL33" t="s">
        <v>1120</v>
      </c>
      <c r="AM33" t="s">
        <v>1120</v>
      </c>
      <c r="AN33" t="s">
        <v>1121</v>
      </c>
      <c r="AO33" t="s">
        <v>1120</v>
      </c>
      <c r="AP33" t="s">
        <v>1120</v>
      </c>
      <c r="AQ33" t="s">
        <v>1121</v>
      </c>
      <c r="AR33" t="s">
        <v>1120</v>
      </c>
      <c r="AS33" t="s">
        <v>1121</v>
      </c>
      <c r="AT33" t="s">
        <v>1120</v>
      </c>
      <c r="AU33" t="s">
        <v>1120</v>
      </c>
      <c r="AV33" t="s">
        <v>1120</v>
      </c>
      <c r="AW33" t="s">
        <v>1120</v>
      </c>
      <c r="AX33" t="s">
        <v>1120</v>
      </c>
      <c r="AY33" t="s">
        <v>1120</v>
      </c>
      <c r="AZ33" t="s">
        <v>1120</v>
      </c>
      <c r="BA33" t="s">
        <v>1120</v>
      </c>
      <c r="BB33" t="s">
        <v>1905</v>
      </c>
      <c r="BC33" t="s">
        <v>1121</v>
      </c>
      <c r="BD33" t="s">
        <v>1120</v>
      </c>
      <c r="BE33" t="s">
        <v>1120</v>
      </c>
      <c r="BF33" t="s">
        <v>1121</v>
      </c>
      <c r="BG33" t="s">
        <v>1120</v>
      </c>
      <c r="BH33" t="s">
        <v>1982</v>
      </c>
      <c r="BI33" t="s">
        <v>1121</v>
      </c>
      <c r="BJ33" t="s">
        <v>1121</v>
      </c>
      <c r="BK33" t="s">
        <v>1120</v>
      </c>
      <c r="BL33" t="s">
        <v>1121</v>
      </c>
      <c r="BM33" t="s">
        <v>1121</v>
      </c>
      <c r="BN33" t="s">
        <v>1120</v>
      </c>
      <c r="BO33" t="s">
        <v>1121</v>
      </c>
      <c r="BP33" t="s">
        <v>1121</v>
      </c>
      <c r="BQ33" t="s">
        <v>1121</v>
      </c>
      <c r="BR33" t="s">
        <v>1121</v>
      </c>
      <c r="BS33" t="s">
        <v>1121</v>
      </c>
      <c r="BT33" t="s">
        <v>1120</v>
      </c>
      <c r="BU33" t="s">
        <v>1120</v>
      </c>
      <c r="BV33" t="s">
        <v>1121</v>
      </c>
      <c r="BW33" t="s">
        <v>1120</v>
      </c>
      <c r="BX33" t="s">
        <v>1120</v>
      </c>
      <c r="BY33" t="s">
        <v>1121</v>
      </c>
      <c r="BZ33" t="s">
        <v>1121</v>
      </c>
      <c r="CA33" t="s">
        <v>1121</v>
      </c>
      <c r="CB33" t="s">
        <v>1121</v>
      </c>
      <c r="CC33" t="s">
        <v>1121</v>
      </c>
      <c r="CD33" t="s">
        <v>1121</v>
      </c>
      <c r="CE33" t="s">
        <v>1121</v>
      </c>
      <c r="CF33" t="s">
        <v>1120</v>
      </c>
      <c r="CG33" t="s">
        <v>1120</v>
      </c>
      <c r="CH33" t="s">
        <v>1120</v>
      </c>
      <c r="CI33" t="s">
        <v>1120</v>
      </c>
      <c r="CJ33" t="s">
        <v>1120</v>
      </c>
      <c r="CK33" t="s">
        <v>1120</v>
      </c>
      <c r="CL33" t="s">
        <v>1120</v>
      </c>
      <c r="CM33" t="s">
        <v>1819</v>
      </c>
      <c r="CN33" t="s">
        <v>1791</v>
      </c>
      <c r="CO33" t="s">
        <v>1217</v>
      </c>
      <c r="CQ33" t="s">
        <v>1217</v>
      </c>
      <c r="CS33" t="s">
        <v>1812</v>
      </c>
      <c r="CT33" t="s">
        <v>1794</v>
      </c>
      <c r="CU33" t="s">
        <v>1793</v>
      </c>
      <c r="CV33" t="s">
        <v>1795</v>
      </c>
      <c r="CW33" t="s">
        <v>1812</v>
      </c>
      <c r="CX33" t="s">
        <v>1794</v>
      </c>
      <c r="CY33" t="s">
        <v>1795</v>
      </c>
      <c r="CZ33" t="s">
        <v>1795</v>
      </c>
      <c r="EJ33" t="s">
        <v>1388</v>
      </c>
      <c r="IS33" t="s">
        <v>1217</v>
      </c>
      <c r="IU33" t="s">
        <v>1217</v>
      </c>
      <c r="IW33" t="s">
        <v>1217</v>
      </c>
      <c r="IY33" t="s">
        <v>1102</v>
      </c>
    </row>
    <row r="34" spans="1:260" x14ac:dyDescent="0.35">
      <c r="A34" t="s">
        <v>1632</v>
      </c>
      <c r="B34" t="s">
        <v>1197</v>
      </c>
      <c r="C34" t="s">
        <v>1636</v>
      </c>
      <c r="D34" t="s">
        <v>1637</v>
      </c>
      <c r="E34" t="s">
        <v>1983</v>
      </c>
      <c r="F34" t="s">
        <v>1121</v>
      </c>
      <c r="G34" t="s">
        <v>1120</v>
      </c>
      <c r="H34" t="s">
        <v>1120</v>
      </c>
      <c r="I34" t="s">
        <v>1121</v>
      </c>
      <c r="J34" t="s">
        <v>1121</v>
      </c>
      <c r="K34" t="s">
        <v>1120</v>
      </c>
      <c r="L34" t="s">
        <v>1121</v>
      </c>
      <c r="M34" t="s">
        <v>1120</v>
      </c>
      <c r="N34" t="s">
        <v>1120</v>
      </c>
      <c r="O34" t="s">
        <v>1120</v>
      </c>
      <c r="P34" t="s">
        <v>1120</v>
      </c>
      <c r="Q34" t="s">
        <v>1120</v>
      </c>
      <c r="R34" t="s">
        <v>1120</v>
      </c>
      <c r="S34" t="s">
        <v>1120</v>
      </c>
      <c r="T34" t="s">
        <v>1120</v>
      </c>
      <c r="U34" t="s">
        <v>1120</v>
      </c>
      <c r="V34" t="s">
        <v>1120</v>
      </c>
      <c r="W34" t="s">
        <v>1120</v>
      </c>
      <c r="X34" t="s">
        <v>1984</v>
      </c>
      <c r="Y34" t="s">
        <v>1121</v>
      </c>
      <c r="Z34" t="s">
        <v>1120</v>
      </c>
      <c r="AA34" t="s">
        <v>1121</v>
      </c>
      <c r="AB34" t="s">
        <v>1120</v>
      </c>
      <c r="AC34" t="s">
        <v>1120</v>
      </c>
      <c r="AD34" t="s">
        <v>1120</v>
      </c>
      <c r="AE34" t="s">
        <v>1120</v>
      </c>
      <c r="AF34" t="s">
        <v>1120</v>
      </c>
      <c r="AG34" t="s">
        <v>1120</v>
      </c>
      <c r="AH34" t="s">
        <v>1985</v>
      </c>
      <c r="AI34" t="s">
        <v>1121</v>
      </c>
      <c r="AJ34" t="s">
        <v>1120</v>
      </c>
      <c r="AK34" t="s">
        <v>1120</v>
      </c>
      <c r="AL34" t="s">
        <v>1121</v>
      </c>
      <c r="AM34" t="s">
        <v>1120</v>
      </c>
      <c r="AN34" t="s">
        <v>1121</v>
      </c>
      <c r="AO34" t="s">
        <v>1120</v>
      </c>
      <c r="AP34" t="s">
        <v>1120</v>
      </c>
      <c r="AQ34" t="s">
        <v>1121</v>
      </c>
      <c r="AR34" t="s">
        <v>1120</v>
      </c>
      <c r="AS34" t="s">
        <v>1120</v>
      </c>
      <c r="AT34" t="s">
        <v>1120</v>
      </c>
      <c r="AU34" t="s">
        <v>1120</v>
      </c>
      <c r="AV34" t="s">
        <v>1120</v>
      </c>
      <c r="AW34" t="s">
        <v>1120</v>
      </c>
      <c r="AX34" t="s">
        <v>1120</v>
      </c>
      <c r="AY34" t="s">
        <v>1120</v>
      </c>
      <c r="AZ34" t="s">
        <v>1120</v>
      </c>
      <c r="BA34" t="s">
        <v>1120</v>
      </c>
      <c r="BB34" t="s">
        <v>1810</v>
      </c>
      <c r="BC34" t="s">
        <v>1121</v>
      </c>
      <c r="BD34" t="s">
        <v>1120</v>
      </c>
      <c r="BE34" t="s">
        <v>1120</v>
      </c>
      <c r="BF34" t="s">
        <v>1120</v>
      </c>
      <c r="BG34" t="s">
        <v>1120</v>
      </c>
      <c r="BH34" t="s">
        <v>1986</v>
      </c>
      <c r="BI34" t="s">
        <v>1121</v>
      </c>
      <c r="BJ34" t="s">
        <v>1121</v>
      </c>
      <c r="BK34" t="s">
        <v>1120</v>
      </c>
      <c r="BL34" t="s">
        <v>1121</v>
      </c>
      <c r="BM34" t="s">
        <v>1121</v>
      </c>
      <c r="BN34" t="s">
        <v>1121</v>
      </c>
      <c r="BO34" t="s">
        <v>1121</v>
      </c>
      <c r="BP34" t="s">
        <v>1121</v>
      </c>
      <c r="BQ34" t="s">
        <v>1121</v>
      </c>
      <c r="BR34" t="s">
        <v>1121</v>
      </c>
      <c r="BS34" t="s">
        <v>1121</v>
      </c>
      <c r="BT34" t="s">
        <v>1121</v>
      </c>
      <c r="BU34" t="s">
        <v>1120</v>
      </c>
      <c r="BV34" t="s">
        <v>1121</v>
      </c>
      <c r="BW34" t="s">
        <v>1120</v>
      </c>
      <c r="BX34" t="s">
        <v>1121</v>
      </c>
      <c r="BY34" t="s">
        <v>1121</v>
      </c>
      <c r="BZ34" t="s">
        <v>1121</v>
      </c>
      <c r="CA34" t="s">
        <v>1121</v>
      </c>
      <c r="CB34" t="s">
        <v>1121</v>
      </c>
      <c r="CC34" t="s">
        <v>1121</v>
      </c>
      <c r="CD34" t="s">
        <v>1121</v>
      </c>
      <c r="CE34" t="s">
        <v>1121</v>
      </c>
      <c r="CF34" t="s">
        <v>1121</v>
      </c>
      <c r="CG34" t="s">
        <v>1121</v>
      </c>
      <c r="CH34" t="s">
        <v>1120</v>
      </c>
      <c r="CI34" t="s">
        <v>1120</v>
      </c>
      <c r="CJ34" t="s">
        <v>1120</v>
      </c>
      <c r="CK34" t="s">
        <v>1120</v>
      </c>
      <c r="CL34" t="s">
        <v>1120</v>
      </c>
      <c r="CM34" t="s">
        <v>1102</v>
      </c>
      <c r="CN34" t="s">
        <v>1791</v>
      </c>
      <c r="CO34" t="s">
        <v>1114</v>
      </c>
      <c r="CP34" t="s">
        <v>1987</v>
      </c>
      <c r="CQ34" t="s">
        <v>1217</v>
      </c>
      <c r="CS34" t="s">
        <v>1793</v>
      </c>
      <c r="CT34" t="s">
        <v>1794</v>
      </c>
      <c r="CU34" t="s">
        <v>1796</v>
      </c>
      <c r="CV34" t="s">
        <v>1793</v>
      </c>
      <c r="CW34" t="s">
        <v>1793</v>
      </c>
      <c r="CX34" t="s">
        <v>1793</v>
      </c>
      <c r="CY34" t="s">
        <v>1796</v>
      </c>
      <c r="CZ34" t="s">
        <v>1796</v>
      </c>
      <c r="IS34" t="s">
        <v>1217</v>
      </c>
      <c r="IU34" t="s">
        <v>1217</v>
      </c>
      <c r="IW34" t="s">
        <v>1217</v>
      </c>
      <c r="IY34" t="s">
        <v>1102</v>
      </c>
    </row>
    <row r="35" spans="1:260" x14ac:dyDescent="0.35">
      <c r="A35" t="s">
        <v>1580</v>
      </c>
      <c r="B35" t="s">
        <v>1318</v>
      </c>
      <c r="C35" t="s">
        <v>1642</v>
      </c>
      <c r="D35" t="s">
        <v>1643</v>
      </c>
      <c r="E35" t="s">
        <v>1988</v>
      </c>
      <c r="F35" t="s">
        <v>1121</v>
      </c>
      <c r="G35" t="s">
        <v>1120</v>
      </c>
      <c r="H35" t="s">
        <v>1121</v>
      </c>
      <c r="I35" t="s">
        <v>1121</v>
      </c>
      <c r="J35" t="s">
        <v>1121</v>
      </c>
      <c r="K35" t="s">
        <v>1120</v>
      </c>
      <c r="L35" t="s">
        <v>1121</v>
      </c>
      <c r="M35" t="s">
        <v>1120</v>
      </c>
      <c r="N35" t="s">
        <v>1121</v>
      </c>
      <c r="O35" t="s">
        <v>1121</v>
      </c>
      <c r="P35" t="s">
        <v>1120</v>
      </c>
      <c r="Q35" t="s">
        <v>1120</v>
      </c>
      <c r="R35" t="s">
        <v>1121</v>
      </c>
      <c r="S35" t="s">
        <v>1120</v>
      </c>
      <c r="T35" t="s">
        <v>1120</v>
      </c>
      <c r="U35" t="s">
        <v>1120</v>
      </c>
      <c r="V35" t="s">
        <v>1121</v>
      </c>
      <c r="W35" t="s">
        <v>1120</v>
      </c>
      <c r="X35" t="s">
        <v>1989</v>
      </c>
      <c r="Y35" t="s">
        <v>1121</v>
      </c>
      <c r="Z35" t="s">
        <v>1121</v>
      </c>
      <c r="AA35" t="s">
        <v>1121</v>
      </c>
      <c r="AB35" t="s">
        <v>1120</v>
      </c>
      <c r="AC35" t="s">
        <v>1121</v>
      </c>
      <c r="AD35" t="s">
        <v>1120</v>
      </c>
      <c r="AE35" t="s">
        <v>1120</v>
      </c>
      <c r="AF35" t="s">
        <v>1120</v>
      </c>
      <c r="AG35" t="s">
        <v>1120</v>
      </c>
      <c r="AH35" t="s">
        <v>1990</v>
      </c>
      <c r="AI35" t="s">
        <v>1121</v>
      </c>
      <c r="AJ35" t="s">
        <v>1120</v>
      </c>
      <c r="AK35" t="s">
        <v>1121</v>
      </c>
      <c r="AL35" t="s">
        <v>1121</v>
      </c>
      <c r="AM35" t="s">
        <v>1121</v>
      </c>
      <c r="AN35" t="s">
        <v>1121</v>
      </c>
      <c r="AO35" t="s">
        <v>1120</v>
      </c>
      <c r="AP35" t="s">
        <v>1120</v>
      </c>
      <c r="AQ35" t="s">
        <v>1121</v>
      </c>
      <c r="AR35" t="s">
        <v>1121</v>
      </c>
      <c r="AS35" t="s">
        <v>1121</v>
      </c>
      <c r="AT35" t="s">
        <v>1120</v>
      </c>
      <c r="AU35" t="s">
        <v>1121</v>
      </c>
      <c r="AV35" t="s">
        <v>1121</v>
      </c>
      <c r="AW35" t="s">
        <v>1120</v>
      </c>
      <c r="AX35" t="s">
        <v>1120</v>
      </c>
      <c r="AY35" t="s">
        <v>1121</v>
      </c>
      <c r="AZ35" t="s">
        <v>1121</v>
      </c>
      <c r="BA35" t="s">
        <v>1120</v>
      </c>
      <c r="BB35" t="s">
        <v>1810</v>
      </c>
      <c r="BC35" t="s">
        <v>1121</v>
      </c>
      <c r="BD35" t="s">
        <v>1120</v>
      </c>
      <c r="BE35" t="s">
        <v>1120</v>
      </c>
      <c r="BF35" t="s">
        <v>1120</v>
      </c>
      <c r="BG35" t="s">
        <v>1120</v>
      </c>
      <c r="BH35" t="s">
        <v>1991</v>
      </c>
      <c r="BI35" t="s">
        <v>1121</v>
      </c>
      <c r="BJ35" t="s">
        <v>1121</v>
      </c>
      <c r="BK35" t="s">
        <v>1120</v>
      </c>
      <c r="BL35" t="s">
        <v>1120</v>
      </c>
      <c r="BM35" t="s">
        <v>1121</v>
      </c>
      <c r="BN35" t="s">
        <v>1120</v>
      </c>
      <c r="BO35" t="s">
        <v>1120</v>
      </c>
      <c r="BP35" t="s">
        <v>1121</v>
      </c>
      <c r="BQ35" t="s">
        <v>1121</v>
      </c>
      <c r="BR35" t="s">
        <v>1121</v>
      </c>
      <c r="BS35" t="s">
        <v>1121</v>
      </c>
      <c r="BT35" t="s">
        <v>1120</v>
      </c>
      <c r="BU35" t="s">
        <v>1120</v>
      </c>
      <c r="BV35" t="s">
        <v>1121</v>
      </c>
      <c r="BW35" t="s">
        <v>1120</v>
      </c>
      <c r="BX35" t="s">
        <v>1120</v>
      </c>
      <c r="BY35" t="s">
        <v>1121</v>
      </c>
      <c r="BZ35" t="s">
        <v>1120</v>
      </c>
      <c r="CA35" t="s">
        <v>1121</v>
      </c>
      <c r="CB35" t="s">
        <v>1121</v>
      </c>
      <c r="CC35" t="s">
        <v>1121</v>
      </c>
      <c r="CD35" t="s">
        <v>1121</v>
      </c>
      <c r="CE35" t="s">
        <v>1121</v>
      </c>
      <c r="CF35" t="s">
        <v>1120</v>
      </c>
      <c r="CG35" t="s">
        <v>1120</v>
      </c>
      <c r="CH35" t="s">
        <v>1120</v>
      </c>
      <c r="CI35" t="s">
        <v>1120</v>
      </c>
      <c r="CJ35" t="s">
        <v>1120</v>
      </c>
      <c r="CK35" t="s">
        <v>1120</v>
      </c>
      <c r="CL35" t="s">
        <v>1120</v>
      </c>
      <c r="CM35" t="s">
        <v>1102</v>
      </c>
      <c r="CN35" t="s">
        <v>1791</v>
      </c>
      <c r="CO35" t="s">
        <v>1114</v>
      </c>
      <c r="CQ35" t="s">
        <v>1156</v>
      </c>
      <c r="CS35" t="s">
        <v>1793</v>
      </c>
      <c r="CT35" t="s">
        <v>1820</v>
      </c>
      <c r="CU35" t="s">
        <v>1795</v>
      </c>
      <c r="CV35" t="s">
        <v>1793</v>
      </c>
      <c r="CW35" t="s">
        <v>1812</v>
      </c>
      <c r="CX35" t="s">
        <v>1793</v>
      </c>
      <c r="CY35" t="s">
        <v>1795</v>
      </c>
      <c r="CZ35" t="s">
        <v>1795</v>
      </c>
      <c r="FU35" t="s">
        <v>1388</v>
      </c>
      <c r="FV35" t="s">
        <v>1388</v>
      </c>
      <c r="IS35" t="s">
        <v>1114</v>
      </c>
      <c r="IU35" t="s">
        <v>1114</v>
      </c>
      <c r="IV35" t="s">
        <v>1992</v>
      </c>
      <c r="IW35" t="s">
        <v>1114</v>
      </c>
      <c r="IX35" t="s">
        <v>1993</v>
      </c>
      <c r="IY35" t="s">
        <v>1102</v>
      </c>
    </row>
    <row r="36" spans="1:260" x14ac:dyDescent="0.35">
      <c r="A36" t="s">
        <v>1267</v>
      </c>
      <c r="B36" t="s">
        <v>1558</v>
      </c>
      <c r="C36" t="s">
        <v>1650</v>
      </c>
      <c r="D36" t="s">
        <v>1651</v>
      </c>
      <c r="E36" t="s">
        <v>1994</v>
      </c>
      <c r="F36" t="s">
        <v>1121</v>
      </c>
      <c r="G36" t="s">
        <v>1120</v>
      </c>
      <c r="H36" t="s">
        <v>1120</v>
      </c>
      <c r="I36" t="s">
        <v>1121</v>
      </c>
      <c r="J36" t="s">
        <v>1121</v>
      </c>
      <c r="K36" t="s">
        <v>1120</v>
      </c>
      <c r="L36" t="s">
        <v>1121</v>
      </c>
      <c r="M36" t="s">
        <v>1120</v>
      </c>
      <c r="N36" t="s">
        <v>1121</v>
      </c>
      <c r="O36" t="s">
        <v>1121</v>
      </c>
      <c r="P36" t="s">
        <v>1121</v>
      </c>
      <c r="Q36" t="s">
        <v>1120</v>
      </c>
      <c r="R36" t="s">
        <v>1121</v>
      </c>
      <c r="S36" t="s">
        <v>1120</v>
      </c>
      <c r="T36" t="s">
        <v>1120</v>
      </c>
      <c r="U36" t="s">
        <v>1120</v>
      </c>
      <c r="V36" t="s">
        <v>1120</v>
      </c>
      <c r="W36" t="s">
        <v>1120</v>
      </c>
      <c r="X36" t="s">
        <v>1995</v>
      </c>
      <c r="Y36" t="s">
        <v>1121</v>
      </c>
      <c r="Z36" t="s">
        <v>1121</v>
      </c>
      <c r="AA36" t="s">
        <v>1121</v>
      </c>
      <c r="AB36" t="s">
        <v>1120</v>
      </c>
      <c r="AC36" t="s">
        <v>1120</v>
      </c>
      <c r="AD36" t="s">
        <v>1121</v>
      </c>
      <c r="AE36" t="s">
        <v>1120</v>
      </c>
      <c r="AF36" t="s">
        <v>1120</v>
      </c>
      <c r="AG36" t="s">
        <v>1120</v>
      </c>
      <c r="AH36" t="s">
        <v>1996</v>
      </c>
      <c r="AI36" t="s">
        <v>1121</v>
      </c>
      <c r="AJ36" t="s">
        <v>1120</v>
      </c>
      <c r="AK36" t="s">
        <v>1121</v>
      </c>
      <c r="AL36" t="s">
        <v>1121</v>
      </c>
      <c r="AM36" t="s">
        <v>1121</v>
      </c>
      <c r="AN36" t="s">
        <v>1120</v>
      </c>
      <c r="AO36" t="s">
        <v>1120</v>
      </c>
      <c r="AP36" t="s">
        <v>1120</v>
      </c>
      <c r="AQ36" t="s">
        <v>1121</v>
      </c>
      <c r="AR36" t="s">
        <v>1120</v>
      </c>
      <c r="AS36" t="s">
        <v>1121</v>
      </c>
      <c r="AT36" t="s">
        <v>1120</v>
      </c>
      <c r="AU36" t="s">
        <v>1120</v>
      </c>
      <c r="AV36" t="s">
        <v>1121</v>
      </c>
      <c r="AW36" t="s">
        <v>1120</v>
      </c>
      <c r="AX36" t="s">
        <v>1120</v>
      </c>
      <c r="AY36" t="s">
        <v>1120</v>
      </c>
      <c r="AZ36" t="s">
        <v>1120</v>
      </c>
      <c r="BA36" t="s">
        <v>1120</v>
      </c>
      <c r="BB36" t="s">
        <v>1810</v>
      </c>
      <c r="BC36" t="s">
        <v>1121</v>
      </c>
      <c r="BD36" t="s">
        <v>1120</v>
      </c>
      <c r="BE36" t="s">
        <v>1120</v>
      </c>
      <c r="BF36" t="s">
        <v>1120</v>
      </c>
      <c r="BG36" t="s">
        <v>1120</v>
      </c>
      <c r="BH36" t="s">
        <v>1997</v>
      </c>
      <c r="BI36" t="s">
        <v>1121</v>
      </c>
      <c r="BJ36" t="s">
        <v>1121</v>
      </c>
      <c r="BK36" t="s">
        <v>1121</v>
      </c>
      <c r="BL36" t="s">
        <v>1121</v>
      </c>
      <c r="BM36" t="s">
        <v>1121</v>
      </c>
      <c r="BN36" t="s">
        <v>1120</v>
      </c>
      <c r="BO36" t="s">
        <v>1120</v>
      </c>
      <c r="BP36" t="s">
        <v>1121</v>
      </c>
      <c r="BQ36" t="s">
        <v>1121</v>
      </c>
      <c r="BR36" t="s">
        <v>1121</v>
      </c>
      <c r="BS36" t="s">
        <v>1121</v>
      </c>
      <c r="BT36" t="s">
        <v>1121</v>
      </c>
      <c r="BU36" t="s">
        <v>1121</v>
      </c>
      <c r="BV36" t="s">
        <v>1121</v>
      </c>
      <c r="BW36" t="s">
        <v>1121</v>
      </c>
      <c r="BX36" t="s">
        <v>1121</v>
      </c>
      <c r="BY36" t="s">
        <v>1121</v>
      </c>
      <c r="BZ36" t="s">
        <v>1121</v>
      </c>
      <c r="CA36" t="s">
        <v>1121</v>
      </c>
      <c r="CB36" t="s">
        <v>1121</v>
      </c>
      <c r="CC36" t="s">
        <v>1121</v>
      </c>
      <c r="CD36" t="s">
        <v>1121</v>
      </c>
      <c r="CE36" t="s">
        <v>1121</v>
      </c>
      <c r="CF36" t="s">
        <v>1121</v>
      </c>
      <c r="CG36" t="s">
        <v>1120</v>
      </c>
      <c r="CH36" t="s">
        <v>1120</v>
      </c>
      <c r="CI36" t="s">
        <v>1120</v>
      </c>
      <c r="CJ36" t="s">
        <v>1120</v>
      </c>
      <c r="CK36" t="s">
        <v>1120</v>
      </c>
      <c r="CL36" t="s">
        <v>1120</v>
      </c>
      <c r="CM36" t="s">
        <v>1819</v>
      </c>
      <c r="CN36" t="s">
        <v>1791</v>
      </c>
      <c r="CO36" t="s">
        <v>1217</v>
      </c>
      <c r="CQ36" t="s">
        <v>1217</v>
      </c>
      <c r="CS36" t="s">
        <v>1793</v>
      </c>
      <c r="CT36" t="s">
        <v>1820</v>
      </c>
      <c r="CU36" t="s">
        <v>1795</v>
      </c>
      <c r="CV36" t="s">
        <v>1793</v>
      </c>
      <c r="CW36" t="s">
        <v>1804</v>
      </c>
      <c r="CX36" t="s">
        <v>1855</v>
      </c>
      <c r="CY36" t="s">
        <v>1793</v>
      </c>
      <c r="CZ36" t="s">
        <v>1842</v>
      </c>
      <c r="HJ36" t="s">
        <v>1274</v>
      </c>
      <c r="IS36" t="s">
        <v>1217</v>
      </c>
      <c r="IU36" t="s">
        <v>1169</v>
      </c>
      <c r="IW36" t="s">
        <v>1169</v>
      </c>
      <c r="IY36" t="s">
        <v>1102</v>
      </c>
    </row>
    <row r="37" spans="1:260" x14ac:dyDescent="0.35">
      <c r="A37" t="s">
        <v>1464</v>
      </c>
      <c r="B37" t="s">
        <v>1197</v>
      </c>
      <c r="C37" t="s">
        <v>1655</v>
      </c>
      <c r="D37" t="s">
        <v>1656</v>
      </c>
      <c r="E37" t="s">
        <v>1998</v>
      </c>
      <c r="F37" t="s">
        <v>1121</v>
      </c>
      <c r="G37" t="s">
        <v>1120</v>
      </c>
      <c r="H37" t="s">
        <v>1121</v>
      </c>
      <c r="I37" t="s">
        <v>1121</v>
      </c>
      <c r="J37" t="s">
        <v>1120</v>
      </c>
      <c r="K37" t="s">
        <v>1120</v>
      </c>
      <c r="L37" t="s">
        <v>1121</v>
      </c>
      <c r="M37" t="s">
        <v>1120</v>
      </c>
      <c r="N37" t="s">
        <v>1120</v>
      </c>
      <c r="O37" t="s">
        <v>1120</v>
      </c>
      <c r="P37" t="s">
        <v>1121</v>
      </c>
      <c r="Q37" t="s">
        <v>1121</v>
      </c>
      <c r="R37" t="s">
        <v>1121</v>
      </c>
      <c r="S37" t="s">
        <v>1120</v>
      </c>
      <c r="T37" t="s">
        <v>1120</v>
      </c>
      <c r="U37" t="s">
        <v>1120</v>
      </c>
      <c r="V37" t="s">
        <v>1120</v>
      </c>
      <c r="W37" t="s">
        <v>1120</v>
      </c>
      <c r="X37" t="s">
        <v>1999</v>
      </c>
      <c r="Y37" t="s">
        <v>1121</v>
      </c>
      <c r="Z37" t="s">
        <v>1120</v>
      </c>
      <c r="AA37" t="s">
        <v>1121</v>
      </c>
      <c r="AB37" t="s">
        <v>1120</v>
      </c>
      <c r="AC37" t="s">
        <v>1120</v>
      </c>
      <c r="AD37" t="s">
        <v>1120</v>
      </c>
      <c r="AE37" t="s">
        <v>1120</v>
      </c>
      <c r="AF37" t="s">
        <v>1120</v>
      </c>
      <c r="AG37" t="s">
        <v>1120</v>
      </c>
      <c r="AH37" t="s">
        <v>2000</v>
      </c>
      <c r="AI37" t="s">
        <v>1121</v>
      </c>
      <c r="AJ37" t="s">
        <v>1120</v>
      </c>
      <c r="AK37" t="s">
        <v>1120</v>
      </c>
      <c r="AL37" t="s">
        <v>1120</v>
      </c>
      <c r="AM37" t="s">
        <v>1121</v>
      </c>
      <c r="AN37" t="s">
        <v>1120</v>
      </c>
      <c r="AO37" t="s">
        <v>1120</v>
      </c>
      <c r="AP37" t="s">
        <v>1120</v>
      </c>
      <c r="AQ37" t="s">
        <v>1121</v>
      </c>
      <c r="AR37" t="s">
        <v>1120</v>
      </c>
      <c r="AS37" t="s">
        <v>1120</v>
      </c>
      <c r="AT37" t="s">
        <v>1120</v>
      </c>
      <c r="AU37" t="s">
        <v>1120</v>
      </c>
      <c r="AV37" t="s">
        <v>1121</v>
      </c>
      <c r="AW37" t="s">
        <v>1120</v>
      </c>
      <c r="AX37" t="s">
        <v>1120</v>
      </c>
      <c r="AY37" t="s">
        <v>1120</v>
      </c>
      <c r="AZ37" t="s">
        <v>1120</v>
      </c>
      <c r="BA37" t="s">
        <v>1120</v>
      </c>
      <c r="BB37" t="s">
        <v>1810</v>
      </c>
      <c r="BC37" t="s">
        <v>1121</v>
      </c>
      <c r="BD37" t="s">
        <v>1120</v>
      </c>
      <c r="BE37" t="s">
        <v>1120</v>
      </c>
      <c r="BF37" t="s">
        <v>1120</v>
      </c>
      <c r="BG37" t="s">
        <v>1120</v>
      </c>
      <c r="BH37" t="s">
        <v>2001</v>
      </c>
      <c r="BI37" t="s">
        <v>1121</v>
      </c>
      <c r="BJ37" t="s">
        <v>1121</v>
      </c>
      <c r="BK37" t="s">
        <v>1120</v>
      </c>
      <c r="BL37" t="s">
        <v>1121</v>
      </c>
      <c r="BM37" t="s">
        <v>1121</v>
      </c>
      <c r="BN37" t="s">
        <v>1121</v>
      </c>
      <c r="BO37" t="s">
        <v>1121</v>
      </c>
      <c r="BP37" t="s">
        <v>1121</v>
      </c>
      <c r="BQ37" t="s">
        <v>1121</v>
      </c>
      <c r="BR37" t="s">
        <v>1121</v>
      </c>
      <c r="BS37" t="s">
        <v>1121</v>
      </c>
      <c r="BT37" t="s">
        <v>1121</v>
      </c>
      <c r="BU37" t="s">
        <v>1121</v>
      </c>
      <c r="BV37" t="s">
        <v>1121</v>
      </c>
      <c r="BW37" t="s">
        <v>1120</v>
      </c>
      <c r="BX37" t="s">
        <v>1121</v>
      </c>
      <c r="BY37" t="s">
        <v>1121</v>
      </c>
      <c r="BZ37" t="s">
        <v>1121</v>
      </c>
      <c r="CA37" t="s">
        <v>1121</v>
      </c>
      <c r="CB37" t="s">
        <v>1121</v>
      </c>
      <c r="CC37" t="s">
        <v>1121</v>
      </c>
      <c r="CD37" t="s">
        <v>1121</v>
      </c>
      <c r="CE37" t="s">
        <v>1121</v>
      </c>
      <c r="CF37" t="s">
        <v>1121</v>
      </c>
      <c r="CG37" t="s">
        <v>1120</v>
      </c>
      <c r="CH37" t="s">
        <v>1120</v>
      </c>
      <c r="CI37" t="s">
        <v>1120</v>
      </c>
      <c r="CJ37" t="s">
        <v>1120</v>
      </c>
      <c r="CK37" t="s">
        <v>1120</v>
      </c>
      <c r="CL37" t="s">
        <v>1120</v>
      </c>
      <c r="CM37" t="s">
        <v>1102</v>
      </c>
      <c r="CN37" t="s">
        <v>1791</v>
      </c>
      <c r="CO37" t="s">
        <v>1114</v>
      </c>
      <c r="CP37" t="s">
        <v>2002</v>
      </c>
      <c r="CQ37" t="s">
        <v>1114</v>
      </c>
      <c r="CR37" t="s">
        <v>2002</v>
      </c>
      <c r="CS37" t="s">
        <v>1793</v>
      </c>
      <c r="CT37" t="s">
        <v>1793</v>
      </c>
      <c r="CU37" t="s">
        <v>1793</v>
      </c>
      <c r="CV37" t="s">
        <v>1793</v>
      </c>
      <c r="CW37" t="s">
        <v>1793</v>
      </c>
      <c r="CX37" t="s">
        <v>1793</v>
      </c>
      <c r="CY37" t="s">
        <v>1793</v>
      </c>
      <c r="CZ37" t="s">
        <v>1793</v>
      </c>
      <c r="IS37" t="s">
        <v>1114</v>
      </c>
      <c r="IU37" t="s">
        <v>1114</v>
      </c>
      <c r="IV37" t="s">
        <v>2002</v>
      </c>
      <c r="IW37" t="s">
        <v>1114</v>
      </c>
      <c r="IX37" t="s">
        <v>2002</v>
      </c>
      <c r="IY37" t="s">
        <v>1143</v>
      </c>
      <c r="IZ37" t="s">
        <v>2002</v>
      </c>
    </row>
    <row r="38" spans="1:260" x14ac:dyDescent="0.35">
      <c r="A38" t="s">
        <v>1701</v>
      </c>
      <c r="B38" t="s">
        <v>1558</v>
      </c>
      <c r="C38" t="s">
        <v>1650</v>
      </c>
      <c r="D38" t="s">
        <v>1719</v>
      </c>
      <c r="E38" t="s">
        <v>2003</v>
      </c>
      <c r="F38" t="s">
        <v>1121</v>
      </c>
      <c r="G38" t="s">
        <v>1120</v>
      </c>
      <c r="H38" t="s">
        <v>1120</v>
      </c>
      <c r="I38" t="s">
        <v>1121</v>
      </c>
      <c r="J38" t="s">
        <v>1121</v>
      </c>
      <c r="K38" t="s">
        <v>1120</v>
      </c>
      <c r="L38" t="s">
        <v>1121</v>
      </c>
      <c r="M38" t="s">
        <v>1121</v>
      </c>
      <c r="N38" t="s">
        <v>1121</v>
      </c>
      <c r="O38" t="s">
        <v>1121</v>
      </c>
      <c r="P38" t="s">
        <v>1120</v>
      </c>
      <c r="Q38" t="s">
        <v>1120</v>
      </c>
      <c r="R38" t="s">
        <v>1121</v>
      </c>
      <c r="S38" t="s">
        <v>1120</v>
      </c>
      <c r="T38" t="s">
        <v>1120</v>
      </c>
      <c r="U38" t="s">
        <v>1120</v>
      </c>
      <c r="V38" t="s">
        <v>1120</v>
      </c>
      <c r="W38" t="s">
        <v>1120</v>
      </c>
      <c r="X38" t="s">
        <v>1980</v>
      </c>
      <c r="Y38" t="s">
        <v>1121</v>
      </c>
      <c r="Z38" t="s">
        <v>1121</v>
      </c>
      <c r="AA38" t="s">
        <v>1121</v>
      </c>
      <c r="AB38" t="s">
        <v>1120</v>
      </c>
      <c r="AC38" t="s">
        <v>1120</v>
      </c>
      <c r="AD38" t="s">
        <v>1120</v>
      </c>
      <c r="AE38" t="s">
        <v>1121</v>
      </c>
      <c r="AF38" t="s">
        <v>1120</v>
      </c>
      <c r="AG38" t="s">
        <v>1120</v>
      </c>
      <c r="AH38" t="s">
        <v>2004</v>
      </c>
      <c r="AI38" t="s">
        <v>1121</v>
      </c>
      <c r="AJ38" t="s">
        <v>1120</v>
      </c>
      <c r="AK38" t="s">
        <v>1120</v>
      </c>
      <c r="AL38" t="s">
        <v>1120</v>
      </c>
      <c r="AM38" t="s">
        <v>1121</v>
      </c>
      <c r="AN38" t="s">
        <v>1120</v>
      </c>
      <c r="AO38" t="s">
        <v>1120</v>
      </c>
      <c r="AP38" t="s">
        <v>1120</v>
      </c>
      <c r="AQ38" t="s">
        <v>1121</v>
      </c>
      <c r="AR38" t="s">
        <v>1120</v>
      </c>
      <c r="AS38" t="s">
        <v>1121</v>
      </c>
      <c r="AT38" t="s">
        <v>1121</v>
      </c>
      <c r="AU38" t="s">
        <v>1120</v>
      </c>
      <c r="AV38" t="s">
        <v>1120</v>
      </c>
      <c r="AW38" t="s">
        <v>1120</v>
      </c>
      <c r="AX38" t="s">
        <v>1120</v>
      </c>
      <c r="AY38" t="s">
        <v>1120</v>
      </c>
      <c r="AZ38" t="s">
        <v>1120</v>
      </c>
      <c r="BA38" t="s">
        <v>1120</v>
      </c>
      <c r="BB38" t="s">
        <v>2005</v>
      </c>
      <c r="BC38" t="s">
        <v>1121</v>
      </c>
      <c r="BD38" t="s">
        <v>1120</v>
      </c>
      <c r="BE38" t="s">
        <v>1120</v>
      </c>
      <c r="BF38" t="s">
        <v>1121</v>
      </c>
      <c r="BG38" t="s">
        <v>1120</v>
      </c>
      <c r="BH38" t="s">
        <v>2006</v>
      </c>
      <c r="BI38" t="s">
        <v>1121</v>
      </c>
      <c r="BJ38" t="s">
        <v>1120</v>
      </c>
      <c r="BK38" t="s">
        <v>1120</v>
      </c>
      <c r="BL38" t="s">
        <v>1121</v>
      </c>
      <c r="BM38" t="s">
        <v>1121</v>
      </c>
      <c r="BN38" t="s">
        <v>1120</v>
      </c>
      <c r="BO38" t="s">
        <v>1120</v>
      </c>
      <c r="BP38" t="s">
        <v>1121</v>
      </c>
      <c r="BQ38" t="s">
        <v>1121</v>
      </c>
      <c r="BR38" t="s">
        <v>1121</v>
      </c>
      <c r="BS38" t="s">
        <v>1121</v>
      </c>
      <c r="BT38" t="s">
        <v>1121</v>
      </c>
      <c r="BU38" t="s">
        <v>1121</v>
      </c>
      <c r="BV38" t="s">
        <v>1121</v>
      </c>
      <c r="BW38" t="s">
        <v>1121</v>
      </c>
      <c r="BX38" t="s">
        <v>1121</v>
      </c>
      <c r="BY38" t="s">
        <v>1121</v>
      </c>
      <c r="BZ38" t="s">
        <v>1121</v>
      </c>
      <c r="CA38" t="s">
        <v>1121</v>
      </c>
      <c r="CB38" t="s">
        <v>1121</v>
      </c>
      <c r="CC38" t="s">
        <v>1121</v>
      </c>
      <c r="CD38" t="s">
        <v>1121</v>
      </c>
      <c r="CE38" t="s">
        <v>1121</v>
      </c>
      <c r="CF38" t="s">
        <v>1121</v>
      </c>
      <c r="CG38" t="s">
        <v>1120</v>
      </c>
      <c r="CH38" t="s">
        <v>1120</v>
      </c>
      <c r="CI38" t="s">
        <v>1120</v>
      </c>
      <c r="CJ38" t="s">
        <v>1120</v>
      </c>
      <c r="CK38" t="s">
        <v>1120</v>
      </c>
      <c r="CL38" t="s">
        <v>1120</v>
      </c>
      <c r="CM38" t="s">
        <v>1790</v>
      </c>
      <c r="CN38" t="s">
        <v>1791</v>
      </c>
      <c r="CO38" t="s">
        <v>1217</v>
      </c>
      <c r="CQ38" t="s">
        <v>1114</v>
      </c>
      <c r="CR38" t="s">
        <v>2007</v>
      </c>
      <c r="CS38" t="s">
        <v>1882</v>
      </c>
      <c r="CT38" t="s">
        <v>1820</v>
      </c>
      <c r="CU38" t="s">
        <v>1805</v>
      </c>
      <c r="CV38" t="s">
        <v>1793</v>
      </c>
      <c r="CW38" t="s">
        <v>1793</v>
      </c>
      <c r="CX38" t="s">
        <v>1794</v>
      </c>
      <c r="CY38" t="s">
        <v>1805</v>
      </c>
      <c r="CZ38" t="s">
        <v>1795</v>
      </c>
      <c r="IS38" t="s">
        <v>1114</v>
      </c>
      <c r="IU38" t="s">
        <v>1114</v>
      </c>
      <c r="IV38" t="s">
        <v>2008</v>
      </c>
      <c r="IW38" t="s">
        <v>1114</v>
      </c>
      <c r="IX38" t="s">
        <v>2009</v>
      </c>
      <c r="IY38" t="s">
        <v>1143</v>
      </c>
      <c r="IZ38" t="s">
        <v>2010</v>
      </c>
    </row>
    <row r="39" spans="1:260" x14ac:dyDescent="0.35">
      <c r="A39" t="s">
        <v>1701</v>
      </c>
      <c r="B39" t="s">
        <v>1197</v>
      </c>
      <c r="C39" t="s">
        <v>1636</v>
      </c>
      <c r="D39" t="s">
        <v>1641</v>
      </c>
      <c r="E39" t="s">
        <v>1963</v>
      </c>
      <c r="F39" t="s">
        <v>1121</v>
      </c>
      <c r="G39" t="s">
        <v>1120</v>
      </c>
      <c r="H39" t="s">
        <v>1120</v>
      </c>
      <c r="I39" t="s">
        <v>1121</v>
      </c>
      <c r="J39" t="s">
        <v>1121</v>
      </c>
      <c r="K39" t="s">
        <v>1120</v>
      </c>
      <c r="L39" t="s">
        <v>1121</v>
      </c>
      <c r="M39" t="s">
        <v>1120</v>
      </c>
      <c r="N39" t="s">
        <v>1120</v>
      </c>
      <c r="O39" t="s">
        <v>1120</v>
      </c>
      <c r="P39" t="s">
        <v>1120</v>
      </c>
      <c r="Q39" t="s">
        <v>1120</v>
      </c>
      <c r="R39" t="s">
        <v>1120</v>
      </c>
      <c r="S39" t="s">
        <v>1120</v>
      </c>
      <c r="T39" t="s">
        <v>1120</v>
      </c>
      <c r="U39" t="s">
        <v>1120</v>
      </c>
      <c r="V39" t="s">
        <v>1120</v>
      </c>
      <c r="W39" t="s">
        <v>1120</v>
      </c>
      <c r="X39" t="s">
        <v>2011</v>
      </c>
      <c r="Y39" t="s">
        <v>1121</v>
      </c>
      <c r="Z39" t="s">
        <v>1120</v>
      </c>
      <c r="AA39" t="s">
        <v>1121</v>
      </c>
      <c r="AB39" t="s">
        <v>1120</v>
      </c>
      <c r="AC39" t="s">
        <v>1120</v>
      </c>
      <c r="AD39" t="s">
        <v>1120</v>
      </c>
      <c r="AE39" t="s">
        <v>1120</v>
      </c>
      <c r="AF39" t="s">
        <v>1120</v>
      </c>
      <c r="AG39" t="s">
        <v>1120</v>
      </c>
      <c r="AH39" t="s">
        <v>2012</v>
      </c>
      <c r="AI39" t="s">
        <v>1121</v>
      </c>
      <c r="AJ39" t="s">
        <v>1120</v>
      </c>
      <c r="AK39" t="s">
        <v>1120</v>
      </c>
      <c r="AL39" t="s">
        <v>1121</v>
      </c>
      <c r="AM39" t="s">
        <v>1120</v>
      </c>
      <c r="AN39" t="s">
        <v>1121</v>
      </c>
      <c r="AO39" t="s">
        <v>1120</v>
      </c>
      <c r="AP39" t="s">
        <v>1120</v>
      </c>
      <c r="AQ39" t="s">
        <v>1121</v>
      </c>
      <c r="AR39" t="s">
        <v>1120</v>
      </c>
      <c r="AS39" t="s">
        <v>1121</v>
      </c>
      <c r="AT39" t="s">
        <v>1120</v>
      </c>
      <c r="AU39" t="s">
        <v>1120</v>
      </c>
      <c r="AV39" t="s">
        <v>1120</v>
      </c>
      <c r="AW39" t="s">
        <v>1120</v>
      </c>
      <c r="AX39" t="s">
        <v>1120</v>
      </c>
      <c r="AY39" t="s">
        <v>1120</v>
      </c>
      <c r="AZ39" t="s">
        <v>1120</v>
      </c>
      <c r="BA39" t="s">
        <v>1120</v>
      </c>
      <c r="BB39" t="s">
        <v>2013</v>
      </c>
      <c r="BC39" t="s">
        <v>1121</v>
      </c>
      <c r="BD39" t="s">
        <v>1120</v>
      </c>
      <c r="BE39" t="s">
        <v>1120</v>
      </c>
      <c r="BF39" t="s">
        <v>1120</v>
      </c>
      <c r="BG39" t="s">
        <v>1120</v>
      </c>
      <c r="BH39" t="s">
        <v>1966</v>
      </c>
      <c r="BI39" t="s">
        <v>1121</v>
      </c>
      <c r="BJ39" t="s">
        <v>1121</v>
      </c>
      <c r="BK39" t="s">
        <v>1120</v>
      </c>
      <c r="BL39" t="s">
        <v>1121</v>
      </c>
      <c r="BM39" t="s">
        <v>1121</v>
      </c>
      <c r="BN39" t="s">
        <v>1121</v>
      </c>
      <c r="BO39" t="s">
        <v>1121</v>
      </c>
      <c r="BP39" t="s">
        <v>1121</v>
      </c>
      <c r="BQ39" t="s">
        <v>1121</v>
      </c>
      <c r="BR39" t="s">
        <v>1121</v>
      </c>
      <c r="BS39" t="s">
        <v>1121</v>
      </c>
      <c r="BT39" t="s">
        <v>1121</v>
      </c>
      <c r="BU39" t="s">
        <v>1120</v>
      </c>
      <c r="BV39" t="s">
        <v>1121</v>
      </c>
      <c r="BW39" t="s">
        <v>1120</v>
      </c>
      <c r="BX39" t="s">
        <v>1120</v>
      </c>
      <c r="BY39" t="s">
        <v>1121</v>
      </c>
      <c r="BZ39" t="s">
        <v>1121</v>
      </c>
      <c r="CA39" t="s">
        <v>1121</v>
      </c>
      <c r="CB39" t="s">
        <v>1121</v>
      </c>
      <c r="CC39" t="s">
        <v>1121</v>
      </c>
      <c r="CD39" t="s">
        <v>1121</v>
      </c>
      <c r="CE39" t="s">
        <v>1121</v>
      </c>
      <c r="CF39" t="s">
        <v>1121</v>
      </c>
      <c r="CG39" t="s">
        <v>1121</v>
      </c>
      <c r="CH39" t="s">
        <v>1120</v>
      </c>
      <c r="CI39" t="s">
        <v>1120</v>
      </c>
      <c r="CJ39" t="s">
        <v>1120</v>
      </c>
      <c r="CK39" t="s">
        <v>1120</v>
      </c>
      <c r="CL39" t="s">
        <v>1120</v>
      </c>
      <c r="CM39" t="s">
        <v>1102</v>
      </c>
      <c r="CN39" t="s">
        <v>1791</v>
      </c>
      <c r="CO39" t="s">
        <v>1114</v>
      </c>
      <c r="CP39" t="s">
        <v>2014</v>
      </c>
      <c r="CQ39" t="s">
        <v>1217</v>
      </c>
      <c r="CS39" t="s">
        <v>1793</v>
      </c>
      <c r="CT39" t="s">
        <v>1794</v>
      </c>
      <c r="CU39" t="s">
        <v>1795</v>
      </c>
      <c r="CV39" t="s">
        <v>1795</v>
      </c>
      <c r="CW39" t="s">
        <v>1812</v>
      </c>
      <c r="CX39" t="s">
        <v>1794</v>
      </c>
      <c r="CY39" t="s">
        <v>1796</v>
      </c>
      <c r="CZ39" t="s">
        <v>1796</v>
      </c>
      <c r="IS39" t="s">
        <v>1114</v>
      </c>
      <c r="IU39" t="s">
        <v>1114</v>
      </c>
      <c r="IV39" t="s">
        <v>2014</v>
      </c>
      <c r="IW39" t="s">
        <v>1217</v>
      </c>
      <c r="IY39" t="s">
        <v>1143</v>
      </c>
      <c r="IZ39" t="s">
        <v>2015</v>
      </c>
    </row>
    <row r="40" spans="1:260" x14ac:dyDescent="0.35">
      <c r="A40" t="s">
        <v>1701</v>
      </c>
      <c r="B40" t="s">
        <v>1197</v>
      </c>
      <c r="C40" t="s">
        <v>1729</v>
      </c>
      <c r="D40" t="s">
        <v>1209</v>
      </c>
      <c r="E40" t="s">
        <v>2016</v>
      </c>
      <c r="F40" t="s">
        <v>1121</v>
      </c>
      <c r="G40" t="s">
        <v>1120</v>
      </c>
      <c r="H40" t="s">
        <v>1120</v>
      </c>
      <c r="I40" t="s">
        <v>1120</v>
      </c>
      <c r="J40" t="s">
        <v>1120</v>
      </c>
      <c r="K40" t="s">
        <v>1120</v>
      </c>
      <c r="L40" t="s">
        <v>1121</v>
      </c>
      <c r="M40" t="s">
        <v>1120</v>
      </c>
      <c r="N40" t="s">
        <v>1120</v>
      </c>
      <c r="O40" t="s">
        <v>1120</v>
      </c>
      <c r="P40" t="s">
        <v>1120</v>
      </c>
      <c r="Q40" t="s">
        <v>1120</v>
      </c>
      <c r="R40" t="s">
        <v>1120</v>
      </c>
      <c r="S40" t="s">
        <v>1120</v>
      </c>
      <c r="T40" t="s">
        <v>1120</v>
      </c>
      <c r="U40" t="s">
        <v>1121</v>
      </c>
      <c r="V40" t="s">
        <v>1121</v>
      </c>
      <c r="W40" t="s">
        <v>1121</v>
      </c>
      <c r="X40" t="s">
        <v>1845</v>
      </c>
      <c r="Y40" t="s">
        <v>1121</v>
      </c>
      <c r="Z40" t="s">
        <v>1120</v>
      </c>
      <c r="AA40" t="s">
        <v>1120</v>
      </c>
      <c r="AB40" t="s">
        <v>1120</v>
      </c>
      <c r="AC40" t="s">
        <v>1120</v>
      </c>
      <c r="AD40" t="s">
        <v>1120</v>
      </c>
      <c r="AE40" t="s">
        <v>1120</v>
      </c>
      <c r="AF40" t="s">
        <v>1120</v>
      </c>
      <c r="AG40" t="s">
        <v>1120</v>
      </c>
      <c r="AH40" t="s">
        <v>2017</v>
      </c>
      <c r="AI40" t="s">
        <v>1121</v>
      </c>
      <c r="AJ40" t="s">
        <v>1120</v>
      </c>
      <c r="AK40" t="s">
        <v>1120</v>
      </c>
      <c r="AL40" t="s">
        <v>1120</v>
      </c>
      <c r="AM40" t="s">
        <v>1120</v>
      </c>
      <c r="AN40" t="s">
        <v>1120</v>
      </c>
      <c r="AO40" t="s">
        <v>1120</v>
      </c>
      <c r="AP40" t="s">
        <v>1120</v>
      </c>
      <c r="AQ40" t="s">
        <v>1120</v>
      </c>
      <c r="AR40" t="s">
        <v>1120</v>
      </c>
      <c r="AS40" t="s">
        <v>1120</v>
      </c>
      <c r="AT40" t="s">
        <v>1120</v>
      </c>
      <c r="AU40" t="s">
        <v>1121</v>
      </c>
      <c r="AV40" t="s">
        <v>1121</v>
      </c>
      <c r="AW40" t="s">
        <v>1121</v>
      </c>
      <c r="AX40" t="s">
        <v>1121</v>
      </c>
      <c r="AY40" t="s">
        <v>1121</v>
      </c>
      <c r="AZ40" t="s">
        <v>1121</v>
      </c>
      <c r="BA40" t="s">
        <v>1121</v>
      </c>
      <c r="BB40" t="s">
        <v>1810</v>
      </c>
      <c r="BC40" t="s">
        <v>1121</v>
      </c>
      <c r="BD40" t="s">
        <v>1120</v>
      </c>
      <c r="BE40" t="s">
        <v>1120</v>
      </c>
      <c r="BF40" t="s">
        <v>1120</v>
      </c>
      <c r="BG40" t="s">
        <v>1120</v>
      </c>
      <c r="BH40" t="s">
        <v>2018</v>
      </c>
      <c r="BI40" t="s">
        <v>1121</v>
      </c>
      <c r="BJ40" t="s">
        <v>1121</v>
      </c>
      <c r="BK40" t="s">
        <v>1121</v>
      </c>
      <c r="BL40" t="s">
        <v>1121</v>
      </c>
      <c r="BM40" t="s">
        <v>1121</v>
      </c>
      <c r="BN40" t="s">
        <v>1121</v>
      </c>
      <c r="BO40" t="s">
        <v>1121</v>
      </c>
      <c r="BP40" t="s">
        <v>1121</v>
      </c>
      <c r="BQ40" t="s">
        <v>1121</v>
      </c>
      <c r="BR40" t="s">
        <v>1121</v>
      </c>
      <c r="BS40" t="s">
        <v>1121</v>
      </c>
      <c r="BT40" t="s">
        <v>1121</v>
      </c>
      <c r="BU40" t="s">
        <v>1121</v>
      </c>
      <c r="BV40" t="s">
        <v>1121</v>
      </c>
      <c r="BW40" t="s">
        <v>1121</v>
      </c>
      <c r="BX40" t="s">
        <v>1121</v>
      </c>
      <c r="BY40" t="s">
        <v>1121</v>
      </c>
      <c r="BZ40" t="s">
        <v>1121</v>
      </c>
      <c r="CA40" t="s">
        <v>1121</v>
      </c>
      <c r="CB40" t="s">
        <v>1121</v>
      </c>
      <c r="CC40" t="s">
        <v>1121</v>
      </c>
      <c r="CD40" t="s">
        <v>1121</v>
      </c>
      <c r="CE40" t="s">
        <v>1121</v>
      </c>
      <c r="CF40" t="s">
        <v>1121</v>
      </c>
      <c r="CG40" t="s">
        <v>1121</v>
      </c>
      <c r="CH40" t="s">
        <v>1120</v>
      </c>
      <c r="CI40" t="s">
        <v>1120</v>
      </c>
      <c r="CJ40" t="s">
        <v>1120</v>
      </c>
      <c r="CK40" t="s">
        <v>1120</v>
      </c>
      <c r="CL40" t="s">
        <v>1120</v>
      </c>
      <c r="CM40" t="s">
        <v>1102</v>
      </c>
      <c r="CN40" t="s">
        <v>1791</v>
      </c>
      <c r="CO40" t="s">
        <v>1217</v>
      </c>
      <c r="CQ40" t="s">
        <v>1114</v>
      </c>
      <c r="CR40" t="s">
        <v>2014</v>
      </c>
      <c r="CS40" t="s">
        <v>1812</v>
      </c>
      <c r="CT40" t="s">
        <v>1794</v>
      </c>
      <c r="CU40" t="s">
        <v>1795</v>
      </c>
      <c r="CV40" t="s">
        <v>1795</v>
      </c>
      <c r="CW40" t="s">
        <v>1812</v>
      </c>
      <c r="CX40" t="s">
        <v>1794</v>
      </c>
      <c r="CY40" t="s">
        <v>1796</v>
      </c>
      <c r="CZ40" t="s">
        <v>1796</v>
      </c>
      <c r="DM40" t="s">
        <v>1274</v>
      </c>
      <c r="IS40" t="s">
        <v>1114</v>
      </c>
      <c r="IU40" t="s">
        <v>1217</v>
      </c>
      <c r="IW40" t="s">
        <v>1114</v>
      </c>
      <c r="IX40" t="s">
        <v>2014</v>
      </c>
      <c r="IY40" t="s">
        <v>1102</v>
      </c>
    </row>
    <row r="41" spans="1:260" x14ac:dyDescent="0.35">
      <c r="A41" t="s">
        <v>1632</v>
      </c>
      <c r="B41" t="s">
        <v>1253</v>
      </c>
      <c r="C41" t="s">
        <v>1543</v>
      </c>
      <c r="D41" t="s">
        <v>1544</v>
      </c>
      <c r="E41" t="s">
        <v>2019</v>
      </c>
      <c r="F41" t="s">
        <v>1121</v>
      </c>
      <c r="G41" t="s">
        <v>1120</v>
      </c>
      <c r="H41" t="s">
        <v>1120</v>
      </c>
      <c r="I41" t="s">
        <v>1121</v>
      </c>
      <c r="J41" t="s">
        <v>1120</v>
      </c>
      <c r="K41" t="s">
        <v>1120</v>
      </c>
      <c r="L41" t="s">
        <v>1120</v>
      </c>
      <c r="M41" t="s">
        <v>1120</v>
      </c>
      <c r="N41" t="s">
        <v>1120</v>
      </c>
      <c r="O41" t="s">
        <v>1120</v>
      </c>
      <c r="P41" t="s">
        <v>1121</v>
      </c>
      <c r="Q41" t="s">
        <v>1120</v>
      </c>
      <c r="R41" t="s">
        <v>1120</v>
      </c>
      <c r="S41" t="s">
        <v>1120</v>
      </c>
      <c r="T41" t="s">
        <v>1120</v>
      </c>
      <c r="U41" t="s">
        <v>1120</v>
      </c>
      <c r="V41" t="s">
        <v>1120</v>
      </c>
      <c r="W41" t="s">
        <v>1120</v>
      </c>
      <c r="X41" t="s">
        <v>2020</v>
      </c>
      <c r="Y41" t="s">
        <v>1121</v>
      </c>
      <c r="Z41" t="s">
        <v>1120</v>
      </c>
      <c r="AA41" t="s">
        <v>1120</v>
      </c>
      <c r="AB41" t="s">
        <v>1120</v>
      </c>
      <c r="AC41" t="s">
        <v>1120</v>
      </c>
      <c r="AD41" t="s">
        <v>1120</v>
      </c>
      <c r="AE41" t="s">
        <v>1120</v>
      </c>
      <c r="AF41" t="s">
        <v>1120</v>
      </c>
      <c r="AG41" t="s">
        <v>1120</v>
      </c>
      <c r="AH41" t="s">
        <v>2021</v>
      </c>
      <c r="AI41" t="s">
        <v>1121</v>
      </c>
      <c r="AJ41" t="s">
        <v>1120</v>
      </c>
      <c r="AK41" t="s">
        <v>1120</v>
      </c>
      <c r="AL41" t="s">
        <v>1120</v>
      </c>
      <c r="AM41" t="s">
        <v>1120</v>
      </c>
      <c r="AN41" t="s">
        <v>1120</v>
      </c>
      <c r="AO41" t="s">
        <v>1120</v>
      </c>
      <c r="AP41" t="s">
        <v>1120</v>
      </c>
      <c r="AQ41" t="s">
        <v>1121</v>
      </c>
      <c r="AR41" t="s">
        <v>1120</v>
      </c>
      <c r="AS41" t="s">
        <v>1121</v>
      </c>
      <c r="AT41" t="s">
        <v>1121</v>
      </c>
      <c r="AU41" t="s">
        <v>1121</v>
      </c>
      <c r="AV41" t="s">
        <v>1121</v>
      </c>
      <c r="AW41" t="s">
        <v>1121</v>
      </c>
      <c r="AX41" t="s">
        <v>1121</v>
      </c>
      <c r="AY41" t="s">
        <v>1121</v>
      </c>
      <c r="AZ41" t="s">
        <v>1121</v>
      </c>
      <c r="BA41" t="s">
        <v>1121</v>
      </c>
      <c r="BB41" t="s">
        <v>1810</v>
      </c>
      <c r="BC41" t="s">
        <v>1121</v>
      </c>
      <c r="BD41" t="s">
        <v>1120</v>
      </c>
      <c r="BE41" t="s">
        <v>1120</v>
      </c>
      <c r="BF41" t="s">
        <v>1120</v>
      </c>
      <c r="BG41" t="s">
        <v>1120</v>
      </c>
      <c r="BH41" t="s">
        <v>2022</v>
      </c>
      <c r="BI41" t="s">
        <v>1121</v>
      </c>
      <c r="BJ41" t="s">
        <v>1120</v>
      </c>
      <c r="BK41" t="s">
        <v>1121</v>
      </c>
      <c r="BL41" t="s">
        <v>1120</v>
      </c>
      <c r="BM41" t="s">
        <v>1120</v>
      </c>
      <c r="BN41" t="s">
        <v>1120</v>
      </c>
      <c r="BO41" t="s">
        <v>1120</v>
      </c>
      <c r="BP41" t="s">
        <v>1120</v>
      </c>
      <c r="BQ41" t="s">
        <v>1120</v>
      </c>
      <c r="BR41" t="s">
        <v>1120</v>
      </c>
      <c r="BS41" t="s">
        <v>1120</v>
      </c>
      <c r="BT41" t="s">
        <v>1120</v>
      </c>
      <c r="BU41" t="s">
        <v>1121</v>
      </c>
      <c r="BV41" t="s">
        <v>1121</v>
      </c>
      <c r="BW41" t="s">
        <v>1121</v>
      </c>
      <c r="BX41" t="s">
        <v>1121</v>
      </c>
      <c r="BY41" t="s">
        <v>1121</v>
      </c>
      <c r="BZ41" t="s">
        <v>1121</v>
      </c>
      <c r="CA41" t="s">
        <v>1121</v>
      </c>
      <c r="CB41" t="s">
        <v>1121</v>
      </c>
      <c r="CC41" t="s">
        <v>1121</v>
      </c>
      <c r="CD41" t="s">
        <v>1121</v>
      </c>
      <c r="CE41" t="s">
        <v>1121</v>
      </c>
      <c r="CF41" t="s">
        <v>1121</v>
      </c>
      <c r="CG41" t="s">
        <v>1121</v>
      </c>
      <c r="CH41" t="s">
        <v>1121</v>
      </c>
      <c r="CI41" t="s">
        <v>1121</v>
      </c>
      <c r="CJ41" t="s">
        <v>1121</v>
      </c>
      <c r="CK41" t="s">
        <v>1121</v>
      </c>
      <c r="CL41" t="s">
        <v>1121</v>
      </c>
      <c r="CM41" t="s">
        <v>1790</v>
      </c>
      <c r="CN41" t="s">
        <v>1907</v>
      </c>
      <c r="CO41" t="s">
        <v>1114</v>
      </c>
      <c r="CP41" t="s">
        <v>2023</v>
      </c>
      <c r="CQ41" t="s">
        <v>1114</v>
      </c>
      <c r="CR41" t="s">
        <v>1916</v>
      </c>
      <c r="CS41" t="s">
        <v>1812</v>
      </c>
      <c r="CT41" t="s">
        <v>1820</v>
      </c>
      <c r="CU41" t="s">
        <v>1795</v>
      </c>
      <c r="CV41" t="s">
        <v>1795</v>
      </c>
      <c r="CW41" t="s">
        <v>1812</v>
      </c>
      <c r="CX41" t="s">
        <v>1820</v>
      </c>
      <c r="CY41" t="s">
        <v>1795</v>
      </c>
      <c r="CZ41" t="s">
        <v>1795</v>
      </c>
      <c r="DW41" t="s">
        <v>1118</v>
      </c>
      <c r="DX41" t="s">
        <v>1118</v>
      </c>
      <c r="DY41" t="s">
        <v>1274</v>
      </c>
      <c r="DZ41" t="s">
        <v>1274</v>
      </c>
      <c r="IS41" t="s">
        <v>1114</v>
      </c>
      <c r="IU41" t="s">
        <v>1114</v>
      </c>
      <c r="IV41" t="s">
        <v>2024</v>
      </c>
      <c r="IW41" t="s">
        <v>1114</v>
      </c>
      <c r="IX41" t="s">
        <v>2025</v>
      </c>
      <c r="IY41" t="s">
        <v>1143</v>
      </c>
      <c r="IZ41" t="s">
        <v>2026</v>
      </c>
    </row>
    <row r="42" spans="1:260" x14ac:dyDescent="0.35">
      <c r="A42" t="s">
        <v>1701</v>
      </c>
      <c r="B42" t="s">
        <v>1486</v>
      </c>
      <c r="C42" t="s">
        <v>1487</v>
      </c>
      <c r="D42" t="s">
        <v>1496</v>
      </c>
      <c r="E42" t="s">
        <v>5243</v>
      </c>
      <c r="F42" t="s">
        <v>1121</v>
      </c>
      <c r="G42" t="s">
        <v>1120</v>
      </c>
      <c r="H42" t="s">
        <v>1120</v>
      </c>
      <c r="I42" t="s">
        <v>1120</v>
      </c>
      <c r="J42" t="s">
        <v>1120</v>
      </c>
      <c r="K42" t="s">
        <v>1120</v>
      </c>
      <c r="L42" t="s">
        <v>1120</v>
      </c>
      <c r="M42" t="s">
        <v>1120</v>
      </c>
      <c r="N42" t="s">
        <v>1120</v>
      </c>
      <c r="O42" t="s">
        <v>1120</v>
      </c>
      <c r="P42" t="s">
        <v>1120</v>
      </c>
      <c r="Q42" t="s">
        <v>1121</v>
      </c>
      <c r="R42" t="s">
        <v>1120</v>
      </c>
      <c r="S42" t="s">
        <v>1120</v>
      </c>
      <c r="T42" t="s">
        <v>1120</v>
      </c>
      <c r="U42" t="s">
        <v>1120</v>
      </c>
      <c r="V42" t="s">
        <v>1120</v>
      </c>
      <c r="W42" t="s">
        <v>1120</v>
      </c>
      <c r="X42" t="s">
        <v>5244</v>
      </c>
      <c r="Y42" t="s">
        <v>1121</v>
      </c>
      <c r="Z42" t="s">
        <v>1120</v>
      </c>
      <c r="AA42" t="s">
        <v>1120</v>
      </c>
      <c r="AB42" t="s">
        <v>1120</v>
      </c>
      <c r="AC42" t="s">
        <v>1120</v>
      </c>
      <c r="AD42" t="s">
        <v>1120</v>
      </c>
      <c r="AE42" t="s">
        <v>1120</v>
      </c>
      <c r="AF42" t="s">
        <v>1121</v>
      </c>
      <c r="AG42" t="s">
        <v>1120</v>
      </c>
      <c r="AH42" t="s">
        <v>5245</v>
      </c>
      <c r="AI42" t="s">
        <v>1121</v>
      </c>
      <c r="AJ42" t="s">
        <v>1120</v>
      </c>
      <c r="AK42" t="s">
        <v>1120</v>
      </c>
      <c r="AL42" t="s">
        <v>1120</v>
      </c>
      <c r="AM42" t="s">
        <v>1120</v>
      </c>
      <c r="AN42" t="s">
        <v>1120</v>
      </c>
      <c r="AO42" t="s">
        <v>1120</v>
      </c>
      <c r="AP42" t="s">
        <v>1120</v>
      </c>
      <c r="AQ42" t="s">
        <v>1120</v>
      </c>
      <c r="AR42" t="s">
        <v>1120</v>
      </c>
      <c r="AS42" t="s">
        <v>1120</v>
      </c>
      <c r="AT42" t="s">
        <v>1120</v>
      </c>
      <c r="AU42" t="s">
        <v>1121</v>
      </c>
      <c r="AV42" t="s">
        <v>1120</v>
      </c>
      <c r="AW42" t="s">
        <v>1120</v>
      </c>
      <c r="AX42" t="s">
        <v>1120</v>
      </c>
      <c r="AY42" t="s">
        <v>1120</v>
      </c>
      <c r="AZ42" t="s">
        <v>1120</v>
      </c>
      <c r="BA42" t="s">
        <v>1120</v>
      </c>
      <c r="BB42" t="s">
        <v>1788</v>
      </c>
      <c r="BC42" t="s">
        <v>1121</v>
      </c>
      <c r="BD42" t="s">
        <v>1121</v>
      </c>
      <c r="BE42" t="s">
        <v>1120</v>
      </c>
      <c r="BF42" t="s">
        <v>1120</v>
      </c>
      <c r="BG42" t="s">
        <v>1120</v>
      </c>
      <c r="BH42" t="s">
        <v>5246</v>
      </c>
      <c r="BI42" t="s">
        <v>1121</v>
      </c>
      <c r="BJ42" t="s">
        <v>1121</v>
      </c>
      <c r="BK42" t="s">
        <v>1121</v>
      </c>
      <c r="BL42" t="s">
        <v>1121</v>
      </c>
      <c r="BM42" t="s">
        <v>1121</v>
      </c>
      <c r="BN42" t="s">
        <v>1121</v>
      </c>
      <c r="BO42" t="s">
        <v>1121</v>
      </c>
      <c r="BP42" t="s">
        <v>1121</v>
      </c>
      <c r="BQ42" t="s">
        <v>1121</v>
      </c>
      <c r="BR42" t="s">
        <v>1121</v>
      </c>
      <c r="BS42" t="s">
        <v>1121</v>
      </c>
      <c r="BT42" t="s">
        <v>1121</v>
      </c>
      <c r="BU42" t="s">
        <v>1121</v>
      </c>
      <c r="BV42" t="s">
        <v>1121</v>
      </c>
      <c r="BW42" t="s">
        <v>1121</v>
      </c>
      <c r="BX42" t="s">
        <v>1121</v>
      </c>
      <c r="BY42" t="s">
        <v>1121</v>
      </c>
      <c r="BZ42" t="s">
        <v>1120</v>
      </c>
      <c r="CA42" t="s">
        <v>1121</v>
      </c>
      <c r="CB42" t="s">
        <v>1121</v>
      </c>
      <c r="CC42" t="s">
        <v>1121</v>
      </c>
      <c r="CD42" t="s">
        <v>1121</v>
      </c>
      <c r="CE42" t="s">
        <v>1121</v>
      </c>
      <c r="CF42" t="s">
        <v>1121</v>
      </c>
      <c r="CG42" t="s">
        <v>1120</v>
      </c>
      <c r="CH42" t="s">
        <v>1120</v>
      </c>
      <c r="CI42" t="s">
        <v>1120</v>
      </c>
      <c r="CJ42" t="s">
        <v>1120</v>
      </c>
      <c r="CK42" t="s">
        <v>1120</v>
      </c>
      <c r="CL42" t="s">
        <v>1120</v>
      </c>
      <c r="CM42" t="s">
        <v>1102</v>
      </c>
      <c r="CN42" t="s">
        <v>1907</v>
      </c>
      <c r="CO42" t="s">
        <v>1156</v>
      </c>
      <c r="CP42" t="s">
        <v>5247</v>
      </c>
      <c r="CQ42" t="s">
        <v>1156</v>
      </c>
      <c r="CR42" t="s">
        <v>5248</v>
      </c>
      <c r="CS42" t="s">
        <v>1812</v>
      </c>
      <c r="CT42" t="s">
        <v>1820</v>
      </c>
      <c r="CU42" t="s">
        <v>1793</v>
      </c>
      <c r="CV42" t="s">
        <v>1793</v>
      </c>
      <c r="CW42" t="s">
        <v>1804</v>
      </c>
      <c r="CX42" t="s">
        <v>1794</v>
      </c>
      <c r="CY42" t="s">
        <v>1796</v>
      </c>
      <c r="CZ42" t="s">
        <v>1793</v>
      </c>
      <c r="FZ42" t="s">
        <v>1274</v>
      </c>
      <c r="GA42" t="s">
        <v>1118</v>
      </c>
      <c r="GB42" t="s">
        <v>1118</v>
      </c>
      <c r="GF42" t="s">
        <v>1171</v>
      </c>
      <c r="HO42" t="s">
        <v>1191</v>
      </c>
      <c r="HP42" t="s">
        <v>1191</v>
      </c>
      <c r="HQ42" t="s">
        <v>1169</v>
      </c>
      <c r="HR42" t="s">
        <v>1191</v>
      </c>
      <c r="IS42" t="s">
        <v>1114</v>
      </c>
      <c r="IU42" t="s">
        <v>1114</v>
      </c>
      <c r="IV42" t="s">
        <v>5249</v>
      </c>
      <c r="IW42" t="s">
        <v>1217</v>
      </c>
      <c r="IY42" t="s">
        <v>1102</v>
      </c>
    </row>
    <row r="43" spans="1:260" x14ac:dyDescent="0.35">
      <c r="A43" t="s">
        <v>5250</v>
      </c>
      <c r="B43" t="s">
        <v>1253</v>
      </c>
      <c r="C43" t="s">
        <v>1744</v>
      </c>
      <c r="D43" t="s">
        <v>1745</v>
      </c>
      <c r="E43" t="s">
        <v>5251</v>
      </c>
      <c r="F43" t="s">
        <v>1121</v>
      </c>
      <c r="G43" t="s">
        <v>1120</v>
      </c>
      <c r="H43" t="s">
        <v>1120</v>
      </c>
      <c r="I43" t="s">
        <v>1121</v>
      </c>
      <c r="J43" t="s">
        <v>1120</v>
      </c>
      <c r="K43" t="s">
        <v>1120</v>
      </c>
      <c r="L43" t="s">
        <v>1121</v>
      </c>
      <c r="M43" t="s">
        <v>1120</v>
      </c>
      <c r="N43" t="s">
        <v>1120</v>
      </c>
      <c r="O43" t="s">
        <v>1120</v>
      </c>
      <c r="P43" t="s">
        <v>1121</v>
      </c>
      <c r="Q43" t="s">
        <v>1120</v>
      </c>
      <c r="R43" t="s">
        <v>1120</v>
      </c>
      <c r="S43" t="s">
        <v>1120</v>
      </c>
      <c r="T43" t="s">
        <v>1120</v>
      </c>
      <c r="U43" t="s">
        <v>1120</v>
      </c>
      <c r="V43" t="s">
        <v>1120</v>
      </c>
      <c r="W43" t="s">
        <v>1120</v>
      </c>
      <c r="X43" t="s">
        <v>5252</v>
      </c>
      <c r="Y43" t="s">
        <v>1121</v>
      </c>
      <c r="Z43" t="s">
        <v>1120</v>
      </c>
      <c r="AA43" t="s">
        <v>1121</v>
      </c>
      <c r="AB43" t="s">
        <v>1120</v>
      </c>
      <c r="AC43" t="s">
        <v>1120</v>
      </c>
      <c r="AD43" t="s">
        <v>1120</v>
      </c>
      <c r="AE43" t="s">
        <v>1120</v>
      </c>
      <c r="AF43" t="s">
        <v>1121</v>
      </c>
      <c r="AG43" t="s">
        <v>1121</v>
      </c>
      <c r="AH43" t="s">
        <v>5253</v>
      </c>
      <c r="AI43" t="s">
        <v>1121</v>
      </c>
      <c r="AJ43" t="s">
        <v>1120</v>
      </c>
      <c r="AK43" t="s">
        <v>1120</v>
      </c>
      <c r="AL43" t="s">
        <v>1120</v>
      </c>
      <c r="AM43" t="s">
        <v>1120</v>
      </c>
      <c r="AN43" t="s">
        <v>1120</v>
      </c>
      <c r="AO43" t="s">
        <v>1120</v>
      </c>
      <c r="AP43" t="s">
        <v>1120</v>
      </c>
      <c r="AQ43" t="s">
        <v>1121</v>
      </c>
      <c r="AR43" t="s">
        <v>1120</v>
      </c>
      <c r="AS43" t="s">
        <v>1120</v>
      </c>
      <c r="AT43" t="s">
        <v>1120</v>
      </c>
      <c r="AU43" t="s">
        <v>1121</v>
      </c>
      <c r="AV43" t="s">
        <v>1121</v>
      </c>
      <c r="AW43" t="s">
        <v>1121</v>
      </c>
      <c r="AX43" t="s">
        <v>1121</v>
      </c>
      <c r="AY43" t="s">
        <v>1120</v>
      </c>
      <c r="AZ43" t="s">
        <v>1121</v>
      </c>
      <c r="BA43" t="s">
        <v>1120</v>
      </c>
      <c r="BB43" t="s">
        <v>1810</v>
      </c>
      <c r="BC43" t="s">
        <v>1121</v>
      </c>
      <c r="BD43" t="s">
        <v>1120</v>
      </c>
      <c r="BE43" t="s">
        <v>1120</v>
      </c>
      <c r="BF43" t="s">
        <v>1120</v>
      </c>
      <c r="BG43" t="s">
        <v>1120</v>
      </c>
      <c r="BH43" t="s">
        <v>5254</v>
      </c>
      <c r="BI43" t="s">
        <v>1121</v>
      </c>
      <c r="BJ43" t="s">
        <v>1121</v>
      </c>
      <c r="BK43" t="s">
        <v>1120</v>
      </c>
      <c r="BL43" t="s">
        <v>1121</v>
      </c>
      <c r="BM43" t="s">
        <v>1121</v>
      </c>
      <c r="BN43" t="s">
        <v>1121</v>
      </c>
      <c r="BO43" t="s">
        <v>1121</v>
      </c>
      <c r="BP43" t="s">
        <v>1121</v>
      </c>
      <c r="BQ43" t="s">
        <v>1121</v>
      </c>
      <c r="BR43" t="s">
        <v>1121</v>
      </c>
      <c r="BS43" t="s">
        <v>1121</v>
      </c>
      <c r="BT43" t="s">
        <v>1120</v>
      </c>
      <c r="BU43" t="s">
        <v>1121</v>
      </c>
      <c r="BV43" t="s">
        <v>1121</v>
      </c>
      <c r="BW43" t="s">
        <v>1120</v>
      </c>
      <c r="BX43" t="s">
        <v>1121</v>
      </c>
      <c r="BY43" t="s">
        <v>1121</v>
      </c>
      <c r="BZ43" t="s">
        <v>1120</v>
      </c>
      <c r="CA43" t="s">
        <v>1120</v>
      </c>
      <c r="CB43" t="s">
        <v>1120</v>
      </c>
      <c r="CC43" t="s">
        <v>1121</v>
      </c>
      <c r="CD43" t="s">
        <v>1121</v>
      </c>
      <c r="CE43" t="s">
        <v>1121</v>
      </c>
      <c r="CF43" t="s">
        <v>1120</v>
      </c>
      <c r="CG43" t="s">
        <v>1120</v>
      </c>
      <c r="CH43" t="s">
        <v>1120</v>
      </c>
      <c r="CI43" t="s">
        <v>1120</v>
      </c>
      <c r="CJ43" t="s">
        <v>1120</v>
      </c>
      <c r="CK43" t="s">
        <v>1120</v>
      </c>
      <c r="CL43" t="s">
        <v>1120</v>
      </c>
      <c r="CM43" t="s">
        <v>1819</v>
      </c>
      <c r="CN43" t="s">
        <v>1791</v>
      </c>
      <c r="CO43" t="s">
        <v>1114</v>
      </c>
      <c r="CP43" t="s">
        <v>5255</v>
      </c>
      <c r="CQ43" t="s">
        <v>1217</v>
      </c>
      <c r="CS43" t="s">
        <v>1793</v>
      </c>
      <c r="CT43" t="s">
        <v>1820</v>
      </c>
      <c r="CU43" t="s">
        <v>1795</v>
      </c>
      <c r="CV43" t="s">
        <v>1795</v>
      </c>
      <c r="CW43" t="s">
        <v>1812</v>
      </c>
      <c r="CX43" t="s">
        <v>1793</v>
      </c>
      <c r="CY43" t="s">
        <v>1795</v>
      </c>
      <c r="CZ43" t="s">
        <v>1795</v>
      </c>
      <c r="IS43" t="s">
        <v>1114</v>
      </c>
      <c r="IU43" t="s">
        <v>1114</v>
      </c>
      <c r="IV43" t="s">
        <v>5255</v>
      </c>
      <c r="IW43" t="s">
        <v>1217</v>
      </c>
      <c r="IY43" t="s">
        <v>1143</v>
      </c>
      <c r="IZ43" t="s">
        <v>5256</v>
      </c>
    </row>
    <row r="44" spans="1:260" x14ac:dyDescent="0.35">
      <c r="A44" t="s">
        <v>5250</v>
      </c>
      <c r="B44" t="s">
        <v>1253</v>
      </c>
      <c r="C44" t="s">
        <v>1736</v>
      </c>
      <c r="D44" t="s">
        <v>1737</v>
      </c>
      <c r="E44" t="s">
        <v>5257</v>
      </c>
      <c r="F44" t="s">
        <v>1121</v>
      </c>
      <c r="G44" t="s">
        <v>1120</v>
      </c>
      <c r="H44" t="s">
        <v>1120</v>
      </c>
      <c r="I44" t="s">
        <v>1121</v>
      </c>
      <c r="J44" t="s">
        <v>1120</v>
      </c>
      <c r="K44" t="s">
        <v>1120</v>
      </c>
      <c r="L44" t="s">
        <v>1120</v>
      </c>
      <c r="M44" t="s">
        <v>1120</v>
      </c>
      <c r="N44" t="s">
        <v>1120</v>
      </c>
      <c r="O44" t="s">
        <v>1120</v>
      </c>
      <c r="P44" t="s">
        <v>1120</v>
      </c>
      <c r="Q44" t="s">
        <v>1120</v>
      </c>
      <c r="R44" t="s">
        <v>1120</v>
      </c>
      <c r="S44" t="s">
        <v>1120</v>
      </c>
      <c r="T44" t="s">
        <v>1120</v>
      </c>
      <c r="U44" t="s">
        <v>1120</v>
      </c>
      <c r="V44" t="s">
        <v>1120</v>
      </c>
      <c r="W44" t="s">
        <v>1120</v>
      </c>
      <c r="X44" t="s">
        <v>1845</v>
      </c>
      <c r="Y44" t="s">
        <v>1121</v>
      </c>
      <c r="Z44" t="s">
        <v>1120</v>
      </c>
      <c r="AA44" t="s">
        <v>1120</v>
      </c>
      <c r="AB44" t="s">
        <v>1120</v>
      </c>
      <c r="AC44" t="s">
        <v>1120</v>
      </c>
      <c r="AD44" t="s">
        <v>1120</v>
      </c>
      <c r="AE44" t="s">
        <v>1120</v>
      </c>
      <c r="AF44" t="s">
        <v>1120</v>
      </c>
      <c r="AG44" t="s">
        <v>1120</v>
      </c>
      <c r="AH44" t="s">
        <v>5258</v>
      </c>
      <c r="AI44" t="s">
        <v>1121</v>
      </c>
      <c r="AJ44" t="s">
        <v>1120</v>
      </c>
      <c r="AK44" t="s">
        <v>1120</v>
      </c>
      <c r="AL44" t="s">
        <v>1120</v>
      </c>
      <c r="AM44" t="s">
        <v>1120</v>
      </c>
      <c r="AN44" t="s">
        <v>1120</v>
      </c>
      <c r="AO44" t="s">
        <v>1120</v>
      </c>
      <c r="AP44" t="s">
        <v>1120</v>
      </c>
      <c r="AQ44" t="s">
        <v>1121</v>
      </c>
      <c r="AR44" t="s">
        <v>1120</v>
      </c>
      <c r="AS44" t="s">
        <v>1120</v>
      </c>
      <c r="AT44" t="s">
        <v>1120</v>
      </c>
      <c r="AU44" t="s">
        <v>1120</v>
      </c>
      <c r="AV44" t="s">
        <v>1120</v>
      </c>
      <c r="AW44" t="s">
        <v>1120</v>
      </c>
      <c r="AX44" t="s">
        <v>1120</v>
      </c>
      <c r="AY44" t="s">
        <v>1120</v>
      </c>
      <c r="AZ44" t="s">
        <v>1120</v>
      </c>
      <c r="BA44" t="s">
        <v>1120</v>
      </c>
      <c r="BB44" t="s">
        <v>1810</v>
      </c>
      <c r="BC44" t="s">
        <v>1121</v>
      </c>
      <c r="BD44" t="s">
        <v>1120</v>
      </c>
      <c r="BE44" t="s">
        <v>1120</v>
      </c>
      <c r="BF44" t="s">
        <v>1120</v>
      </c>
      <c r="BG44" t="s">
        <v>1120</v>
      </c>
      <c r="BH44" t="s">
        <v>1811</v>
      </c>
      <c r="BI44" t="s">
        <v>1121</v>
      </c>
      <c r="BJ44" t="s">
        <v>1121</v>
      </c>
      <c r="BK44" t="s">
        <v>1120</v>
      </c>
      <c r="BL44" t="s">
        <v>1121</v>
      </c>
      <c r="BM44" t="s">
        <v>1121</v>
      </c>
      <c r="BN44" t="s">
        <v>1121</v>
      </c>
      <c r="BO44" t="s">
        <v>1121</v>
      </c>
      <c r="BP44" t="s">
        <v>1121</v>
      </c>
      <c r="BQ44" t="s">
        <v>1121</v>
      </c>
      <c r="BR44" t="s">
        <v>1121</v>
      </c>
      <c r="BS44" t="s">
        <v>1121</v>
      </c>
      <c r="BT44" t="s">
        <v>1121</v>
      </c>
      <c r="BU44" t="s">
        <v>1121</v>
      </c>
      <c r="BV44" t="s">
        <v>1121</v>
      </c>
      <c r="BW44" t="s">
        <v>1121</v>
      </c>
      <c r="BX44" t="s">
        <v>1121</v>
      </c>
      <c r="BY44" t="s">
        <v>1121</v>
      </c>
      <c r="BZ44" t="s">
        <v>1121</v>
      </c>
      <c r="CA44" t="s">
        <v>1121</v>
      </c>
      <c r="CB44" t="s">
        <v>1121</v>
      </c>
      <c r="CC44" t="s">
        <v>1121</v>
      </c>
      <c r="CD44" t="s">
        <v>1121</v>
      </c>
      <c r="CE44" t="s">
        <v>1121</v>
      </c>
      <c r="CF44" t="s">
        <v>1121</v>
      </c>
      <c r="CG44" t="s">
        <v>1120</v>
      </c>
      <c r="CH44" t="s">
        <v>1120</v>
      </c>
      <c r="CI44" t="s">
        <v>1120</v>
      </c>
      <c r="CJ44" t="s">
        <v>1120</v>
      </c>
      <c r="CK44" t="s">
        <v>1120</v>
      </c>
      <c r="CL44" t="s">
        <v>1120</v>
      </c>
      <c r="CM44" t="s">
        <v>1819</v>
      </c>
      <c r="CN44" t="s">
        <v>1791</v>
      </c>
      <c r="CO44" t="s">
        <v>1114</v>
      </c>
      <c r="CP44" t="s">
        <v>5259</v>
      </c>
      <c r="CQ44" t="s">
        <v>1217</v>
      </c>
      <c r="CS44" t="s">
        <v>1812</v>
      </c>
      <c r="CT44" t="s">
        <v>1820</v>
      </c>
      <c r="CU44" t="s">
        <v>1795</v>
      </c>
      <c r="CV44" t="s">
        <v>1795</v>
      </c>
      <c r="CW44" t="s">
        <v>1812</v>
      </c>
      <c r="CX44" t="s">
        <v>1794</v>
      </c>
      <c r="CY44" t="s">
        <v>1795</v>
      </c>
      <c r="CZ44" t="s">
        <v>1795</v>
      </c>
      <c r="IS44" t="s">
        <v>1114</v>
      </c>
      <c r="IU44" t="s">
        <v>1114</v>
      </c>
      <c r="IV44" t="s">
        <v>5260</v>
      </c>
      <c r="IW44" t="s">
        <v>1217</v>
      </c>
      <c r="IY44" t="s">
        <v>1143</v>
      </c>
      <c r="IZ44" t="s">
        <v>5261</v>
      </c>
    </row>
  </sheetData>
  <sortState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82"/>
  <sheetViews>
    <sheetView zoomScaleNormal="100" workbookViewId="0">
      <pane ySplit="2" topLeftCell="A92" activePane="bottomLeft" state="frozen"/>
      <selection pane="bottomLeft" sqref="A1:XFD1048576"/>
    </sheetView>
  </sheetViews>
  <sheetFormatPr defaultRowHeight="14.5" x14ac:dyDescent="0.35"/>
  <cols>
    <col min="1" max="1" width="33.54296875" style="178" customWidth="1"/>
    <col min="2" max="2" width="71.54296875" style="178" customWidth="1"/>
    <col min="3" max="3" width="3.54296875" style="179" customWidth="1"/>
    <col min="4" max="4" width="33.54296875" style="179" customWidth="1"/>
    <col min="5" max="5" width="64.453125" style="179" bestFit="1" customWidth="1"/>
  </cols>
  <sheetData>
    <row r="1" spans="1:5" x14ac:dyDescent="0.35">
      <c r="A1" s="175" t="s">
        <v>287</v>
      </c>
      <c r="B1" s="175"/>
      <c r="D1" s="176" t="s">
        <v>288</v>
      </c>
      <c r="E1" s="176"/>
    </row>
    <row r="2" spans="1:5" x14ac:dyDescent="0.35">
      <c r="A2" s="177" t="s">
        <v>289</v>
      </c>
      <c r="B2" s="177" t="s">
        <v>290</v>
      </c>
      <c r="D2" s="177" t="s">
        <v>289</v>
      </c>
      <c r="E2" s="177" t="s">
        <v>290</v>
      </c>
    </row>
    <row r="3" spans="1:5" x14ac:dyDescent="0.35">
      <c r="A3" s="178" t="s">
        <v>12</v>
      </c>
      <c r="B3" s="178" t="s">
        <v>291</v>
      </c>
      <c r="D3" s="182" t="s">
        <v>8</v>
      </c>
      <c r="E3" s="182" t="s">
        <v>292</v>
      </c>
    </row>
    <row r="4" spans="1:5" x14ac:dyDescent="0.35">
      <c r="A4" s="178" t="s">
        <v>8</v>
      </c>
      <c r="B4" s="178" t="s">
        <v>292</v>
      </c>
      <c r="D4" s="182" t="s">
        <v>13</v>
      </c>
      <c r="E4" s="182" t="s">
        <v>293</v>
      </c>
    </row>
    <row r="5" spans="1:5" x14ac:dyDescent="0.35">
      <c r="A5" s="178" t="s">
        <v>13</v>
      </c>
      <c r="B5" s="178" t="s">
        <v>293</v>
      </c>
      <c r="D5" s="182" t="s">
        <v>14</v>
      </c>
      <c r="E5" s="182" t="s">
        <v>294</v>
      </c>
    </row>
    <row r="6" spans="1:5" x14ac:dyDescent="0.35">
      <c r="A6" s="178" t="s">
        <v>14</v>
      </c>
      <c r="B6" s="178" t="s">
        <v>294</v>
      </c>
      <c r="D6" s="183" t="s">
        <v>15</v>
      </c>
      <c r="E6" s="183" t="s">
        <v>256</v>
      </c>
    </row>
    <row r="7" spans="1:5" x14ac:dyDescent="0.35">
      <c r="A7" s="178" t="s">
        <v>15</v>
      </c>
      <c r="B7" s="178" t="s">
        <v>256</v>
      </c>
      <c r="D7" s="179" t="s">
        <v>231</v>
      </c>
      <c r="E7" s="179" t="s">
        <v>653</v>
      </c>
    </row>
    <row r="8" spans="1:5" x14ac:dyDescent="0.35">
      <c r="A8" s="178" t="s">
        <v>16</v>
      </c>
      <c r="B8" s="178" t="s">
        <v>257</v>
      </c>
      <c r="D8" s="179" t="s">
        <v>510</v>
      </c>
      <c r="E8" s="179" t="s">
        <v>669</v>
      </c>
    </row>
    <row r="9" spans="1:5" x14ac:dyDescent="0.35">
      <c r="A9" s="178" t="s">
        <v>17</v>
      </c>
      <c r="B9" s="178" t="s">
        <v>296</v>
      </c>
      <c r="D9" s="179" t="s">
        <v>511</v>
      </c>
      <c r="E9" s="179" t="s">
        <v>665</v>
      </c>
    </row>
    <row r="10" spans="1:5" x14ac:dyDescent="0.35">
      <c r="A10" s="180" t="s">
        <v>18</v>
      </c>
      <c r="B10" s="180" t="s">
        <v>892</v>
      </c>
      <c r="D10" s="179" t="s">
        <v>512</v>
      </c>
      <c r="E10" s="179" t="s">
        <v>666</v>
      </c>
    </row>
    <row r="11" spans="1:5" x14ac:dyDescent="0.35">
      <c r="A11" s="178" t="s">
        <v>19</v>
      </c>
      <c r="B11" s="178" t="s">
        <v>297</v>
      </c>
      <c r="D11" s="179" t="s">
        <v>513</v>
      </c>
      <c r="E11" s="179" t="s">
        <v>667</v>
      </c>
    </row>
    <row r="12" spans="1:5" x14ac:dyDescent="0.35">
      <c r="A12" s="178" t="s">
        <v>20</v>
      </c>
      <c r="B12" s="178" t="s">
        <v>298</v>
      </c>
      <c r="D12" s="179" t="s">
        <v>514</v>
      </c>
      <c r="E12" s="179" t="s">
        <v>668</v>
      </c>
    </row>
    <row r="13" spans="1:5" x14ac:dyDescent="0.35">
      <c r="A13" s="178" t="s">
        <v>299</v>
      </c>
      <c r="B13" s="178" t="s">
        <v>300</v>
      </c>
      <c r="D13" s="179" t="s">
        <v>515</v>
      </c>
      <c r="E13" s="179" t="s">
        <v>670</v>
      </c>
    </row>
    <row r="14" spans="1:5" x14ac:dyDescent="0.35">
      <c r="A14" s="178" t="s">
        <v>21</v>
      </c>
      <c r="B14" s="178" t="s">
        <v>302</v>
      </c>
      <c r="D14" s="179" t="s">
        <v>516</v>
      </c>
      <c r="E14" s="179" t="s">
        <v>671</v>
      </c>
    </row>
    <row r="15" spans="1:5" x14ac:dyDescent="0.35">
      <c r="A15" s="178" t="s">
        <v>22</v>
      </c>
      <c r="B15" s="178" t="s">
        <v>304</v>
      </c>
      <c r="D15" s="179" t="s">
        <v>517</v>
      </c>
      <c r="E15" s="179" t="s">
        <v>654</v>
      </c>
    </row>
    <row r="16" spans="1:5" x14ac:dyDescent="0.35">
      <c r="A16" s="178" t="s">
        <v>23</v>
      </c>
      <c r="B16" s="178" t="s">
        <v>306</v>
      </c>
      <c r="D16" s="179" t="s">
        <v>518</v>
      </c>
      <c r="E16" s="179" t="s">
        <v>672</v>
      </c>
    </row>
    <row r="17" spans="1:5" x14ac:dyDescent="0.35">
      <c r="A17" s="178" t="s">
        <v>24</v>
      </c>
      <c r="B17" s="178" t="s">
        <v>308</v>
      </c>
      <c r="D17" s="179" t="s">
        <v>519</v>
      </c>
      <c r="E17" s="179" t="s">
        <v>673</v>
      </c>
    </row>
    <row r="18" spans="1:5" x14ac:dyDescent="0.35">
      <c r="A18" s="180" t="s">
        <v>621</v>
      </c>
      <c r="B18" s="180" t="s">
        <v>891</v>
      </c>
      <c r="D18" s="179" t="s">
        <v>520</v>
      </c>
      <c r="E18" s="179" t="s">
        <v>655</v>
      </c>
    </row>
    <row r="19" spans="1:5" x14ac:dyDescent="0.35">
      <c r="A19" s="178" t="s">
        <v>622</v>
      </c>
      <c r="B19" s="178" t="s">
        <v>858</v>
      </c>
      <c r="D19" s="179" t="s">
        <v>521</v>
      </c>
      <c r="E19" s="179" t="s">
        <v>656</v>
      </c>
    </row>
    <row r="20" spans="1:5" x14ac:dyDescent="0.35">
      <c r="A20" s="178" t="s">
        <v>623</v>
      </c>
      <c r="B20" s="178" t="s">
        <v>859</v>
      </c>
      <c r="D20" s="179" t="s">
        <v>522</v>
      </c>
      <c r="E20" s="179" t="s">
        <v>657</v>
      </c>
    </row>
    <row r="21" spans="1:5" x14ac:dyDescent="0.35">
      <c r="A21" s="178" t="s">
        <v>857</v>
      </c>
      <c r="B21" s="178" t="s">
        <v>860</v>
      </c>
      <c r="D21" s="179" t="s">
        <v>523</v>
      </c>
      <c r="E21" s="179" t="s">
        <v>658</v>
      </c>
    </row>
    <row r="22" spans="1:5" x14ac:dyDescent="0.35">
      <c r="A22" s="178" t="s">
        <v>624</v>
      </c>
      <c r="B22" s="178" t="s">
        <v>861</v>
      </c>
      <c r="D22" s="179" t="s">
        <v>524</v>
      </c>
      <c r="E22" s="179" t="s">
        <v>659</v>
      </c>
    </row>
    <row r="23" spans="1:5" x14ac:dyDescent="0.35">
      <c r="A23" s="178" t="s">
        <v>625</v>
      </c>
      <c r="B23" s="178" t="s">
        <v>862</v>
      </c>
      <c r="D23" s="179" t="s">
        <v>525</v>
      </c>
      <c r="E23" s="179" t="s">
        <v>660</v>
      </c>
    </row>
    <row r="24" spans="1:5" x14ac:dyDescent="0.35">
      <c r="A24" s="178" t="s">
        <v>626</v>
      </c>
      <c r="B24" s="178" t="s">
        <v>863</v>
      </c>
      <c r="D24" s="179" t="s">
        <v>526</v>
      </c>
      <c r="E24" s="179" t="s">
        <v>661</v>
      </c>
    </row>
    <row r="25" spans="1:5" x14ac:dyDescent="0.35">
      <c r="A25" s="178" t="s">
        <v>627</v>
      </c>
      <c r="B25" s="178" t="s">
        <v>864</v>
      </c>
      <c r="D25" s="179" t="s">
        <v>527</v>
      </c>
      <c r="E25" s="179" t="s">
        <v>674</v>
      </c>
    </row>
    <row r="26" spans="1:5" x14ac:dyDescent="0.35">
      <c r="A26" s="180" t="s">
        <v>25</v>
      </c>
      <c r="B26" s="180" t="s">
        <v>890</v>
      </c>
      <c r="D26" s="179" t="s">
        <v>528</v>
      </c>
      <c r="E26" s="179" t="s">
        <v>662</v>
      </c>
    </row>
    <row r="27" spans="1:5" x14ac:dyDescent="0.35">
      <c r="A27" s="182" t="s">
        <v>26</v>
      </c>
      <c r="B27" s="182" t="s">
        <v>311</v>
      </c>
      <c r="D27" s="179" t="s">
        <v>529</v>
      </c>
      <c r="E27" s="179" t="s">
        <v>663</v>
      </c>
    </row>
    <row r="28" spans="1:5" x14ac:dyDescent="0.35">
      <c r="A28" s="178" t="s">
        <v>27</v>
      </c>
      <c r="B28" s="178" t="s">
        <v>312</v>
      </c>
      <c r="D28" s="179" t="s">
        <v>530</v>
      </c>
      <c r="E28" s="179" t="s">
        <v>675</v>
      </c>
    </row>
    <row r="29" spans="1:5" x14ac:dyDescent="0.35">
      <c r="A29" s="178" t="s">
        <v>28</v>
      </c>
      <c r="B29" s="178" t="s">
        <v>313</v>
      </c>
      <c r="D29" s="179" t="s">
        <v>531</v>
      </c>
      <c r="E29" s="179" t="s">
        <v>664</v>
      </c>
    </row>
    <row r="30" spans="1:5" x14ac:dyDescent="0.35">
      <c r="A30" s="178" t="s">
        <v>29</v>
      </c>
      <c r="B30" s="178" t="s">
        <v>315</v>
      </c>
      <c r="D30" s="179" t="s">
        <v>532</v>
      </c>
      <c r="E30" s="179" t="s">
        <v>676</v>
      </c>
    </row>
    <row r="31" spans="1:5" x14ac:dyDescent="0.35">
      <c r="A31" s="178" t="s">
        <v>30</v>
      </c>
      <c r="B31" s="178" t="s">
        <v>306</v>
      </c>
      <c r="D31" s="179" t="s">
        <v>533</v>
      </c>
      <c r="E31" s="179" t="s">
        <v>677</v>
      </c>
    </row>
    <row r="32" spans="1:5" x14ac:dyDescent="0.35">
      <c r="A32" s="178" t="s">
        <v>31</v>
      </c>
      <c r="B32" s="178" t="s">
        <v>316</v>
      </c>
      <c r="D32" s="179" t="s">
        <v>534</v>
      </c>
      <c r="E32" s="179" t="s">
        <v>678</v>
      </c>
    </row>
    <row r="33" spans="1:5" x14ac:dyDescent="0.35">
      <c r="A33" s="180" t="s">
        <v>628</v>
      </c>
      <c r="B33" s="180" t="s">
        <v>888</v>
      </c>
      <c r="D33" s="179" t="s">
        <v>535</v>
      </c>
      <c r="E33" s="179" t="s">
        <v>679</v>
      </c>
    </row>
    <row r="34" spans="1:5" x14ac:dyDescent="0.35">
      <c r="A34" s="182" t="s">
        <v>629</v>
      </c>
      <c r="B34" s="182" t="s">
        <v>865</v>
      </c>
      <c r="D34" s="185" t="s">
        <v>536</v>
      </c>
      <c r="E34" s="185" t="s">
        <v>680</v>
      </c>
    </row>
    <row r="35" spans="1:5" x14ac:dyDescent="0.35">
      <c r="A35" s="178" t="s">
        <v>630</v>
      </c>
      <c r="B35" s="178" t="s">
        <v>866</v>
      </c>
      <c r="D35" s="179" t="s">
        <v>232</v>
      </c>
      <c r="E35" s="179" t="s">
        <v>681</v>
      </c>
    </row>
    <row r="36" spans="1:5" x14ac:dyDescent="0.35">
      <c r="A36" s="178" t="s">
        <v>631</v>
      </c>
      <c r="B36" s="178" t="s">
        <v>867</v>
      </c>
      <c r="D36" s="179" t="s">
        <v>537</v>
      </c>
      <c r="E36" s="179" t="s">
        <v>682</v>
      </c>
    </row>
    <row r="37" spans="1:5" x14ac:dyDescent="0.35">
      <c r="A37" s="178" t="s">
        <v>632</v>
      </c>
      <c r="B37" s="178" t="s">
        <v>868</v>
      </c>
      <c r="D37" s="179" t="s">
        <v>538</v>
      </c>
      <c r="E37" s="179" t="s">
        <v>683</v>
      </c>
    </row>
    <row r="38" spans="1:5" x14ac:dyDescent="0.35">
      <c r="A38" s="178" t="s">
        <v>633</v>
      </c>
      <c r="B38" s="178" t="s">
        <v>869</v>
      </c>
      <c r="D38" s="179" t="s">
        <v>539</v>
      </c>
      <c r="E38" s="179" t="s">
        <v>684</v>
      </c>
    </row>
    <row r="39" spans="1:5" x14ac:dyDescent="0.35">
      <c r="A39" s="178" t="s">
        <v>634</v>
      </c>
      <c r="B39" s="178" t="s">
        <v>870</v>
      </c>
      <c r="D39" s="179" t="s">
        <v>540</v>
      </c>
      <c r="E39" s="179" t="s">
        <v>689</v>
      </c>
    </row>
    <row r="40" spans="1:5" x14ac:dyDescent="0.35">
      <c r="A40" s="180" t="s">
        <v>32</v>
      </c>
      <c r="B40" s="180" t="s">
        <v>889</v>
      </c>
      <c r="D40" s="179" t="s">
        <v>541</v>
      </c>
      <c r="E40" s="179" t="s">
        <v>685</v>
      </c>
    </row>
    <row r="41" spans="1:5" x14ac:dyDescent="0.35">
      <c r="A41" s="182" t="s">
        <v>33</v>
      </c>
      <c r="B41" s="182" t="s">
        <v>320</v>
      </c>
      <c r="D41" s="179" t="s">
        <v>542</v>
      </c>
      <c r="E41" s="179" t="s">
        <v>690</v>
      </c>
    </row>
    <row r="42" spans="1:5" x14ac:dyDescent="0.35">
      <c r="A42" s="178" t="s">
        <v>34</v>
      </c>
      <c r="B42" s="178" t="s">
        <v>321</v>
      </c>
      <c r="D42" s="179" t="s">
        <v>543</v>
      </c>
      <c r="E42" s="179" t="s">
        <v>691</v>
      </c>
    </row>
    <row r="43" spans="1:5" x14ac:dyDescent="0.35">
      <c r="A43" s="178" t="s">
        <v>35</v>
      </c>
      <c r="B43" s="178" t="s">
        <v>322</v>
      </c>
      <c r="D43" s="179" t="s">
        <v>544</v>
      </c>
      <c r="E43" s="179" t="s">
        <v>692</v>
      </c>
    </row>
    <row r="44" spans="1:5" x14ac:dyDescent="0.35">
      <c r="A44" s="178" t="s">
        <v>36</v>
      </c>
      <c r="B44" s="178" t="s">
        <v>324</v>
      </c>
      <c r="D44" s="179" t="s">
        <v>545</v>
      </c>
      <c r="E44" s="179" t="s">
        <v>686</v>
      </c>
    </row>
    <row r="45" spans="1:5" x14ac:dyDescent="0.35">
      <c r="A45" s="178" t="s">
        <v>37</v>
      </c>
      <c r="B45" s="178" t="s">
        <v>306</v>
      </c>
      <c r="D45" s="179" t="s">
        <v>546</v>
      </c>
      <c r="E45" s="179" t="s">
        <v>687</v>
      </c>
    </row>
    <row r="46" spans="1:5" x14ac:dyDescent="0.35">
      <c r="A46" s="178" t="s">
        <v>325</v>
      </c>
      <c r="B46" s="178" t="s">
        <v>326</v>
      </c>
      <c r="D46" s="179" t="s">
        <v>547</v>
      </c>
      <c r="E46" s="179" t="s">
        <v>693</v>
      </c>
    </row>
    <row r="47" spans="1:5" x14ac:dyDescent="0.35">
      <c r="A47" s="180" t="s">
        <v>38</v>
      </c>
      <c r="B47" s="180" t="s">
        <v>887</v>
      </c>
      <c r="D47" s="179" t="s">
        <v>548</v>
      </c>
      <c r="E47" s="179" t="s">
        <v>694</v>
      </c>
    </row>
    <row r="48" spans="1:5" x14ac:dyDescent="0.35">
      <c r="A48" s="178" t="s">
        <v>39</v>
      </c>
      <c r="B48" s="178" t="s">
        <v>328</v>
      </c>
      <c r="D48" s="179" t="s">
        <v>549</v>
      </c>
      <c r="E48" s="179" t="s">
        <v>688</v>
      </c>
    </row>
    <row r="49" spans="1:5" x14ac:dyDescent="0.35">
      <c r="A49" s="178" t="s">
        <v>40</v>
      </c>
      <c r="B49" s="178" t="s">
        <v>329</v>
      </c>
      <c r="D49" s="179" t="s">
        <v>550</v>
      </c>
      <c r="E49" s="179" t="s">
        <v>695</v>
      </c>
    </row>
    <row r="50" spans="1:5" x14ac:dyDescent="0.35">
      <c r="A50" s="178" t="s">
        <v>41</v>
      </c>
      <c r="B50" s="178" t="s">
        <v>331</v>
      </c>
      <c r="D50" s="179" t="s">
        <v>551</v>
      </c>
      <c r="E50" s="179" t="s">
        <v>696</v>
      </c>
    </row>
    <row r="51" spans="1:5" x14ac:dyDescent="0.35">
      <c r="A51" s="178" t="s">
        <v>42</v>
      </c>
      <c r="B51" s="178" t="s">
        <v>333</v>
      </c>
      <c r="D51" s="179" t="s">
        <v>552</v>
      </c>
      <c r="E51" s="179" t="s">
        <v>697</v>
      </c>
    </row>
    <row r="52" spans="1:5" x14ac:dyDescent="0.35">
      <c r="A52" s="178" t="s">
        <v>43</v>
      </c>
      <c r="B52" s="178" t="s">
        <v>306</v>
      </c>
      <c r="D52" s="179" t="s">
        <v>553</v>
      </c>
      <c r="E52" s="179" t="s">
        <v>698</v>
      </c>
    </row>
    <row r="53" spans="1:5" x14ac:dyDescent="0.35">
      <c r="A53" s="178" t="s">
        <v>335</v>
      </c>
      <c r="B53" s="178" t="s">
        <v>336</v>
      </c>
      <c r="D53" s="179" t="s">
        <v>554</v>
      </c>
      <c r="E53" s="179" t="s">
        <v>699</v>
      </c>
    </row>
    <row r="54" spans="1:5" x14ac:dyDescent="0.35">
      <c r="A54" s="180" t="s">
        <v>44</v>
      </c>
      <c r="B54" s="180" t="s">
        <v>893</v>
      </c>
      <c r="D54" s="185" t="s">
        <v>555</v>
      </c>
      <c r="E54" s="185" t="s">
        <v>700</v>
      </c>
    </row>
    <row r="55" spans="1:5" x14ac:dyDescent="0.35">
      <c r="A55" s="178" t="s">
        <v>45</v>
      </c>
      <c r="B55" s="178" t="s">
        <v>338</v>
      </c>
      <c r="D55" s="179" t="s">
        <v>233</v>
      </c>
      <c r="E55" s="179" t="s">
        <v>701</v>
      </c>
    </row>
    <row r="56" spans="1:5" x14ac:dyDescent="0.35">
      <c r="A56" s="178" t="s">
        <v>46</v>
      </c>
      <c r="B56" s="178" t="s">
        <v>340</v>
      </c>
      <c r="D56" s="179" t="s">
        <v>556</v>
      </c>
      <c r="E56" s="179" t="s">
        <v>702</v>
      </c>
    </row>
    <row r="57" spans="1:5" x14ac:dyDescent="0.35">
      <c r="A57" s="178" t="s">
        <v>47</v>
      </c>
      <c r="B57" s="178" t="s">
        <v>342</v>
      </c>
      <c r="D57" s="179" t="s">
        <v>557</v>
      </c>
      <c r="E57" s="179" t="s">
        <v>703</v>
      </c>
    </row>
    <row r="58" spans="1:5" x14ac:dyDescent="0.35">
      <c r="A58" s="178" t="s">
        <v>48</v>
      </c>
      <c r="B58" s="178" t="s">
        <v>344</v>
      </c>
      <c r="D58" s="179" t="s">
        <v>558</v>
      </c>
      <c r="E58" s="179" t="s">
        <v>704</v>
      </c>
    </row>
    <row r="59" spans="1:5" x14ac:dyDescent="0.35">
      <c r="A59" s="178" t="s">
        <v>49</v>
      </c>
      <c r="B59" s="178" t="s">
        <v>306</v>
      </c>
      <c r="D59" s="179" t="s">
        <v>559</v>
      </c>
      <c r="E59" s="179" t="s">
        <v>705</v>
      </c>
    </row>
    <row r="60" spans="1:5" x14ac:dyDescent="0.35">
      <c r="A60" s="178" t="s">
        <v>50</v>
      </c>
      <c r="B60" s="178" t="s">
        <v>347</v>
      </c>
      <c r="D60" s="185" t="s">
        <v>560</v>
      </c>
      <c r="E60" s="185" t="s">
        <v>706</v>
      </c>
    </row>
    <row r="61" spans="1:5" x14ac:dyDescent="0.35">
      <c r="A61" s="180" t="s">
        <v>51</v>
      </c>
      <c r="B61" s="180" t="s">
        <v>886</v>
      </c>
      <c r="D61" s="179" t="s">
        <v>234</v>
      </c>
      <c r="E61" s="179" t="s">
        <v>707</v>
      </c>
    </row>
    <row r="62" spans="1:5" x14ac:dyDescent="0.35">
      <c r="A62" s="178" t="s">
        <v>52</v>
      </c>
      <c r="B62" s="178" t="s">
        <v>348</v>
      </c>
      <c r="D62" s="179" t="s">
        <v>561</v>
      </c>
      <c r="E62" s="179" t="s">
        <v>708</v>
      </c>
    </row>
    <row r="63" spans="1:5" x14ac:dyDescent="0.35">
      <c r="A63" s="178" t="s">
        <v>53</v>
      </c>
      <c r="B63" s="178" t="s">
        <v>350</v>
      </c>
      <c r="D63" s="179" t="s">
        <v>562</v>
      </c>
      <c r="E63" s="184" t="s">
        <v>709</v>
      </c>
    </row>
    <row r="64" spans="1:5" x14ac:dyDescent="0.35">
      <c r="A64" s="178" t="s">
        <v>54</v>
      </c>
      <c r="B64" s="178" t="s">
        <v>351</v>
      </c>
      <c r="D64" s="179" t="s">
        <v>563</v>
      </c>
      <c r="E64" s="184" t="s">
        <v>719</v>
      </c>
    </row>
    <row r="65" spans="1:5" x14ac:dyDescent="0.35">
      <c r="A65" s="178" t="s">
        <v>55</v>
      </c>
      <c r="B65" s="178" t="s">
        <v>353</v>
      </c>
      <c r="D65" s="179" t="s">
        <v>564</v>
      </c>
      <c r="E65" s="184" t="s">
        <v>720</v>
      </c>
    </row>
    <row r="66" spans="1:5" x14ac:dyDescent="0.35">
      <c r="A66" s="178" t="s">
        <v>56</v>
      </c>
      <c r="B66" s="178" t="s">
        <v>355</v>
      </c>
      <c r="D66" s="179" t="s">
        <v>565</v>
      </c>
      <c r="E66" s="184" t="s">
        <v>721</v>
      </c>
    </row>
    <row r="67" spans="1:5" x14ac:dyDescent="0.35">
      <c r="A67" s="178" t="s">
        <v>57</v>
      </c>
      <c r="B67" s="178" t="s">
        <v>306</v>
      </c>
      <c r="D67" s="179" t="s">
        <v>566</v>
      </c>
      <c r="E67" s="184" t="s">
        <v>722</v>
      </c>
    </row>
    <row r="68" spans="1:5" x14ac:dyDescent="0.35">
      <c r="A68" s="178" t="s">
        <v>58</v>
      </c>
      <c r="B68" s="178" t="s">
        <v>357</v>
      </c>
      <c r="D68" s="179" t="s">
        <v>567</v>
      </c>
      <c r="E68" s="184" t="s">
        <v>723</v>
      </c>
    </row>
    <row r="69" spans="1:5" x14ac:dyDescent="0.35">
      <c r="A69" s="180" t="s">
        <v>635</v>
      </c>
      <c r="B69" s="180" t="s">
        <v>885</v>
      </c>
      <c r="D69" s="179" t="s">
        <v>568</v>
      </c>
      <c r="E69" s="184" t="s">
        <v>724</v>
      </c>
    </row>
    <row r="70" spans="1:5" x14ac:dyDescent="0.35">
      <c r="A70" s="178" t="s">
        <v>636</v>
      </c>
      <c r="B70" s="178" t="s">
        <v>871</v>
      </c>
      <c r="D70" s="179" t="s">
        <v>569</v>
      </c>
      <c r="E70" s="184" t="s">
        <v>725</v>
      </c>
    </row>
    <row r="71" spans="1:5" x14ac:dyDescent="0.35">
      <c r="A71" s="178" t="s">
        <v>637</v>
      </c>
      <c r="B71" s="178" t="s">
        <v>872</v>
      </c>
      <c r="D71" s="179" t="s">
        <v>570</v>
      </c>
      <c r="E71" s="184" t="s">
        <v>726</v>
      </c>
    </row>
    <row r="72" spans="1:5" x14ac:dyDescent="0.35">
      <c r="A72" s="178" t="s">
        <v>638</v>
      </c>
      <c r="B72" s="178" t="s">
        <v>873</v>
      </c>
      <c r="D72" s="179" t="s">
        <v>571</v>
      </c>
      <c r="E72" s="184" t="s">
        <v>727</v>
      </c>
    </row>
    <row r="73" spans="1:5" x14ac:dyDescent="0.35">
      <c r="A73" s="178" t="s">
        <v>639</v>
      </c>
      <c r="B73" s="178" t="s">
        <v>874</v>
      </c>
      <c r="D73" s="179" t="s">
        <v>572</v>
      </c>
      <c r="E73" s="184" t="s">
        <v>728</v>
      </c>
    </row>
    <row r="74" spans="1:5" x14ac:dyDescent="0.35">
      <c r="A74" s="178" t="s">
        <v>640</v>
      </c>
      <c r="B74" s="178" t="s">
        <v>875</v>
      </c>
      <c r="D74" s="179" t="s">
        <v>573</v>
      </c>
      <c r="E74" s="184" t="s">
        <v>729</v>
      </c>
    </row>
    <row r="75" spans="1:5" x14ac:dyDescent="0.35">
      <c r="A75" s="178" t="s">
        <v>641</v>
      </c>
      <c r="B75" s="178" t="s">
        <v>869</v>
      </c>
      <c r="D75" s="179" t="s">
        <v>574</v>
      </c>
      <c r="E75" s="184" t="s">
        <v>730</v>
      </c>
    </row>
    <row r="76" spans="1:5" x14ac:dyDescent="0.35">
      <c r="A76" s="178" t="s">
        <v>642</v>
      </c>
      <c r="B76" s="178" t="s">
        <v>876</v>
      </c>
      <c r="D76" s="179" t="s">
        <v>575</v>
      </c>
      <c r="E76" s="184" t="s">
        <v>731</v>
      </c>
    </row>
    <row r="77" spans="1:5" x14ac:dyDescent="0.35">
      <c r="A77" s="180" t="s">
        <v>59</v>
      </c>
      <c r="B77" s="180" t="s">
        <v>878</v>
      </c>
      <c r="D77" s="179" t="s">
        <v>576</v>
      </c>
      <c r="E77" s="184" t="s">
        <v>732</v>
      </c>
    </row>
    <row r="78" spans="1:5" x14ac:dyDescent="0.35">
      <c r="A78" s="182" t="s">
        <v>60</v>
      </c>
      <c r="B78" s="182" t="s">
        <v>362</v>
      </c>
      <c r="D78" s="179" t="s">
        <v>577</v>
      </c>
      <c r="E78" s="184" t="s">
        <v>733</v>
      </c>
    </row>
    <row r="79" spans="1:5" x14ac:dyDescent="0.35">
      <c r="A79" s="178" t="s">
        <v>61</v>
      </c>
      <c r="B79" s="178" t="s">
        <v>363</v>
      </c>
      <c r="D79" s="179" t="s">
        <v>578</v>
      </c>
      <c r="E79" s="184" t="s">
        <v>734</v>
      </c>
    </row>
    <row r="80" spans="1:5" x14ac:dyDescent="0.35">
      <c r="A80" s="178" t="s">
        <v>62</v>
      </c>
      <c r="B80" s="178" t="s">
        <v>364</v>
      </c>
      <c r="D80" s="179" t="s">
        <v>579</v>
      </c>
      <c r="E80" s="184" t="s">
        <v>735</v>
      </c>
    </row>
    <row r="81" spans="1:5" x14ac:dyDescent="0.35">
      <c r="A81" s="178" t="s">
        <v>63</v>
      </c>
      <c r="B81" s="178" t="s">
        <v>366</v>
      </c>
      <c r="D81" s="179" t="s">
        <v>580</v>
      </c>
      <c r="E81" s="184" t="s">
        <v>736</v>
      </c>
    </row>
    <row r="82" spans="1:5" x14ac:dyDescent="0.35">
      <c r="A82" s="178" t="s">
        <v>64</v>
      </c>
      <c r="B82" s="178" t="s">
        <v>367</v>
      </c>
      <c r="D82" s="179" t="s">
        <v>581</v>
      </c>
      <c r="E82" s="184" t="s">
        <v>737</v>
      </c>
    </row>
    <row r="83" spans="1:5" x14ac:dyDescent="0.35">
      <c r="A83" s="178" t="s">
        <v>65</v>
      </c>
      <c r="B83" s="178" t="s">
        <v>306</v>
      </c>
      <c r="D83" s="179" t="s">
        <v>582</v>
      </c>
      <c r="E83" s="184" t="s">
        <v>738</v>
      </c>
    </row>
    <row r="84" spans="1:5" x14ac:dyDescent="0.35">
      <c r="A84" s="178" t="s">
        <v>66</v>
      </c>
      <c r="B84" s="178" t="s">
        <v>368</v>
      </c>
      <c r="D84" s="179" t="s">
        <v>583</v>
      </c>
      <c r="E84" s="184" t="s">
        <v>739</v>
      </c>
    </row>
    <row r="85" spans="1:5" x14ac:dyDescent="0.35">
      <c r="A85" s="180" t="s">
        <v>643</v>
      </c>
      <c r="B85" s="180" t="s">
        <v>877</v>
      </c>
      <c r="D85" s="179" t="s">
        <v>584</v>
      </c>
      <c r="E85" s="184" t="s">
        <v>740</v>
      </c>
    </row>
    <row r="86" spans="1:5" x14ac:dyDescent="0.35">
      <c r="A86" s="182" t="s">
        <v>644</v>
      </c>
      <c r="B86" s="182" t="s">
        <v>879</v>
      </c>
      <c r="D86" s="179" t="s">
        <v>585</v>
      </c>
      <c r="E86" s="184" t="s">
        <v>741</v>
      </c>
    </row>
    <row r="87" spans="1:5" x14ac:dyDescent="0.35">
      <c r="A87" s="178" t="s">
        <v>645</v>
      </c>
      <c r="B87" s="178" t="s">
        <v>880</v>
      </c>
      <c r="D87" s="179" t="s">
        <v>586</v>
      </c>
      <c r="E87" s="184" t="s">
        <v>742</v>
      </c>
    </row>
    <row r="88" spans="1:5" x14ac:dyDescent="0.35">
      <c r="A88" s="178" t="s">
        <v>646</v>
      </c>
      <c r="B88" s="178" t="s">
        <v>881</v>
      </c>
      <c r="D88" s="179" t="s">
        <v>587</v>
      </c>
      <c r="E88" s="184" t="s">
        <v>743</v>
      </c>
    </row>
    <row r="89" spans="1:5" x14ac:dyDescent="0.35">
      <c r="A89" s="178" t="s">
        <v>647</v>
      </c>
      <c r="B89" s="178" t="s">
        <v>882</v>
      </c>
      <c r="D89" s="179" t="s">
        <v>588</v>
      </c>
      <c r="E89" s="184" t="s">
        <v>744</v>
      </c>
    </row>
    <row r="90" spans="1:5" x14ac:dyDescent="0.35">
      <c r="A90" s="178" t="s">
        <v>648</v>
      </c>
      <c r="B90" s="178" t="s">
        <v>883</v>
      </c>
      <c r="D90" s="179" t="s">
        <v>589</v>
      </c>
      <c r="E90" s="184" t="s">
        <v>745</v>
      </c>
    </row>
    <row r="91" spans="1:5" x14ac:dyDescent="0.35">
      <c r="A91" s="178" t="s">
        <v>649</v>
      </c>
      <c r="B91" s="178" t="s">
        <v>869</v>
      </c>
      <c r="D91" s="185" t="s">
        <v>590</v>
      </c>
      <c r="E91" s="185" t="s">
        <v>746</v>
      </c>
    </row>
    <row r="92" spans="1:5" x14ac:dyDescent="0.35">
      <c r="A92" s="178" t="s">
        <v>650</v>
      </c>
      <c r="B92" s="178" t="s">
        <v>884</v>
      </c>
      <c r="D92" s="179" t="s">
        <v>235</v>
      </c>
      <c r="E92" s="179" t="s">
        <v>710</v>
      </c>
    </row>
    <row r="93" spans="1:5" x14ac:dyDescent="0.35">
      <c r="A93" s="180" t="s">
        <v>67</v>
      </c>
      <c r="B93" s="180" t="s">
        <v>894</v>
      </c>
      <c r="D93" s="179" t="s">
        <v>591</v>
      </c>
      <c r="E93" s="179" t="s">
        <v>711</v>
      </c>
    </row>
    <row r="94" spans="1:5" x14ac:dyDescent="0.35">
      <c r="A94" s="182" t="s">
        <v>68</v>
      </c>
      <c r="B94" s="182" t="s">
        <v>373</v>
      </c>
      <c r="D94" s="179" t="s">
        <v>592</v>
      </c>
      <c r="E94" s="184" t="s">
        <v>712</v>
      </c>
    </row>
    <row r="95" spans="1:5" x14ac:dyDescent="0.35">
      <c r="A95" s="178" t="s">
        <v>69</v>
      </c>
      <c r="B95" s="178" t="s">
        <v>376</v>
      </c>
      <c r="D95" s="179" t="s">
        <v>593</v>
      </c>
      <c r="E95" s="184" t="s">
        <v>713</v>
      </c>
    </row>
    <row r="96" spans="1:5" x14ac:dyDescent="0.35">
      <c r="A96" s="178" t="s">
        <v>70</v>
      </c>
      <c r="B96" s="178" t="s">
        <v>379</v>
      </c>
      <c r="D96" s="179" t="s">
        <v>594</v>
      </c>
      <c r="E96" s="184" t="s">
        <v>714</v>
      </c>
    </row>
    <row r="97" spans="1:5" x14ac:dyDescent="0.35">
      <c r="A97" s="178" t="s">
        <v>71</v>
      </c>
      <c r="B97" s="178" t="s">
        <v>381</v>
      </c>
      <c r="D97" s="179" t="s">
        <v>595</v>
      </c>
      <c r="E97" s="184" t="s">
        <v>755</v>
      </c>
    </row>
    <row r="98" spans="1:5" x14ac:dyDescent="0.35">
      <c r="A98" s="178" t="s">
        <v>72</v>
      </c>
      <c r="B98" s="178" t="s">
        <v>306</v>
      </c>
      <c r="D98" s="179" t="s">
        <v>596</v>
      </c>
      <c r="E98" s="184" t="s">
        <v>756</v>
      </c>
    </row>
    <row r="99" spans="1:5" x14ac:dyDescent="0.35">
      <c r="A99" s="178" t="s">
        <v>384</v>
      </c>
      <c r="B99" s="178" t="s">
        <v>385</v>
      </c>
      <c r="D99" s="179" t="s">
        <v>597</v>
      </c>
      <c r="E99" s="184" t="s">
        <v>757</v>
      </c>
    </row>
    <row r="100" spans="1:5" x14ac:dyDescent="0.35">
      <c r="A100" s="180" t="s">
        <v>73</v>
      </c>
      <c r="B100" s="180" t="s">
        <v>895</v>
      </c>
      <c r="D100" s="179" t="s">
        <v>598</v>
      </c>
      <c r="E100" s="184" t="s">
        <v>758</v>
      </c>
    </row>
    <row r="101" spans="1:5" x14ac:dyDescent="0.35">
      <c r="A101" s="178" t="s">
        <v>74</v>
      </c>
      <c r="B101" s="178" t="s">
        <v>388</v>
      </c>
      <c r="D101" s="179" t="s">
        <v>599</v>
      </c>
      <c r="E101" s="184" t="s">
        <v>759</v>
      </c>
    </row>
    <row r="102" spans="1:5" x14ac:dyDescent="0.35">
      <c r="A102" s="178" t="s">
        <v>75</v>
      </c>
      <c r="B102" s="178" t="s">
        <v>390</v>
      </c>
      <c r="D102" s="179" t="s">
        <v>600</v>
      </c>
      <c r="E102" s="184" t="s">
        <v>715</v>
      </c>
    </row>
    <row r="103" spans="1:5" x14ac:dyDescent="0.35">
      <c r="A103" s="178" t="s">
        <v>76</v>
      </c>
      <c r="B103" s="178" t="s">
        <v>392</v>
      </c>
      <c r="D103" s="179" t="s">
        <v>601</v>
      </c>
      <c r="E103" s="184" t="s">
        <v>760</v>
      </c>
    </row>
    <row r="104" spans="1:5" x14ac:dyDescent="0.35">
      <c r="A104" s="178" t="s">
        <v>77</v>
      </c>
      <c r="B104" s="178" t="s">
        <v>394</v>
      </c>
      <c r="D104" s="179" t="s">
        <v>602</v>
      </c>
      <c r="E104" s="184" t="s">
        <v>761</v>
      </c>
    </row>
    <row r="105" spans="1:5" x14ac:dyDescent="0.35">
      <c r="A105" s="178" t="s">
        <v>78</v>
      </c>
      <c r="B105" s="178" t="s">
        <v>396</v>
      </c>
      <c r="D105" s="179" t="s">
        <v>603</v>
      </c>
      <c r="E105" s="184" t="s">
        <v>716</v>
      </c>
    </row>
    <row r="106" spans="1:5" x14ac:dyDescent="0.35">
      <c r="A106" s="178" t="s">
        <v>79</v>
      </c>
      <c r="B106" s="178" t="s">
        <v>306</v>
      </c>
      <c r="D106" s="179" t="s">
        <v>604</v>
      </c>
      <c r="E106" s="184" t="s">
        <v>717</v>
      </c>
    </row>
    <row r="107" spans="1:5" x14ac:dyDescent="0.35">
      <c r="A107" s="178" t="s">
        <v>80</v>
      </c>
      <c r="B107" s="178" t="s">
        <v>399</v>
      </c>
      <c r="D107" s="179" t="s">
        <v>605</v>
      </c>
      <c r="E107" s="184" t="s">
        <v>762</v>
      </c>
    </row>
    <row r="108" spans="1:5" x14ac:dyDescent="0.35">
      <c r="A108" s="180" t="s">
        <v>87</v>
      </c>
      <c r="B108" s="180" t="s">
        <v>896</v>
      </c>
      <c r="D108" s="179" t="s">
        <v>606</v>
      </c>
      <c r="E108" s="184" t="s">
        <v>718</v>
      </c>
    </row>
    <row r="109" spans="1:5" x14ac:dyDescent="0.35">
      <c r="A109" s="178" t="s">
        <v>88</v>
      </c>
      <c r="B109" s="178" t="s">
        <v>402</v>
      </c>
      <c r="D109" s="179" t="s">
        <v>607</v>
      </c>
      <c r="E109" s="184" t="s">
        <v>763</v>
      </c>
    </row>
    <row r="110" spans="1:5" x14ac:dyDescent="0.35">
      <c r="A110" s="178" t="s">
        <v>89</v>
      </c>
      <c r="B110" s="178" t="s">
        <v>404</v>
      </c>
      <c r="D110" s="179" t="s">
        <v>608</v>
      </c>
      <c r="E110" s="184" t="s">
        <v>764</v>
      </c>
    </row>
    <row r="111" spans="1:5" x14ac:dyDescent="0.35">
      <c r="A111" s="178" t="s">
        <v>90</v>
      </c>
      <c r="B111" s="178" t="s">
        <v>406</v>
      </c>
      <c r="D111" s="179" t="s">
        <v>609</v>
      </c>
      <c r="E111" s="184" t="s">
        <v>765</v>
      </c>
    </row>
    <row r="112" spans="1:5" x14ac:dyDescent="0.35">
      <c r="A112" s="178" t="s">
        <v>91</v>
      </c>
      <c r="B112" s="178" t="s">
        <v>409</v>
      </c>
      <c r="D112" s="179" t="s">
        <v>610</v>
      </c>
      <c r="E112" s="184" t="s">
        <v>766</v>
      </c>
    </row>
    <row r="113" spans="1:5" x14ac:dyDescent="0.35">
      <c r="A113" s="178" t="s">
        <v>92</v>
      </c>
      <c r="B113" s="178" t="s">
        <v>306</v>
      </c>
      <c r="D113" s="179" t="s">
        <v>611</v>
      </c>
      <c r="E113" s="184" t="s">
        <v>767</v>
      </c>
    </row>
    <row r="114" spans="1:5" x14ac:dyDescent="0.35">
      <c r="A114" s="178" t="s">
        <v>93</v>
      </c>
      <c r="B114" s="178" t="s">
        <v>412</v>
      </c>
      <c r="D114" s="179" t="s">
        <v>612</v>
      </c>
      <c r="E114" s="184" t="s">
        <v>768</v>
      </c>
    </row>
    <row r="115" spans="1:5" x14ac:dyDescent="0.35">
      <c r="A115" s="180" t="s">
        <v>94</v>
      </c>
      <c r="B115" s="180" t="s">
        <v>897</v>
      </c>
      <c r="D115" s="179" t="s">
        <v>613</v>
      </c>
      <c r="E115" s="184" t="s">
        <v>747</v>
      </c>
    </row>
    <row r="116" spans="1:5" x14ac:dyDescent="0.35">
      <c r="A116" s="178" t="s">
        <v>95</v>
      </c>
      <c r="B116" s="178" t="s">
        <v>415</v>
      </c>
      <c r="D116" s="179" t="s">
        <v>614</v>
      </c>
      <c r="E116" s="184" t="s">
        <v>748</v>
      </c>
    </row>
    <row r="117" spans="1:5" x14ac:dyDescent="0.35">
      <c r="A117" s="178" t="s">
        <v>96</v>
      </c>
      <c r="B117" s="178" t="s">
        <v>417</v>
      </c>
      <c r="D117" s="179" t="s">
        <v>615</v>
      </c>
      <c r="E117" s="184" t="s">
        <v>749</v>
      </c>
    </row>
    <row r="118" spans="1:5" x14ac:dyDescent="0.35">
      <c r="A118" s="178" t="s">
        <v>97</v>
      </c>
      <c r="B118" s="178" t="s">
        <v>419</v>
      </c>
      <c r="D118" s="179" t="s">
        <v>616</v>
      </c>
      <c r="E118" s="184" t="s">
        <v>750</v>
      </c>
    </row>
    <row r="119" spans="1:5" x14ac:dyDescent="0.35">
      <c r="A119" s="178" t="s">
        <v>98</v>
      </c>
      <c r="B119" s="178" t="s">
        <v>306</v>
      </c>
      <c r="D119" s="179" t="s">
        <v>617</v>
      </c>
      <c r="E119" s="184" t="s">
        <v>751</v>
      </c>
    </row>
    <row r="120" spans="1:5" x14ac:dyDescent="0.35">
      <c r="A120" s="178" t="s">
        <v>99</v>
      </c>
      <c r="B120" s="178" t="s">
        <v>422</v>
      </c>
      <c r="D120" s="179" t="s">
        <v>618</v>
      </c>
      <c r="E120" s="184" t="s">
        <v>752</v>
      </c>
    </row>
    <row r="121" spans="1:5" x14ac:dyDescent="0.35">
      <c r="A121" s="180" t="s">
        <v>100</v>
      </c>
      <c r="B121" s="180" t="s">
        <v>898</v>
      </c>
      <c r="D121" s="179" t="s">
        <v>619</v>
      </c>
      <c r="E121" s="184" t="s">
        <v>753</v>
      </c>
    </row>
    <row r="122" spans="1:5" x14ac:dyDescent="0.35">
      <c r="A122" s="178" t="s">
        <v>101</v>
      </c>
      <c r="B122" s="178" t="s">
        <v>425</v>
      </c>
      <c r="D122" s="179" t="s">
        <v>620</v>
      </c>
      <c r="E122" s="185" t="s">
        <v>754</v>
      </c>
    </row>
    <row r="123" spans="1:5" x14ac:dyDescent="0.35">
      <c r="A123" s="178" t="s">
        <v>102</v>
      </c>
      <c r="B123" s="178" t="s">
        <v>427</v>
      </c>
      <c r="D123" s="181" t="s">
        <v>236</v>
      </c>
      <c r="E123" s="181" t="s">
        <v>258</v>
      </c>
    </row>
    <row r="124" spans="1:5" x14ac:dyDescent="0.35">
      <c r="A124" s="178" t="s">
        <v>103</v>
      </c>
      <c r="B124" s="178" t="s">
        <v>429</v>
      </c>
      <c r="D124" s="181" t="s">
        <v>237</v>
      </c>
      <c r="E124" s="181" t="s">
        <v>295</v>
      </c>
    </row>
    <row r="125" spans="1:5" x14ac:dyDescent="0.35">
      <c r="A125" s="178" t="s">
        <v>104</v>
      </c>
      <c r="B125" s="178" t="s">
        <v>306</v>
      </c>
      <c r="D125" s="179" t="s">
        <v>1040</v>
      </c>
      <c r="E125" s="179" t="s">
        <v>1044</v>
      </c>
    </row>
    <row r="126" spans="1:5" x14ac:dyDescent="0.35">
      <c r="A126" s="178" t="s">
        <v>105</v>
      </c>
      <c r="B126" s="178" t="s">
        <v>432</v>
      </c>
      <c r="D126" s="179" t="s">
        <v>1041</v>
      </c>
      <c r="E126" s="179" t="s">
        <v>1045</v>
      </c>
    </row>
    <row r="127" spans="1:5" x14ac:dyDescent="0.35">
      <c r="A127" s="180" t="s">
        <v>106</v>
      </c>
      <c r="B127" s="180" t="s">
        <v>899</v>
      </c>
      <c r="D127" s="179" t="s">
        <v>1042</v>
      </c>
      <c r="E127" s="179" t="s">
        <v>1046</v>
      </c>
    </row>
    <row r="128" spans="1:5" x14ac:dyDescent="0.35">
      <c r="A128" s="178" t="s">
        <v>107</v>
      </c>
      <c r="B128" s="178" t="s">
        <v>435</v>
      </c>
      <c r="D128" s="179" t="s">
        <v>1043</v>
      </c>
      <c r="E128" s="179" t="s">
        <v>1045</v>
      </c>
    </row>
    <row r="129" spans="1:5" x14ac:dyDescent="0.35">
      <c r="A129" s="178" t="s">
        <v>108</v>
      </c>
      <c r="B129" s="178" t="s">
        <v>437</v>
      </c>
      <c r="D129" s="180" t="s">
        <v>238</v>
      </c>
      <c r="E129" s="180" t="s">
        <v>259</v>
      </c>
    </row>
    <row r="130" spans="1:5" x14ac:dyDescent="0.35">
      <c r="A130" s="178" t="s">
        <v>109</v>
      </c>
      <c r="B130" s="178" t="s">
        <v>438</v>
      </c>
      <c r="D130" s="182" t="s">
        <v>239</v>
      </c>
      <c r="E130" s="182" t="s">
        <v>769</v>
      </c>
    </row>
    <row r="131" spans="1:5" x14ac:dyDescent="0.35">
      <c r="A131" s="178" t="s">
        <v>110</v>
      </c>
      <c r="B131" s="178" t="s">
        <v>306</v>
      </c>
      <c r="D131" s="182" t="s">
        <v>240</v>
      </c>
      <c r="E131" s="182" t="s">
        <v>770</v>
      </c>
    </row>
    <row r="132" spans="1:5" x14ac:dyDescent="0.35">
      <c r="A132" s="178" t="s">
        <v>111</v>
      </c>
      <c r="B132" s="178" t="s">
        <v>439</v>
      </c>
      <c r="D132" s="182" t="s">
        <v>241</v>
      </c>
      <c r="E132" s="182" t="s">
        <v>771</v>
      </c>
    </row>
    <row r="133" spans="1:5" x14ac:dyDescent="0.35">
      <c r="A133" s="180" t="s">
        <v>112</v>
      </c>
      <c r="B133" s="180" t="s">
        <v>900</v>
      </c>
      <c r="D133" s="180" t="s">
        <v>242</v>
      </c>
      <c r="E133" s="180" t="s">
        <v>301</v>
      </c>
    </row>
    <row r="134" spans="1:5" x14ac:dyDescent="0.35">
      <c r="A134" s="178" t="s">
        <v>113</v>
      </c>
      <c r="B134" s="178" t="s">
        <v>440</v>
      </c>
      <c r="D134" s="182" t="s">
        <v>243</v>
      </c>
      <c r="E134" s="182" t="s">
        <v>303</v>
      </c>
    </row>
    <row r="135" spans="1:5" x14ac:dyDescent="0.35">
      <c r="A135" s="178" t="s">
        <v>114</v>
      </c>
      <c r="B135" s="178" t="s">
        <v>441</v>
      </c>
      <c r="D135" s="182" t="s">
        <v>244</v>
      </c>
      <c r="E135" s="182" t="s">
        <v>305</v>
      </c>
    </row>
    <row r="136" spans="1:5" x14ac:dyDescent="0.35">
      <c r="A136" s="178" t="s">
        <v>115</v>
      </c>
      <c r="B136" s="178" t="s">
        <v>442</v>
      </c>
      <c r="D136" s="182" t="s">
        <v>245</v>
      </c>
      <c r="E136" s="182" t="s">
        <v>307</v>
      </c>
    </row>
    <row r="137" spans="1:5" x14ac:dyDescent="0.35">
      <c r="A137" s="178" t="s">
        <v>116</v>
      </c>
      <c r="B137" s="178" t="s">
        <v>306</v>
      </c>
      <c r="D137" s="178" t="s">
        <v>135</v>
      </c>
      <c r="E137" s="178" t="s">
        <v>309</v>
      </c>
    </row>
    <row r="138" spans="1:5" x14ac:dyDescent="0.35">
      <c r="A138" s="178" t="s">
        <v>117</v>
      </c>
      <c r="B138" s="178" t="s">
        <v>443</v>
      </c>
      <c r="D138" s="178" t="s">
        <v>772</v>
      </c>
      <c r="E138" s="178" t="s">
        <v>907</v>
      </c>
    </row>
    <row r="139" spans="1:5" x14ac:dyDescent="0.35">
      <c r="A139" s="180" t="s">
        <v>118</v>
      </c>
      <c r="B139" s="180" t="s">
        <v>901</v>
      </c>
      <c r="D139" s="178" t="s">
        <v>773</v>
      </c>
      <c r="E139" s="178" t="s">
        <v>908</v>
      </c>
    </row>
    <row r="140" spans="1:5" x14ac:dyDescent="0.35">
      <c r="A140" s="178" t="s">
        <v>119</v>
      </c>
      <c r="B140" s="178" t="s">
        <v>444</v>
      </c>
      <c r="D140" s="178" t="s">
        <v>136</v>
      </c>
      <c r="E140" s="178" t="s">
        <v>310</v>
      </c>
    </row>
    <row r="141" spans="1:5" x14ac:dyDescent="0.35">
      <c r="A141" s="178" t="s">
        <v>120</v>
      </c>
      <c r="B141" s="178" t="s">
        <v>445</v>
      </c>
      <c r="D141" s="178" t="s">
        <v>774</v>
      </c>
      <c r="E141" s="178" t="s">
        <v>909</v>
      </c>
    </row>
    <row r="142" spans="1:5" x14ac:dyDescent="0.35">
      <c r="A142" s="178" t="s">
        <v>121</v>
      </c>
      <c r="B142" s="178" t="s">
        <v>446</v>
      </c>
      <c r="D142" s="178" t="s">
        <v>775</v>
      </c>
      <c r="E142" s="178" t="s">
        <v>910</v>
      </c>
    </row>
    <row r="143" spans="1:5" x14ac:dyDescent="0.35">
      <c r="A143" s="178" t="s">
        <v>122</v>
      </c>
      <c r="B143" s="178" t="s">
        <v>306</v>
      </c>
      <c r="D143" s="178" t="s">
        <v>776</v>
      </c>
      <c r="E143" s="178" t="s">
        <v>911</v>
      </c>
    </row>
    <row r="144" spans="1:5" x14ac:dyDescent="0.35">
      <c r="A144" s="178" t="s">
        <v>123</v>
      </c>
      <c r="B144" s="178" t="s">
        <v>447</v>
      </c>
      <c r="D144" s="178" t="s">
        <v>777</v>
      </c>
      <c r="E144" s="178" t="s">
        <v>912</v>
      </c>
    </row>
    <row r="145" spans="1:5" x14ac:dyDescent="0.35">
      <c r="A145" s="180" t="s">
        <v>124</v>
      </c>
      <c r="B145" s="180" t="s">
        <v>903</v>
      </c>
      <c r="D145" s="178" t="s">
        <v>778</v>
      </c>
      <c r="E145" s="178" t="s">
        <v>913</v>
      </c>
    </row>
    <row r="146" spans="1:5" x14ac:dyDescent="0.35">
      <c r="A146" s="178" t="s">
        <v>125</v>
      </c>
      <c r="B146" s="178" t="s">
        <v>448</v>
      </c>
      <c r="D146" s="178" t="s">
        <v>779</v>
      </c>
      <c r="E146" s="178" t="s">
        <v>914</v>
      </c>
    </row>
    <row r="147" spans="1:5" x14ac:dyDescent="0.35">
      <c r="A147" s="178" t="s">
        <v>126</v>
      </c>
      <c r="B147" s="178" t="s">
        <v>449</v>
      </c>
      <c r="D147" s="178" t="s">
        <v>780</v>
      </c>
      <c r="E147" s="178" t="s">
        <v>915</v>
      </c>
    </row>
    <row r="148" spans="1:5" x14ac:dyDescent="0.35">
      <c r="A148" s="178" t="s">
        <v>127</v>
      </c>
      <c r="B148" s="178" t="s">
        <v>450</v>
      </c>
      <c r="D148" s="178" t="s">
        <v>781</v>
      </c>
      <c r="E148" s="178" t="s">
        <v>916</v>
      </c>
    </row>
    <row r="149" spans="1:5" x14ac:dyDescent="0.35">
      <c r="A149" s="178" t="s">
        <v>128</v>
      </c>
      <c r="B149" s="178" t="s">
        <v>306</v>
      </c>
      <c r="D149" s="178" t="s">
        <v>137</v>
      </c>
      <c r="E149" s="178" t="s">
        <v>314</v>
      </c>
    </row>
    <row r="150" spans="1:5" x14ac:dyDescent="0.35">
      <c r="A150" s="178" t="s">
        <v>129</v>
      </c>
      <c r="B150" s="178" t="s">
        <v>451</v>
      </c>
      <c r="D150" s="178" t="s">
        <v>782</v>
      </c>
      <c r="E150" s="178" t="s">
        <v>917</v>
      </c>
    </row>
    <row r="151" spans="1:5" x14ac:dyDescent="0.35">
      <c r="A151" s="180" t="s">
        <v>188</v>
      </c>
      <c r="B151" s="180" t="s">
        <v>902</v>
      </c>
      <c r="D151" s="178" t="s">
        <v>783</v>
      </c>
      <c r="E151" s="178" t="s">
        <v>918</v>
      </c>
    </row>
    <row r="152" spans="1:5" x14ac:dyDescent="0.35">
      <c r="A152" s="178" t="s">
        <v>189</v>
      </c>
      <c r="B152" s="178" t="s">
        <v>452</v>
      </c>
      <c r="D152" s="178" t="s">
        <v>138</v>
      </c>
      <c r="E152" s="178" t="s">
        <v>919</v>
      </c>
    </row>
    <row r="153" spans="1:5" x14ac:dyDescent="0.35">
      <c r="A153" s="178" t="s">
        <v>190</v>
      </c>
      <c r="B153" s="178" t="s">
        <v>453</v>
      </c>
      <c r="D153" s="178" t="s">
        <v>139</v>
      </c>
      <c r="E153" s="178" t="s">
        <v>361</v>
      </c>
    </row>
    <row r="154" spans="1:5" x14ac:dyDescent="0.35">
      <c r="A154" s="180" t="s">
        <v>191</v>
      </c>
      <c r="B154" s="180" t="s">
        <v>454</v>
      </c>
      <c r="D154" s="178" t="s">
        <v>140</v>
      </c>
      <c r="E154" s="178" t="s">
        <v>317</v>
      </c>
    </row>
    <row r="155" spans="1:5" x14ac:dyDescent="0.35">
      <c r="A155" s="178" t="s">
        <v>192</v>
      </c>
      <c r="B155" s="178" t="s">
        <v>455</v>
      </c>
      <c r="D155" s="178" t="s">
        <v>141</v>
      </c>
      <c r="E155" s="178" t="s">
        <v>318</v>
      </c>
    </row>
    <row r="156" spans="1:5" x14ac:dyDescent="0.35">
      <c r="A156" s="178" t="s">
        <v>193</v>
      </c>
      <c r="B156" s="178" t="s">
        <v>456</v>
      </c>
      <c r="D156" s="178" t="s">
        <v>142</v>
      </c>
      <c r="E156" s="178" t="s">
        <v>319</v>
      </c>
    </row>
    <row r="157" spans="1:5" x14ac:dyDescent="0.35">
      <c r="A157" s="178" t="s">
        <v>194</v>
      </c>
      <c r="B157" s="178" t="s">
        <v>457</v>
      </c>
      <c r="D157" s="178" t="s">
        <v>143</v>
      </c>
      <c r="E157" s="178" t="s">
        <v>920</v>
      </c>
    </row>
    <row r="158" spans="1:5" x14ac:dyDescent="0.35">
      <c r="A158" s="180" t="s">
        <v>195</v>
      </c>
      <c r="B158" s="180" t="s">
        <v>458</v>
      </c>
      <c r="D158" s="178" t="s">
        <v>784</v>
      </c>
      <c r="E158" s="178" t="s">
        <v>921</v>
      </c>
    </row>
    <row r="159" spans="1:5" x14ac:dyDescent="0.35">
      <c r="A159" s="178" t="s">
        <v>196</v>
      </c>
      <c r="B159" s="178" t="s">
        <v>459</v>
      </c>
      <c r="D159" s="178" t="s">
        <v>145</v>
      </c>
      <c r="E159" s="178" t="s">
        <v>327</v>
      </c>
    </row>
    <row r="160" spans="1:5" x14ac:dyDescent="0.35">
      <c r="A160" s="178" t="s">
        <v>197</v>
      </c>
      <c r="B160" s="178" t="s">
        <v>460</v>
      </c>
      <c r="D160" s="178" t="s">
        <v>785</v>
      </c>
      <c r="E160" s="178" t="s">
        <v>922</v>
      </c>
    </row>
    <row r="161" spans="1:5" x14ac:dyDescent="0.35">
      <c r="A161" s="178" t="s">
        <v>198</v>
      </c>
      <c r="B161" s="178" t="s">
        <v>461</v>
      </c>
      <c r="D161" s="178" t="s">
        <v>786</v>
      </c>
      <c r="E161" s="178" t="s">
        <v>923</v>
      </c>
    </row>
    <row r="162" spans="1:5" x14ac:dyDescent="0.35">
      <c r="A162" s="180" t="s">
        <v>199</v>
      </c>
      <c r="B162" s="180" t="s">
        <v>462</v>
      </c>
      <c r="D162" s="178" t="s">
        <v>144</v>
      </c>
      <c r="E162" s="178" t="s">
        <v>323</v>
      </c>
    </row>
    <row r="163" spans="1:5" x14ac:dyDescent="0.35">
      <c r="A163" s="178" t="s">
        <v>200</v>
      </c>
      <c r="B163" s="178" t="s">
        <v>463</v>
      </c>
      <c r="D163" s="178" t="s">
        <v>787</v>
      </c>
      <c r="E163" s="178" t="s">
        <v>924</v>
      </c>
    </row>
    <row r="164" spans="1:5" x14ac:dyDescent="0.35">
      <c r="A164" s="178" t="s">
        <v>201</v>
      </c>
      <c r="B164" s="178" t="s">
        <v>464</v>
      </c>
      <c r="D164" s="178" t="s">
        <v>788</v>
      </c>
      <c r="E164" s="178" t="s">
        <v>925</v>
      </c>
    </row>
    <row r="165" spans="1:5" x14ac:dyDescent="0.35">
      <c r="A165" s="180" t="s">
        <v>202</v>
      </c>
      <c r="B165" s="180" t="s">
        <v>465</v>
      </c>
      <c r="D165" s="178" t="s">
        <v>789</v>
      </c>
      <c r="E165" s="178" t="s">
        <v>926</v>
      </c>
    </row>
    <row r="166" spans="1:5" x14ac:dyDescent="0.35">
      <c r="A166" s="178" t="s">
        <v>203</v>
      </c>
      <c r="B166" s="178" t="s">
        <v>466</v>
      </c>
      <c r="D166" s="178" t="s">
        <v>790</v>
      </c>
      <c r="E166" s="178" t="s">
        <v>927</v>
      </c>
    </row>
    <row r="167" spans="1:5" x14ac:dyDescent="0.35">
      <c r="A167" s="178" t="s">
        <v>204</v>
      </c>
      <c r="B167" s="178" t="s">
        <v>467</v>
      </c>
      <c r="D167" s="178" t="s">
        <v>791</v>
      </c>
      <c r="E167" s="178" t="s">
        <v>928</v>
      </c>
    </row>
    <row r="168" spans="1:5" x14ac:dyDescent="0.35">
      <c r="A168" s="180" t="s">
        <v>205</v>
      </c>
      <c r="B168" s="180" t="s">
        <v>468</v>
      </c>
      <c r="D168" s="178" t="s">
        <v>792</v>
      </c>
      <c r="E168" s="178" t="s">
        <v>929</v>
      </c>
    </row>
    <row r="169" spans="1:5" x14ac:dyDescent="0.35">
      <c r="A169" s="178" t="s">
        <v>206</v>
      </c>
      <c r="B169" s="178" t="s">
        <v>469</v>
      </c>
      <c r="D169" s="178" t="s">
        <v>793</v>
      </c>
      <c r="E169" s="178" t="s">
        <v>930</v>
      </c>
    </row>
    <row r="170" spans="1:5" x14ac:dyDescent="0.35">
      <c r="A170" s="178" t="s">
        <v>207</v>
      </c>
      <c r="B170" s="178" t="s">
        <v>470</v>
      </c>
      <c r="D170" s="178" t="s">
        <v>149</v>
      </c>
      <c r="E170" s="178" t="s">
        <v>339</v>
      </c>
    </row>
    <row r="171" spans="1:5" x14ac:dyDescent="0.35">
      <c r="A171" s="180" t="s">
        <v>208</v>
      </c>
      <c r="B171" s="180" t="s">
        <v>471</v>
      </c>
      <c r="D171" s="178" t="s">
        <v>147</v>
      </c>
      <c r="E171" s="178" t="s">
        <v>334</v>
      </c>
    </row>
    <row r="172" spans="1:5" x14ac:dyDescent="0.35">
      <c r="A172" s="178" t="s">
        <v>209</v>
      </c>
      <c r="B172" s="178" t="s">
        <v>472</v>
      </c>
      <c r="D172" s="178" t="s">
        <v>146</v>
      </c>
      <c r="E172" s="178" t="s">
        <v>332</v>
      </c>
    </row>
    <row r="173" spans="1:5" x14ac:dyDescent="0.35">
      <c r="A173" s="178" t="s">
        <v>210</v>
      </c>
      <c r="B173" s="178" t="s">
        <v>473</v>
      </c>
      <c r="D173" s="178" t="s">
        <v>275</v>
      </c>
      <c r="E173" s="178" t="s">
        <v>365</v>
      </c>
    </row>
    <row r="174" spans="1:5" x14ac:dyDescent="0.35">
      <c r="A174" s="180" t="s">
        <v>211</v>
      </c>
      <c r="B174" s="180" t="s">
        <v>474</v>
      </c>
      <c r="D174" s="178" t="s">
        <v>794</v>
      </c>
      <c r="E174" s="178" t="s">
        <v>931</v>
      </c>
    </row>
    <row r="175" spans="1:5" x14ac:dyDescent="0.35">
      <c r="A175" s="178" t="s">
        <v>212</v>
      </c>
      <c r="B175" s="178" t="s">
        <v>475</v>
      </c>
      <c r="D175" s="178" t="s">
        <v>795</v>
      </c>
      <c r="E175" s="178" t="s">
        <v>932</v>
      </c>
    </row>
    <row r="176" spans="1:5" x14ac:dyDescent="0.35">
      <c r="A176" s="178" t="s">
        <v>213</v>
      </c>
      <c r="B176" s="178" t="s">
        <v>476</v>
      </c>
      <c r="D176" s="178" t="s">
        <v>796</v>
      </c>
      <c r="E176" s="178" t="s">
        <v>933</v>
      </c>
    </row>
    <row r="177" spans="1:5" x14ac:dyDescent="0.35">
      <c r="A177" s="180" t="s">
        <v>214</v>
      </c>
      <c r="B177" s="180" t="s">
        <v>477</v>
      </c>
      <c r="D177" s="178" t="s">
        <v>797</v>
      </c>
      <c r="E177" s="178" t="s">
        <v>934</v>
      </c>
    </row>
    <row r="178" spans="1:5" x14ac:dyDescent="0.35">
      <c r="A178" s="178" t="s">
        <v>215</v>
      </c>
      <c r="B178" s="178" t="s">
        <v>478</v>
      </c>
      <c r="D178" s="178" t="s">
        <v>798</v>
      </c>
      <c r="E178" s="178" t="s">
        <v>935</v>
      </c>
    </row>
    <row r="179" spans="1:5" x14ac:dyDescent="0.35">
      <c r="A179" s="178" t="s">
        <v>216</v>
      </c>
      <c r="B179" s="178" t="s">
        <v>479</v>
      </c>
      <c r="D179" s="178" t="s">
        <v>799</v>
      </c>
      <c r="E179" s="178" t="s">
        <v>936</v>
      </c>
    </row>
    <row r="180" spans="1:5" x14ac:dyDescent="0.35">
      <c r="A180" s="180" t="s">
        <v>217</v>
      </c>
      <c r="B180" s="180" t="s">
        <v>480</v>
      </c>
      <c r="D180" s="178" t="s">
        <v>800</v>
      </c>
      <c r="E180" s="178" t="s">
        <v>937</v>
      </c>
    </row>
    <row r="181" spans="1:5" x14ac:dyDescent="0.35">
      <c r="A181" s="178" t="s">
        <v>218</v>
      </c>
      <c r="B181" s="178" t="s">
        <v>481</v>
      </c>
      <c r="D181" s="178" t="s">
        <v>801</v>
      </c>
      <c r="E181" s="178" t="s">
        <v>938</v>
      </c>
    </row>
    <row r="182" spans="1:5" x14ac:dyDescent="0.35">
      <c r="A182" s="178" t="s">
        <v>219</v>
      </c>
      <c r="B182" s="178" t="s">
        <v>482</v>
      </c>
      <c r="D182" s="178" t="s">
        <v>148</v>
      </c>
      <c r="E182" s="178" t="s">
        <v>337</v>
      </c>
    </row>
    <row r="183" spans="1:5" x14ac:dyDescent="0.35">
      <c r="A183" s="180" t="s">
        <v>220</v>
      </c>
      <c r="B183" s="180" t="s">
        <v>483</v>
      </c>
      <c r="D183" s="178" t="s">
        <v>150</v>
      </c>
      <c r="E183" s="178" t="s">
        <v>341</v>
      </c>
    </row>
    <row r="184" spans="1:5" x14ac:dyDescent="0.35">
      <c r="A184" s="178" t="s">
        <v>221</v>
      </c>
      <c r="B184" s="178" t="s">
        <v>484</v>
      </c>
      <c r="D184" s="178" t="s">
        <v>802</v>
      </c>
      <c r="E184" s="178" t="s">
        <v>939</v>
      </c>
    </row>
    <row r="185" spans="1:5" x14ac:dyDescent="0.35">
      <c r="A185" s="178" t="s">
        <v>222</v>
      </c>
      <c r="B185" s="178" t="s">
        <v>485</v>
      </c>
      <c r="D185" s="178" t="s">
        <v>151</v>
      </c>
      <c r="E185" s="178" t="s">
        <v>343</v>
      </c>
    </row>
    <row r="186" spans="1:5" x14ac:dyDescent="0.35">
      <c r="A186" s="180" t="s">
        <v>223</v>
      </c>
      <c r="B186" s="180" t="s">
        <v>486</v>
      </c>
      <c r="D186" s="178" t="s">
        <v>152</v>
      </c>
      <c r="E186" s="178" t="s">
        <v>345</v>
      </c>
    </row>
    <row r="187" spans="1:5" x14ac:dyDescent="0.35">
      <c r="A187" s="178" t="s">
        <v>224</v>
      </c>
      <c r="B187" s="178" t="s">
        <v>487</v>
      </c>
      <c r="D187" s="178" t="s">
        <v>153</v>
      </c>
      <c r="E187" s="178" t="s">
        <v>346</v>
      </c>
    </row>
    <row r="188" spans="1:5" x14ac:dyDescent="0.35">
      <c r="A188" s="178" t="s">
        <v>225</v>
      </c>
      <c r="B188" s="178" t="s">
        <v>488</v>
      </c>
      <c r="D188" s="178" t="s">
        <v>906</v>
      </c>
      <c r="E188" s="178" t="s">
        <v>940</v>
      </c>
    </row>
    <row r="189" spans="1:5" x14ac:dyDescent="0.35">
      <c r="A189" s="180" t="s">
        <v>226</v>
      </c>
      <c r="B189" s="180" t="s">
        <v>489</v>
      </c>
      <c r="D189" s="178" t="s">
        <v>803</v>
      </c>
      <c r="E189" s="178" t="s">
        <v>941</v>
      </c>
    </row>
    <row r="190" spans="1:5" x14ac:dyDescent="0.35">
      <c r="A190" s="178" t="s">
        <v>227</v>
      </c>
      <c r="B190" s="178" t="s">
        <v>490</v>
      </c>
      <c r="D190" s="178" t="s">
        <v>154</v>
      </c>
      <c r="E190" s="178" t="s">
        <v>352</v>
      </c>
    </row>
    <row r="191" spans="1:5" x14ac:dyDescent="0.35">
      <c r="A191" s="178" t="s">
        <v>228</v>
      </c>
      <c r="B191" s="178" t="s">
        <v>1052</v>
      </c>
      <c r="D191" s="178" t="s">
        <v>155</v>
      </c>
      <c r="E191" s="178" t="s">
        <v>354</v>
      </c>
    </row>
    <row r="192" spans="1:5" x14ac:dyDescent="0.35">
      <c r="A192" s="178" t="s">
        <v>229</v>
      </c>
      <c r="B192" s="178" t="s">
        <v>491</v>
      </c>
      <c r="D192" s="178" t="s">
        <v>804</v>
      </c>
      <c r="E192" s="178" t="s">
        <v>942</v>
      </c>
    </row>
    <row r="193" spans="1:5" x14ac:dyDescent="0.35">
      <c r="A193" s="178" t="s">
        <v>230</v>
      </c>
      <c r="B193" s="178" t="s">
        <v>1051</v>
      </c>
      <c r="D193" s="178" t="s">
        <v>805</v>
      </c>
      <c r="E193" s="178" t="s">
        <v>943</v>
      </c>
    </row>
    <row r="194" spans="1:5" x14ac:dyDescent="0.35">
      <c r="A194" s="180" t="s">
        <v>1053</v>
      </c>
      <c r="B194" s="180" t="s">
        <v>1054</v>
      </c>
      <c r="D194" s="178" t="s">
        <v>806</v>
      </c>
      <c r="E194" s="178" t="s">
        <v>944</v>
      </c>
    </row>
    <row r="195" spans="1:5" x14ac:dyDescent="0.35">
      <c r="A195" s="180" t="s">
        <v>81</v>
      </c>
      <c r="B195" s="180" t="s">
        <v>1055</v>
      </c>
      <c r="D195" s="178" t="s">
        <v>807</v>
      </c>
      <c r="E195" s="178" t="s">
        <v>945</v>
      </c>
    </row>
    <row r="196" spans="1:5" x14ac:dyDescent="0.35">
      <c r="A196" s="180" t="s">
        <v>130</v>
      </c>
      <c r="B196" s="180" t="s">
        <v>492</v>
      </c>
      <c r="D196" s="178" t="s">
        <v>808</v>
      </c>
      <c r="E196" s="178" t="s">
        <v>946</v>
      </c>
    </row>
    <row r="197" spans="1:5" x14ac:dyDescent="0.35">
      <c r="A197" s="180" t="s">
        <v>82</v>
      </c>
      <c r="B197" s="180" t="s">
        <v>493</v>
      </c>
      <c r="D197" s="178" t="s">
        <v>809</v>
      </c>
      <c r="E197" s="178" t="s">
        <v>947</v>
      </c>
    </row>
    <row r="198" spans="1:5" x14ac:dyDescent="0.35">
      <c r="A198" s="178" t="s">
        <v>83</v>
      </c>
      <c r="B198" s="178" t="s">
        <v>494</v>
      </c>
      <c r="D198" s="178" t="s">
        <v>810</v>
      </c>
      <c r="E198" s="178" t="s">
        <v>948</v>
      </c>
    </row>
    <row r="199" spans="1:5" x14ac:dyDescent="0.35">
      <c r="A199" s="178" t="s">
        <v>84</v>
      </c>
      <c r="D199" s="178" t="s">
        <v>811</v>
      </c>
      <c r="E199" s="178" t="s">
        <v>949</v>
      </c>
    </row>
    <row r="200" spans="1:5" x14ac:dyDescent="0.35">
      <c r="A200" s="178" t="s">
        <v>85</v>
      </c>
      <c r="B200" s="178" t="s">
        <v>495</v>
      </c>
      <c r="D200" s="178" t="s">
        <v>812</v>
      </c>
      <c r="E200" s="178" t="s">
        <v>950</v>
      </c>
    </row>
    <row r="201" spans="1:5" x14ac:dyDescent="0.35">
      <c r="A201" s="178" t="s">
        <v>86</v>
      </c>
      <c r="B201" s="178" t="s">
        <v>496</v>
      </c>
      <c r="D201" s="178" t="s">
        <v>813</v>
      </c>
      <c r="E201" s="178" t="s">
        <v>951</v>
      </c>
    </row>
    <row r="202" spans="1:5" x14ac:dyDescent="0.35">
      <c r="A202" s="178" t="s">
        <v>853</v>
      </c>
      <c r="B202" s="178" t="s">
        <v>904</v>
      </c>
      <c r="D202" s="178" t="s">
        <v>156</v>
      </c>
      <c r="E202" s="178" t="s">
        <v>356</v>
      </c>
    </row>
    <row r="203" spans="1:5" x14ac:dyDescent="0.35">
      <c r="A203" s="180" t="s">
        <v>131</v>
      </c>
      <c r="B203" s="180" t="s">
        <v>497</v>
      </c>
      <c r="D203" s="178" t="s">
        <v>814</v>
      </c>
      <c r="E203" s="178" t="s">
        <v>952</v>
      </c>
    </row>
    <row r="204" spans="1:5" x14ac:dyDescent="0.35">
      <c r="A204" s="178" t="s">
        <v>132</v>
      </c>
      <c r="B204" s="178" t="s">
        <v>498</v>
      </c>
      <c r="D204" s="178" t="s">
        <v>815</v>
      </c>
      <c r="E204" s="178" t="s">
        <v>953</v>
      </c>
    </row>
    <row r="205" spans="1:5" x14ac:dyDescent="0.35">
      <c r="A205" s="178" t="s">
        <v>133</v>
      </c>
      <c r="B205" s="178" t="s">
        <v>499</v>
      </c>
      <c r="D205" s="178" t="s">
        <v>157</v>
      </c>
      <c r="E205" s="178" t="s">
        <v>358</v>
      </c>
    </row>
    <row r="206" spans="1:5" x14ac:dyDescent="0.35">
      <c r="A206" s="178" t="s">
        <v>134</v>
      </c>
      <c r="B206" s="178" t="s">
        <v>500</v>
      </c>
      <c r="D206" s="178" t="s">
        <v>158</v>
      </c>
      <c r="E206" s="178" t="s">
        <v>359</v>
      </c>
    </row>
    <row r="207" spans="1:5" x14ac:dyDescent="0.35">
      <c r="A207" s="183" t="s">
        <v>854</v>
      </c>
      <c r="B207" s="183" t="s">
        <v>905</v>
      </c>
      <c r="D207" s="178" t="s">
        <v>816</v>
      </c>
      <c r="E207" s="178" t="s">
        <v>954</v>
      </c>
    </row>
    <row r="208" spans="1:5" x14ac:dyDescent="0.35">
      <c r="A208" s="178" t="s">
        <v>135</v>
      </c>
      <c r="B208" s="178" t="s">
        <v>309</v>
      </c>
      <c r="D208" s="178" t="s">
        <v>276</v>
      </c>
      <c r="E208" s="178" t="s">
        <v>370</v>
      </c>
    </row>
    <row r="209" spans="1:5" x14ac:dyDescent="0.35">
      <c r="A209" s="178" t="s">
        <v>772</v>
      </c>
      <c r="B209" s="178" t="s">
        <v>907</v>
      </c>
      <c r="D209" s="178" t="s">
        <v>817</v>
      </c>
      <c r="E209" s="178" t="s">
        <v>955</v>
      </c>
    </row>
    <row r="210" spans="1:5" x14ac:dyDescent="0.35">
      <c r="A210" s="178" t="s">
        <v>773</v>
      </c>
      <c r="B210" s="178" t="s">
        <v>908</v>
      </c>
      <c r="D210" s="178" t="s">
        <v>818</v>
      </c>
      <c r="E210" s="178" t="s">
        <v>956</v>
      </c>
    </row>
    <row r="211" spans="1:5" x14ac:dyDescent="0.35">
      <c r="A211" s="178" t="s">
        <v>136</v>
      </c>
      <c r="B211" s="178" t="s">
        <v>310</v>
      </c>
      <c r="D211" s="178" t="s">
        <v>277</v>
      </c>
      <c r="E211" s="178" t="s">
        <v>369</v>
      </c>
    </row>
    <row r="212" spans="1:5" x14ac:dyDescent="0.35">
      <c r="A212" s="178" t="s">
        <v>774</v>
      </c>
      <c r="B212" s="178" t="s">
        <v>909</v>
      </c>
      <c r="D212" s="178" t="s">
        <v>819</v>
      </c>
      <c r="E212" s="178" t="s">
        <v>957</v>
      </c>
    </row>
    <row r="213" spans="1:5" x14ac:dyDescent="0.35">
      <c r="A213" s="178" t="s">
        <v>775</v>
      </c>
      <c r="B213" s="178" t="s">
        <v>910</v>
      </c>
      <c r="D213" s="178" t="s">
        <v>820</v>
      </c>
      <c r="E213" s="178" t="s">
        <v>958</v>
      </c>
    </row>
    <row r="214" spans="1:5" x14ac:dyDescent="0.35">
      <c r="A214" s="178" t="s">
        <v>776</v>
      </c>
      <c r="B214" s="178" t="s">
        <v>911</v>
      </c>
      <c r="D214" s="178" t="s">
        <v>821</v>
      </c>
      <c r="E214" s="178" t="s">
        <v>959</v>
      </c>
    </row>
    <row r="215" spans="1:5" x14ac:dyDescent="0.35">
      <c r="A215" s="178" t="s">
        <v>777</v>
      </c>
      <c r="B215" s="178" t="s">
        <v>912</v>
      </c>
      <c r="D215" s="178" t="s">
        <v>822</v>
      </c>
      <c r="E215" s="178" t="s">
        <v>960</v>
      </c>
    </row>
    <row r="216" spans="1:5" x14ac:dyDescent="0.35">
      <c r="A216" s="178" t="s">
        <v>778</v>
      </c>
      <c r="B216" s="178" t="s">
        <v>913</v>
      </c>
      <c r="D216" s="178" t="s">
        <v>823</v>
      </c>
      <c r="E216" s="178" t="s">
        <v>961</v>
      </c>
    </row>
    <row r="217" spans="1:5" x14ac:dyDescent="0.35">
      <c r="A217" s="178" t="s">
        <v>779</v>
      </c>
      <c r="B217" s="178" t="s">
        <v>914</v>
      </c>
      <c r="D217" s="178" t="s">
        <v>824</v>
      </c>
      <c r="E217" s="178" t="s">
        <v>962</v>
      </c>
    </row>
    <row r="218" spans="1:5" x14ac:dyDescent="0.35">
      <c r="A218" s="178" t="s">
        <v>780</v>
      </c>
      <c r="B218" s="178" t="s">
        <v>915</v>
      </c>
      <c r="D218" s="178" t="s">
        <v>825</v>
      </c>
      <c r="E218" s="178" t="s">
        <v>963</v>
      </c>
    </row>
    <row r="219" spans="1:5" x14ac:dyDescent="0.35">
      <c r="A219" s="178" t="s">
        <v>781</v>
      </c>
      <c r="B219" s="178" t="s">
        <v>916</v>
      </c>
      <c r="D219" s="178" t="s">
        <v>826</v>
      </c>
      <c r="E219" s="178" t="s">
        <v>964</v>
      </c>
    </row>
    <row r="220" spans="1:5" x14ac:dyDescent="0.35">
      <c r="A220" s="178" t="s">
        <v>137</v>
      </c>
      <c r="B220" s="178" t="s">
        <v>314</v>
      </c>
      <c r="D220" s="178" t="s">
        <v>827</v>
      </c>
      <c r="E220" s="178" t="s">
        <v>965</v>
      </c>
    </row>
    <row r="221" spans="1:5" x14ac:dyDescent="0.35">
      <c r="A221" s="178" t="s">
        <v>782</v>
      </c>
      <c r="B221" s="178" t="s">
        <v>917</v>
      </c>
      <c r="D221" s="178" t="s">
        <v>828</v>
      </c>
      <c r="E221" s="178" t="s">
        <v>966</v>
      </c>
    </row>
    <row r="222" spans="1:5" x14ac:dyDescent="0.35">
      <c r="A222" s="178" t="s">
        <v>783</v>
      </c>
      <c r="B222" s="178" t="s">
        <v>918</v>
      </c>
      <c r="D222" s="178" t="s">
        <v>829</v>
      </c>
      <c r="E222" s="178" t="s">
        <v>967</v>
      </c>
    </row>
    <row r="223" spans="1:5" x14ac:dyDescent="0.35">
      <c r="A223" s="178" t="s">
        <v>138</v>
      </c>
      <c r="B223" s="178" t="s">
        <v>919</v>
      </c>
      <c r="D223" s="178" t="s">
        <v>830</v>
      </c>
      <c r="E223" s="178" t="s">
        <v>968</v>
      </c>
    </row>
    <row r="224" spans="1:5" x14ac:dyDescent="0.35">
      <c r="A224" s="178" t="s">
        <v>139</v>
      </c>
      <c r="B224" s="178" t="s">
        <v>361</v>
      </c>
      <c r="D224" s="178" t="s">
        <v>831</v>
      </c>
      <c r="E224" s="178" t="s">
        <v>969</v>
      </c>
    </row>
    <row r="225" spans="1:5" x14ac:dyDescent="0.35">
      <c r="A225" s="178" t="s">
        <v>140</v>
      </c>
      <c r="B225" s="178" t="s">
        <v>317</v>
      </c>
      <c r="D225" s="178" t="s">
        <v>832</v>
      </c>
      <c r="E225" s="178" t="s">
        <v>970</v>
      </c>
    </row>
    <row r="226" spans="1:5" x14ac:dyDescent="0.35">
      <c r="A226" s="178" t="s">
        <v>141</v>
      </c>
      <c r="B226" s="178" t="s">
        <v>318</v>
      </c>
      <c r="D226" s="178" t="s">
        <v>833</v>
      </c>
      <c r="E226" s="178" t="s">
        <v>971</v>
      </c>
    </row>
    <row r="227" spans="1:5" x14ac:dyDescent="0.35">
      <c r="A227" s="178" t="s">
        <v>142</v>
      </c>
      <c r="B227" s="178" t="s">
        <v>319</v>
      </c>
      <c r="D227" s="178" t="s">
        <v>834</v>
      </c>
      <c r="E227" s="178" t="s">
        <v>972</v>
      </c>
    </row>
    <row r="228" spans="1:5" x14ac:dyDescent="0.35">
      <c r="A228" s="178" t="s">
        <v>143</v>
      </c>
      <c r="B228" s="178" t="s">
        <v>920</v>
      </c>
      <c r="D228" s="178" t="s">
        <v>835</v>
      </c>
      <c r="E228" s="178" t="s">
        <v>973</v>
      </c>
    </row>
    <row r="229" spans="1:5" x14ac:dyDescent="0.35">
      <c r="A229" s="178" t="s">
        <v>784</v>
      </c>
      <c r="B229" s="178" t="s">
        <v>921</v>
      </c>
      <c r="D229" s="178" t="s">
        <v>836</v>
      </c>
      <c r="E229" s="178" t="s">
        <v>974</v>
      </c>
    </row>
    <row r="230" spans="1:5" x14ac:dyDescent="0.35">
      <c r="A230" s="178" t="s">
        <v>145</v>
      </c>
      <c r="B230" s="178" t="s">
        <v>327</v>
      </c>
      <c r="D230" s="178" t="s">
        <v>837</v>
      </c>
      <c r="E230" s="178" t="s">
        <v>975</v>
      </c>
    </row>
    <row r="231" spans="1:5" x14ac:dyDescent="0.35">
      <c r="A231" s="178" t="s">
        <v>785</v>
      </c>
      <c r="B231" s="178" t="s">
        <v>922</v>
      </c>
      <c r="D231" s="178" t="s">
        <v>838</v>
      </c>
      <c r="E231" s="178" t="s">
        <v>976</v>
      </c>
    </row>
    <row r="232" spans="1:5" x14ac:dyDescent="0.35">
      <c r="A232" s="178" t="s">
        <v>786</v>
      </c>
      <c r="B232" s="178" t="s">
        <v>923</v>
      </c>
      <c r="D232" s="178" t="s">
        <v>839</v>
      </c>
      <c r="E232" s="178" t="s">
        <v>977</v>
      </c>
    </row>
    <row r="233" spans="1:5" x14ac:dyDescent="0.35">
      <c r="A233" s="178" t="s">
        <v>144</v>
      </c>
      <c r="B233" s="178" t="s">
        <v>323</v>
      </c>
      <c r="D233" s="178" t="s">
        <v>840</v>
      </c>
      <c r="E233" s="178" t="s">
        <v>978</v>
      </c>
    </row>
    <row r="234" spans="1:5" x14ac:dyDescent="0.35">
      <c r="A234" s="178" t="s">
        <v>787</v>
      </c>
      <c r="B234" s="178" t="s">
        <v>924</v>
      </c>
      <c r="D234" s="178" t="s">
        <v>841</v>
      </c>
      <c r="E234" s="178" t="s">
        <v>979</v>
      </c>
    </row>
    <row r="235" spans="1:5" x14ac:dyDescent="0.35">
      <c r="A235" s="178" t="s">
        <v>788</v>
      </c>
      <c r="B235" s="178" t="s">
        <v>925</v>
      </c>
      <c r="D235" s="178" t="s">
        <v>842</v>
      </c>
      <c r="E235" s="178" t="s">
        <v>980</v>
      </c>
    </row>
    <row r="236" spans="1:5" x14ac:dyDescent="0.35">
      <c r="A236" s="178" t="s">
        <v>789</v>
      </c>
      <c r="B236" s="178" t="s">
        <v>926</v>
      </c>
      <c r="D236" s="178" t="s">
        <v>843</v>
      </c>
      <c r="E236" s="178" t="s">
        <v>981</v>
      </c>
    </row>
    <row r="237" spans="1:5" x14ac:dyDescent="0.35">
      <c r="A237" s="178" t="s">
        <v>790</v>
      </c>
      <c r="B237" s="178" t="s">
        <v>927</v>
      </c>
      <c r="D237" s="178" t="s">
        <v>844</v>
      </c>
      <c r="E237" s="178" t="s">
        <v>982</v>
      </c>
    </row>
    <row r="238" spans="1:5" x14ac:dyDescent="0.35">
      <c r="A238" s="178" t="s">
        <v>791</v>
      </c>
      <c r="B238" s="178" t="s">
        <v>928</v>
      </c>
      <c r="D238" s="178" t="s">
        <v>845</v>
      </c>
      <c r="E238" s="178" t="s">
        <v>983</v>
      </c>
    </row>
    <row r="239" spans="1:5" x14ac:dyDescent="0.35">
      <c r="A239" s="178" t="s">
        <v>792</v>
      </c>
      <c r="B239" s="178" t="s">
        <v>929</v>
      </c>
      <c r="D239" s="178" t="s">
        <v>846</v>
      </c>
      <c r="E239" s="178" t="s">
        <v>984</v>
      </c>
    </row>
    <row r="240" spans="1:5" x14ac:dyDescent="0.35">
      <c r="A240" s="178" t="s">
        <v>793</v>
      </c>
      <c r="B240" s="178" t="s">
        <v>930</v>
      </c>
      <c r="D240" s="183" t="s">
        <v>847</v>
      </c>
      <c r="E240" s="183" t="s">
        <v>985</v>
      </c>
    </row>
    <row r="241" spans="1:5" x14ac:dyDescent="0.35">
      <c r="A241" s="178" t="s">
        <v>149</v>
      </c>
      <c r="B241" s="178" t="s">
        <v>339</v>
      </c>
      <c r="D241" s="178" t="s">
        <v>159</v>
      </c>
      <c r="E241" s="180" t="s">
        <v>330</v>
      </c>
    </row>
    <row r="242" spans="1:5" x14ac:dyDescent="0.35">
      <c r="A242" s="178" t="s">
        <v>147</v>
      </c>
      <c r="B242" s="178" t="s">
        <v>334</v>
      </c>
      <c r="D242" s="178" t="s">
        <v>280</v>
      </c>
      <c r="E242" s="182" t="s">
        <v>360</v>
      </c>
    </row>
    <row r="243" spans="1:5" x14ac:dyDescent="0.35">
      <c r="A243" s="178" t="s">
        <v>146</v>
      </c>
      <c r="B243" s="178" t="s">
        <v>332</v>
      </c>
      <c r="D243" s="178" t="s">
        <v>848</v>
      </c>
      <c r="E243" s="182" t="s">
        <v>986</v>
      </c>
    </row>
    <row r="244" spans="1:5" x14ac:dyDescent="0.35">
      <c r="A244" s="178" t="s">
        <v>275</v>
      </c>
      <c r="B244" s="178" t="s">
        <v>365</v>
      </c>
      <c r="D244" s="178" t="s">
        <v>160</v>
      </c>
      <c r="E244" s="182" t="s">
        <v>987</v>
      </c>
    </row>
    <row r="245" spans="1:5" x14ac:dyDescent="0.35">
      <c r="A245" s="178" t="s">
        <v>794</v>
      </c>
      <c r="B245" s="178" t="s">
        <v>931</v>
      </c>
      <c r="D245" s="178" t="s">
        <v>161</v>
      </c>
      <c r="E245" s="182" t="s">
        <v>349</v>
      </c>
    </row>
    <row r="246" spans="1:5" x14ac:dyDescent="0.35">
      <c r="A246" s="178" t="s">
        <v>795</v>
      </c>
      <c r="B246" s="178" t="s">
        <v>932</v>
      </c>
      <c r="D246" s="178" t="s">
        <v>374</v>
      </c>
      <c r="E246" s="182" t="s">
        <v>375</v>
      </c>
    </row>
    <row r="247" spans="1:5" x14ac:dyDescent="0.35">
      <c r="A247" s="178" t="s">
        <v>796</v>
      </c>
      <c r="B247" s="178" t="s">
        <v>933</v>
      </c>
      <c r="D247" s="178" t="s">
        <v>849</v>
      </c>
      <c r="E247" s="182" t="s">
        <v>988</v>
      </c>
    </row>
    <row r="248" spans="1:5" x14ac:dyDescent="0.35">
      <c r="A248" s="178" t="s">
        <v>797</v>
      </c>
      <c r="B248" s="178" t="s">
        <v>934</v>
      </c>
      <c r="D248" s="178" t="s">
        <v>377</v>
      </c>
      <c r="E248" s="182" t="s">
        <v>378</v>
      </c>
    </row>
    <row r="249" spans="1:5" x14ac:dyDescent="0.35">
      <c r="A249" s="178" t="s">
        <v>798</v>
      </c>
      <c r="B249" s="178" t="s">
        <v>935</v>
      </c>
      <c r="D249" s="178" t="s">
        <v>278</v>
      </c>
      <c r="E249" s="182" t="s">
        <v>371</v>
      </c>
    </row>
    <row r="250" spans="1:5" x14ac:dyDescent="0.35">
      <c r="A250" s="178" t="s">
        <v>799</v>
      </c>
      <c r="B250" s="178" t="s">
        <v>936</v>
      </c>
      <c r="D250" s="178" t="s">
        <v>279</v>
      </c>
      <c r="E250" s="182" t="s">
        <v>372</v>
      </c>
    </row>
    <row r="251" spans="1:5" x14ac:dyDescent="0.35">
      <c r="A251" s="178" t="s">
        <v>800</v>
      </c>
      <c r="B251" s="178" t="s">
        <v>937</v>
      </c>
      <c r="D251" s="178" t="s">
        <v>850</v>
      </c>
      <c r="E251" s="182" t="s">
        <v>989</v>
      </c>
    </row>
    <row r="252" spans="1:5" x14ac:dyDescent="0.35">
      <c r="A252" s="178" t="s">
        <v>801</v>
      </c>
      <c r="B252" s="178" t="s">
        <v>938</v>
      </c>
      <c r="D252" s="178" t="s">
        <v>851</v>
      </c>
      <c r="E252" s="182" t="s">
        <v>990</v>
      </c>
    </row>
    <row r="253" spans="1:5" x14ac:dyDescent="0.35">
      <c r="A253" s="178" t="s">
        <v>148</v>
      </c>
      <c r="B253" s="178" t="s">
        <v>337</v>
      </c>
      <c r="D253" s="183" t="s">
        <v>852</v>
      </c>
      <c r="E253" s="183" t="s">
        <v>991</v>
      </c>
    </row>
    <row r="254" spans="1:5" x14ac:dyDescent="0.35">
      <c r="A254" s="178" t="s">
        <v>150</v>
      </c>
      <c r="B254" s="178" t="s">
        <v>341</v>
      </c>
      <c r="D254" s="180" t="s">
        <v>162</v>
      </c>
      <c r="E254" s="180" t="s">
        <v>380</v>
      </c>
    </row>
    <row r="255" spans="1:5" x14ac:dyDescent="0.35">
      <c r="A255" s="178" t="s">
        <v>802</v>
      </c>
      <c r="B255" s="178" t="s">
        <v>939</v>
      </c>
      <c r="D255" s="182" t="s">
        <v>163</v>
      </c>
      <c r="E255" s="182" t="s">
        <v>382</v>
      </c>
    </row>
    <row r="256" spans="1:5" x14ac:dyDescent="0.35">
      <c r="A256" s="178" t="s">
        <v>151</v>
      </c>
      <c r="B256" s="178" t="s">
        <v>343</v>
      </c>
      <c r="D256" s="182" t="s">
        <v>164</v>
      </c>
      <c r="E256" s="182" t="s">
        <v>383</v>
      </c>
    </row>
    <row r="257" spans="1:5" x14ac:dyDescent="0.35">
      <c r="A257" s="178" t="s">
        <v>152</v>
      </c>
      <c r="B257" s="178" t="s">
        <v>345</v>
      </c>
      <c r="D257" s="182" t="s">
        <v>165</v>
      </c>
      <c r="E257" s="182" t="s">
        <v>386</v>
      </c>
    </row>
    <row r="258" spans="1:5" x14ac:dyDescent="0.35">
      <c r="A258" s="178" t="s">
        <v>153</v>
      </c>
      <c r="B258" s="178" t="s">
        <v>346</v>
      </c>
      <c r="D258" s="182" t="s">
        <v>166</v>
      </c>
      <c r="E258" s="182" t="s">
        <v>387</v>
      </c>
    </row>
    <row r="259" spans="1:5" x14ac:dyDescent="0.35">
      <c r="A259" s="178" t="s">
        <v>906</v>
      </c>
      <c r="B259" s="178" t="s">
        <v>940</v>
      </c>
      <c r="D259" s="182" t="s">
        <v>167</v>
      </c>
      <c r="E259" s="182" t="s">
        <v>389</v>
      </c>
    </row>
    <row r="260" spans="1:5" x14ac:dyDescent="0.35">
      <c r="A260" s="178" t="s">
        <v>803</v>
      </c>
      <c r="B260" s="178" t="s">
        <v>941</v>
      </c>
      <c r="D260" s="182" t="s">
        <v>168</v>
      </c>
      <c r="E260" s="182" t="s">
        <v>391</v>
      </c>
    </row>
    <row r="261" spans="1:5" x14ac:dyDescent="0.35">
      <c r="A261" s="178" t="s">
        <v>154</v>
      </c>
      <c r="B261" s="178" t="s">
        <v>352</v>
      </c>
      <c r="D261" s="182" t="s">
        <v>169</v>
      </c>
      <c r="E261" s="182" t="s">
        <v>393</v>
      </c>
    </row>
    <row r="262" spans="1:5" x14ac:dyDescent="0.35">
      <c r="A262" s="178" t="s">
        <v>155</v>
      </c>
      <c r="B262" s="178" t="s">
        <v>354</v>
      </c>
      <c r="D262" s="182" t="s">
        <v>170</v>
      </c>
      <c r="E262" s="182" t="s">
        <v>395</v>
      </c>
    </row>
    <row r="263" spans="1:5" x14ac:dyDescent="0.35">
      <c r="A263" s="178" t="s">
        <v>804</v>
      </c>
      <c r="B263" s="178" t="s">
        <v>942</v>
      </c>
      <c r="D263" s="182" t="s">
        <v>171</v>
      </c>
      <c r="E263" s="182" t="s">
        <v>397</v>
      </c>
    </row>
    <row r="264" spans="1:5" x14ac:dyDescent="0.35">
      <c r="A264" s="178" t="s">
        <v>805</v>
      </c>
      <c r="B264" s="178" t="s">
        <v>943</v>
      </c>
      <c r="D264" s="182" t="s">
        <v>172</v>
      </c>
      <c r="E264" s="182" t="s">
        <v>398</v>
      </c>
    </row>
    <row r="265" spans="1:5" x14ac:dyDescent="0.35">
      <c r="A265" s="178" t="s">
        <v>806</v>
      </c>
      <c r="B265" s="178" t="s">
        <v>944</v>
      </c>
      <c r="D265" s="182" t="s">
        <v>173</v>
      </c>
      <c r="E265" s="182" t="s">
        <v>400</v>
      </c>
    </row>
    <row r="266" spans="1:5" x14ac:dyDescent="0.35">
      <c r="A266" s="178" t="s">
        <v>807</v>
      </c>
      <c r="B266" s="178" t="s">
        <v>945</v>
      </c>
      <c r="D266" s="182" t="s">
        <v>174</v>
      </c>
      <c r="E266" s="182" t="s">
        <v>401</v>
      </c>
    </row>
    <row r="267" spans="1:5" x14ac:dyDescent="0.35">
      <c r="A267" s="178" t="s">
        <v>808</v>
      </c>
      <c r="B267" s="178" t="s">
        <v>946</v>
      </c>
      <c r="D267" s="182" t="s">
        <v>175</v>
      </c>
      <c r="E267" s="182" t="s">
        <v>403</v>
      </c>
    </row>
    <row r="268" spans="1:5" x14ac:dyDescent="0.35">
      <c r="A268" s="178" t="s">
        <v>809</v>
      </c>
      <c r="B268" s="178" t="s">
        <v>947</v>
      </c>
      <c r="D268" s="182" t="s">
        <v>176</v>
      </c>
      <c r="E268" s="182" t="s">
        <v>405</v>
      </c>
    </row>
    <row r="269" spans="1:5" x14ac:dyDescent="0.35">
      <c r="A269" s="178" t="s">
        <v>810</v>
      </c>
      <c r="B269" s="178" t="s">
        <v>948</v>
      </c>
      <c r="D269" s="182" t="s">
        <v>407</v>
      </c>
      <c r="E269" s="182" t="s">
        <v>408</v>
      </c>
    </row>
    <row r="270" spans="1:5" x14ac:dyDescent="0.35">
      <c r="A270" s="178" t="s">
        <v>811</v>
      </c>
      <c r="B270" s="178" t="s">
        <v>949</v>
      </c>
      <c r="D270" s="182" t="s">
        <v>177</v>
      </c>
      <c r="E270" s="182" t="s">
        <v>410</v>
      </c>
    </row>
    <row r="271" spans="1:5" x14ac:dyDescent="0.35">
      <c r="A271" s="178" t="s">
        <v>812</v>
      </c>
      <c r="B271" s="178" t="s">
        <v>950</v>
      </c>
      <c r="D271" s="182" t="s">
        <v>178</v>
      </c>
      <c r="E271" s="182" t="s">
        <v>411</v>
      </c>
    </row>
    <row r="272" spans="1:5" x14ac:dyDescent="0.35">
      <c r="A272" s="178" t="s">
        <v>813</v>
      </c>
      <c r="B272" s="178" t="s">
        <v>951</v>
      </c>
      <c r="D272" s="182" t="s">
        <v>179</v>
      </c>
      <c r="E272" s="182" t="s">
        <v>413</v>
      </c>
    </row>
    <row r="273" spans="1:5" x14ac:dyDescent="0.35">
      <c r="A273" s="178" t="s">
        <v>156</v>
      </c>
      <c r="B273" s="178" t="s">
        <v>356</v>
      </c>
      <c r="D273" s="182" t="s">
        <v>180</v>
      </c>
      <c r="E273" s="182" t="s">
        <v>414</v>
      </c>
    </row>
    <row r="274" spans="1:5" x14ac:dyDescent="0.35">
      <c r="A274" s="178" t="s">
        <v>814</v>
      </c>
      <c r="B274" s="178" t="s">
        <v>952</v>
      </c>
      <c r="D274" s="182" t="s">
        <v>181</v>
      </c>
      <c r="E274" s="182" t="s">
        <v>416</v>
      </c>
    </row>
    <row r="275" spans="1:5" x14ac:dyDescent="0.35">
      <c r="A275" s="178" t="s">
        <v>815</v>
      </c>
      <c r="B275" s="178" t="s">
        <v>953</v>
      </c>
      <c r="D275" s="182" t="s">
        <v>182</v>
      </c>
      <c r="E275" s="182" t="s">
        <v>418</v>
      </c>
    </row>
    <row r="276" spans="1:5" x14ac:dyDescent="0.35">
      <c r="A276" s="178" t="s">
        <v>157</v>
      </c>
      <c r="B276" s="178" t="s">
        <v>358</v>
      </c>
      <c r="D276" s="182" t="s">
        <v>183</v>
      </c>
      <c r="E276" s="182" t="s">
        <v>420</v>
      </c>
    </row>
    <row r="277" spans="1:5" x14ac:dyDescent="0.35">
      <c r="A277" s="178" t="s">
        <v>158</v>
      </c>
      <c r="B277" s="178" t="s">
        <v>359</v>
      </c>
      <c r="D277" s="182" t="s">
        <v>184</v>
      </c>
      <c r="E277" s="182" t="s">
        <v>421</v>
      </c>
    </row>
    <row r="278" spans="1:5" x14ac:dyDescent="0.35">
      <c r="A278" s="178" t="s">
        <v>816</v>
      </c>
      <c r="B278" s="178" t="s">
        <v>954</v>
      </c>
      <c r="D278" s="182" t="s">
        <v>185</v>
      </c>
      <c r="E278" s="182" t="s">
        <v>423</v>
      </c>
    </row>
    <row r="279" spans="1:5" x14ac:dyDescent="0.35">
      <c r="A279" s="178" t="s">
        <v>276</v>
      </c>
      <c r="B279" s="178" t="s">
        <v>370</v>
      </c>
      <c r="D279" s="182" t="s">
        <v>186</v>
      </c>
      <c r="E279" s="182" t="s">
        <v>424</v>
      </c>
    </row>
    <row r="280" spans="1:5" x14ac:dyDescent="0.35">
      <c r="A280" s="178" t="s">
        <v>817</v>
      </c>
      <c r="B280" s="178" t="s">
        <v>955</v>
      </c>
      <c r="D280" s="182" t="s">
        <v>187</v>
      </c>
      <c r="E280" s="182" t="s">
        <v>426</v>
      </c>
    </row>
    <row r="281" spans="1:5" x14ac:dyDescent="0.35">
      <c r="A281" s="178" t="s">
        <v>818</v>
      </c>
      <c r="B281" s="178" t="s">
        <v>956</v>
      </c>
      <c r="D281" s="182" t="s">
        <v>281</v>
      </c>
      <c r="E281" s="182" t="s">
        <v>428</v>
      </c>
    </row>
    <row r="282" spans="1:5" x14ac:dyDescent="0.35">
      <c r="A282" s="178" t="s">
        <v>277</v>
      </c>
      <c r="B282" s="178" t="s">
        <v>369</v>
      </c>
      <c r="D282" s="182" t="s">
        <v>282</v>
      </c>
      <c r="E282" s="182" t="s">
        <v>430</v>
      </c>
    </row>
    <row r="283" spans="1:5" x14ac:dyDescent="0.35">
      <c r="A283" s="178" t="s">
        <v>819</v>
      </c>
      <c r="B283" s="178" t="s">
        <v>957</v>
      </c>
      <c r="D283" s="182" t="s">
        <v>283</v>
      </c>
      <c r="E283" s="182" t="s">
        <v>431</v>
      </c>
    </row>
    <row r="284" spans="1:5" x14ac:dyDescent="0.35">
      <c r="A284" s="178" t="s">
        <v>820</v>
      </c>
      <c r="B284" s="178" t="s">
        <v>958</v>
      </c>
      <c r="D284" s="182" t="s">
        <v>284</v>
      </c>
      <c r="E284" s="182" t="s">
        <v>433</v>
      </c>
    </row>
    <row r="285" spans="1:5" x14ac:dyDescent="0.35">
      <c r="A285" s="178" t="s">
        <v>821</v>
      </c>
      <c r="B285" s="178" t="s">
        <v>959</v>
      </c>
      <c r="D285" s="182" t="s">
        <v>285</v>
      </c>
      <c r="E285" s="182" t="s">
        <v>434</v>
      </c>
    </row>
    <row r="286" spans="1:5" x14ac:dyDescent="0.35">
      <c r="A286" s="178" t="s">
        <v>822</v>
      </c>
      <c r="B286" s="178" t="s">
        <v>960</v>
      </c>
      <c r="D286" s="182" t="s">
        <v>286</v>
      </c>
      <c r="E286" s="182" t="s">
        <v>436</v>
      </c>
    </row>
    <row r="287" spans="1:5" x14ac:dyDescent="0.35">
      <c r="A287" s="178" t="s">
        <v>823</v>
      </c>
      <c r="B287" s="178" t="s">
        <v>961</v>
      </c>
      <c r="D287" s="180" t="s">
        <v>246</v>
      </c>
      <c r="E287" s="180" t="s">
        <v>260</v>
      </c>
    </row>
    <row r="288" spans="1:5" x14ac:dyDescent="0.35">
      <c r="A288" s="178" t="s">
        <v>824</v>
      </c>
      <c r="B288" s="178" t="s">
        <v>962</v>
      </c>
      <c r="D288" s="182" t="s">
        <v>247</v>
      </c>
      <c r="E288" s="182" t="s">
        <v>261</v>
      </c>
    </row>
    <row r="289" spans="1:5" x14ac:dyDescent="0.35">
      <c r="A289" s="178" t="s">
        <v>825</v>
      </c>
      <c r="B289" s="178" t="s">
        <v>963</v>
      </c>
      <c r="D289" s="182" t="s">
        <v>248</v>
      </c>
      <c r="E289" s="182" t="s">
        <v>262</v>
      </c>
    </row>
    <row r="290" spans="1:5" x14ac:dyDescent="0.35">
      <c r="A290" s="178" t="s">
        <v>826</v>
      </c>
      <c r="B290" s="178" t="s">
        <v>964</v>
      </c>
      <c r="D290" s="182" t="s">
        <v>249</v>
      </c>
      <c r="E290" s="182" t="s">
        <v>261</v>
      </c>
    </row>
    <row r="291" spans="1:5" x14ac:dyDescent="0.35">
      <c r="A291" s="178" t="s">
        <v>827</v>
      </c>
      <c r="B291" s="178" t="s">
        <v>965</v>
      </c>
      <c r="D291" s="182" t="s">
        <v>250</v>
      </c>
      <c r="E291" s="182" t="s">
        <v>263</v>
      </c>
    </row>
    <row r="292" spans="1:5" x14ac:dyDescent="0.35">
      <c r="A292" s="178" t="s">
        <v>828</v>
      </c>
      <c r="B292" s="178" t="s">
        <v>966</v>
      </c>
      <c r="D292" s="182" t="s">
        <v>251</v>
      </c>
      <c r="E292" s="182" t="s">
        <v>261</v>
      </c>
    </row>
    <row r="293" spans="1:5" x14ac:dyDescent="0.35">
      <c r="A293" s="178" t="s">
        <v>829</v>
      </c>
      <c r="B293" s="178" t="s">
        <v>967</v>
      </c>
      <c r="D293" s="182" t="s">
        <v>252</v>
      </c>
      <c r="E293" s="182" t="s">
        <v>264</v>
      </c>
    </row>
    <row r="294" spans="1:5" x14ac:dyDescent="0.35">
      <c r="A294" s="178" t="s">
        <v>830</v>
      </c>
      <c r="B294" s="178" t="s">
        <v>968</v>
      </c>
      <c r="D294" s="182" t="s">
        <v>253</v>
      </c>
      <c r="E294" s="182" t="s">
        <v>261</v>
      </c>
    </row>
    <row r="295" spans="1:5" x14ac:dyDescent="0.35">
      <c r="A295" s="178" t="s">
        <v>831</v>
      </c>
      <c r="B295" s="178" t="s">
        <v>969</v>
      </c>
      <c r="D295" s="182" t="s">
        <v>254</v>
      </c>
      <c r="E295" s="182" t="s">
        <v>265</v>
      </c>
    </row>
    <row r="296" spans="1:5" x14ac:dyDescent="0.35">
      <c r="A296" s="178" t="s">
        <v>832</v>
      </c>
      <c r="B296" s="178" t="s">
        <v>970</v>
      </c>
      <c r="D296" s="183" t="s">
        <v>255</v>
      </c>
      <c r="E296" s="183" t="s">
        <v>266</v>
      </c>
    </row>
    <row r="297" spans="1:5" x14ac:dyDescent="0.35">
      <c r="A297" s="178" t="s">
        <v>833</v>
      </c>
      <c r="B297" s="178" t="s">
        <v>971</v>
      </c>
    </row>
    <row r="298" spans="1:5" x14ac:dyDescent="0.35">
      <c r="A298" s="178" t="s">
        <v>834</v>
      </c>
      <c r="B298" s="178" t="s">
        <v>972</v>
      </c>
    </row>
    <row r="299" spans="1:5" x14ac:dyDescent="0.35">
      <c r="A299" s="178" t="s">
        <v>835</v>
      </c>
      <c r="B299" s="178" t="s">
        <v>973</v>
      </c>
    </row>
    <row r="300" spans="1:5" x14ac:dyDescent="0.35">
      <c r="A300" s="178" t="s">
        <v>836</v>
      </c>
      <c r="B300" s="178" t="s">
        <v>974</v>
      </c>
    </row>
    <row r="301" spans="1:5" x14ac:dyDescent="0.35">
      <c r="A301" s="178" t="s">
        <v>837</v>
      </c>
      <c r="B301" s="178" t="s">
        <v>975</v>
      </c>
    </row>
    <row r="302" spans="1:5" x14ac:dyDescent="0.35">
      <c r="A302" s="178" t="s">
        <v>838</v>
      </c>
      <c r="B302" s="178" t="s">
        <v>976</v>
      </c>
    </row>
    <row r="303" spans="1:5" x14ac:dyDescent="0.35">
      <c r="A303" s="178" t="s">
        <v>839</v>
      </c>
      <c r="B303" s="178" t="s">
        <v>977</v>
      </c>
    </row>
    <row r="304" spans="1:5" x14ac:dyDescent="0.35">
      <c r="A304" s="178" t="s">
        <v>840</v>
      </c>
      <c r="B304" s="178" t="s">
        <v>978</v>
      </c>
    </row>
    <row r="305" spans="1:2" x14ac:dyDescent="0.35">
      <c r="A305" s="178" t="s">
        <v>841</v>
      </c>
      <c r="B305" s="178" t="s">
        <v>979</v>
      </c>
    </row>
    <row r="306" spans="1:2" x14ac:dyDescent="0.35">
      <c r="A306" s="178" t="s">
        <v>842</v>
      </c>
      <c r="B306" s="178" t="s">
        <v>980</v>
      </c>
    </row>
    <row r="307" spans="1:2" x14ac:dyDescent="0.35">
      <c r="A307" s="178" t="s">
        <v>843</v>
      </c>
      <c r="B307" s="178" t="s">
        <v>981</v>
      </c>
    </row>
    <row r="308" spans="1:2" x14ac:dyDescent="0.35">
      <c r="A308" s="178" t="s">
        <v>844</v>
      </c>
      <c r="B308" s="178" t="s">
        <v>982</v>
      </c>
    </row>
    <row r="309" spans="1:2" x14ac:dyDescent="0.35">
      <c r="A309" s="178" t="s">
        <v>845</v>
      </c>
      <c r="B309" s="178" t="s">
        <v>983</v>
      </c>
    </row>
    <row r="310" spans="1:2" x14ac:dyDescent="0.35">
      <c r="A310" s="178" t="s">
        <v>846</v>
      </c>
      <c r="B310" s="178" t="s">
        <v>984</v>
      </c>
    </row>
    <row r="311" spans="1:2" x14ac:dyDescent="0.35">
      <c r="A311" s="183" t="s">
        <v>847</v>
      </c>
      <c r="B311" s="183" t="s">
        <v>985</v>
      </c>
    </row>
    <row r="312" spans="1:2" x14ac:dyDescent="0.35">
      <c r="A312" s="178" t="s">
        <v>159</v>
      </c>
      <c r="B312" s="180" t="s">
        <v>330</v>
      </c>
    </row>
    <row r="313" spans="1:2" x14ac:dyDescent="0.35">
      <c r="A313" s="178" t="s">
        <v>280</v>
      </c>
      <c r="B313" s="182" t="s">
        <v>360</v>
      </c>
    </row>
    <row r="314" spans="1:2" x14ac:dyDescent="0.35">
      <c r="A314" s="178" t="s">
        <v>848</v>
      </c>
      <c r="B314" s="182" t="s">
        <v>986</v>
      </c>
    </row>
    <row r="315" spans="1:2" x14ac:dyDescent="0.35">
      <c r="A315" s="178" t="s">
        <v>160</v>
      </c>
      <c r="B315" s="182" t="s">
        <v>987</v>
      </c>
    </row>
    <row r="316" spans="1:2" x14ac:dyDescent="0.35">
      <c r="A316" s="178" t="s">
        <v>161</v>
      </c>
      <c r="B316" s="182" t="s">
        <v>349</v>
      </c>
    </row>
    <row r="317" spans="1:2" x14ac:dyDescent="0.35">
      <c r="A317" s="178" t="s">
        <v>374</v>
      </c>
      <c r="B317" s="182" t="s">
        <v>375</v>
      </c>
    </row>
    <row r="318" spans="1:2" x14ac:dyDescent="0.35">
      <c r="A318" s="178" t="s">
        <v>849</v>
      </c>
      <c r="B318" s="182" t="s">
        <v>988</v>
      </c>
    </row>
    <row r="319" spans="1:2" x14ac:dyDescent="0.35">
      <c r="A319" s="178" t="s">
        <v>377</v>
      </c>
      <c r="B319" s="182" t="s">
        <v>378</v>
      </c>
    </row>
    <row r="320" spans="1:2" x14ac:dyDescent="0.35">
      <c r="A320" s="178" t="s">
        <v>278</v>
      </c>
      <c r="B320" s="182" t="s">
        <v>371</v>
      </c>
    </row>
    <row r="321" spans="1:2" x14ac:dyDescent="0.35">
      <c r="A321" s="178" t="s">
        <v>279</v>
      </c>
      <c r="B321" s="182" t="s">
        <v>372</v>
      </c>
    </row>
    <row r="322" spans="1:2" x14ac:dyDescent="0.35">
      <c r="A322" s="178" t="s">
        <v>850</v>
      </c>
      <c r="B322" s="182" t="s">
        <v>989</v>
      </c>
    </row>
    <row r="323" spans="1:2" x14ac:dyDescent="0.35">
      <c r="A323" s="178" t="s">
        <v>851</v>
      </c>
      <c r="B323" s="182" t="s">
        <v>990</v>
      </c>
    </row>
    <row r="324" spans="1:2" x14ac:dyDescent="0.35">
      <c r="A324" s="183" t="s">
        <v>852</v>
      </c>
      <c r="B324" s="183" t="s">
        <v>991</v>
      </c>
    </row>
    <row r="325" spans="1:2" x14ac:dyDescent="0.35">
      <c r="A325" s="180" t="s">
        <v>162</v>
      </c>
      <c r="B325" s="180" t="s">
        <v>380</v>
      </c>
    </row>
    <row r="326" spans="1:2" x14ac:dyDescent="0.35">
      <c r="A326" s="178" t="s">
        <v>163</v>
      </c>
      <c r="B326" s="178" t="s">
        <v>382</v>
      </c>
    </row>
    <row r="327" spans="1:2" x14ac:dyDescent="0.35">
      <c r="A327" s="178" t="s">
        <v>164</v>
      </c>
      <c r="B327" s="178" t="s">
        <v>383</v>
      </c>
    </row>
    <row r="328" spans="1:2" x14ac:dyDescent="0.35">
      <c r="A328" s="178" t="s">
        <v>165</v>
      </c>
      <c r="B328" s="178" t="s">
        <v>386</v>
      </c>
    </row>
    <row r="329" spans="1:2" x14ac:dyDescent="0.35">
      <c r="A329" s="178" t="s">
        <v>166</v>
      </c>
      <c r="B329" s="178" t="s">
        <v>387</v>
      </c>
    </row>
    <row r="330" spans="1:2" x14ac:dyDescent="0.35">
      <c r="A330" s="178" t="s">
        <v>167</v>
      </c>
      <c r="B330" s="178" t="s">
        <v>389</v>
      </c>
    </row>
    <row r="331" spans="1:2" x14ac:dyDescent="0.35">
      <c r="A331" s="178" t="s">
        <v>168</v>
      </c>
      <c r="B331" s="178" t="s">
        <v>391</v>
      </c>
    </row>
    <row r="332" spans="1:2" x14ac:dyDescent="0.35">
      <c r="A332" s="178" t="s">
        <v>169</v>
      </c>
      <c r="B332" s="178" t="s">
        <v>393</v>
      </c>
    </row>
    <row r="333" spans="1:2" x14ac:dyDescent="0.35">
      <c r="A333" s="178" t="s">
        <v>170</v>
      </c>
      <c r="B333" s="178" t="s">
        <v>395</v>
      </c>
    </row>
    <row r="334" spans="1:2" x14ac:dyDescent="0.35">
      <c r="A334" s="178" t="s">
        <v>171</v>
      </c>
      <c r="B334" s="178" t="s">
        <v>397</v>
      </c>
    </row>
    <row r="335" spans="1:2" x14ac:dyDescent="0.35">
      <c r="A335" s="178" t="s">
        <v>172</v>
      </c>
      <c r="B335" s="178" t="s">
        <v>398</v>
      </c>
    </row>
    <row r="336" spans="1:2" x14ac:dyDescent="0.35">
      <c r="A336" s="178" t="s">
        <v>173</v>
      </c>
      <c r="B336" s="178" t="s">
        <v>400</v>
      </c>
    </row>
    <row r="337" spans="1:2" x14ac:dyDescent="0.35">
      <c r="A337" s="178" t="s">
        <v>174</v>
      </c>
      <c r="B337" s="178" t="s">
        <v>401</v>
      </c>
    </row>
    <row r="338" spans="1:2" x14ac:dyDescent="0.35">
      <c r="A338" s="178" t="s">
        <v>175</v>
      </c>
      <c r="B338" s="178" t="s">
        <v>403</v>
      </c>
    </row>
    <row r="339" spans="1:2" x14ac:dyDescent="0.35">
      <c r="A339" s="178" t="s">
        <v>176</v>
      </c>
      <c r="B339" s="178" t="s">
        <v>405</v>
      </c>
    </row>
    <row r="340" spans="1:2" x14ac:dyDescent="0.35">
      <c r="A340" s="178" t="s">
        <v>407</v>
      </c>
      <c r="B340" s="178" t="s">
        <v>408</v>
      </c>
    </row>
    <row r="341" spans="1:2" x14ac:dyDescent="0.35">
      <c r="A341" s="178" t="s">
        <v>177</v>
      </c>
      <c r="B341" s="178" t="s">
        <v>410</v>
      </c>
    </row>
    <row r="342" spans="1:2" x14ac:dyDescent="0.35">
      <c r="A342" s="178" t="s">
        <v>178</v>
      </c>
      <c r="B342" s="178" t="s">
        <v>411</v>
      </c>
    </row>
    <row r="343" spans="1:2" x14ac:dyDescent="0.35">
      <c r="A343" s="178" t="s">
        <v>179</v>
      </c>
      <c r="B343" s="178" t="s">
        <v>413</v>
      </c>
    </row>
    <row r="344" spans="1:2" x14ac:dyDescent="0.35">
      <c r="A344" s="178" t="s">
        <v>180</v>
      </c>
      <c r="B344" s="178" t="s">
        <v>414</v>
      </c>
    </row>
    <row r="345" spans="1:2" x14ac:dyDescent="0.35">
      <c r="A345" s="178" t="s">
        <v>181</v>
      </c>
      <c r="B345" s="178" t="s">
        <v>416</v>
      </c>
    </row>
    <row r="346" spans="1:2" x14ac:dyDescent="0.35">
      <c r="A346" s="178" t="s">
        <v>182</v>
      </c>
      <c r="B346" s="178" t="s">
        <v>418</v>
      </c>
    </row>
    <row r="347" spans="1:2" x14ac:dyDescent="0.35">
      <c r="A347" s="178" t="s">
        <v>183</v>
      </c>
      <c r="B347" s="178" t="s">
        <v>420</v>
      </c>
    </row>
    <row r="348" spans="1:2" x14ac:dyDescent="0.35">
      <c r="A348" s="178" t="s">
        <v>184</v>
      </c>
      <c r="B348" s="178" t="s">
        <v>421</v>
      </c>
    </row>
    <row r="349" spans="1:2" x14ac:dyDescent="0.35">
      <c r="A349" s="178" t="s">
        <v>185</v>
      </c>
      <c r="B349" s="178" t="s">
        <v>423</v>
      </c>
    </row>
    <row r="350" spans="1:2" x14ac:dyDescent="0.35">
      <c r="A350" s="178" t="s">
        <v>186</v>
      </c>
      <c r="B350" s="178" t="s">
        <v>424</v>
      </c>
    </row>
    <row r="351" spans="1:2" x14ac:dyDescent="0.35">
      <c r="A351" s="178" t="s">
        <v>187</v>
      </c>
      <c r="B351" s="178" t="s">
        <v>426</v>
      </c>
    </row>
    <row r="352" spans="1:2" x14ac:dyDescent="0.35">
      <c r="A352" s="178" t="s">
        <v>281</v>
      </c>
      <c r="B352" s="178" t="s">
        <v>428</v>
      </c>
    </row>
    <row r="353" spans="1:2" x14ac:dyDescent="0.35">
      <c r="A353" s="178" t="s">
        <v>282</v>
      </c>
      <c r="B353" s="178" t="s">
        <v>430</v>
      </c>
    </row>
    <row r="354" spans="1:2" x14ac:dyDescent="0.35">
      <c r="A354" s="178" t="s">
        <v>283</v>
      </c>
      <c r="B354" s="178" t="s">
        <v>431</v>
      </c>
    </row>
    <row r="355" spans="1:2" x14ac:dyDescent="0.35">
      <c r="A355" s="178" t="s">
        <v>284</v>
      </c>
      <c r="B355" s="178" t="s">
        <v>433</v>
      </c>
    </row>
    <row r="356" spans="1:2" x14ac:dyDescent="0.35">
      <c r="A356" s="178" t="s">
        <v>285</v>
      </c>
      <c r="B356" s="178" t="s">
        <v>434</v>
      </c>
    </row>
    <row r="357" spans="1:2" x14ac:dyDescent="0.35">
      <c r="A357" s="178" t="s">
        <v>286</v>
      </c>
      <c r="B357" s="183" t="s">
        <v>436</v>
      </c>
    </row>
    <row r="358" spans="1:2" x14ac:dyDescent="0.35">
      <c r="A358" s="180" t="s">
        <v>992</v>
      </c>
      <c r="B358" s="178" t="s">
        <v>1015</v>
      </c>
    </row>
    <row r="359" spans="1:2" x14ac:dyDescent="0.35">
      <c r="A359" s="178" t="s">
        <v>993</v>
      </c>
      <c r="B359" s="178" t="s">
        <v>1016</v>
      </c>
    </row>
    <row r="360" spans="1:2" x14ac:dyDescent="0.35">
      <c r="A360" s="178" t="s">
        <v>994</v>
      </c>
      <c r="B360" s="178" t="s">
        <v>1017</v>
      </c>
    </row>
    <row r="361" spans="1:2" x14ac:dyDescent="0.35">
      <c r="A361" s="178" t="s">
        <v>995</v>
      </c>
      <c r="B361" s="178" t="s">
        <v>1018</v>
      </c>
    </row>
    <row r="362" spans="1:2" x14ac:dyDescent="0.35">
      <c r="A362" s="178" t="s">
        <v>996</v>
      </c>
      <c r="B362" s="178" t="s">
        <v>1019</v>
      </c>
    </row>
    <row r="363" spans="1:2" x14ac:dyDescent="0.35">
      <c r="A363" s="178" t="s">
        <v>997</v>
      </c>
      <c r="B363" s="178" t="s">
        <v>1020</v>
      </c>
    </row>
    <row r="364" spans="1:2" x14ac:dyDescent="0.35">
      <c r="A364" s="178" t="s">
        <v>998</v>
      </c>
      <c r="B364" s="178" t="s">
        <v>1021</v>
      </c>
    </row>
    <row r="365" spans="1:2" x14ac:dyDescent="0.35">
      <c r="A365" s="178" t="s">
        <v>999</v>
      </c>
      <c r="B365" s="178" t="s">
        <v>1022</v>
      </c>
    </row>
    <row r="366" spans="1:2" x14ac:dyDescent="0.35">
      <c r="A366" s="183" t="s">
        <v>855</v>
      </c>
      <c r="B366" s="183" t="s">
        <v>1023</v>
      </c>
    </row>
    <row r="367" spans="1:2" x14ac:dyDescent="0.35">
      <c r="A367" s="178" t="s">
        <v>1000</v>
      </c>
      <c r="B367" s="178" t="s">
        <v>1024</v>
      </c>
    </row>
    <row r="368" spans="1:2" x14ac:dyDescent="0.35">
      <c r="A368" s="178" t="s">
        <v>1001</v>
      </c>
      <c r="B368" s="178" t="s">
        <v>1025</v>
      </c>
    </row>
    <row r="369" spans="1:2" x14ac:dyDescent="0.35">
      <c r="A369" s="178" t="s">
        <v>1002</v>
      </c>
      <c r="B369" s="178" t="s">
        <v>1026</v>
      </c>
    </row>
    <row r="370" spans="1:2" x14ac:dyDescent="0.35">
      <c r="A370" s="178" t="s">
        <v>1003</v>
      </c>
      <c r="B370" s="178" t="s">
        <v>1027</v>
      </c>
    </row>
    <row r="371" spans="1:2" x14ac:dyDescent="0.35">
      <c r="A371" s="178" t="s">
        <v>1004</v>
      </c>
      <c r="B371" s="178" t="s">
        <v>1028</v>
      </c>
    </row>
    <row r="372" spans="1:2" x14ac:dyDescent="0.35">
      <c r="A372" s="178" t="s">
        <v>1005</v>
      </c>
      <c r="B372" s="178" t="s">
        <v>1029</v>
      </c>
    </row>
    <row r="373" spans="1:2" x14ac:dyDescent="0.35">
      <c r="A373" s="178" t="s">
        <v>1006</v>
      </c>
      <c r="B373" s="178" t="s">
        <v>1030</v>
      </c>
    </row>
    <row r="374" spans="1:2" x14ac:dyDescent="0.35">
      <c r="A374" s="178" t="s">
        <v>1007</v>
      </c>
      <c r="B374" s="178" t="s">
        <v>1031</v>
      </c>
    </row>
    <row r="375" spans="1:2" x14ac:dyDescent="0.35">
      <c r="A375" s="178" t="s">
        <v>1008</v>
      </c>
      <c r="B375" s="178" t="s">
        <v>1032</v>
      </c>
    </row>
    <row r="376" spans="1:2" x14ac:dyDescent="0.35">
      <c r="A376" s="178" t="s">
        <v>1009</v>
      </c>
      <c r="B376" s="178" t="s">
        <v>1033</v>
      </c>
    </row>
    <row r="377" spans="1:2" x14ac:dyDescent="0.35">
      <c r="A377" s="178" t="s">
        <v>1010</v>
      </c>
      <c r="B377" s="178" t="s">
        <v>1034</v>
      </c>
    </row>
    <row r="378" spans="1:2" x14ac:dyDescent="0.35">
      <c r="A378" s="178" t="s">
        <v>1011</v>
      </c>
      <c r="B378" s="178" t="s">
        <v>1035</v>
      </c>
    </row>
    <row r="379" spans="1:2" x14ac:dyDescent="0.35">
      <c r="A379" s="178" t="s">
        <v>1012</v>
      </c>
      <c r="B379" s="178" t="s">
        <v>1036</v>
      </c>
    </row>
    <row r="380" spans="1:2" x14ac:dyDescent="0.35">
      <c r="A380" s="178" t="s">
        <v>1013</v>
      </c>
      <c r="B380" s="178" t="s">
        <v>1037</v>
      </c>
    </row>
    <row r="381" spans="1:2" x14ac:dyDescent="0.35">
      <c r="A381" s="178" t="s">
        <v>1014</v>
      </c>
      <c r="B381" s="178" t="s">
        <v>1038</v>
      </c>
    </row>
    <row r="382" spans="1:2" x14ac:dyDescent="0.35">
      <c r="A382" s="183" t="s">
        <v>856</v>
      </c>
      <c r="B382" s="183" t="s">
        <v>1039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365"/>
  <sheetViews>
    <sheetView tabSelected="1" workbookViewId="0">
      <selection sqref="A1:XFD1048576"/>
    </sheetView>
  </sheetViews>
  <sheetFormatPr defaultColWidth="10.90625" defaultRowHeight="14.5" x14ac:dyDescent="0.35"/>
  <cols>
    <col min="1" max="1" width="14.54296875" customWidth="1"/>
    <col min="2" max="2" width="9.453125" customWidth="1"/>
    <col min="3" max="3" width="18.1796875" customWidth="1"/>
    <col min="4" max="5" width="8.54296875" customWidth="1"/>
    <col min="6" max="31" width="8.81640625" customWidth="1"/>
    <col min="32" max="32" width="3.81640625" customWidth="1"/>
    <col min="33" max="33" width="5.81640625" customWidth="1"/>
    <col min="34" max="35" width="8.81640625" customWidth="1"/>
    <col min="37" max="37" width="8.81640625" customWidth="1"/>
  </cols>
  <sheetData>
    <row r="1" spans="1:41" ht="26.4" customHeight="1" x14ac:dyDescent="0.35">
      <c r="A1" s="263" t="str">
        <f>IF([1]median_raw!A1="","",[1]median_raw!A1)</f>
        <v>State</v>
      </c>
      <c r="B1" s="263" t="str">
        <f>IF([1]median_raw!B1="","",[1]median_raw!B1)</f>
        <v>County</v>
      </c>
      <c r="C1" s="263" t="str">
        <f>IF([1]median_raw!C1="","",[1]median_raw!C1)</f>
        <v>Location</v>
      </c>
      <c r="D1" s="263" t="str">
        <f>IF([1]median_raw!D1="","",[1]median_raw!D1)</f>
        <v>Sorghum.grain</v>
      </c>
      <c r="E1" s="263" t="str">
        <f>IF([1]median_raw!E1="","",[1]median_raw!E1)</f>
        <v>Maize.grain</v>
      </c>
      <c r="F1" s="263" t="str">
        <f>IF([1]median_raw!F1="","",[1]median_raw!F1)</f>
        <v>Wheat.flour</v>
      </c>
      <c r="G1" s="263" t="str">
        <f>IF([1]median_raw!G1="","",[1]median_raw!G1)</f>
        <v>Rice</v>
      </c>
      <c r="H1" s="263" t="str">
        <f>IF([1]median_raw!H1="","",[1]median_raw!H1)</f>
        <v>Groundnuts</v>
      </c>
      <c r="I1" s="263" t="str">
        <f>IF([1]median_raw!I1="","",[1]median_raw!I1)</f>
        <v>Beans</v>
      </c>
      <c r="J1" s="263" t="str">
        <f>IF([1]median_raw!J1="","",[1]median_raw!J1)</f>
        <v>Sugar</v>
      </c>
      <c r="K1" s="263" t="str">
        <f>IF([1]median_raw!K1="","",[1]median_raw!K1)</f>
        <v>Salt</v>
      </c>
      <c r="L1" s="263" t="str">
        <f>IF([1]median_raw!L1="","",[1]median_raw!L1)</f>
        <v>Cooking.oil</v>
      </c>
      <c r="M1" s="263" t="str">
        <f>IF([1]median_raw!M1="","",[1]median_raw!M1)</f>
        <v>Soap</v>
      </c>
      <c r="N1" s="263" t="str">
        <f>IF([1]median_raw!N1="","",[1]median_raw!N1)</f>
        <v>Jerrycan</v>
      </c>
      <c r="O1" s="263" t="str">
        <f>IF([1]median_raw!O1="","",[1]median_raw!O1)</f>
        <v>Mosquito.net</v>
      </c>
      <c r="P1" s="263" t="str">
        <f>IF([1]median_raw!P1="","",[1]median_raw!P1)</f>
        <v>Exercise.book</v>
      </c>
      <c r="Q1" s="263" t="str">
        <f>IF([1]median_raw!Q1="","",[1]median_raw!Q1)</f>
        <v>Blanket</v>
      </c>
      <c r="R1" s="263" t="str">
        <f>IF([1]median_raw!R1="","",[1]median_raw!R1)</f>
        <v>Cooking.pot</v>
      </c>
      <c r="S1" s="263" t="str">
        <f>IF([1]median_raw!S1="","",[1]median_raw!S1)</f>
        <v>Plastic.sheet</v>
      </c>
      <c r="T1" s="263" t="str">
        <f>IF([1]median_raw!T1="","",[1]median_raw!T1)</f>
        <v>Pole</v>
      </c>
      <c r="U1" s="263" t="str">
        <f>IF([1]median_raw!U1="","",[1]median_raw!U1)</f>
        <v>Firewood</v>
      </c>
      <c r="V1" s="263" t="str">
        <f>IF([1]median_raw!V1="","",[1]median_raw!V1)</f>
        <v>Charcoal</v>
      </c>
      <c r="W1" s="263" t="str">
        <f>IF([1]median_raw!W1="","",[1]median_raw!W1)</f>
        <v>Goat</v>
      </c>
      <c r="X1" s="263" t="str">
        <f>IF([1]median_raw!X1="","",[1]median_raw!X1)</f>
        <v>Chicken</v>
      </c>
      <c r="Y1" s="263" t="str">
        <f>IF([1]median_raw!Y1="","",[1]median_raw!Y1)</f>
        <v>Milling.costs</v>
      </c>
      <c r="Z1" s="263" t="str">
        <f>IF([1]median_raw!Z1="","",[1]median_raw!Z1)</f>
        <v>USD</v>
      </c>
      <c r="AA1" s="263" t="str">
        <f>IF([1]median_raw!AA1="","",[1]median_raw!AA1)</f>
        <v>SDG</v>
      </c>
      <c r="AB1" s="263" t="str">
        <f>IF([1]median_raw!AB1="","",[1]median_raw!AB1)</f>
        <v>ETB</v>
      </c>
      <c r="AC1" s="263" t="str">
        <f>IF([1]median_raw!AC1="","",[1]median_raw!AC1)</f>
        <v>UGX</v>
      </c>
      <c r="AD1" s="263" t="str">
        <f>IF([1]median_raw!AD1="","",[1]median_raw!AD1)</f>
        <v>KES</v>
      </c>
      <c r="AE1" s="263" t="str">
        <f>IF([1]median_raw!AE1="","",[1]median_raw!AE1)</f>
        <v>CDF</v>
      </c>
      <c r="AF1" s="263" t="str">
        <f>IF([1]median_raw!AF1="","",[1]median_raw!AF1)</f>
        <v>XAF</v>
      </c>
      <c r="AG1" s="263" t="str">
        <f>IF([1]median_raw!AG1="","",[1]median_raw!AG1)</f>
        <v>Water</v>
      </c>
      <c r="AH1" s="263" t="s">
        <v>1060</v>
      </c>
      <c r="AI1" s="263" t="s">
        <v>1061</v>
      </c>
      <c r="AJ1" s="263" t="s">
        <v>1062</v>
      </c>
      <c r="AK1" s="263" t="s">
        <v>1063</v>
      </c>
      <c r="AL1" s="263" t="s">
        <v>1064</v>
      </c>
    </row>
    <row r="2" spans="1:41" x14ac:dyDescent="0.35">
      <c r="A2" s="264"/>
      <c r="B2" s="264"/>
      <c r="C2" s="264" t="s">
        <v>1065</v>
      </c>
      <c r="D2" s="265">
        <f t="shared" ref="D2:AK2" si="0">IFERROR(MEDIAN(D$5:D$53),"")</f>
        <v>195.5</v>
      </c>
      <c r="E2" s="265">
        <f t="shared" si="0"/>
        <v>215</v>
      </c>
      <c r="F2" s="265">
        <f t="shared" si="0"/>
        <v>650</v>
      </c>
      <c r="G2" s="265">
        <f t="shared" si="0"/>
        <v>600</v>
      </c>
      <c r="H2" s="265">
        <f t="shared" si="0"/>
        <v>217.5</v>
      </c>
      <c r="I2" s="265">
        <f t="shared" si="0"/>
        <v>601</v>
      </c>
      <c r="J2" s="265">
        <f t="shared" si="0"/>
        <v>600</v>
      </c>
      <c r="K2" s="265">
        <f t="shared" si="0"/>
        <v>294</v>
      </c>
      <c r="L2" s="265">
        <f t="shared" si="0"/>
        <v>1000</v>
      </c>
      <c r="M2" s="265">
        <f t="shared" si="0"/>
        <v>133</v>
      </c>
      <c r="N2" s="265">
        <f t="shared" si="0"/>
        <v>1000</v>
      </c>
      <c r="O2" s="265">
        <f t="shared" si="0"/>
        <v>1650</v>
      </c>
      <c r="P2" s="265">
        <f t="shared" si="0"/>
        <v>300</v>
      </c>
      <c r="Q2" s="265">
        <f t="shared" si="0"/>
        <v>3750</v>
      </c>
      <c r="R2" s="265">
        <f t="shared" si="0"/>
        <v>4500</v>
      </c>
      <c r="S2" s="265">
        <f t="shared" si="0"/>
        <v>7625</v>
      </c>
      <c r="T2" s="265">
        <f t="shared" si="0"/>
        <v>812.5</v>
      </c>
      <c r="U2" s="265">
        <f t="shared" si="0"/>
        <v>600</v>
      </c>
      <c r="V2" s="265">
        <f t="shared" si="0"/>
        <v>116</v>
      </c>
      <c r="W2" s="265">
        <f t="shared" si="0"/>
        <v>15750</v>
      </c>
      <c r="X2" s="265">
        <f t="shared" si="0"/>
        <v>3000</v>
      </c>
      <c r="Y2" s="265">
        <f t="shared" si="0"/>
        <v>50</v>
      </c>
      <c r="Z2" s="265">
        <f t="shared" si="0"/>
        <v>413.125</v>
      </c>
      <c r="AA2" s="265">
        <f t="shared" si="0"/>
        <v>1.35</v>
      </c>
      <c r="AB2" s="266" t="str">
        <f t="shared" si="0"/>
        <v/>
      </c>
      <c r="AC2" s="266" t="str">
        <f t="shared" si="0"/>
        <v/>
      </c>
      <c r="AD2" s="267" t="str">
        <f t="shared" si="0"/>
        <v/>
      </c>
      <c r="AE2" s="267" t="str">
        <f t="shared" si="0"/>
        <v/>
      </c>
      <c r="AF2" s="267" t="str">
        <f t="shared" si="0"/>
        <v/>
      </c>
      <c r="AG2" s="265">
        <f t="shared" si="0"/>
        <v>30</v>
      </c>
      <c r="AH2" s="265">
        <f t="shared" si="0"/>
        <v>4484.5</v>
      </c>
      <c r="AI2" s="265">
        <f t="shared" si="0"/>
        <v>31581.5</v>
      </c>
      <c r="AJ2" s="265">
        <f t="shared" si="0"/>
        <v>47142.071428571428</v>
      </c>
      <c r="AK2" s="265">
        <f t="shared" si="0"/>
        <v>1797.25</v>
      </c>
      <c r="AL2" s="268"/>
    </row>
    <row r="3" spans="1:41" ht="39.65" customHeight="1" x14ac:dyDescent="0.35">
      <c r="A3" s="269"/>
      <c r="B3" s="269"/>
      <c r="C3" s="269" t="s">
        <v>1066</v>
      </c>
      <c r="D3" s="270">
        <f>[1]median_chg_overall_long!A2</f>
        <v>-0.21407035175879399</v>
      </c>
      <c r="E3" s="270">
        <f>[1]median_chg_overall_long!B2</f>
        <v>-0.37042459736456801</v>
      </c>
      <c r="F3" s="270">
        <f>[1]median_chg_overall_long!C2</f>
        <v>8.3333333333333301E-2</v>
      </c>
      <c r="G3" s="270">
        <f>[1]median_chg_overall_long!D2</f>
        <v>0</v>
      </c>
      <c r="H3" s="270">
        <f>[1]median_chg_overall_long!E2</f>
        <v>-0.220430107526882</v>
      </c>
      <c r="I3" s="270">
        <f>[1]median_chg_overall_long!F2</f>
        <v>-0.18753817959682401</v>
      </c>
      <c r="J3" s="270">
        <f>[1]median_chg_overall_long!G2</f>
        <v>0</v>
      </c>
      <c r="K3" s="270">
        <f>[1]median_chg_overall_long!H2</f>
        <v>0</v>
      </c>
      <c r="L3" s="270">
        <f>[1]median_chg_overall_long!I2</f>
        <v>0.17647058823529399</v>
      </c>
      <c r="M3" s="270">
        <f>[1]median_chg_overall_long!J2</f>
        <v>-0.20359281437125801</v>
      </c>
      <c r="N3" s="270">
        <f>[1]median_chg_overall_long!K2</f>
        <v>0.45454545454545497</v>
      </c>
      <c r="O3" s="270">
        <f>[1]median_chg_overall_long!L2</f>
        <v>6.4516129032257993E-2</v>
      </c>
      <c r="P3" s="270">
        <f>[1]median_chg_overall_long!M2</f>
        <v>0.2</v>
      </c>
      <c r="Q3" s="270">
        <f>[1]median_chg_overall_long!N2</f>
        <v>-0.25</v>
      </c>
      <c r="R3" s="270">
        <f>[1]median_chg_overall_long!O2</f>
        <v>0.19205298013245001</v>
      </c>
      <c r="S3" s="270">
        <f>[1]median_chg_overall_long!P2</f>
        <v>0.118518518518518</v>
      </c>
      <c r="T3" s="270">
        <f>[1]median_chg_overall_long!Q2</f>
        <v>-0.1875</v>
      </c>
      <c r="U3" s="270">
        <f>[1]median_chg_overall_long!R2</f>
        <v>0.26315789473684198</v>
      </c>
      <c r="V3" s="270">
        <f>[1]median_chg_overall_long!S2</f>
        <v>0.12621359223301001</v>
      </c>
      <c r="W3" s="270">
        <f>[1]median_chg_overall_long!T2</f>
        <v>0.18867924528301899</v>
      </c>
      <c r="X3" s="270">
        <f>[1]median_chg_overall_long!U2</f>
        <v>0.79104477611940305</v>
      </c>
      <c r="Y3" s="270">
        <f>[1]median_chg_overall_long!V2</f>
        <v>5.8201058201058101E-2</v>
      </c>
      <c r="Z3" s="270">
        <f>[1]median_chg_overall_long!W2</f>
        <v>-0.185960591133005</v>
      </c>
      <c r="AA3" s="270">
        <f>[1]median_chg_overall_long!X2</f>
        <v>-0.67567567567567599</v>
      </c>
      <c r="AB3" s="270">
        <f>[1]median_chg_overall_long!Y2</f>
        <v>0</v>
      </c>
      <c r="AC3" s="270">
        <f>[1]median_chg_overall_long!Z2</f>
        <v>0</v>
      </c>
      <c r="AD3" s="270">
        <f>[1]median_chg_overall_long!AA2</f>
        <v>0</v>
      </c>
      <c r="AE3" s="270">
        <f>[1]median_chg_overall_long!AB2</f>
        <v>0</v>
      </c>
      <c r="AF3" s="270">
        <f>[1]median_chg_overall_long!AC2</f>
        <v>0</v>
      </c>
      <c r="AG3" s="270">
        <f>[1]median_chg_overall_long!AD2</f>
        <v>-3.1791439520699502E-2</v>
      </c>
      <c r="AH3" s="270">
        <f>[1]median_chg_overall_long!AD2</f>
        <v>-3.1791439520699502E-2</v>
      </c>
      <c r="AI3" s="270">
        <f>[1]median_chg_overall_long!AE2</f>
        <v>-0.16154382238741599</v>
      </c>
      <c r="AJ3" s="270">
        <f>[1]median_chg_overall_long!AF2</f>
        <v>-0.11290489512310301</v>
      </c>
      <c r="AK3" s="270"/>
      <c r="AL3" s="270"/>
    </row>
    <row r="4" spans="1:41" ht="26.4" customHeight="1" x14ac:dyDescent="0.35">
      <c r="A4" s="263"/>
      <c r="B4" s="263"/>
      <c r="C4" s="263" t="s">
        <v>1067</v>
      </c>
      <c r="D4" s="271">
        <f>[1]median_chg_overall_1m!A2</f>
        <v>-2.2499999999999999E-2</v>
      </c>
      <c r="E4" s="271">
        <f>[1]median_chg_overall_1m!B2</f>
        <v>-0.26116838487972499</v>
      </c>
      <c r="F4" s="271">
        <f>[1]median_chg_overall_1m!C2</f>
        <v>0.3</v>
      </c>
      <c r="G4" s="271">
        <f>[1]median_chg_overall_1m!D2</f>
        <v>0</v>
      </c>
      <c r="H4" s="271">
        <f>[1]median_chg_overall_1m!E2</f>
        <v>-0.15533980582524301</v>
      </c>
      <c r="I4" s="271">
        <f>[1]median_chg_overall_1m!F2</f>
        <v>0.20036101083032501</v>
      </c>
      <c r="J4" s="271">
        <f>[1]median_chg_overall_1m!G2</f>
        <v>0.2</v>
      </c>
      <c r="K4" s="271">
        <f>[1]median_chg_overall_1m!H2</f>
        <v>-0.02</v>
      </c>
      <c r="L4" s="271">
        <f>[1]median_chg_overall_1m!I2</f>
        <v>0</v>
      </c>
      <c r="M4" s="271">
        <f>[1]median_chg_overall_1m!J2</f>
        <v>3.10077519379846E-2</v>
      </c>
      <c r="N4" s="271">
        <f>[1]median_chg_overall_1m!K2</f>
        <v>0</v>
      </c>
      <c r="O4" s="271">
        <f>[1]median_chg_overall_1m!L2</f>
        <v>0.1</v>
      </c>
      <c r="P4" s="271">
        <f>[1]median_chg_overall_1m!M2</f>
        <v>7.1428571428571397E-2</v>
      </c>
      <c r="Q4" s="271">
        <f>[1]median_chg_overall_1m!N2</f>
        <v>0.15384615384615399</v>
      </c>
      <c r="R4" s="271">
        <f>[1]median_chg_overall_1m!O2</f>
        <v>5.8823529411764698E-2</v>
      </c>
      <c r="S4" s="271">
        <f>[1]median_chg_overall_1m!P2</f>
        <v>7.85714285714285E-2</v>
      </c>
      <c r="T4" s="271">
        <f>[1]median_chg_overall_1m!Q2</f>
        <v>-9.7222222222222196E-2</v>
      </c>
      <c r="U4" s="271">
        <f>[1]median_chg_overall_1m!R2</f>
        <v>4.3478260869565202E-2</v>
      </c>
      <c r="V4" s="271">
        <f>[1]median_chg_overall_1m!S2</f>
        <v>0</v>
      </c>
      <c r="W4" s="271">
        <f>[1]median_chg_overall_1m!T2</f>
        <v>0</v>
      </c>
      <c r="X4" s="271">
        <f>[1]median_chg_overall_1m!U2</f>
        <v>0.2</v>
      </c>
      <c r="Y4" s="271">
        <f>[1]median_chg_overall_1m!V2</f>
        <v>0.162790697674419</v>
      </c>
      <c r="Z4" s="271">
        <f>[1]median_chg_overall_1m!W2</f>
        <v>1.3803680981595101E-2</v>
      </c>
      <c r="AA4" s="271">
        <f>[1]median_chg_overall_1m!X2</f>
        <v>-5.8823529411764698E-2</v>
      </c>
      <c r="AB4" s="271">
        <f>[1]median_chg_overall_1m!Y2</f>
        <v>0</v>
      </c>
      <c r="AC4" s="271">
        <f>[1]median_chg_overall_1m!Z2</f>
        <v>0</v>
      </c>
      <c r="AD4" s="271">
        <f>[1]median_chg_overall_1m!AA2</f>
        <v>0</v>
      </c>
      <c r="AE4" s="271">
        <f>[1]median_chg_overall_1m!AB2</f>
        <v>0</v>
      </c>
      <c r="AF4" s="271">
        <f>[1]median_chg_overall_1m!AC2</f>
        <v>0</v>
      </c>
      <c r="AG4" s="271">
        <f>[1]median_chg_overall_1m!AD2</f>
        <v>4.4121071012805498E-2</v>
      </c>
      <c r="AH4" s="271">
        <f>[1]median_chg_overall_1m!AD2</f>
        <v>4.4121071012805498E-2</v>
      </c>
      <c r="AI4" s="271">
        <f>[1]median_chg_overall_1m!AE2</f>
        <v>7.9451071538435294E-2</v>
      </c>
      <c r="AJ4" s="271">
        <f>[1]median_chg_overall_1m!AF2</f>
        <v>2.3291114119017499E-2</v>
      </c>
      <c r="AK4" s="271"/>
      <c r="AL4" s="271"/>
    </row>
    <row r="5" spans="1:41" x14ac:dyDescent="0.35">
      <c r="A5" s="269" t="str">
        <f>IF([1]median_raw!A2="","",[1]median_raw!A2)</f>
        <v>CentralEquatoria</v>
      </c>
      <c r="B5" s="269" t="str">
        <f>IF([1]median_raw!B2="","",[1]median_raw!B2)</f>
        <v>Juba</v>
      </c>
      <c r="C5" s="269" t="str">
        <f>IF([1]median_raw!C2="","",[1]median_raw!C2)</f>
        <v>Juba PoC</v>
      </c>
      <c r="D5" s="272" t="str">
        <f>IF([1]median_raw!D2="","",[1]median_raw!D2)</f>
        <v/>
      </c>
      <c r="E5" s="272">
        <f>IF([1]median_raw!E2="","",[1]median_raw!E2)</f>
        <v>400</v>
      </c>
      <c r="F5" s="272">
        <f>IF([1]median_raw!F2="","",[1]median_raw!F2)</f>
        <v>282</v>
      </c>
      <c r="G5" s="272">
        <f>IF([1]median_raw!G2="","",[1]median_raw!G2)</f>
        <v>563</v>
      </c>
      <c r="H5" s="272" t="str">
        <f>IF([1]median_raw!H2="","",[1]median_raw!H2)</f>
        <v/>
      </c>
      <c r="I5" s="272">
        <f>IF([1]median_raw!I2="","",[1]median_raw!I2)</f>
        <v>333</v>
      </c>
      <c r="J5" s="272"/>
      <c r="K5" s="272">
        <f>IF([1]median_raw!K2="","",[1]median_raw!K2)</f>
        <v>400</v>
      </c>
      <c r="L5" s="272">
        <f>IF([1]median_raw!L2="","",[1]median_raw!L2)</f>
        <v>1000</v>
      </c>
      <c r="M5" s="272">
        <f>IF([1]median_raw!M2="","",[1]median_raw!M2)</f>
        <v>100</v>
      </c>
      <c r="N5" s="272" t="str">
        <f>IF([1]median_raw!N2="","",[1]median_raw!N2)</f>
        <v/>
      </c>
      <c r="O5" s="272" t="str">
        <f>IF([1]median_raw!O2="","",[1]median_raw!O2)</f>
        <v/>
      </c>
      <c r="P5" s="272">
        <f>IF([1]median_raw!P2="","",[1]median_raw!P2)</f>
        <v>150</v>
      </c>
      <c r="Q5" s="272" t="str">
        <f>IF([1]median_raw!Q2="","",[1]median_raw!Q2)</f>
        <v/>
      </c>
      <c r="R5" s="272" t="str">
        <f>IF([1]median_raw!R2="","",[1]median_raw!R2)</f>
        <v/>
      </c>
      <c r="S5" s="272" t="str">
        <f>IF([1]median_raw!S2="","",[1]median_raw!S2)</f>
        <v/>
      </c>
      <c r="T5" s="272">
        <f>IF([1]median_raw!T2="","",[1]median_raw!T2)</f>
        <v>2500</v>
      </c>
      <c r="U5" s="272" t="str">
        <f>IF([1]median_raw!U2="","",[1]median_raw!U2)</f>
        <v/>
      </c>
      <c r="V5" s="272">
        <f>IF([1]median_raw!V2="","",[1]median_raw!V2)</f>
        <v>145</v>
      </c>
      <c r="W5" s="272" t="str">
        <f>IF([1]median_raw!W2="","",[1]median_raw!W2)</f>
        <v/>
      </c>
      <c r="X5" s="272" t="str">
        <f>IF([1]median_raw!X2="","",[1]median_raw!X2)</f>
        <v/>
      </c>
      <c r="Y5" s="272">
        <f>IF([1]median_raw!Y2="","",[1]median_raw!Y2)</f>
        <v>107</v>
      </c>
      <c r="Z5" s="272" t="str">
        <f>IF([1]median_raw!Z2="","",[1]median_raw!Z2)</f>
        <v/>
      </c>
      <c r="AA5" s="272" t="str">
        <f>IF([1]median_raw!AA2="","",[1]median_raw!AA2)</f>
        <v/>
      </c>
      <c r="AB5" s="273" t="str">
        <f>IF([1]median_raw!AB2="","",[1]median_raw!AB2)</f>
        <v/>
      </c>
      <c r="AC5" s="273" t="str">
        <f>IF([1]median_raw!AC2="","",[1]median_raw!AC2)</f>
        <v/>
      </c>
      <c r="AD5" s="274" t="str">
        <f>IF([1]median_raw!AD2="","",[1]median_raw!AD2)</f>
        <v/>
      </c>
      <c r="AE5" s="273" t="str">
        <f>IF([1]median_raw!AE2="","",[1]median_raw!AE2)</f>
        <v/>
      </c>
      <c r="AF5" s="273" t="str">
        <f>IF([1]median_raw!AF2="","",[1]median_raw!AF2)</f>
        <v/>
      </c>
      <c r="AG5" s="272" t="str">
        <f>IF([1]median_raw!AG2="","",[1]median_raw!AG2)</f>
        <v/>
      </c>
      <c r="AH5" s="272">
        <f>IF(C5="","",IF(D5="",D$2,D5)+IF(E5="",E$2,E5)+IF(F5="",F$2,F5)+IF(G5="",G$2,G5)+IF(H5="",H$2,H5)+IF(I5="",I$2,I5)+IF(J5="",J$2,J5)+IF(K5="",K$2,K5)+IF(L5="",L$2,L5))</f>
        <v>3991</v>
      </c>
      <c r="AI5" s="272" t="str">
        <f>IF(OR(AL5="",AL5=0),"",IF(C5="","",
IF(INDEX($D$1:$AL5,ROW(),MATCH("Cereal",$D$1:$AL$1,0))="",INDEX($D$1:$AL$2,2,MATCH("Cereal",$D$1:$AL$1,0)),INDEX($D$1:$AL5,ROW(),MATCH("Cereal",$D$1:$AL$1,0)))*90
+IF(INDEX($D$1:$AL5,ROW(),MATCH("Beans",$D$1:$AL$1,0))="",INDEX($D$1:$AL$2,2,MATCH("Beans",$D$1:$AL$1,0)),INDEX($D$1:$AL5,ROW(),MATCH("Beans",$D$1:$AL$1,0)))*9
+IF(INDEX($D$1:$AL5,ROW(),MATCH("Cooking.oil",$D$1:$AL$1,0))="",INDEX($D$1:$AL$2,2,MATCH("Cooking.oil",$D$1:$AL$1,0)),INDEX($D$1:$AL5,ROW(),MATCH("Cooking.oil",$D$1:$AL$1,0)))*6
+IF(INDEX($D$1:$AL5,ROW(),MATCH("Salt",$D$1:$AL$1,0))="",INDEX($D$1:$AL$2,2,MATCH("Salt",$D$1:$AL$1,0)),INDEX($D$1:$AL5,ROW(),MATCH("Salt",$D$1:$AL$1,0)))*1
))</f>
        <v/>
      </c>
      <c r="AJ5" s="272" t="str">
        <f>IF(OR(AL5="",AL5=0),"",IF(C5="","",AI5
+IF(INDEX($D$1:$AF5,ROW(),MATCH("Soap",$D$1:$AF$1,0))="",INDEX($D$1:$AF$2,2,MATCH("Soap",$D$1:$AF$1,0)),INDEX($D$1:$AF5,ROW(),MATCH("Soap",$D$1:$AF$1,0)))*6
+IF(INDEX($D$1:$AF5,ROW(),MATCH("Exercise.book",$D$1:$AF$1,0))="",INDEX($D$1:$AF$2,2,MATCH("Exercise.book",$D$1:$AF$1,0)),INDEX($D$1:$AF5,ROW(),MATCH("Exercise.book",$D$1:$AF$1,0)))*12
+IF(INDEX($D$1:$AF5,ROW(),MATCH("Charcoal",$D$1:$AF$1,0))="",INDEX($D$1:$AF$2,2,MATCH("Charcoal",$D$1:$AF$1,0)),INDEX($D$1:$AF5,ROW(),MATCH("Charcoal",$D$1:$AF$1,0)))*30
+IF(INDEX($D$1:$AF5,ROW(),MATCH("Milling.costs",$D$1:$AF$1,0))="",INDEX($D$1:$AF$2,2,MATCH("Milling.costs",$D$1:$AF$1,0)),INDEX($D$1:$AF5,ROW(),MATCH("Milling.costs",$D$1:$AF$1,0)))/3.5*30
+IF(INDEX($D$1:$AF5,ROW(),MATCH("USD",$D$1:$AF$1,0))="",INDEX($D$1:$AF$2,2,MATCH("USD",$D$1:$AF$1,0)),INDEX($D$1:$AF5,ROW(),MATCH("USD",$D$1:$AF$1,0)))*17
))</f>
        <v/>
      </c>
      <c r="AK5" s="272">
        <f t="shared" ref="AK5:AK38" si="1">IF(C5="","",IF(D5="",D$2,D5)+IF(E5="",E$2,E5)+IF(G5="",G$2,G5)+IF(J5="",J$2,J5)+IF(M5="",M$2,M5))</f>
        <v>1858.5</v>
      </c>
      <c r="AL5" s="275"/>
    </row>
    <row r="6" spans="1:41" x14ac:dyDescent="0.35">
      <c r="A6" s="269" t="str">
        <f>IF([1]median_raw!A3="","",[1]median_raw!A3)</f>
        <v>CentralEquatoria</v>
      </c>
      <c r="B6" s="269" t="str">
        <f>IF([1]median_raw!B3="","",[1]median_raw!B3)</f>
        <v>Juba</v>
      </c>
      <c r="C6" s="269" t="str">
        <f>IF([1]median_raw!C3="","",[1]median_raw!C3)</f>
        <v>Juba Town</v>
      </c>
      <c r="D6" s="272">
        <f>IF([1]median_raw!D3="","",[1]median_raw!D3)</f>
        <v>225</v>
      </c>
      <c r="E6" s="272">
        <f>IF([1]median_raw!E3="","",[1]median_raw!E3)</f>
        <v>215</v>
      </c>
      <c r="F6" s="272">
        <f>IF([1]median_raw!F3="","",[1]median_raw!F3)</f>
        <v>450</v>
      </c>
      <c r="G6" s="272">
        <f>IF([1]median_raw!G3="","",[1]median_raw!G3)</f>
        <v>500</v>
      </c>
      <c r="H6" s="272">
        <f>IF([1]median_raw!H3="","",[1]median_raw!H3)</f>
        <v>600</v>
      </c>
      <c r="I6" s="272">
        <f>IF([1]median_raw!I3="","",[1]median_raw!I3)</f>
        <v>600</v>
      </c>
      <c r="J6" s="272">
        <f>IF([1]median_raw!J3="","",[1]median_raw!J3)</f>
        <v>500</v>
      </c>
      <c r="K6" s="272">
        <f>IF([1]median_raw!K3="","",[1]median_raw!K3)</f>
        <v>300</v>
      </c>
      <c r="L6" s="272">
        <f>IF([1]median_raw!L3="","",[1]median_raw!L3)</f>
        <v>1000</v>
      </c>
      <c r="M6" s="272">
        <f>IF([1]median_raw!M3="","",[1]median_raw!M3)</f>
        <v>100</v>
      </c>
      <c r="N6" s="272">
        <f>IF([1]median_raw!N3="","",[1]median_raw!N3)</f>
        <v>500</v>
      </c>
      <c r="O6" s="272">
        <f>IF([1]median_raw!O3="","",[1]median_raw!O3)</f>
        <v>1800</v>
      </c>
      <c r="P6" s="272">
        <f>IF([1]median_raw!P3="","",[1]median_raw!P3)</f>
        <v>350</v>
      </c>
      <c r="Q6" s="272">
        <f>IF([1]median_raw!Q3="","",[1]median_raw!Q3)</f>
        <v>3500</v>
      </c>
      <c r="R6" s="272">
        <f>IF([1]median_raw!R3="","",[1]median_raw!R3)</f>
        <v>3500</v>
      </c>
      <c r="S6" s="272">
        <f>IF([1]median_raw!S3="","",[1]median_raw!S3)</f>
        <v>6000</v>
      </c>
      <c r="T6" s="272">
        <f>IF([1]median_raw!T3="","",[1]median_raw!T3)</f>
        <v>1500</v>
      </c>
      <c r="U6" s="272">
        <f>IF([1]median_raw!U3="","",[1]median_raw!U3)</f>
        <v>1200</v>
      </c>
      <c r="V6" s="272">
        <f>IF([1]median_raw!V3="","",[1]median_raw!V3)</f>
        <v>116</v>
      </c>
      <c r="W6" s="272">
        <f>IF([1]median_raw!W3="","",[1]median_raw!W3)</f>
        <v>45000</v>
      </c>
      <c r="X6" s="272">
        <f>IF([1]median_raw!X3="","",[1]median_raw!X3)</f>
        <v>6250</v>
      </c>
      <c r="Y6" s="272">
        <f>IF([1]median_raw!Y3="","",[1]median_raw!Y3)</f>
        <v>20</v>
      </c>
      <c r="Z6" s="272">
        <f>IF([1]median_raw!Z3="","",[1]median_raw!Z3)</f>
        <v>417.5</v>
      </c>
      <c r="AA6" s="272" t="str">
        <f>IF([1]median_raw!AA3="","",[1]median_raw!AA3)</f>
        <v/>
      </c>
      <c r="AB6" s="273" t="str">
        <f>IF([1]median_raw!AB3="","",[1]median_raw!AB3)</f>
        <v/>
      </c>
      <c r="AC6" s="273" t="str">
        <f>IF([1]median_raw!AC3="","",[1]median_raw!AC3)</f>
        <v/>
      </c>
      <c r="AD6" s="274" t="str">
        <f>IF([1]median_raw!AD3="","",[1]median_raw!AD3)</f>
        <v/>
      </c>
      <c r="AE6" s="273" t="str">
        <f>IF([1]median_raw!AE3="","",[1]median_raw!AE3)</f>
        <v/>
      </c>
      <c r="AF6" s="273" t="str">
        <f>IF([1]median_raw!AF3="","",[1]median_raw!AF3)</f>
        <v/>
      </c>
      <c r="AG6" s="273">
        <f>IF([1]median_raw!AG3="","",[1]median_raw!AG3)</f>
        <v>30</v>
      </c>
      <c r="AH6" s="272">
        <f>IF(C6="","",IF(D6="",D$2,D6)+IF(E6="",E$2,E6)+IF(F6="",F$2,F6)+IF(G6="",G$2,G6)+IF(H6="",H$2,H6)+IF(I6="",I$2,I6)+IF(J6="",J$2,J6)+IF(K6="",K$2,K6)+IF(L6="",L$2,L6))</f>
        <v>4390</v>
      </c>
      <c r="AI6" s="272">
        <f>IF(OR(AL6="",AL6=0),"",IF(C6="","",
IF(INDEX($D$1:$AL6,ROW(),MATCH("Cereal",$D$1:$AL$1,0))="",INDEX($D$1:$AL$2,2,MATCH("Cereal",$D$1:$AL$1,0)),INDEX($D$1:$AL6,ROW(),MATCH("Cereal",$D$1:$AL$1,0)))*90
+IF(INDEX($D$1:$AL6,ROW(),MATCH("Beans",$D$1:$AL$1,0))="",INDEX($D$1:$AL$2,2,MATCH("Beans",$D$1:$AL$1,0)),INDEX($D$1:$AL6,ROW(),MATCH("Beans",$D$1:$AL$1,0)))*9
+IF(INDEX($D$1:$AL6,ROW(),MATCH("Cooking.oil",$D$1:$AL$1,0))="",INDEX($D$1:$AL$2,2,MATCH("Cooking.oil",$D$1:$AL$1,0)),INDEX($D$1:$AL6,ROW(),MATCH("Cooking.oil",$D$1:$AL$1,0)))*6
+IF(INDEX($D$1:$AL6,ROW(),MATCH("Salt",$D$1:$AL$1,0))="",INDEX($D$1:$AL$2,2,MATCH("Salt",$D$1:$AL$1,0)),INDEX($D$1:$AL6,ROW(),MATCH("Salt",$D$1:$AL$1,0)))*1
))</f>
        <v>31050</v>
      </c>
      <c r="AJ6" s="272">
        <f>IF(OR(AL6="",AL6=0),"",IF(C6="","",AI6
+IF(INDEX($D$1:$AF6,ROW(),MATCH("Soap",$D$1:$AF$1,0))="",INDEX($D$1:$AF$2,2,MATCH("Soap",$D$1:$AF$1,0)),INDEX($D$1:$AF6,ROW(),MATCH("Soap",$D$1:$AF$1,0)))*6
+IF(INDEX($D$1:$AF6,ROW(),MATCH("Exercise.book",$D$1:$AF$1,0))="",INDEX($D$1:$AF$2,2,MATCH("Exercise.book",$D$1:$AF$1,0)),INDEX($D$1:$AF6,ROW(),MATCH("Exercise.book",$D$1:$AF$1,0)))*12
+IF(INDEX($D$1:$AF6,ROW(),MATCH("Charcoal",$D$1:$AF$1,0))="",INDEX($D$1:$AF$2,2,MATCH("Charcoal",$D$1:$AF$1,0)),INDEX($D$1:$AF6,ROW(),MATCH("Charcoal",$D$1:$AF$1,0)))*30
+IF(INDEX($D$1:$AF6,ROW(),MATCH("Milling.costs",$D$1:$AF$1,0))="",INDEX($D$1:$AF$2,2,MATCH("Milling.costs",$D$1:$AF$1,0)),INDEX($D$1:$AF6,ROW(),MATCH("Milling.costs",$D$1:$AF$1,0)))/3.5*30
+IF(INDEX($D$1:$AF6,ROW(),MATCH("USD",$D$1:$AF$1,0))="",INDEX($D$1:$AF$2,2,MATCH("USD",$D$1:$AF$1,0)),INDEX($D$1:$AF6,ROW(),MATCH("USD",$D$1:$AF$1,0)))*17
))</f>
        <v>46598.928571428572</v>
      </c>
      <c r="AK6" s="272">
        <f t="shared" si="1"/>
        <v>1540</v>
      </c>
      <c r="AL6" s="275">
        <f t="shared" ref="AL6:AL69" si="2">IF(C6="","",IF(IF(RIGHT($A6,9)="Equatoria",$E6,$D6)="",IF(RIGHT($A6,9)="Equatoria",$E$2,$D$2),IF(RIGHT($A6,9)="Equatoria",$E6,$D6)))</f>
        <v>215</v>
      </c>
    </row>
    <row r="7" spans="1:41" x14ac:dyDescent="0.35">
      <c r="A7" s="269" t="str">
        <f>IF([1]median_raw!A4="","",[1]median_raw!A4)</f>
        <v>CentralEquatoria</v>
      </c>
      <c r="B7" s="269" t="str">
        <f>IF([1]median_raw!B4="","",[1]median_raw!B4)</f>
        <v>Juba</v>
      </c>
      <c r="C7" s="269" t="str">
        <f>IF([1]median_raw!C4="","",[1]median_raw!C4)</f>
        <v>Mangala</v>
      </c>
      <c r="D7" s="272">
        <f>IF([1]median_raw!D4="","",[1]median_raw!D4)</f>
        <v>403</v>
      </c>
      <c r="E7" s="272">
        <f>IF([1]median_raw!E4="","",[1]median_raw!E4)</f>
        <v>478</v>
      </c>
      <c r="F7" s="272">
        <f>IF([1]median_raw!F4="","",[1]median_raw!F4)</f>
        <v>563</v>
      </c>
      <c r="G7" s="272">
        <f>IF([1]median_raw!G4="","",[1]median_raw!G4)</f>
        <v>450</v>
      </c>
      <c r="H7" s="272">
        <f>IF([1]median_raw!H4="","",[1]median_raw!H4)</f>
        <v>838</v>
      </c>
      <c r="I7" s="272">
        <f>IF([1]median_raw!I4="","",[1]median_raw!I4)</f>
        <v>443</v>
      </c>
      <c r="J7" s="272">
        <f>IF([1]median_raw!J4="","",[1]median_raw!J4)</f>
        <v>430</v>
      </c>
      <c r="K7" s="272">
        <f>IF([1]median_raw!K4="","",[1]median_raw!K4)</f>
        <v>500</v>
      </c>
      <c r="L7" s="272">
        <f>IF([1]median_raw!L4="","",[1]median_raw!L4)</f>
        <v>1000</v>
      </c>
      <c r="M7" s="272">
        <f>IF([1]median_raw!M4="","",[1]median_raw!M4)</f>
        <v>100</v>
      </c>
      <c r="N7" s="272">
        <f>IF([1]median_raw!N4="","",[1]median_raw!N4)</f>
        <v>500</v>
      </c>
      <c r="O7" s="272">
        <f>IF([1]median_raw!O4="","",[1]median_raw!O4)</f>
        <v>1200</v>
      </c>
      <c r="P7" s="272">
        <f>IF([1]median_raw!P4="","",[1]median_raw!P4)</f>
        <v>250</v>
      </c>
      <c r="Q7" s="272">
        <f>IF([1]median_raw!Q4="","",[1]median_raw!Q4)</f>
        <v>1200</v>
      </c>
      <c r="R7" s="272">
        <f>IF([1]median_raw!R4="","",[1]median_raw!R4)</f>
        <v>5150</v>
      </c>
      <c r="S7" s="272">
        <f>IF([1]median_raw!S4="","",[1]median_raw!S4)</f>
        <v>5000</v>
      </c>
      <c r="T7" s="272">
        <f>IF([1]median_raw!T4="","",[1]median_raw!T4)</f>
        <v>1500</v>
      </c>
      <c r="U7" s="272">
        <f>IF([1]median_raw!U4="","",[1]median_raw!U4)</f>
        <v>500</v>
      </c>
      <c r="V7" s="272">
        <f>IF([1]median_raw!V4="","",[1]median_raw!V4)</f>
        <v>116</v>
      </c>
      <c r="W7" s="272">
        <f>IF([1]median_raw!W4="","",[1]median_raw!W4)</f>
        <v>36000</v>
      </c>
      <c r="X7" s="272">
        <f>IF([1]median_raw!X4="","",[1]median_raw!X4)</f>
        <v>5000</v>
      </c>
      <c r="Y7" s="272">
        <f>IF([1]median_raw!Y4="","",[1]median_raw!Y4)</f>
        <v>64</v>
      </c>
      <c r="Z7" s="272">
        <f>IF([1]median_raw!Z4="","",[1]median_raw!Z4)</f>
        <v>405</v>
      </c>
      <c r="AA7" s="272" t="str">
        <f>IF([1]median_raw!AA4="","",[1]median_raw!AA4)</f>
        <v/>
      </c>
      <c r="AB7" s="273" t="str">
        <f>IF([1]median_raw!AB4="","",[1]median_raw!AB4)</f>
        <v/>
      </c>
      <c r="AC7" s="273" t="str">
        <f>IF([1]median_raw!AC4="","",[1]median_raw!AC4)</f>
        <v/>
      </c>
      <c r="AD7" s="274" t="str">
        <f>IF([1]median_raw!AD4="","",[1]median_raw!AD4)</f>
        <v/>
      </c>
      <c r="AE7" s="273" t="str">
        <f>IF([1]median_raw!AE4="","",[1]median_raw!AE4)</f>
        <v/>
      </c>
      <c r="AF7" s="273" t="str">
        <f>IF([1]median_raw!AF4="","",[1]median_raw!AF4)</f>
        <v/>
      </c>
      <c r="AG7" s="273" t="str">
        <f>IF([1]median_raw!AG4="","",[1]median_raw!AG4)</f>
        <v/>
      </c>
      <c r="AH7" s="272">
        <f t="shared" ref="AH7:AH38" si="3">IF(C7="","",IF(D7="",D$2,D7)+IF(E7="",E$2,E7)+IF(F7="",F$2,F7)+IF(G7="",G$2,G7)+IF(H7="",H$2,H7)+IF(I7="",I$2,I7)+IF(J7="",J$2,J7)+IF(K7="",K$2,K7)+IF(L7="",L$2,L7))</f>
        <v>5105</v>
      </c>
      <c r="AI7" s="272">
        <f>IF(OR(AL7="",AL7=0),"",IF(C7="","",
IF(INDEX($D$1:$AL7,ROW(),MATCH("Cereal",$D$1:$AL$1,0))="",INDEX($D$1:$AL$2,2,MATCH("Cereal",$D$1:$AL$1,0)),INDEX($D$1:$AL7,ROW(),MATCH("Cereal",$D$1:$AL$1,0)))*90
+IF(INDEX($D$1:$AL7,ROW(),MATCH("Beans",$D$1:$AL$1,0))="",INDEX($D$1:$AL$2,2,MATCH("Beans",$D$1:$AL$1,0)),INDEX($D$1:$AL7,ROW(),MATCH("Beans",$D$1:$AL$1,0)))*9
+IF(INDEX($D$1:$AL7,ROW(),MATCH("Cooking.oil",$D$1:$AL$1,0))="",INDEX($D$1:$AL$2,2,MATCH("Cooking.oil",$D$1:$AL$1,0)),INDEX($D$1:$AL7,ROW(),MATCH("Cooking.oil",$D$1:$AL$1,0)))*6
+IF(INDEX($D$1:$AL7,ROW(),MATCH("Salt",$D$1:$AL$1,0))="",INDEX($D$1:$AL$2,2,MATCH("Salt",$D$1:$AL$1,0)),INDEX($D$1:$AL7,ROW(),MATCH("Salt",$D$1:$AL$1,0)))*1
))</f>
        <v>53507</v>
      </c>
      <c r="AJ7" s="272">
        <f>IF(OR(AL7="",AL7=0),"",IF(C7="","",AI7
+IF(INDEX($D$1:$AF7,ROW(),MATCH("Soap",$D$1:$AF$1,0))="",INDEX($D$1:$AF$2,2,MATCH("Soap",$D$1:$AF$1,0)),INDEX($D$1:$AF7,ROW(),MATCH("Soap",$D$1:$AF$1,0)))*6
+IF(INDEX($D$1:$AF7,ROW(),MATCH("Exercise.book",$D$1:$AF$1,0))="",INDEX($D$1:$AF$2,2,MATCH("Exercise.book",$D$1:$AF$1,0)),INDEX($D$1:$AF7,ROW(),MATCH("Exercise.book",$D$1:$AF$1,0)))*12
+IF(INDEX($D$1:$AF7,ROW(),MATCH("Charcoal",$D$1:$AF$1,0))="",INDEX($D$1:$AF$2,2,MATCH("Charcoal",$D$1:$AF$1,0)),INDEX($D$1:$AF7,ROW(),MATCH("Charcoal",$D$1:$AF$1,0)))*30
+IF(INDEX($D$1:$AF7,ROW(),MATCH("Milling.costs",$D$1:$AF$1,0))="",INDEX($D$1:$AF$2,2,MATCH("Milling.costs",$D$1:$AF$1,0)),INDEX($D$1:$AF7,ROW(),MATCH("Milling.costs",$D$1:$AF$1,0)))/3.5*30
+IF(INDEX($D$1:$AF7,ROW(),MATCH("USD",$D$1:$AF$1,0))="",INDEX($D$1:$AF$2,2,MATCH("USD",$D$1:$AF$1,0)),INDEX($D$1:$AF7,ROW(),MATCH("USD",$D$1:$AF$1,0)))*17
))</f>
        <v>68020.57142857142</v>
      </c>
      <c r="AK7" s="272">
        <f t="shared" si="1"/>
        <v>1861</v>
      </c>
      <c r="AL7" s="275">
        <f t="shared" si="2"/>
        <v>478</v>
      </c>
    </row>
    <row r="8" spans="1:41" x14ac:dyDescent="0.35">
      <c r="A8" s="269" t="str">
        <f>IF([1]median_raw!A5="","",[1]median_raw!A5)</f>
        <v>CentralEquatoria</v>
      </c>
      <c r="B8" s="269" t="str">
        <f>IF([1]median_raw!B5="","",[1]median_raw!B5)</f>
        <v>Morobo</v>
      </c>
      <c r="C8" s="269" t="str">
        <f>IF([1]median_raw!C5="","",[1]median_raw!C5)</f>
        <v>Morobo Town</v>
      </c>
      <c r="D8" s="272">
        <f>IF([1]median_raw!D5="","",[1]median_raw!D5)</f>
        <v>116.5</v>
      </c>
      <c r="E8" s="272">
        <f>IF([1]median_raw!E5="","",[1]median_raw!E5)</f>
        <v>157</v>
      </c>
      <c r="F8" s="272">
        <f>IF([1]median_raw!F5="","",[1]median_raw!F5)</f>
        <v>986</v>
      </c>
      <c r="G8" s="272">
        <f>IF([1]median_raw!G5="","",[1]median_raw!G5)</f>
        <v>250</v>
      </c>
      <c r="H8" s="272">
        <f>IF([1]median_raw!H5="","",[1]median_raw!H5)</f>
        <v>698</v>
      </c>
      <c r="I8" s="272">
        <f>IF([1]median_raw!I5="","",[1]median_raw!I5)</f>
        <v>665</v>
      </c>
      <c r="J8" s="272">
        <f>IF([1]median_raw!J5="","",[1]median_raw!J5)</f>
        <v>538</v>
      </c>
      <c r="K8" s="272">
        <f>IF([1]median_raw!K5="","",[1]median_raw!K5)</f>
        <v>200</v>
      </c>
      <c r="L8" s="272">
        <f>IF([1]median_raw!L5="","",[1]median_raw!L5)</f>
        <v>710</v>
      </c>
      <c r="M8" s="272">
        <f>IF([1]median_raw!M5="","",[1]median_raw!M5)</f>
        <v>117</v>
      </c>
      <c r="N8" s="272">
        <f>IF([1]median_raw!N5="","",[1]median_raw!N5)</f>
        <v>850</v>
      </c>
      <c r="O8" s="272">
        <f>IF([1]median_raw!O5="","",[1]median_raw!O5)</f>
        <v>3150</v>
      </c>
      <c r="P8" s="272">
        <f>IF([1]median_raw!P5="","",[1]median_raw!P5)</f>
        <v>350</v>
      </c>
      <c r="Q8" s="272">
        <f>IF([1]median_raw!Q5="","",[1]median_raw!Q5)</f>
        <v>4500</v>
      </c>
      <c r="R8" s="272">
        <f>IF([1]median_raw!R5="","",[1]median_raw!R5)</f>
        <v>2820</v>
      </c>
      <c r="S8" s="272">
        <f>IF([1]median_raw!S5="","",[1]median_raw!S5)</f>
        <v>8000</v>
      </c>
      <c r="T8" s="272">
        <f>IF([1]median_raw!T5="","",[1]median_raw!T5)</f>
        <v>600</v>
      </c>
      <c r="U8" s="272">
        <f>IF([1]median_raw!U5="","",[1]median_raw!U5)</f>
        <v>800</v>
      </c>
      <c r="V8" s="272">
        <f>IF([1]median_raw!V5="","",[1]median_raw!V5)</f>
        <v>121</v>
      </c>
      <c r="W8" s="272">
        <f>IF([1]median_raw!W5="","",[1]median_raw!W5)</f>
        <v>38250</v>
      </c>
      <c r="X8" s="272">
        <f>IF([1]median_raw!X5="","",[1]median_raw!X5)</f>
        <v>5000</v>
      </c>
      <c r="Y8" s="272">
        <f>IF([1]median_raw!Y5="","",[1]median_raw!Y5)</f>
        <v>20</v>
      </c>
      <c r="Z8" s="272">
        <f>IF([1]median_raw!Z5="","",[1]median_raw!Z5)</f>
        <v>400</v>
      </c>
      <c r="AA8" s="272" t="str">
        <f>IF([1]median_raw!AA5="","",[1]median_raw!AA5)</f>
        <v/>
      </c>
      <c r="AB8" s="273" t="str">
        <f>IF([1]median_raw!AB5="","",[1]median_raw!AB5)</f>
        <v/>
      </c>
      <c r="AC8" s="273" t="str">
        <f>IF([1]median_raw!AC5="","",[1]median_raw!AC5)</f>
        <v/>
      </c>
      <c r="AD8" s="274" t="str">
        <f>IF([1]median_raw!AD5="","",[1]median_raw!AD5)</f>
        <v/>
      </c>
      <c r="AE8" s="273" t="str">
        <f>IF([1]median_raw!AE5="","",[1]median_raw!AE5)</f>
        <v/>
      </c>
      <c r="AF8" s="273" t="str">
        <f>IF([1]median_raw!AF5="","",[1]median_raw!AF5)</f>
        <v/>
      </c>
      <c r="AG8" s="273" t="str">
        <f>IF([1]median_raw!AG5="","",[1]median_raw!AG5)</f>
        <v/>
      </c>
      <c r="AH8" s="272">
        <f t="shared" si="3"/>
        <v>4320.5</v>
      </c>
      <c r="AI8" s="272">
        <f>IF(OR(AL8="",AL8=0),"",IF(C8="","",
IF(INDEX($D$1:$AL8,ROW(),MATCH("Cereal",$D$1:$AL$1,0))="",INDEX($D$1:$AL$2,2,MATCH("Cereal",$D$1:$AL$1,0)),INDEX($D$1:$AL8,ROW(),MATCH("Cereal",$D$1:$AL$1,0)))*90
+IF(INDEX($D$1:$AL8,ROW(),MATCH("Beans",$D$1:$AL$1,0))="",INDEX($D$1:$AL$2,2,MATCH("Beans",$D$1:$AL$1,0)),INDEX($D$1:$AL8,ROW(),MATCH("Beans",$D$1:$AL$1,0)))*9
+IF(INDEX($D$1:$AL8,ROW(),MATCH("Cooking.oil",$D$1:$AL$1,0))="",INDEX($D$1:$AL$2,2,MATCH("Cooking.oil",$D$1:$AL$1,0)),INDEX($D$1:$AL8,ROW(),MATCH("Cooking.oil",$D$1:$AL$1,0)))*6
+IF(INDEX($D$1:$AL8,ROW(),MATCH("Salt",$D$1:$AL$1,0))="",INDEX($D$1:$AL$2,2,MATCH("Salt",$D$1:$AL$1,0)),INDEX($D$1:$AL8,ROW(),MATCH("Salt",$D$1:$AL$1,0)))*1
))</f>
        <v>24575</v>
      </c>
      <c r="AJ8" s="272">
        <f>IF(OR(AL8="",AL8=0),"",IF(C8="","",AI8
+IF(INDEX($D$1:$AF8,ROW(),MATCH("Soap",$D$1:$AF$1,0))="",INDEX($D$1:$AF$2,2,MATCH("Soap",$D$1:$AF$1,0)),INDEX($D$1:$AF8,ROW(),MATCH("Soap",$D$1:$AF$1,0)))*6
+IF(INDEX($D$1:$AF8,ROW(),MATCH("Exercise.book",$D$1:$AF$1,0))="",INDEX($D$1:$AF$2,2,MATCH("Exercise.book",$D$1:$AF$1,0)),INDEX($D$1:$AF8,ROW(),MATCH("Exercise.book",$D$1:$AF$1,0)))*12
+IF(INDEX($D$1:$AF8,ROW(),MATCH("Charcoal",$D$1:$AF$1,0))="",INDEX($D$1:$AF$2,2,MATCH("Charcoal",$D$1:$AF$1,0)),INDEX($D$1:$AF8,ROW(),MATCH("Charcoal",$D$1:$AF$1,0)))*30
+IF(INDEX($D$1:$AF8,ROW(),MATCH("Milling.costs",$D$1:$AF$1,0))="",INDEX($D$1:$AF$2,2,MATCH("Milling.costs",$D$1:$AF$1,0)),INDEX($D$1:$AF8,ROW(),MATCH("Milling.costs",$D$1:$AF$1,0)))/3.5*30
+IF(INDEX($D$1:$AF8,ROW(),MATCH("USD",$D$1:$AF$1,0))="",INDEX($D$1:$AF$2,2,MATCH("USD",$D$1:$AF$1,0)),INDEX($D$1:$AF8,ROW(),MATCH("USD",$D$1:$AF$1,0)))*17
))</f>
        <v>40078.428571428572</v>
      </c>
      <c r="AK8" s="272">
        <f>IF(C8="","",IF(D8="",D$2,D8)+IF(E8="",E$2,E8)+IF(G8="",G$2,G8)+IF(J8="",J$2,J8)+IF(M8="",M$2,M8))</f>
        <v>1178.5</v>
      </c>
      <c r="AL8" s="275">
        <f t="shared" si="2"/>
        <v>157</v>
      </c>
    </row>
    <row r="9" spans="1:41" x14ac:dyDescent="0.35">
      <c r="A9" s="269" t="str">
        <f>IF([1]median_raw!A6="","",[1]median_raw!A6)</f>
        <v>CentralEquatoria</v>
      </c>
      <c r="B9" s="269" t="str">
        <f>IF([1]median_raw!B6="","",[1]median_raw!B6)</f>
        <v>Yei</v>
      </c>
      <c r="C9" s="269" t="str">
        <f>IF([1]median_raw!C6="","",[1]median_raw!C6)</f>
        <v>Yei Town</v>
      </c>
      <c r="D9" s="272">
        <f>IF([1]median_raw!D6="","",[1]median_raw!D6)</f>
        <v>136</v>
      </c>
      <c r="E9" s="272">
        <f>IF([1]median_raw!E6="","",[1]median_raw!E6)</f>
        <v>121.5</v>
      </c>
      <c r="F9" s="272">
        <f>IF([1]median_raw!F6="","",[1]median_raw!F6)</f>
        <v>423</v>
      </c>
      <c r="G9" s="272">
        <f>IF([1]median_raw!G6="","",[1]median_raw!G6)</f>
        <v>250</v>
      </c>
      <c r="H9" s="272">
        <f>IF([1]median_raw!H6="","",[1]median_raw!H6)</f>
        <v>217.5</v>
      </c>
      <c r="I9" s="272">
        <f>IF([1]median_raw!I6="","",[1]median_raw!I6)</f>
        <v>300</v>
      </c>
      <c r="J9" s="272">
        <f>IF([1]median_raw!J6="","",[1]median_raw!J6)</f>
        <v>250</v>
      </c>
      <c r="K9" s="272">
        <f>IF([1]median_raw!K6="","",[1]median_raw!K6)</f>
        <v>200</v>
      </c>
      <c r="L9" s="272">
        <f>IF([1]median_raw!L6="","",[1]median_raw!L6)</f>
        <v>850</v>
      </c>
      <c r="M9" s="272">
        <f>IF([1]median_raw!M6="","",[1]median_raw!M6)</f>
        <v>117</v>
      </c>
      <c r="N9" s="272">
        <f>IF([1]median_raw!N6="","",[1]median_raw!N6)</f>
        <v>850</v>
      </c>
      <c r="O9" s="272">
        <f>IF([1]median_raw!O6="","",[1]median_raw!O6)</f>
        <v>4700</v>
      </c>
      <c r="P9" s="272">
        <f>IF([1]median_raw!P6="","",[1]median_raw!P6)</f>
        <v>475</v>
      </c>
      <c r="Q9" s="272">
        <f>IF([1]median_raw!Q6="","",[1]median_raw!Q6)</f>
        <v>7000</v>
      </c>
      <c r="R9" s="272">
        <f>IF([1]median_raw!R6="","",[1]median_raw!R6)</f>
        <v>3750</v>
      </c>
      <c r="S9" s="272">
        <f>IF([1]median_raw!S6="","",[1]median_raw!S6)</f>
        <v>12000</v>
      </c>
      <c r="T9" s="272">
        <f>IF([1]median_raw!T6="","",[1]median_raw!T6)</f>
        <v>900</v>
      </c>
      <c r="U9" s="272">
        <f>IF([1]median_raw!U6="","",[1]median_raw!U6)</f>
        <v>1200</v>
      </c>
      <c r="V9" s="272">
        <f>IF([1]median_raw!V6="","",[1]median_raw!V6)</f>
        <v>121</v>
      </c>
      <c r="W9" s="272">
        <f>IF([1]median_raw!W6="","",[1]median_raw!W6)</f>
        <v>36500</v>
      </c>
      <c r="X9" s="272">
        <f>IF([1]median_raw!X6="","",[1]median_raw!X6)</f>
        <v>4800</v>
      </c>
      <c r="Y9" s="272">
        <f>IF([1]median_raw!Y6="","",[1]median_raw!Y6)</f>
        <v>6.25</v>
      </c>
      <c r="Z9" s="272">
        <f>IF([1]median_raw!Z6="","",[1]median_raw!Z6)</f>
        <v>412.5</v>
      </c>
      <c r="AA9" s="272" t="str">
        <f>IF([1]median_raw!AA6="","",[1]median_raw!AA6)</f>
        <v/>
      </c>
      <c r="AB9" s="273" t="str">
        <f>IF([1]median_raw!AB6="","",[1]median_raw!AB6)</f>
        <v/>
      </c>
      <c r="AC9" s="273" t="str">
        <f>IF([1]median_raw!AC6="","",[1]median_raw!AC6)</f>
        <v/>
      </c>
      <c r="AD9" s="274" t="str">
        <f>IF([1]median_raw!AD6="","",[1]median_raw!AD6)</f>
        <v/>
      </c>
      <c r="AE9" s="273" t="str">
        <f>IF([1]median_raw!AE6="","",[1]median_raw!AE6)</f>
        <v/>
      </c>
      <c r="AF9" s="273" t="str">
        <f>IF([1]median_raw!AF6="","",[1]median_raw!AF6)</f>
        <v/>
      </c>
      <c r="AG9" s="273" t="str">
        <f>IF([1]median_raw!AG6="","",[1]median_raw!AG6)</f>
        <v/>
      </c>
      <c r="AH9" s="272">
        <f t="shared" si="3"/>
        <v>2748</v>
      </c>
      <c r="AI9" s="272">
        <f>IF(OR(AL9="",AL9=0),"",IF(C9="","",
IF(INDEX($D$1:$AL9,ROW(),MATCH("Cereal",$D$1:$AL$1,0))="",INDEX($D$1:$AL$2,2,MATCH("Cereal",$D$1:$AL$1,0)),INDEX($D$1:$AL9,ROW(),MATCH("Cereal",$D$1:$AL$1,0)))*90
+IF(INDEX($D$1:$AL9,ROW(),MATCH("Beans",$D$1:$AL$1,0))="",INDEX($D$1:$AL$2,2,MATCH("Beans",$D$1:$AL$1,0)),INDEX($D$1:$AL9,ROW(),MATCH("Beans",$D$1:$AL$1,0)))*9
+IF(INDEX($D$1:$AL9,ROW(),MATCH("Cooking.oil",$D$1:$AL$1,0))="",INDEX($D$1:$AL$2,2,MATCH("Cooking.oil",$D$1:$AL$1,0)),INDEX($D$1:$AL9,ROW(),MATCH("Cooking.oil",$D$1:$AL$1,0)))*6
+IF(INDEX($D$1:$AL9,ROW(),MATCH("Salt",$D$1:$AL$1,0))="",INDEX($D$1:$AL$2,2,MATCH("Salt",$D$1:$AL$1,0)),INDEX($D$1:$AL9,ROW(),MATCH("Salt",$D$1:$AL$1,0)))*1
))</f>
        <v>18935</v>
      </c>
      <c r="AJ9" s="272">
        <f>IF(OR(AL9="",AL9=0),"",IF(C9="","",AI9
+IF(INDEX($D$1:$AF9,ROW(),MATCH("Soap",$D$1:$AF$1,0))="",INDEX($D$1:$AF$2,2,MATCH("Soap",$D$1:$AF$1,0)),INDEX($D$1:$AF9,ROW(),MATCH("Soap",$D$1:$AF$1,0)))*6
+IF(INDEX($D$1:$AF9,ROW(),MATCH("Exercise.book",$D$1:$AF$1,0))="",INDEX($D$1:$AF$2,2,MATCH("Exercise.book",$D$1:$AF$1,0)),INDEX($D$1:$AF9,ROW(),MATCH("Exercise.book",$D$1:$AF$1,0)))*12
+IF(INDEX($D$1:$AF9,ROW(),MATCH("Charcoal",$D$1:$AF$1,0))="",INDEX($D$1:$AF$2,2,MATCH("Charcoal",$D$1:$AF$1,0)),INDEX($D$1:$AF9,ROW(),MATCH("Charcoal",$D$1:$AF$1,0)))*30
+IF(INDEX($D$1:$AF9,ROW(),MATCH("Milling.costs",$D$1:$AF$1,0))="",INDEX($D$1:$AF$2,2,MATCH("Milling.costs",$D$1:$AF$1,0)),INDEX($D$1:$AF9,ROW(),MATCH("Milling.costs",$D$1:$AF$1,0)))/3.5*30
+IF(INDEX($D$1:$AF9,ROW(),MATCH("USD",$D$1:$AF$1,0))="",INDEX($D$1:$AF$2,2,MATCH("USD",$D$1:$AF$1,0)),INDEX($D$1:$AF9,ROW(),MATCH("USD",$D$1:$AF$1,0)))*17
))</f>
        <v>36033.071428571428</v>
      </c>
      <c r="AK9" s="272">
        <f t="shared" si="1"/>
        <v>874.5</v>
      </c>
      <c r="AL9" s="275">
        <f t="shared" si="2"/>
        <v>121.5</v>
      </c>
      <c r="AO9" s="276"/>
    </row>
    <row r="10" spans="1:41" x14ac:dyDescent="0.35">
      <c r="A10" s="269" t="str">
        <f>IF([1]median_raw!A7="","",[1]median_raw!A7)</f>
        <v>EasternEquatoria</v>
      </c>
      <c r="B10" s="269" t="str">
        <f>IF([1]median_raw!B7="","",[1]median_raw!B7)</f>
        <v>Magwi</v>
      </c>
      <c r="C10" s="269" t="str">
        <f>IF([1]median_raw!C7="","",[1]median_raw!C7)</f>
        <v>Magwi Town</v>
      </c>
      <c r="D10" s="272">
        <f>IF([1]median_raw!D7="","",[1]median_raw!D7)</f>
        <v>200</v>
      </c>
      <c r="E10" s="272">
        <f>IF([1]median_raw!E7="","",[1]median_raw!E7)</f>
        <v>100</v>
      </c>
      <c r="F10" s="272">
        <f>IF([1]median_raw!F7="","",[1]median_raw!F7)</f>
        <v>400</v>
      </c>
      <c r="G10" s="272">
        <f>IF([1]median_raw!G7="","",[1]median_raw!G7)</f>
        <v>500</v>
      </c>
      <c r="H10" s="272" t="str">
        <f>IF([1]median_raw!H7="","",[1]median_raw!H7)</f>
        <v/>
      </c>
      <c r="I10" s="272">
        <f>IF([1]median_raw!I7="","",[1]median_raw!I7)</f>
        <v>500</v>
      </c>
      <c r="J10" s="272">
        <f>IF([1]median_raw!J7="","",[1]median_raw!J7)</f>
        <v>500</v>
      </c>
      <c r="K10" s="272">
        <f>IF([1]median_raw!K7="","",[1]median_raw!K7)</f>
        <v>200</v>
      </c>
      <c r="L10" s="272">
        <f>IF([1]median_raw!L7="","",[1]median_raw!L7)</f>
        <v>867</v>
      </c>
      <c r="M10" s="272">
        <f>IF([1]median_raw!M7="","",[1]median_raw!M7)</f>
        <v>100</v>
      </c>
      <c r="N10" s="272">
        <f>IF([1]median_raw!N7="","",[1]median_raw!N7)</f>
        <v>500</v>
      </c>
      <c r="O10" s="272">
        <f>IF([1]median_raw!O7="","",[1]median_raw!O7)</f>
        <v>1000</v>
      </c>
      <c r="P10" s="272">
        <f>IF([1]median_raw!P7="","",[1]median_raw!P7)</f>
        <v>200</v>
      </c>
      <c r="Q10" s="272" t="str">
        <f>IF([1]median_raw!Q7="","",[1]median_raw!Q7)</f>
        <v/>
      </c>
      <c r="R10" s="272" t="str">
        <f>IF([1]median_raw!R7="","",[1]median_raw!R7)</f>
        <v/>
      </c>
      <c r="S10" s="272">
        <f>IF([1]median_raw!S7="","",[1]median_raw!S7)</f>
        <v>6500</v>
      </c>
      <c r="T10" s="272" t="str">
        <f>IF([1]median_raw!T7="","",[1]median_raw!T7)</f>
        <v/>
      </c>
      <c r="U10" s="272" t="str">
        <f>IF([1]median_raw!U7="","",[1]median_raw!U7)</f>
        <v/>
      </c>
      <c r="V10" s="272" t="str">
        <f>IF([1]median_raw!V7="","",[1]median_raw!V7)</f>
        <v/>
      </c>
      <c r="W10" s="272" t="str">
        <f>IF([1]median_raw!W7="","",[1]median_raw!W7)</f>
        <v/>
      </c>
      <c r="X10" s="272" t="str">
        <f>IF([1]median_raw!X7="","",[1]median_raw!X7)</f>
        <v/>
      </c>
      <c r="Y10" s="272" t="str">
        <f>IF([1]median_raw!Y7="","",[1]median_raw!Y7)</f>
        <v/>
      </c>
      <c r="Z10" s="272" t="str">
        <f>IF([1]median_raw!Z7="","",[1]median_raw!Z7)</f>
        <v/>
      </c>
      <c r="AA10" s="272" t="str">
        <f>IF([1]median_raw!AA7="","",[1]median_raw!AA7)</f>
        <v/>
      </c>
      <c r="AB10" s="273" t="str">
        <f>IF([1]median_raw!AB7="","",[1]median_raw!AB7)</f>
        <v/>
      </c>
      <c r="AC10" s="273" t="str">
        <f>IF([1]median_raw!AC7="","",[1]median_raw!AC7)</f>
        <v/>
      </c>
      <c r="AD10" s="274" t="str">
        <f>IF([1]median_raw!AD7="","",[1]median_raw!AD7)</f>
        <v/>
      </c>
      <c r="AE10" s="273" t="str">
        <f>IF([1]median_raw!AE7="","",[1]median_raw!AE7)</f>
        <v/>
      </c>
      <c r="AF10" s="273" t="str">
        <f>IF([1]median_raw!AF7="","",[1]median_raw!AF7)</f>
        <v/>
      </c>
      <c r="AG10" s="273" t="str">
        <f>IF([1]median_raw!AG7="","",[1]median_raw!AG7)</f>
        <v/>
      </c>
      <c r="AH10" s="272">
        <f t="shared" si="3"/>
        <v>3484.5</v>
      </c>
      <c r="AI10" s="272" t="str">
        <f>IF(OR(AL10="",AL10=0),"",IF(C10="","",
IF(INDEX($D$1:$AL10,ROW(),MATCH("Cereal",$D$1:$AL$1,0))="",INDEX($D$1:$AL$2,2,MATCH("Cereal",$D$1:$AL$1,0)),INDEX($D$1:$AL10,ROW(),MATCH("Cereal",$D$1:$AL$1,0)))*90
+IF(INDEX($D$1:$AL10,ROW(),MATCH("Beans",$D$1:$AL$1,0))="",INDEX($D$1:$AL$2,2,MATCH("Beans",$D$1:$AL$1,0)),INDEX($D$1:$AL10,ROW(),MATCH("Beans",$D$1:$AL$1,0)))*9
+IF(INDEX($D$1:$AL10,ROW(),MATCH("Cooking.oil",$D$1:$AL$1,0))="",INDEX($D$1:$AL$2,2,MATCH("Cooking.oil",$D$1:$AL$1,0)),INDEX($D$1:$AL10,ROW(),MATCH("Cooking.oil",$D$1:$AL$1,0)))*6
+IF(INDEX($D$1:$AL10,ROW(),MATCH("Salt",$D$1:$AL$1,0))="",INDEX($D$1:$AL$2,2,MATCH("Salt",$D$1:$AL$1,0)),INDEX($D$1:$AL10,ROW(),MATCH("Salt",$D$1:$AL$1,0)))*1
))</f>
        <v/>
      </c>
      <c r="AJ10" s="272" t="str">
        <f>IF(OR(AL10="",AL10=0),"",IF(C10="","",AI10
+IF(INDEX($D$1:$AF10,ROW(),MATCH("Soap",$D$1:$AF$1,0))="",INDEX($D$1:$AF$2,2,MATCH("Soap",$D$1:$AF$1,0)),INDEX($D$1:$AF10,ROW(),MATCH("Soap",$D$1:$AF$1,0)))*6
+IF(INDEX($D$1:$AF10,ROW(),MATCH("Exercise.book",$D$1:$AF$1,0))="",INDEX($D$1:$AF$2,2,MATCH("Exercise.book",$D$1:$AF$1,0)),INDEX($D$1:$AF10,ROW(),MATCH("Exercise.book",$D$1:$AF$1,0)))*12
+IF(INDEX($D$1:$AF10,ROW(),MATCH("Charcoal",$D$1:$AF$1,0))="",INDEX($D$1:$AF$2,2,MATCH("Charcoal",$D$1:$AF$1,0)),INDEX($D$1:$AF10,ROW(),MATCH("Charcoal",$D$1:$AF$1,0)))*30
+IF(INDEX($D$1:$AF10,ROW(),MATCH("Milling.costs",$D$1:$AF$1,0))="",INDEX($D$1:$AF$2,2,MATCH("Milling.costs",$D$1:$AF$1,0)),INDEX($D$1:$AF10,ROW(),MATCH("Milling.costs",$D$1:$AF$1,0)))/3.5*30
+IF(INDEX($D$1:$AF10,ROW(),MATCH("USD",$D$1:$AF$1,0))="",INDEX($D$1:$AF$2,2,MATCH("USD",$D$1:$AF$1,0)),INDEX($D$1:$AF10,ROW(),MATCH("USD",$D$1:$AF$1,0)))*17
))</f>
        <v/>
      </c>
      <c r="AK10" s="272">
        <f t="shared" si="1"/>
        <v>1400</v>
      </c>
      <c r="AL10" s="275"/>
    </row>
    <row r="11" spans="1:41" x14ac:dyDescent="0.35">
      <c r="A11" s="269" t="str">
        <f>IF([1]median_raw!A8="","",[1]median_raw!A8)</f>
        <v>EasternEquatoria</v>
      </c>
      <c r="B11" s="269" t="str">
        <f>IF([1]median_raw!B8="","",[1]median_raw!B8)</f>
        <v>Magwi</v>
      </c>
      <c r="C11" s="269" t="str">
        <f>IF([1]median_raw!C8="","",[1]median_raw!C8)</f>
        <v>Nimule</v>
      </c>
      <c r="D11" s="272">
        <f>IF([1]median_raw!D8="","",[1]median_raw!D8)</f>
        <v>377</v>
      </c>
      <c r="E11" s="272">
        <f>IF([1]median_raw!E8="","",[1]median_raw!E8)</f>
        <v>359</v>
      </c>
      <c r="F11" s="272">
        <f>IF([1]median_raw!F8="","",[1]median_raw!F8)</f>
        <v>704</v>
      </c>
      <c r="G11" s="272">
        <f>IF([1]median_raw!G8="","",[1]median_raw!G8)</f>
        <v>788</v>
      </c>
      <c r="H11" s="272">
        <f>IF([1]median_raw!H8="","",[1]median_raw!H8)</f>
        <v>559</v>
      </c>
      <c r="I11" s="272">
        <f>IF([1]median_raw!I8="","",[1]median_raw!I8)</f>
        <v>665</v>
      </c>
      <c r="J11" s="272">
        <f>IF([1]median_raw!J8="","",[1]median_raw!J8)</f>
        <v>645</v>
      </c>
      <c r="K11" s="272">
        <f>IF([1]median_raw!K8="","",[1]median_raw!K8)</f>
        <v>550</v>
      </c>
      <c r="L11" s="272">
        <f>IF([1]median_raw!L8="","",[1]median_raw!L8)</f>
        <v>733.5</v>
      </c>
      <c r="M11" s="272">
        <f>IF([1]median_raw!M8="","",[1]median_raw!M8)</f>
        <v>117</v>
      </c>
      <c r="N11" s="272">
        <f>IF([1]median_raw!N8="","",[1]median_raw!N8)</f>
        <v>675</v>
      </c>
      <c r="O11" s="272">
        <f>IF([1]median_raw!O8="","",[1]median_raw!O8)</f>
        <v>2000</v>
      </c>
      <c r="P11" s="272">
        <f>IF([1]median_raw!P8="","",[1]median_raw!P8)</f>
        <v>225</v>
      </c>
      <c r="Q11" s="272">
        <f>IF([1]median_raw!Q8="","",[1]median_raw!Q8)</f>
        <v>2500</v>
      </c>
      <c r="R11" s="272">
        <f>IF([1]median_raw!R8="","",[1]median_raw!R8)</f>
        <v>2500</v>
      </c>
      <c r="S11" s="272">
        <f>IF([1]median_raw!S8="","",[1]median_raw!S8)</f>
        <v>4000</v>
      </c>
      <c r="T11" s="272">
        <f>IF([1]median_raw!T8="","",[1]median_raw!T8)</f>
        <v>325</v>
      </c>
      <c r="U11" s="272">
        <f>IF([1]median_raw!U8="","",[1]median_raw!U8)</f>
        <v>2500</v>
      </c>
      <c r="V11" s="272">
        <f>IF([1]median_raw!V8="","",[1]median_raw!V8)</f>
        <v>116</v>
      </c>
      <c r="W11" s="272" t="str">
        <f>IF([1]median_raw!W8="","",[1]median_raw!W8)</f>
        <v/>
      </c>
      <c r="X11" s="272" t="str">
        <f>IF([1]median_raw!X8="","",[1]median_raw!X8)</f>
        <v/>
      </c>
      <c r="Y11" s="272">
        <f>IF([1]median_raw!Y8="","",[1]median_raw!Y8)</f>
        <v>27.5</v>
      </c>
      <c r="Z11" s="272">
        <f>IF([1]median_raw!Z8="","",[1]median_raw!Z8)</f>
        <v>412.5</v>
      </c>
      <c r="AA11" s="272" t="str">
        <f>IF([1]median_raw!AA8="","",[1]median_raw!AA8)</f>
        <v/>
      </c>
      <c r="AB11" s="273" t="str">
        <f>IF([1]median_raw!AB8="","",[1]median_raw!AB8)</f>
        <v/>
      </c>
      <c r="AC11" s="273" t="str">
        <f>IF([1]median_raw!AC8="","",[1]median_raw!AC8)</f>
        <v/>
      </c>
      <c r="AD11" s="274" t="str">
        <f>IF([1]median_raw!AD8="","",[1]median_raw!AD8)</f>
        <v/>
      </c>
      <c r="AE11" s="273" t="str">
        <f>IF([1]median_raw!AE8="","",[1]median_raw!AE8)</f>
        <v/>
      </c>
      <c r="AF11" s="273" t="str">
        <f>IF([1]median_raw!AF8="","",[1]median_raw!AF8)</f>
        <v/>
      </c>
      <c r="AG11" s="273" t="str">
        <f>IF([1]median_raw!AG8="","",[1]median_raw!AG8)</f>
        <v/>
      </c>
      <c r="AH11" s="272">
        <f>IF(C11="","",IF(D11="",D$2,D11)+IF(E11="",E$2,E11)+IF(F11="",F$2,F11)+IF(G11="",G$2,G11)+IF(H11="",H$2,H11)+IF(I11="",I$2,I11)+IF(J11="",J$2,J11)+IF(K11="",K$2,K11)+IF(L11="",L$2,L11))</f>
        <v>5380.5</v>
      </c>
      <c r="AI11" s="272">
        <f>IF(OR(AL11="",AL11=0),"",IF(C11="","",
IF(INDEX($D$1:$AL11,ROW(),MATCH("Cereal",$D$1:$AL$1,0))="",INDEX($D$1:$AL$2,2,MATCH("Cereal",$D$1:$AL$1,0)),INDEX($D$1:$AL11,ROW(),MATCH("Cereal",$D$1:$AL$1,0)))*90
+IF(INDEX($D$1:$AL11,ROW(),MATCH("Beans",$D$1:$AL$1,0))="",INDEX($D$1:$AL$2,2,MATCH("Beans",$D$1:$AL$1,0)),INDEX($D$1:$AL11,ROW(),MATCH("Beans",$D$1:$AL$1,0)))*9
+IF(INDEX($D$1:$AL11,ROW(),MATCH("Cooking.oil",$D$1:$AL$1,0))="",INDEX($D$1:$AL$2,2,MATCH("Cooking.oil",$D$1:$AL$1,0)),INDEX($D$1:$AL11,ROW(),MATCH("Cooking.oil",$D$1:$AL$1,0)))*6
+IF(INDEX($D$1:$AL11,ROW(),MATCH("Salt",$D$1:$AL$1,0))="",INDEX($D$1:$AL$2,2,MATCH("Salt",$D$1:$AL$1,0)),INDEX($D$1:$AL11,ROW(),MATCH("Salt",$D$1:$AL$1,0)))*1
))</f>
        <v>43246</v>
      </c>
      <c r="AJ11" s="272">
        <f>IF(OR(AL11="",AL11=0),"",IF(C11="","",AI11
+IF(INDEX($D$1:$AF11,ROW(),MATCH("Soap",$D$1:$AF$1,0))="",INDEX($D$1:$AF$2,2,MATCH("Soap",$D$1:$AF$1,0)),INDEX($D$1:$AF11,ROW(),MATCH("Soap",$D$1:$AF$1,0)))*6
+IF(INDEX($D$1:$AF11,ROW(),MATCH("Exercise.book",$D$1:$AF$1,0))="",INDEX($D$1:$AF$2,2,MATCH("Exercise.book",$D$1:$AF$1,0)),INDEX($D$1:$AF11,ROW(),MATCH("Exercise.book",$D$1:$AF$1,0)))*12
+IF(INDEX($D$1:$AF11,ROW(),MATCH("Charcoal",$D$1:$AF$1,0))="",INDEX($D$1:$AF$2,2,MATCH("Charcoal",$D$1:$AF$1,0)),INDEX($D$1:$AF11,ROW(),MATCH("Charcoal",$D$1:$AF$1,0)))*30
+IF(INDEX($D$1:$AF11,ROW(),MATCH("Milling.costs",$D$1:$AF$1,0))="",INDEX($D$1:$AF$2,2,MATCH("Milling.costs",$D$1:$AF$1,0)),INDEX($D$1:$AF11,ROW(),MATCH("Milling.costs",$D$1:$AF$1,0)))/3.5*30
+IF(INDEX($D$1:$AF11,ROW(),MATCH("USD",$D$1:$AF$1,0))="",INDEX($D$1:$AF$2,2,MATCH("USD",$D$1:$AF$1,0)),INDEX($D$1:$AF11,ROW(),MATCH("USD",$D$1:$AF$1,0)))*17
))</f>
        <v>57376.214285714283</v>
      </c>
      <c r="AK11" s="272">
        <f t="shared" si="1"/>
        <v>2286</v>
      </c>
      <c r="AL11" s="275">
        <f t="shared" si="2"/>
        <v>359</v>
      </c>
    </row>
    <row r="12" spans="1:41" x14ac:dyDescent="0.35">
      <c r="A12" s="269" t="str">
        <f>IF([1]median_raw!A9="","",[1]median_raw!A9)</f>
        <v>Jonglei</v>
      </c>
      <c r="B12" s="269" t="str">
        <f>IF([1]median_raw!B9="","",[1]median_raw!B9)</f>
        <v>BorSouth</v>
      </c>
      <c r="C12" s="269" t="str">
        <f>IF([1]median_raw!C9="","",[1]median_raw!C9)</f>
        <v>Bor Town</v>
      </c>
      <c r="D12" s="272">
        <f>IF([1]median_raw!D9="","",[1]median_raw!D9)</f>
        <v>293</v>
      </c>
      <c r="E12" s="272">
        <f>IF([1]median_raw!E9="","",[1]median_raw!E9)</f>
        <v>292</v>
      </c>
      <c r="F12" s="272">
        <f>IF([1]median_raw!F9="","",[1]median_raw!F9)</f>
        <v>563</v>
      </c>
      <c r="G12" s="272">
        <f>IF([1]median_raw!G9="","",[1]median_raw!G9)</f>
        <v>450</v>
      </c>
      <c r="H12" s="272">
        <f>IF([1]median_raw!H9="","",[1]median_raw!H9)</f>
        <v>1117</v>
      </c>
      <c r="I12" s="272">
        <f>IF([1]median_raw!I9="","",[1]median_raw!I9)</f>
        <v>554</v>
      </c>
      <c r="J12" s="272">
        <f>IF([1]median_raw!J9="","",[1]median_raw!J9)</f>
        <v>509</v>
      </c>
      <c r="K12" s="272">
        <f>IF([1]median_raw!K9="","",[1]median_raw!K9)</f>
        <v>260</v>
      </c>
      <c r="L12" s="272">
        <f>IF([1]median_raw!L9="","",[1]median_raw!L9)</f>
        <v>1000</v>
      </c>
      <c r="M12" s="272">
        <f>IF([1]median_raw!M9="","",[1]median_raw!M9)</f>
        <v>117</v>
      </c>
      <c r="N12" s="272" t="str">
        <f>IF([1]median_raw!N9="","",[1]median_raw!N9)</f>
        <v/>
      </c>
      <c r="O12" s="272">
        <f>IF([1]median_raw!O9="","",[1]median_raw!O9)</f>
        <v>2900</v>
      </c>
      <c r="P12" s="272">
        <f>IF([1]median_raw!P9="","",[1]median_raw!P9)</f>
        <v>150</v>
      </c>
      <c r="Q12" s="272" t="str">
        <f>IF([1]median_raw!Q9="","",[1]median_raw!Q9)</f>
        <v/>
      </c>
      <c r="R12" s="272">
        <f>IF([1]median_raw!R9="","",[1]median_raw!R9)</f>
        <v>5600</v>
      </c>
      <c r="S12" s="272">
        <f>IF([1]median_raw!S9="","",[1]median_raw!S9)</f>
        <v>7700</v>
      </c>
      <c r="T12" s="272" t="str">
        <f>IF([1]median_raw!T9="","",[1]median_raw!T9)</f>
        <v/>
      </c>
      <c r="U12" s="272">
        <f>IF([1]median_raw!U9="","",[1]median_raw!U9)</f>
        <v>900</v>
      </c>
      <c r="V12" s="272">
        <f>IF([1]median_raw!V9="","",[1]median_raw!V9)</f>
        <v>174</v>
      </c>
      <c r="W12" s="272">
        <f>IF([1]median_raw!W9="","",[1]median_raw!W9)</f>
        <v>32500</v>
      </c>
      <c r="X12" s="272">
        <f>IF([1]median_raw!X9="","",[1]median_raw!X9)</f>
        <v>4100</v>
      </c>
      <c r="Y12" s="272" t="str">
        <f>IF([1]median_raw!Y9="","",[1]median_raw!Y9)</f>
        <v/>
      </c>
      <c r="Z12" s="272">
        <f>IF([1]median_raw!Z9="","",[1]median_raw!Z9)</f>
        <v>421.25</v>
      </c>
      <c r="AA12" s="272" t="str">
        <f>IF([1]median_raw!AA9="","",[1]median_raw!AA9)</f>
        <v/>
      </c>
      <c r="AB12" s="273" t="str">
        <f>IF([1]median_raw!AB9="","",[1]median_raw!AB9)</f>
        <v/>
      </c>
      <c r="AC12" s="273" t="str">
        <f>IF([1]median_raw!AC9="","",[1]median_raw!AC9)</f>
        <v/>
      </c>
      <c r="AD12" s="274" t="str">
        <f>IF([1]median_raw!AD9="","",[1]median_raw!AD9)</f>
        <v/>
      </c>
      <c r="AE12" s="273" t="str">
        <f>IF([1]median_raw!AE9="","",[1]median_raw!AE9)</f>
        <v/>
      </c>
      <c r="AF12" s="273" t="str">
        <f>IF([1]median_raw!AF9="","",[1]median_raw!AF9)</f>
        <v/>
      </c>
      <c r="AG12" s="273" t="str">
        <f>IF([1]median_raw!AG9="","",[1]median_raw!AG9)</f>
        <v/>
      </c>
      <c r="AH12" s="272">
        <f t="shared" si="3"/>
        <v>5038</v>
      </c>
      <c r="AI12" s="272">
        <f>IF(OR(AL12="",AL12=0),"",IF(C12="","",
IF(INDEX($D$1:$AL12,ROW(),MATCH("Cereal",$D$1:$AL$1,0))="",INDEX($D$1:$AL$2,2,MATCH("Cereal",$D$1:$AL$1,0)),INDEX($D$1:$AL12,ROW(),MATCH("Cereal",$D$1:$AL$1,0)))*90
+IF(INDEX($D$1:$AL12,ROW(),MATCH("Beans",$D$1:$AL$1,0))="",INDEX($D$1:$AL$2,2,MATCH("Beans",$D$1:$AL$1,0)),INDEX($D$1:$AL12,ROW(),MATCH("Beans",$D$1:$AL$1,0)))*9
+IF(INDEX($D$1:$AL12,ROW(),MATCH("Cooking.oil",$D$1:$AL$1,0))="",INDEX($D$1:$AL$2,2,MATCH("Cooking.oil",$D$1:$AL$1,0)),INDEX($D$1:$AL12,ROW(),MATCH("Cooking.oil",$D$1:$AL$1,0)))*6
+IF(INDEX($D$1:$AL12,ROW(),MATCH("Salt",$D$1:$AL$1,0))="",INDEX($D$1:$AL$2,2,MATCH("Salt",$D$1:$AL$1,0)),INDEX($D$1:$AL12,ROW(),MATCH("Salt",$D$1:$AL$1,0)))*1
))</f>
        <v>37616</v>
      </c>
      <c r="AJ12" s="272">
        <f>IF(OR(AL12="",AL12=0),"",IF(C12="","",AI12
+IF(INDEX($D$1:$AF12,ROW(),MATCH("Soap",$D$1:$AF$1,0))="",INDEX($D$1:$AF$2,2,MATCH("Soap",$D$1:$AF$1,0)),INDEX($D$1:$AF12,ROW(),MATCH("Soap",$D$1:$AF$1,0)))*6
+IF(INDEX($D$1:$AF12,ROW(),MATCH("Exercise.book",$D$1:$AF$1,0))="",INDEX($D$1:$AF$2,2,MATCH("Exercise.book",$D$1:$AF$1,0)),INDEX($D$1:$AF12,ROW(),MATCH("Exercise.book",$D$1:$AF$1,0)))*12
+IF(INDEX($D$1:$AF12,ROW(),MATCH("Charcoal",$D$1:$AF$1,0))="",INDEX($D$1:$AF$2,2,MATCH("Charcoal",$D$1:$AF$1,0)),INDEX($D$1:$AF12,ROW(),MATCH("Charcoal",$D$1:$AF$1,0)))*30
+IF(INDEX($D$1:$AF12,ROW(),MATCH("Milling.costs",$D$1:$AF$1,0))="",INDEX($D$1:$AF$2,2,MATCH("Milling.costs",$D$1:$AF$1,0)),INDEX($D$1:$AF12,ROW(),MATCH("Milling.costs",$D$1:$AF$1,0)))/3.5*30
+IF(INDEX($D$1:$AF12,ROW(),MATCH("USD",$D$1:$AF$1,0))="",INDEX($D$1:$AF$2,2,MATCH("USD",$D$1:$AF$1,0)),INDEX($D$1:$AF12,ROW(),MATCH("USD",$D$1:$AF$1,0)))*17
))</f>
        <v>52927.821428571428</v>
      </c>
      <c r="AK12" s="272">
        <f t="shared" si="1"/>
        <v>1661</v>
      </c>
      <c r="AL12" s="275">
        <f t="shared" si="2"/>
        <v>293</v>
      </c>
    </row>
    <row r="13" spans="1:41" x14ac:dyDescent="0.35">
      <c r="A13" s="269" t="str">
        <f>IF([1]median_raw!A10="","",[1]median_raw!A10)</f>
        <v>Jonglei</v>
      </c>
      <c r="B13" s="269" t="str">
        <f>IF([1]median_raw!B10="","",[1]median_raw!B10)</f>
        <v>BorSouth</v>
      </c>
      <c r="C13" s="269" t="str">
        <f>IF([1]median_raw!C10="","",[1]median_raw!C10)</f>
        <v>Bor_PoC</v>
      </c>
      <c r="D13" s="272" t="str">
        <f>IF([1]median_raw!D10="","",[1]median_raw!D10)</f>
        <v/>
      </c>
      <c r="E13" s="272" t="str">
        <f>IF([1]median_raw!E10="","",[1]median_raw!E10)</f>
        <v/>
      </c>
      <c r="F13" s="272">
        <f>IF([1]median_raw!F10="","",[1]median_raw!F10)</f>
        <v>563</v>
      </c>
      <c r="G13" s="272">
        <f>IF([1]median_raw!G10="","",[1]median_raw!G10)</f>
        <v>450</v>
      </c>
      <c r="H13" s="272">
        <f>IF([1]median_raw!H10="","",[1]median_raw!H10)</f>
        <v>698</v>
      </c>
      <c r="I13" s="272">
        <f>IF([1]median_raw!I10="","",[1]median_raw!I10)</f>
        <v>554</v>
      </c>
      <c r="J13" s="272">
        <f>IF([1]median_raw!J10="","",[1]median_raw!J10)</f>
        <v>430</v>
      </c>
      <c r="K13" s="272">
        <f>IF([1]median_raw!K10="","",[1]median_raw!K10)</f>
        <v>271</v>
      </c>
      <c r="L13" s="272">
        <f>IF([1]median_raw!L10="","",[1]median_raw!L10)</f>
        <v>400</v>
      </c>
      <c r="M13" s="272">
        <f>IF([1]median_raw!M10="","",[1]median_raw!M10)</f>
        <v>133</v>
      </c>
      <c r="N13" s="272" t="str">
        <f>IF([1]median_raw!N10="","",[1]median_raw!N10)</f>
        <v/>
      </c>
      <c r="O13" s="272">
        <f>IF([1]median_raw!O10="","",[1]median_raw!O10)</f>
        <v>1000</v>
      </c>
      <c r="P13" s="272">
        <f>IF([1]median_raw!P10="","",[1]median_raw!P10)</f>
        <v>700</v>
      </c>
      <c r="Q13" s="272" t="str">
        <f>IF([1]median_raw!Q10="","",[1]median_raw!Q10)</f>
        <v/>
      </c>
      <c r="R13" s="272" t="str">
        <f>IF([1]median_raw!R10="","",[1]median_raw!R10)</f>
        <v/>
      </c>
      <c r="S13" s="272" t="str">
        <f>IF([1]median_raw!S10="","",[1]median_raw!S10)</f>
        <v/>
      </c>
      <c r="T13" s="272" t="str">
        <f>IF([1]median_raw!T10="","",[1]median_raw!T10)</f>
        <v/>
      </c>
      <c r="U13" s="272">
        <f>IF([1]median_raw!U10="","",[1]median_raw!U10)</f>
        <v>200</v>
      </c>
      <c r="V13" s="272">
        <f>IF([1]median_raw!V10="","",[1]median_raw!V10)</f>
        <v>174</v>
      </c>
      <c r="W13" s="272" t="str">
        <f>IF([1]median_raw!W10="","",[1]median_raw!W10)</f>
        <v/>
      </c>
      <c r="X13" s="272" t="str">
        <f>IF([1]median_raw!X10="","",[1]median_raw!X10)</f>
        <v/>
      </c>
      <c r="Y13" s="272" t="str">
        <f>IF([1]median_raw!Y10="","",[1]median_raw!Y10)</f>
        <v/>
      </c>
      <c r="Z13" s="272" t="str">
        <f>IF([1]median_raw!Z10="","",[1]median_raw!Z10)</f>
        <v/>
      </c>
      <c r="AA13" s="272" t="str">
        <f>IF([1]median_raw!AA10="","",[1]median_raw!AA10)</f>
        <v/>
      </c>
      <c r="AB13" s="273" t="str">
        <f>IF([1]median_raw!AB10="","",[1]median_raw!AB10)</f>
        <v/>
      </c>
      <c r="AC13" s="273" t="str">
        <f>IF([1]median_raw!AC10="","",[1]median_raw!AC10)</f>
        <v/>
      </c>
      <c r="AD13" s="274" t="str">
        <f>IF([1]median_raw!AD10="","",[1]median_raw!AD10)</f>
        <v/>
      </c>
      <c r="AE13" s="273" t="str">
        <f>IF([1]median_raw!AE10="","",[1]median_raw!AE10)</f>
        <v/>
      </c>
      <c r="AF13" s="273" t="str">
        <f>IF([1]median_raw!AF10="","",[1]median_raw!AF10)</f>
        <v/>
      </c>
      <c r="AG13" s="273" t="str">
        <f>IF([1]median_raw!AG10="","",[1]median_raw!AG10)</f>
        <v/>
      </c>
      <c r="AH13" s="272">
        <f t="shared" si="3"/>
        <v>3776.5</v>
      </c>
      <c r="AI13" s="272" t="str">
        <f>IF(OR(AL13="",AL13=0),"",IF(C13="","",
IF(INDEX($D$1:$AL13,ROW(),MATCH("Cereal",$D$1:$AL$1,0))="",INDEX($D$1:$AL$2,2,MATCH("Cereal",$D$1:$AL$1,0)),INDEX($D$1:$AL13,ROW(),MATCH("Cereal",$D$1:$AL$1,0)))*90
+IF(INDEX($D$1:$AL13,ROW(),MATCH("Beans",$D$1:$AL$1,0))="",INDEX($D$1:$AL$2,2,MATCH("Beans",$D$1:$AL$1,0)),INDEX($D$1:$AL13,ROW(),MATCH("Beans",$D$1:$AL$1,0)))*9
+IF(INDEX($D$1:$AL13,ROW(),MATCH("Cooking.oil",$D$1:$AL$1,0))="",INDEX($D$1:$AL$2,2,MATCH("Cooking.oil",$D$1:$AL$1,0)),INDEX($D$1:$AL13,ROW(),MATCH("Cooking.oil",$D$1:$AL$1,0)))*6
+IF(INDEX($D$1:$AL13,ROW(),MATCH("Salt",$D$1:$AL$1,0))="",INDEX($D$1:$AL$2,2,MATCH("Salt",$D$1:$AL$1,0)),INDEX($D$1:$AL13,ROW(),MATCH("Salt",$D$1:$AL$1,0)))*1
))</f>
        <v/>
      </c>
      <c r="AJ13" s="272" t="str">
        <f>IF(OR(AL13="",AL13=0),"",IF(C13="","",AI13
+IF(INDEX($D$1:$AF13,ROW(),MATCH("Soap",$D$1:$AF$1,0))="",INDEX($D$1:$AF$2,2,MATCH("Soap",$D$1:$AF$1,0)),INDEX($D$1:$AF13,ROW(),MATCH("Soap",$D$1:$AF$1,0)))*6
+IF(INDEX($D$1:$AF13,ROW(),MATCH("Exercise.book",$D$1:$AF$1,0))="",INDEX($D$1:$AF$2,2,MATCH("Exercise.book",$D$1:$AF$1,0)),INDEX($D$1:$AF13,ROW(),MATCH("Exercise.book",$D$1:$AF$1,0)))*12
+IF(INDEX($D$1:$AF13,ROW(),MATCH("Charcoal",$D$1:$AF$1,0))="",INDEX($D$1:$AF$2,2,MATCH("Charcoal",$D$1:$AF$1,0)),INDEX($D$1:$AF13,ROW(),MATCH("Charcoal",$D$1:$AF$1,0)))*30
+IF(INDEX($D$1:$AF13,ROW(),MATCH("Milling.costs",$D$1:$AF$1,0))="",INDEX($D$1:$AF$2,2,MATCH("Milling.costs",$D$1:$AF$1,0)),INDEX($D$1:$AF13,ROW(),MATCH("Milling.costs",$D$1:$AF$1,0)))/3.5*30
+IF(INDEX($D$1:$AF13,ROW(),MATCH("USD",$D$1:$AF$1,0))="",INDEX($D$1:$AF$2,2,MATCH("USD",$D$1:$AF$1,0)),INDEX($D$1:$AF13,ROW(),MATCH("USD",$D$1:$AF$1,0)))*17
))</f>
        <v/>
      </c>
      <c r="AK13" s="272">
        <f t="shared" si="1"/>
        <v>1423.5</v>
      </c>
      <c r="AL13" s="275"/>
    </row>
    <row r="14" spans="1:41" x14ac:dyDescent="0.35">
      <c r="A14" s="269" t="str">
        <f>IF([1]median_raw!A11="","",[1]median_raw!A11)</f>
        <v>Jonglei</v>
      </c>
      <c r="B14" s="269" t="str">
        <f>IF([1]median_raw!B11="","",[1]median_raw!B11)</f>
        <v>Fangak</v>
      </c>
      <c r="C14" s="269" t="str">
        <f>IF([1]median_raw!C11="","",[1]median_raw!C11)</f>
        <v>NewFangak</v>
      </c>
      <c r="D14" s="272">
        <f>IF([1]median_raw!D11="","",[1]median_raw!D11)</f>
        <v>477.5</v>
      </c>
      <c r="E14" s="272" t="str">
        <f>IF([1]median_raw!E11="","",[1]median_raw!E11)</f>
        <v/>
      </c>
      <c r="F14" s="272">
        <f>IF([1]median_raw!F11="","",[1]median_raw!F11)</f>
        <v>563</v>
      </c>
      <c r="G14" s="272">
        <f>IF([1]median_raw!G11="","",[1]median_raw!G11)</f>
        <v>450</v>
      </c>
      <c r="H14" s="272" t="str">
        <f>IF([1]median_raw!H11="","",[1]median_raw!H11)</f>
        <v/>
      </c>
      <c r="I14" s="272" t="str">
        <f>IF([1]median_raw!I11="","",[1]median_raw!I11)</f>
        <v/>
      </c>
      <c r="J14" s="272">
        <f>IF([1]median_raw!J11="","",[1]median_raw!J11)</f>
        <v>430</v>
      </c>
      <c r="K14" s="272">
        <f>IF([1]median_raw!K11="","",[1]median_raw!K11)</f>
        <v>271</v>
      </c>
      <c r="L14" s="272">
        <f>IF([1]median_raw!L11="","",[1]median_raw!L11)</f>
        <v>2000</v>
      </c>
      <c r="M14" s="272">
        <f>IF([1]median_raw!M11="","",[1]median_raw!M11)</f>
        <v>267</v>
      </c>
      <c r="N14" s="272" t="str">
        <f>IF([1]median_raw!N11="","",[1]median_raw!N11)</f>
        <v/>
      </c>
      <c r="O14" s="272" t="str">
        <f>IF([1]median_raw!O11="","",[1]median_raw!O11)</f>
        <v/>
      </c>
      <c r="P14" s="272" t="str">
        <f>IF([1]median_raw!P11="","",[1]median_raw!P11)</f>
        <v/>
      </c>
      <c r="Q14" s="272" t="str">
        <f>IF([1]median_raw!Q11="","",[1]median_raw!Q11)</f>
        <v/>
      </c>
      <c r="R14" s="272" t="str">
        <f>IF([1]median_raw!R11="","",[1]median_raw!R11)</f>
        <v/>
      </c>
      <c r="S14" s="272" t="str">
        <f>IF([1]median_raw!S11="","",[1]median_raw!S11)</f>
        <v/>
      </c>
      <c r="T14" s="272" t="str">
        <f>IF([1]median_raw!T11="","",[1]median_raw!T11)</f>
        <v/>
      </c>
      <c r="U14" s="272" t="str">
        <f>IF([1]median_raw!U11="","",[1]median_raw!U11)</f>
        <v/>
      </c>
      <c r="V14" s="272">
        <f>IF([1]median_raw!V11="","",[1]median_raw!V11)</f>
        <v>87</v>
      </c>
      <c r="W14" s="272" t="str">
        <f>IF([1]median_raw!W11="","",[1]median_raw!W11)</f>
        <v/>
      </c>
      <c r="X14" s="272" t="str">
        <f>IF([1]median_raw!X11="","",[1]median_raw!X11)</f>
        <v/>
      </c>
      <c r="Y14" s="272" t="str">
        <f>IF([1]median_raw!Y11="","",[1]median_raw!Y11)</f>
        <v/>
      </c>
      <c r="Z14" s="272" t="str">
        <f>IF([1]median_raw!Z11="","",[1]median_raw!Z11)</f>
        <v/>
      </c>
      <c r="AA14" s="272" t="str">
        <f>IF([1]median_raw!AA11="","",[1]median_raw!AA11)</f>
        <v/>
      </c>
      <c r="AB14" s="273" t="str">
        <f>IF([1]median_raw!AB11="","",[1]median_raw!AB11)</f>
        <v/>
      </c>
      <c r="AC14" s="273" t="str">
        <f>IF([1]median_raw!AC11="","",[1]median_raw!AC11)</f>
        <v/>
      </c>
      <c r="AD14" s="274" t="str">
        <f>IF([1]median_raw!AD11="","",[1]median_raw!AD11)</f>
        <v/>
      </c>
      <c r="AE14" s="273" t="str">
        <f>IF([1]median_raw!AE11="","",[1]median_raw!AE11)</f>
        <v/>
      </c>
      <c r="AF14" s="273" t="str">
        <f>IF([1]median_raw!AF11="","",[1]median_raw!AF11)</f>
        <v/>
      </c>
      <c r="AG14" s="273" t="str">
        <f>IF([1]median_raw!AG11="","",[1]median_raw!AG11)</f>
        <v/>
      </c>
      <c r="AH14" s="272">
        <f t="shared" si="3"/>
        <v>5225</v>
      </c>
      <c r="AI14" s="272" t="str">
        <f>IF(OR(AL14="",AL14=0),"",IF(C14="","",
IF(INDEX($D$1:$AL14,ROW(),MATCH("Cereal",$D$1:$AL$1,0))="",INDEX($D$1:$AL$2,2,MATCH("Cereal",$D$1:$AL$1,0)),INDEX($D$1:$AL14,ROW(),MATCH("Cereal",$D$1:$AL$1,0)))*90
+IF(INDEX($D$1:$AL14,ROW(),MATCH("Beans",$D$1:$AL$1,0))="",INDEX($D$1:$AL$2,2,MATCH("Beans",$D$1:$AL$1,0)),INDEX($D$1:$AL14,ROW(),MATCH("Beans",$D$1:$AL$1,0)))*9
+IF(INDEX($D$1:$AL14,ROW(),MATCH("Cooking.oil",$D$1:$AL$1,0))="",INDEX($D$1:$AL$2,2,MATCH("Cooking.oil",$D$1:$AL$1,0)),INDEX($D$1:$AL14,ROW(),MATCH("Cooking.oil",$D$1:$AL$1,0)))*6
+IF(INDEX($D$1:$AL14,ROW(),MATCH("Salt",$D$1:$AL$1,0))="",INDEX($D$1:$AL$2,2,MATCH("Salt",$D$1:$AL$1,0)),INDEX($D$1:$AL14,ROW(),MATCH("Salt",$D$1:$AL$1,0)))*1
))</f>
        <v/>
      </c>
      <c r="AJ14" s="272" t="str">
        <f>IF(OR(AL14="",AL14=0),"",IF(C14="","",AI14
+IF(INDEX($D$1:$AF14,ROW(),MATCH("Soap",$D$1:$AF$1,0))="",INDEX($D$1:$AF$2,2,MATCH("Soap",$D$1:$AF$1,0)),INDEX($D$1:$AF14,ROW(),MATCH("Soap",$D$1:$AF$1,0)))*6
+IF(INDEX($D$1:$AF14,ROW(),MATCH("Exercise.book",$D$1:$AF$1,0))="",INDEX($D$1:$AF$2,2,MATCH("Exercise.book",$D$1:$AF$1,0)),INDEX($D$1:$AF14,ROW(),MATCH("Exercise.book",$D$1:$AF$1,0)))*12
+IF(INDEX($D$1:$AF14,ROW(),MATCH("Charcoal",$D$1:$AF$1,0))="",INDEX($D$1:$AF$2,2,MATCH("Charcoal",$D$1:$AF$1,0)),INDEX($D$1:$AF14,ROW(),MATCH("Charcoal",$D$1:$AF$1,0)))*30
+IF(INDEX($D$1:$AF14,ROW(),MATCH("Milling.costs",$D$1:$AF$1,0))="",INDEX($D$1:$AF$2,2,MATCH("Milling.costs",$D$1:$AF$1,0)),INDEX($D$1:$AF14,ROW(),MATCH("Milling.costs",$D$1:$AF$1,0)))/3.5*30
+IF(INDEX($D$1:$AF14,ROW(),MATCH("USD",$D$1:$AF$1,0))="",INDEX($D$1:$AF$2,2,MATCH("USD",$D$1:$AF$1,0)),INDEX($D$1:$AF14,ROW(),MATCH("USD",$D$1:$AF$1,0)))*17
))</f>
        <v/>
      </c>
      <c r="AK14" s="272">
        <f t="shared" si="1"/>
        <v>1839.5</v>
      </c>
      <c r="AL14" s="275"/>
    </row>
    <row r="15" spans="1:41" x14ac:dyDescent="0.35">
      <c r="A15" s="269" t="str">
        <f>IF([1]median_raw!A12="","",[1]median_raw!A12)</f>
        <v>Jonglei</v>
      </c>
      <c r="B15" s="269" t="str">
        <f>IF([1]median_raw!B12="","",[1]median_raw!B12)</f>
        <v>Fangak</v>
      </c>
      <c r="C15" s="269" t="str">
        <f>IF([1]median_raw!C12="","",[1]median_raw!C12)</f>
        <v>OldFangak</v>
      </c>
      <c r="D15" s="272">
        <f>IF([1]median_raw!D12="","",[1]median_raw!D12)</f>
        <v>109</v>
      </c>
      <c r="E15" s="272" t="str">
        <f>IF([1]median_raw!E12="","",[1]median_raw!E12)</f>
        <v/>
      </c>
      <c r="F15" s="272">
        <f>IF([1]median_raw!F12="","",[1]median_raw!F12)</f>
        <v>800</v>
      </c>
      <c r="G15" s="272">
        <f>IF([1]median_raw!G12="","",[1]median_raw!G12)</f>
        <v>200</v>
      </c>
      <c r="H15" s="272" t="str">
        <f>IF([1]median_raw!H12="","",[1]median_raw!H12)</f>
        <v/>
      </c>
      <c r="I15" s="272">
        <f>IF([1]median_raw!I12="","",[1]median_raw!I12)</f>
        <v>1500</v>
      </c>
      <c r="J15" s="272">
        <f>IF([1]median_raw!J12="","",[1]median_raw!J12)</f>
        <v>1092</v>
      </c>
      <c r="K15" s="272">
        <f>IF([1]median_raw!K12="","",[1]median_raw!K12)</f>
        <v>200</v>
      </c>
      <c r="L15" s="272">
        <f>IF([1]median_raw!L12="","",[1]median_raw!L12)</f>
        <v>2500</v>
      </c>
      <c r="M15" s="272">
        <f>IF([1]median_raw!M12="","",[1]median_raw!M12)</f>
        <v>267</v>
      </c>
      <c r="N15" s="272">
        <f>IF([1]median_raw!N12="","",[1]median_raw!N12)</f>
        <v>500</v>
      </c>
      <c r="O15" s="272">
        <f>IF([1]median_raw!O12="","",[1]median_raw!O12)</f>
        <v>1200</v>
      </c>
      <c r="P15" s="272">
        <f>IF([1]median_raw!P12="","",[1]median_raw!P12)</f>
        <v>150</v>
      </c>
      <c r="Q15" s="272" t="str">
        <f>IF([1]median_raw!Q12="","",[1]median_raw!Q12)</f>
        <v/>
      </c>
      <c r="R15" s="272" t="str">
        <f>IF([1]median_raw!R12="","",[1]median_raw!R12)</f>
        <v/>
      </c>
      <c r="S15" s="272">
        <f>IF([1]median_raw!S12="","",[1]median_raw!S12)</f>
        <v>9000</v>
      </c>
      <c r="T15" s="272">
        <f>IF([1]median_raw!T12="","",[1]median_raw!T12)</f>
        <v>2750</v>
      </c>
      <c r="U15" s="272">
        <f>IF([1]median_raw!U12="","",[1]median_raw!U12)</f>
        <v>2000</v>
      </c>
      <c r="V15" s="272">
        <f>IF([1]median_raw!V12="","",[1]median_raw!V12)</f>
        <v>155</v>
      </c>
      <c r="W15" s="272">
        <f>IF([1]median_raw!W12="","",[1]median_raw!W12)</f>
        <v>8000</v>
      </c>
      <c r="X15" s="272">
        <f>IF([1]median_raw!X12="","",[1]median_raw!X12)</f>
        <v>650</v>
      </c>
      <c r="Y15" s="272">
        <f>IF([1]median_raw!Y12="","",[1]median_raw!Y12)</f>
        <v>114</v>
      </c>
      <c r="Z15" s="272">
        <f>IF([1]median_raw!Z12="","",[1]median_raw!Z12)</f>
        <v>410</v>
      </c>
      <c r="AA15" s="272" t="str">
        <f>IF([1]median_raw!AA12="","",[1]median_raw!AA12)</f>
        <v/>
      </c>
      <c r="AB15" s="273" t="str">
        <f>IF([1]median_raw!AB12="","",[1]median_raw!AB12)</f>
        <v/>
      </c>
      <c r="AC15" s="273" t="str">
        <f>IF([1]median_raw!AC12="","",[1]median_raw!AC12)</f>
        <v/>
      </c>
      <c r="AD15" s="274" t="str">
        <f>IF([1]median_raw!AD12="","",[1]median_raw!AD12)</f>
        <v/>
      </c>
      <c r="AE15" s="273" t="str">
        <f>IF([1]median_raw!AE12="","",[1]median_raw!AE12)</f>
        <v/>
      </c>
      <c r="AF15" s="273" t="str">
        <f>IF([1]median_raw!AF12="","",[1]median_raw!AF12)</f>
        <v/>
      </c>
      <c r="AG15" s="273" t="str">
        <f>IF([1]median_raw!AG12="","",[1]median_raw!AG12)</f>
        <v/>
      </c>
      <c r="AH15" s="272">
        <f t="shared" si="3"/>
        <v>6833.5</v>
      </c>
      <c r="AI15" s="272">
        <f>IF(OR(AL15="",AL15=0),"",IF(C15="","",
IF(INDEX($D$1:$AL15,ROW(),MATCH("Cereal",$D$1:$AL$1,0))="",INDEX($D$1:$AL$2,2,MATCH("Cereal",$D$1:$AL$1,0)),INDEX($D$1:$AL15,ROW(),MATCH("Cereal",$D$1:$AL$1,0)))*90
+IF(INDEX($D$1:$AL15,ROW(),MATCH("Beans",$D$1:$AL$1,0))="",INDEX($D$1:$AL$2,2,MATCH("Beans",$D$1:$AL$1,0)),INDEX($D$1:$AL15,ROW(),MATCH("Beans",$D$1:$AL$1,0)))*9
+IF(INDEX($D$1:$AL15,ROW(),MATCH("Cooking.oil",$D$1:$AL$1,0))="",INDEX($D$1:$AL$2,2,MATCH("Cooking.oil",$D$1:$AL$1,0)),INDEX($D$1:$AL15,ROW(),MATCH("Cooking.oil",$D$1:$AL$1,0)))*6
+IF(INDEX($D$1:$AL15,ROW(),MATCH("Salt",$D$1:$AL$1,0))="",INDEX($D$1:$AL$2,2,MATCH("Salt",$D$1:$AL$1,0)),INDEX($D$1:$AL15,ROW(),MATCH("Salt",$D$1:$AL$1,0)))*1
))</f>
        <v>38510</v>
      </c>
      <c r="AJ15" s="272">
        <f>IF(OR(AL15="",AL15=0),"",IF(C15="","",AI15
+IF(INDEX($D$1:$AF15,ROW(),MATCH("Soap",$D$1:$AF$1,0))="",INDEX($D$1:$AF$2,2,MATCH("Soap",$D$1:$AF$1,0)),INDEX($D$1:$AF15,ROW(),MATCH("Soap",$D$1:$AF$1,0)))*6
+IF(INDEX($D$1:$AF15,ROW(),MATCH("Exercise.book",$D$1:$AF$1,0))="",INDEX($D$1:$AF$2,2,MATCH("Exercise.book",$D$1:$AF$1,0)),INDEX($D$1:$AF15,ROW(),MATCH("Exercise.book",$D$1:$AF$1,0)))*12
+IF(INDEX($D$1:$AF15,ROW(),MATCH("Charcoal",$D$1:$AF$1,0))="",INDEX($D$1:$AF$2,2,MATCH("Charcoal",$D$1:$AF$1,0)),INDEX($D$1:$AF15,ROW(),MATCH("Charcoal",$D$1:$AF$1,0)))*30
+IF(INDEX($D$1:$AF15,ROW(),MATCH("Milling.costs",$D$1:$AF$1,0))="",INDEX($D$1:$AF$2,2,MATCH("Milling.costs",$D$1:$AF$1,0)),INDEX($D$1:$AF15,ROW(),MATCH("Milling.costs",$D$1:$AF$1,0)))/3.5*30
+IF(INDEX($D$1:$AF15,ROW(),MATCH("USD",$D$1:$AF$1,0))="",INDEX($D$1:$AF$2,2,MATCH("USD",$D$1:$AF$1,0)),INDEX($D$1:$AF15,ROW(),MATCH("USD",$D$1:$AF$1,0)))*17
))</f>
        <v>54509.142857142855</v>
      </c>
      <c r="AK15" s="272">
        <f t="shared" si="1"/>
        <v>1883</v>
      </c>
      <c r="AL15" s="275">
        <f t="shared" si="2"/>
        <v>109</v>
      </c>
    </row>
    <row r="16" spans="1:41" x14ac:dyDescent="0.35">
      <c r="A16" s="269" t="str">
        <f>IF([1]median_raw!A13="","",[1]median_raw!A13)</f>
        <v>Jonglei</v>
      </c>
      <c r="B16" s="269" t="str">
        <f>IF([1]median_raw!B13="","",[1]median_raw!B13)</f>
        <v>TwicEast</v>
      </c>
      <c r="C16" s="269" t="str">
        <f>IF([1]median_raw!C13="","",[1]median_raw!C13)</f>
        <v>Panyagor</v>
      </c>
      <c r="D16" s="272" t="str">
        <f>IF([1]median_raw!D13="","",[1]median_raw!D13)</f>
        <v/>
      </c>
      <c r="E16" s="272" t="str">
        <f>IF([1]median_raw!E13="","",[1]median_raw!E13)</f>
        <v/>
      </c>
      <c r="F16" s="272">
        <f>IF([1]median_raw!F13="","",[1]median_raw!F13)</f>
        <v>1500</v>
      </c>
      <c r="G16" s="272">
        <f>IF([1]median_raw!G13="","",[1]median_raw!G13)</f>
        <v>676</v>
      </c>
      <c r="H16" s="272" t="str">
        <f>IF([1]median_raw!H13="","",[1]median_raw!H13)</f>
        <v/>
      </c>
      <c r="I16" s="272" t="str">
        <f>IF([1]median_raw!I13="","",[1]median_raw!I13)</f>
        <v/>
      </c>
      <c r="J16" s="272">
        <f>IF([1]median_raw!J13="","",[1]median_raw!J13)</f>
        <v>538</v>
      </c>
      <c r="K16" s="272" t="str">
        <f>IF([1]median_raw!K13="","",[1]median_raw!K13)</f>
        <v/>
      </c>
      <c r="L16" s="272">
        <f>IF([1]median_raw!L13="","",[1]median_raw!L13)</f>
        <v>1200</v>
      </c>
      <c r="M16" s="272">
        <f>IF([1]median_raw!M13="","",[1]median_raw!M13)</f>
        <v>167</v>
      </c>
      <c r="N16" s="272" t="str">
        <f>IF([1]median_raw!N13="","",[1]median_raw!N13)</f>
        <v/>
      </c>
      <c r="O16" s="272" t="str">
        <f>IF([1]median_raw!O13="","",[1]median_raw!O13)</f>
        <v/>
      </c>
      <c r="P16" s="272">
        <f>IF([1]median_raw!P13="","",[1]median_raw!P13)</f>
        <v>200</v>
      </c>
      <c r="Q16" s="272" t="str">
        <f>IF([1]median_raw!Q13="","",[1]median_raw!Q13)</f>
        <v/>
      </c>
      <c r="R16" s="272" t="str">
        <f>IF([1]median_raw!R13="","",[1]median_raw!R13)</f>
        <v/>
      </c>
      <c r="S16" s="272" t="str">
        <f>IF([1]median_raw!S13="","",[1]median_raw!S13)</f>
        <v/>
      </c>
      <c r="T16" s="272">
        <f>IF([1]median_raw!T13="","",[1]median_raw!T13)</f>
        <v>2000</v>
      </c>
      <c r="U16" s="272">
        <f>IF([1]median_raw!U13="","",[1]median_raw!U13)</f>
        <v>2000</v>
      </c>
      <c r="V16" s="272">
        <f>IF([1]median_raw!V13="","",[1]median_raw!V13)</f>
        <v>276</v>
      </c>
      <c r="W16" s="272">
        <f>IF([1]median_raw!W13="","",[1]median_raw!W13)</f>
        <v>30000</v>
      </c>
      <c r="X16" s="272">
        <f>IF([1]median_raw!X13="","",[1]median_raw!X13)</f>
        <v>4000</v>
      </c>
      <c r="Y16" s="272">
        <f>IF([1]median_raw!Y13="","",[1]median_raw!Y13)</f>
        <v>57</v>
      </c>
      <c r="Z16" s="272" t="str">
        <f>IF([1]median_raw!Z13="","",[1]median_raw!Z13)</f>
        <v/>
      </c>
      <c r="AA16" s="272" t="str">
        <f>IF([1]median_raw!AA13="","",[1]median_raw!AA13)</f>
        <v/>
      </c>
      <c r="AB16" s="273" t="str">
        <f>IF([1]median_raw!AB13="","",[1]median_raw!AB13)</f>
        <v/>
      </c>
      <c r="AC16" s="273"/>
      <c r="AD16" s="274" t="str">
        <f>IF([1]median_raw!AD13="","",[1]median_raw!AD13)</f>
        <v/>
      </c>
      <c r="AE16" s="273" t="str">
        <f>IF([1]median_raw!AE13="","",[1]median_raw!AE13)</f>
        <v/>
      </c>
      <c r="AF16" s="273" t="str">
        <f>IF([1]median_raw!AF13="","",[1]median_raw!AF13)</f>
        <v/>
      </c>
      <c r="AG16" s="273" t="str">
        <f>IF([1]median_raw!AG13="","",[1]median_raw!AG13)</f>
        <v/>
      </c>
      <c r="AH16" s="272">
        <f t="shared" si="3"/>
        <v>5437</v>
      </c>
      <c r="AI16" s="272" t="str">
        <f>IF(OR(AL16="",AL16=0),"",IF(C16="","",
IF(INDEX($D$1:$AL16,ROW(),MATCH("Cereal",$D$1:$AL$1,0))="",INDEX($D$1:$AL$2,2,MATCH("Cereal",$D$1:$AL$1,0)),INDEX($D$1:$AL16,ROW(),MATCH("Cereal",$D$1:$AL$1,0)))*90
+IF(INDEX($D$1:$AL16,ROW(),MATCH("Beans",$D$1:$AL$1,0))="",INDEX($D$1:$AL$2,2,MATCH("Beans",$D$1:$AL$1,0)),INDEX($D$1:$AL16,ROW(),MATCH("Beans",$D$1:$AL$1,0)))*9
+IF(INDEX($D$1:$AL16,ROW(),MATCH("Cooking.oil",$D$1:$AL$1,0))="",INDEX($D$1:$AL$2,2,MATCH("Cooking.oil",$D$1:$AL$1,0)),INDEX($D$1:$AL16,ROW(),MATCH("Cooking.oil",$D$1:$AL$1,0)))*6
+IF(INDEX($D$1:$AL16,ROW(),MATCH("Salt",$D$1:$AL$1,0))="",INDEX($D$1:$AL$2,2,MATCH("Salt",$D$1:$AL$1,0)),INDEX($D$1:$AL16,ROW(),MATCH("Salt",$D$1:$AL$1,0)))*1
))</f>
        <v/>
      </c>
      <c r="AJ16" s="272" t="str">
        <f>IF(OR(AL16="",AL16=0),"",IF(C16="","",AI16
+IF(INDEX($D$1:$AF16,ROW(),MATCH("Soap",$D$1:$AF$1,0))="",INDEX($D$1:$AF$2,2,MATCH("Soap",$D$1:$AF$1,0)),INDEX($D$1:$AF16,ROW(),MATCH("Soap",$D$1:$AF$1,0)))*6
+IF(INDEX($D$1:$AF16,ROW(),MATCH("Exercise.book",$D$1:$AF$1,0))="",INDEX($D$1:$AF$2,2,MATCH("Exercise.book",$D$1:$AF$1,0)),INDEX($D$1:$AF16,ROW(),MATCH("Exercise.book",$D$1:$AF$1,0)))*12
+IF(INDEX($D$1:$AF16,ROW(),MATCH("Charcoal",$D$1:$AF$1,0))="",INDEX($D$1:$AF$2,2,MATCH("Charcoal",$D$1:$AF$1,0)),INDEX($D$1:$AF16,ROW(),MATCH("Charcoal",$D$1:$AF$1,0)))*30
+IF(INDEX($D$1:$AF16,ROW(),MATCH("Milling.costs",$D$1:$AF$1,0))="",INDEX($D$1:$AF$2,2,MATCH("Milling.costs",$D$1:$AF$1,0)),INDEX($D$1:$AF16,ROW(),MATCH("Milling.costs",$D$1:$AF$1,0)))/3.5*30
+IF(INDEX($D$1:$AF16,ROW(),MATCH("USD",$D$1:$AF$1,0))="",INDEX($D$1:$AF$2,2,MATCH("USD",$D$1:$AF$1,0)),INDEX($D$1:$AF16,ROW(),MATCH("USD",$D$1:$AF$1,0)))*17
))</f>
        <v/>
      </c>
      <c r="AK16" s="272">
        <f t="shared" si="1"/>
        <v>1791.5</v>
      </c>
      <c r="AL16" s="275"/>
    </row>
    <row r="17" spans="1:38" x14ac:dyDescent="0.35">
      <c r="A17" s="269" t="str">
        <f>IF([1]median_raw!A14="","",[1]median_raw!A14)</f>
        <v>Lakes</v>
      </c>
      <c r="B17" s="269" t="str">
        <f>IF([1]median_raw!B14="","",[1]median_raw!B14)</f>
        <v>Awerial</v>
      </c>
      <c r="C17" s="269" t="str">
        <f>IF([1]median_raw!C14="","",[1]median_raw!C14)</f>
        <v>Kalthok</v>
      </c>
      <c r="D17" s="272">
        <f>IF([1]median_raw!D14="","",[1]median_raw!D14)</f>
        <v>150</v>
      </c>
      <c r="E17" s="272" t="str">
        <f>IF([1]median_raw!E14="","",[1]median_raw!E14)</f>
        <v/>
      </c>
      <c r="F17" s="272" t="str">
        <f>IF([1]median_raw!F14="","",[1]median_raw!F14)</f>
        <v/>
      </c>
      <c r="G17" s="272">
        <f>IF([1]median_raw!G14="","",[1]median_raw!G14)</f>
        <v>400</v>
      </c>
      <c r="H17" s="272" t="str">
        <f>IF([1]median_raw!H14="","",[1]median_raw!H14)</f>
        <v/>
      </c>
      <c r="I17" s="272">
        <f>IF([1]median_raw!I14="","",[1]median_raw!I14)</f>
        <v>500</v>
      </c>
      <c r="J17" s="272">
        <f>IF([1]median_raw!J14="","",[1]median_raw!J14)</f>
        <v>500</v>
      </c>
      <c r="K17" s="272">
        <f>IF([1]median_raw!K14="","",[1]median_raw!K14)</f>
        <v>400</v>
      </c>
      <c r="L17" s="272">
        <f>IF([1]median_raw!L14="","",[1]median_raw!L14)</f>
        <v>1000</v>
      </c>
      <c r="M17" s="272">
        <f>IF([1]median_raw!M14="","",[1]median_raw!M14)</f>
        <v>133</v>
      </c>
      <c r="N17" s="272" t="str">
        <f>IF([1]median_raw!N14="","",[1]median_raw!N14)</f>
        <v/>
      </c>
      <c r="O17" s="272" t="str">
        <f>IF([1]median_raw!O14="","",[1]median_raw!O14)</f>
        <v/>
      </c>
      <c r="P17" s="272">
        <f>IF([1]median_raw!P14="","",[1]median_raw!P14)</f>
        <v>400</v>
      </c>
      <c r="Q17" s="272" t="str">
        <f>IF([1]median_raw!Q14="","",[1]median_raw!Q14)</f>
        <v/>
      </c>
      <c r="R17" s="272">
        <f>IF([1]median_raw!R14="","",[1]median_raw!R14)</f>
        <v>2500</v>
      </c>
      <c r="S17" s="272" t="str">
        <f>IF([1]median_raw!S14="","",[1]median_raw!S14)</f>
        <v/>
      </c>
      <c r="T17" s="272" t="str">
        <f>IF([1]median_raw!T14="","",[1]median_raw!T14)</f>
        <v/>
      </c>
      <c r="U17" s="272" t="str">
        <f>IF([1]median_raw!U14="","",[1]median_raw!U14)</f>
        <v/>
      </c>
      <c r="V17" s="272" t="str">
        <f>IF([1]median_raw!V14="","",[1]median_raw!V14)</f>
        <v/>
      </c>
      <c r="W17" s="272">
        <f>IF([1]median_raw!W14="","",[1]median_raw!W14)</f>
        <v>14500</v>
      </c>
      <c r="X17" s="272" t="str">
        <f>IF([1]median_raw!X14="","",[1]median_raw!X14)</f>
        <v/>
      </c>
      <c r="Y17" s="272" t="str">
        <f>IF([1]median_raw!Y14="","",[1]median_raw!Y14)</f>
        <v/>
      </c>
      <c r="Z17" s="272" t="str">
        <f>IF([1]median_raw!Z14="","",[1]median_raw!Z14)</f>
        <v/>
      </c>
      <c r="AA17" s="272" t="str">
        <f>IF([1]median_raw!AA14="","",[1]median_raw!AA14)</f>
        <v/>
      </c>
      <c r="AB17" s="273" t="str">
        <f>IF([1]median_raw!AB14="","",[1]median_raw!AB14)</f>
        <v/>
      </c>
      <c r="AC17" s="273" t="str">
        <f>IF([1]median_raw!AC14="","",[1]median_raw!AC14)</f>
        <v/>
      </c>
      <c r="AD17" s="274" t="str">
        <f>IF([1]median_raw!AD14="","",[1]median_raw!AD14)</f>
        <v/>
      </c>
      <c r="AE17" s="273" t="str">
        <f>IF([1]median_raw!AE14="","",[1]median_raw!AE14)</f>
        <v/>
      </c>
      <c r="AF17" s="273" t="str">
        <f>IF([1]median_raw!AF14="","",[1]median_raw!AF14)</f>
        <v/>
      </c>
      <c r="AG17" s="273" t="str">
        <f>IF([1]median_raw!AG14="","",[1]median_raw!AG14)</f>
        <v/>
      </c>
      <c r="AH17" s="272">
        <f t="shared" si="3"/>
        <v>4032.5</v>
      </c>
      <c r="AI17" s="272" t="str">
        <f>IF(OR(AL17="",AL17=0),"",IF(C17="","",
IF(INDEX($D$1:$AL17,ROW(),MATCH("Cereal",$D$1:$AL$1,0))="",INDEX($D$1:$AL$2,2,MATCH("Cereal",$D$1:$AL$1,0)),INDEX($D$1:$AL17,ROW(),MATCH("Cereal",$D$1:$AL$1,0)))*90
+IF(INDEX($D$1:$AL17,ROW(),MATCH("Beans",$D$1:$AL$1,0))="",INDEX($D$1:$AL$2,2,MATCH("Beans",$D$1:$AL$1,0)),INDEX($D$1:$AL17,ROW(),MATCH("Beans",$D$1:$AL$1,0)))*9
+IF(INDEX($D$1:$AL17,ROW(),MATCH("Cooking.oil",$D$1:$AL$1,0))="",INDEX($D$1:$AL$2,2,MATCH("Cooking.oil",$D$1:$AL$1,0)),INDEX($D$1:$AL17,ROW(),MATCH("Cooking.oil",$D$1:$AL$1,0)))*6
+IF(INDEX($D$1:$AL17,ROW(),MATCH("Salt",$D$1:$AL$1,0))="",INDEX($D$1:$AL$2,2,MATCH("Salt",$D$1:$AL$1,0)),INDEX($D$1:$AL17,ROW(),MATCH("Salt",$D$1:$AL$1,0)))*1
))</f>
        <v/>
      </c>
      <c r="AJ17" s="272" t="str">
        <f>IF(OR(AL17="",AL17=0),"",IF(C17="","",AI17
+IF(INDEX($D$1:$AF17,ROW(),MATCH("Soap",$D$1:$AF$1,0))="",INDEX($D$1:$AF$2,2,MATCH("Soap",$D$1:$AF$1,0)),INDEX($D$1:$AF17,ROW(),MATCH("Soap",$D$1:$AF$1,0)))*6
+IF(INDEX($D$1:$AF17,ROW(),MATCH("Exercise.book",$D$1:$AF$1,0))="",INDEX($D$1:$AF$2,2,MATCH("Exercise.book",$D$1:$AF$1,0)),INDEX($D$1:$AF17,ROW(),MATCH("Exercise.book",$D$1:$AF$1,0)))*12
+IF(INDEX($D$1:$AF17,ROW(),MATCH("Charcoal",$D$1:$AF$1,0))="",INDEX($D$1:$AF$2,2,MATCH("Charcoal",$D$1:$AF$1,0)),INDEX($D$1:$AF17,ROW(),MATCH("Charcoal",$D$1:$AF$1,0)))*30
+IF(INDEX($D$1:$AF17,ROW(),MATCH("Milling.costs",$D$1:$AF$1,0))="",INDEX($D$1:$AF$2,2,MATCH("Milling.costs",$D$1:$AF$1,0)),INDEX($D$1:$AF17,ROW(),MATCH("Milling.costs",$D$1:$AF$1,0)))/3.5*30
+IF(INDEX($D$1:$AF17,ROW(),MATCH("USD",$D$1:$AF$1,0))="",INDEX($D$1:$AF$2,2,MATCH("USD",$D$1:$AF$1,0)),INDEX($D$1:$AF17,ROW(),MATCH("USD",$D$1:$AF$1,0)))*17
))</f>
        <v/>
      </c>
      <c r="AK17" s="272">
        <f t="shared" si="1"/>
        <v>1398</v>
      </c>
      <c r="AL17" s="275"/>
    </row>
    <row r="18" spans="1:38" x14ac:dyDescent="0.35">
      <c r="A18" s="269" t="str">
        <f>IF([1]median_raw!A15="","",[1]median_raw!A15)</f>
        <v>Lakes</v>
      </c>
      <c r="B18" s="269" t="str">
        <f>IF([1]median_raw!B15="","",[1]median_raw!B15)</f>
        <v>RumbekCentre</v>
      </c>
      <c r="C18" s="269" t="str">
        <f>IF([1]median_raw!C15="","",[1]median_raw!C15)</f>
        <v>Rumbek Town</v>
      </c>
      <c r="D18" s="272">
        <f>IF([1]median_raw!D15="","",[1]median_raw!D15)</f>
        <v>238</v>
      </c>
      <c r="E18" s="272">
        <f>IF([1]median_raw!E15="","",[1]median_raw!E15)</f>
        <v>194</v>
      </c>
      <c r="F18" s="272">
        <f>IF([1]median_raw!F15="","",[1]median_raw!F15)</f>
        <v>600</v>
      </c>
      <c r="G18" s="272">
        <f>IF([1]median_raw!G15="","",[1]median_raw!G15)</f>
        <v>600</v>
      </c>
      <c r="H18" s="272" t="str">
        <f>IF([1]median_raw!H15="","",[1]median_raw!H15)</f>
        <v/>
      </c>
      <c r="I18" s="272">
        <f>IF([1]median_raw!I15="","",[1]median_raw!I15)</f>
        <v>1000</v>
      </c>
      <c r="J18" s="272">
        <f>IF([1]median_raw!J15="","",[1]median_raw!J15)</f>
        <v>600</v>
      </c>
      <c r="K18" s="272">
        <f>IF([1]median_raw!K15="","",[1]median_raw!K15)</f>
        <v>400</v>
      </c>
      <c r="L18" s="272">
        <f>IF([1]median_raw!L15="","",[1]median_raw!L15)</f>
        <v>300</v>
      </c>
      <c r="M18" s="272">
        <f>IF([1]median_raw!M15="","",[1]median_raw!M15)</f>
        <v>100</v>
      </c>
      <c r="N18" s="272">
        <f>IF([1]median_raw!N15="","",[1]median_raw!N15)</f>
        <v>1500</v>
      </c>
      <c r="O18" s="272">
        <f>IF([1]median_raw!O15="","",[1]median_raw!O15)</f>
        <v>1000</v>
      </c>
      <c r="P18" s="272">
        <f>IF([1]median_raw!P15="","",[1]median_raw!P15)</f>
        <v>300</v>
      </c>
      <c r="Q18" s="272">
        <f>IF([1]median_raw!Q15="","",[1]median_raw!Q15)</f>
        <v>3500</v>
      </c>
      <c r="R18" s="272">
        <f>IF([1]median_raw!R15="","",[1]median_raw!R15)</f>
        <v>5750</v>
      </c>
      <c r="S18" s="272">
        <f>IF([1]median_raw!S15="","",[1]median_raw!S15)</f>
        <v>4750</v>
      </c>
      <c r="T18" s="272">
        <f>IF([1]median_raw!T15="","",[1]median_raw!T15)</f>
        <v>450</v>
      </c>
      <c r="U18" s="272">
        <f>IF([1]median_raw!U15="","",[1]median_raw!U15)</f>
        <v>475</v>
      </c>
      <c r="V18" s="272">
        <f>IF([1]median_raw!V15="","",[1]median_raw!V15)</f>
        <v>94.5</v>
      </c>
      <c r="W18" s="272">
        <f>IF([1]median_raw!W15="","",[1]median_raw!W15)</f>
        <v>25000</v>
      </c>
      <c r="X18" s="272">
        <f>IF([1]median_raw!X15="","",[1]median_raw!X15)</f>
        <v>3000</v>
      </c>
      <c r="Y18" s="272">
        <f>IF([1]median_raw!Y15="","",[1]median_raw!Y15)</f>
        <v>43</v>
      </c>
      <c r="Z18" s="272">
        <f>IF([1]median_raw!Z15="","",[1]median_raw!Z15)</f>
        <v>405</v>
      </c>
      <c r="AA18" s="272" t="str">
        <f>IF([1]median_raw!AA15="","",[1]median_raw!AA15)</f>
        <v/>
      </c>
      <c r="AB18" s="273" t="str">
        <f>IF([1]median_raw!AB15="","",[1]median_raw!AB15)</f>
        <v/>
      </c>
      <c r="AC18" s="273" t="str">
        <f>IF([1]median_raw!AC15="","",[1]median_raw!AC15)</f>
        <v/>
      </c>
      <c r="AD18" s="274" t="str">
        <f>IF([1]median_raw!AD15="","",[1]median_raw!AD15)</f>
        <v/>
      </c>
      <c r="AE18" s="273" t="str">
        <f>IF([1]median_raw!AE15="","",[1]median_raw!AE15)</f>
        <v/>
      </c>
      <c r="AF18" s="273" t="str">
        <f>IF([1]median_raw!AF15="","",[1]median_raw!AF15)</f>
        <v/>
      </c>
      <c r="AG18" s="273" t="str">
        <f>IF([1]median_raw!AG15="","",[1]median_raw!AG15)</f>
        <v/>
      </c>
      <c r="AH18" s="272">
        <f t="shared" si="3"/>
        <v>4149.5</v>
      </c>
      <c r="AI18" s="272">
        <f>IF(OR(AL18="",AL18=0),"",IF(C18="","",
IF(INDEX($D$1:$AL18,ROW(),MATCH("Cereal",$D$1:$AL$1,0))="",INDEX($D$1:$AL$2,2,MATCH("Cereal",$D$1:$AL$1,0)),INDEX($D$1:$AL18,ROW(),MATCH("Cereal",$D$1:$AL$1,0)))*90
+IF(INDEX($D$1:$AL18,ROW(),MATCH("Beans",$D$1:$AL$1,0))="",INDEX($D$1:$AL$2,2,MATCH("Beans",$D$1:$AL$1,0)),INDEX($D$1:$AL18,ROW(),MATCH("Beans",$D$1:$AL$1,0)))*9
+IF(INDEX($D$1:$AL18,ROW(),MATCH("Cooking.oil",$D$1:$AL$1,0))="",INDEX($D$1:$AL$2,2,MATCH("Cooking.oil",$D$1:$AL$1,0)),INDEX($D$1:$AL18,ROW(),MATCH("Cooking.oil",$D$1:$AL$1,0)))*6
+IF(INDEX($D$1:$AL18,ROW(),MATCH("Salt",$D$1:$AL$1,0))="",INDEX($D$1:$AL$2,2,MATCH("Salt",$D$1:$AL$1,0)),INDEX($D$1:$AL18,ROW(),MATCH("Salt",$D$1:$AL$1,0)))*1
))</f>
        <v>32620</v>
      </c>
      <c r="AJ18" s="272">
        <f>IF(OR(AL18="",AL18=0),"",IF(C18="","",AI18
+IF(INDEX($D$1:$AF18,ROW(),MATCH("Soap",$D$1:$AF$1,0))="",INDEX($D$1:$AF$2,2,MATCH("Soap",$D$1:$AF$1,0)),INDEX($D$1:$AF18,ROW(),MATCH("Soap",$D$1:$AF$1,0)))*6
+IF(INDEX($D$1:$AF18,ROW(),MATCH("Exercise.book",$D$1:$AF$1,0))="",INDEX($D$1:$AF$2,2,MATCH("Exercise.book",$D$1:$AF$1,0)),INDEX($D$1:$AF18,ROW(),MATCH("Exercise.book",$D$1:$AF$1,0)))*12
+IF(INDEX($D$1:$AF18,ROW(),MATCH("Charcoal",$D$1:$AF$1,0))="",INDEX($D$1:$AF$2,2,MATCH("Charcoal",$D$1:$AF$1,0)),INDEX($D$1:$AF18,ROW(),MATCH("Charcoal",$D$1:$AF$1,0)))*30
+IF(INDEX($D$1:$AF18,ROW(),MATCH("Milling.costs",$D$1:$AF$1,0))="",INDEX($D$1:$AF$2,2,MATCH("Milling.costs",$D$1:$AF$1,0)),INDEX($D$1:$AF18,ROW(),MATCH("Milling.costs",$D$1:$AF$1,0)))/3.5*30
+IF(INDEX($D$1:$AF18,ROW(),MATCH("USD",$D$1:$AF$1,0))="",INDEX($D$1:$AF$2,2,MATCH("USD",$D$1:$AF$1,0)),INDEX($D$1:$AF18,ROW(),MATCH("USD",$D$1:$AF$1,0)))*17
))</f>
        <v>46908.571428571428</v>
      </c>
      <c r="AK18" s="272">
        <f t="shared" si="1"/>
        <v>1732</v>
      </c>
      <c r="AL18" s="275">
        <f t="shared" si="2"/>
        <v>238</v>
      </c>
    </row>
    <row r="19" spans="1:38" x14ac:dyDescent="0.35">
      <c r="A19" s="269" t="str">
        <f>IF([1]median_raw!A16="","",[1]median_raw!A16)</f>
        <v>Lakes</v>
      </c>
      <c r="B19" s="269" t="str">
        <f>IF([1]median_raw!B16="","",[1]median_raw!B16)</f>
        <v>RumbekEast</v>
      </c>
      <c r="C19" s="269" t="str">
        <f>IF([1]median_raw!C16="","",[1]median_raw!C16)</f>
        <v>Aduel</v>
      </c>
      <c r="D19" s="272">
        <f>IF([1]median_raw!D16="","",[1]median_raw!D16)</f>
        <v>504</v>
      </c>
      <c r="E19" s="272">
        <f>IF([1]median_raw!E16="","",[1]median_raw!E16)</f>
        <v>478</v>
      </c>
      <c r="F19" s="272">
        <f>IF([1]median_raw!F16="","",[1]median_raw!F16)</f>
        <v>1127</v>
      </c>
      <c r="G19" s="272">
        <f>IF([1]median_raw!G16="","",[1]median_raw!G16)</f>
        <v>1295</v>
      </c>
      <c r="H19" s="272" t="str">
        <f>IF([1]median_raw!H16="","",[1]median_raw!H16)</f>
        <v/>
      </c>
      <c r="I19" s="272">
        <f>IF([1]median_raw!I16="","",[1]median_raw!I16)</f>
        <v>1330</v>
      </c>
      <c r="J19" s="272">
        <f>IF([1]median_raw!J16="","",[1]median_raw!J16)</f>
        <v>806.5</v>
      </c>
      <c r="K19" s="272">
        <f>IF([1]median_raw!K16="","",[1]median_raw!K16)</f>
        <v>305</v>
      </c>
      <c r="L19" s="272">
        <f>IF([1]median_raw!L16="","",[1]median_raw!L16)</f>
        <v>200</v>
      </c>
      <c r="M19" s="272">
        <f>IF([1]median_raw!M16="","",[1]median_raw!M16)</f>
        <v>125</v>
      </c>
      <c r="N19" s="272">
        <f>IF([1]median_raw!N16="","",[1]median_raw!N16)</f>
        <v>675</v>
      </c>
      <c r="O19" s="272">
        <f>IF([1]median_raw!O16="","",[1]median_raw!O16)</f>
        <v>800</v>
      </c>
      <c r="P19" s="272">
        <f>IF([1]median_raw!P16="","",[1]median_raw!P16)</f>
        <v>100</v>
      </c>
      <c r="Q19" s="272">
        <f>IF([1]median_raw!Q16="","",[1]median_raw!Q16)</f>
        <v>1600</v>
      </c>
      <c r="R19" s="272">
        <f>IF([1]median_raw!R16="","",[1]median_raw!R16)</f>
        <v>3000</v>
      </c>
      <c r="S19" s="272">
        <f>IF([1]median_raw!S16="","",[1]median_raw!S16)</f>
        <v>6000</v>
      </c>
      <c r="T19" s="272" t="str">
        <f>IF([1]median_raw!T16="","",[1]median_raw!T16)</f>
        <v/>
      </c>
      <c r="U19" s="272">
        <f>IF([1]median_raw!U16="","",[1]median_raw!U16)</f>
        <v>300</v>
      </c>
      <c r="V19" s="272">
        <f>IF([1]median_raw!V16="","",[1]median_raw!V16)</f>
        <v>58</v>
      </c>
      <c r="W19" s="272">
        <f>IF([1]median_raw!W16="","",[1]median_raw!W16)</f>
        <v>7500</v>
      </c>
      <c r="X19" s="272">
        <f>IF([1]median_raw!X16="","",[1]median_raw!X16)</f>
        <v>1500</v>
      </c>
      <c r="Y19" s="272">
        <f>IF([1]median_raw!Y16="","",[1]median_raw!Y16)</f>
        <v>30</v>
      </c>
      <c r="Z19" s="272" t="str">
        <f>IF([1]median_raw!Z16="","",[1]median_raw!Z16)</f>
        <v/>
      </c>
      <c r="AA19" s="272" t="str">
        <f>IF([1]median_raw!AA16="","",[1]median_raw!AA16)</f>
        <v/>
      </c>
      <c r="AB19" s="273"/>
      <c r="AC19" s="273" t="str">
        <f>IF([1]median_raw!AC16="","",[1]median_raw!AC16)</f>
        <v/>
      </c>
      <c r="AD19" s="274" t="str">
        <f>IF([1]median_raw!AD16="","",[1]median_raw!AD16)</f>
        <v/>
      </c>
      <c r="AE19" s="273" t="str">
        <f>IF([1]median_raw!AE16="","",[1]median_raw!AE16)</f>
        <v/>
      </c>
      <c r="AF19" s="273" t="str">
        <f>IF([1]median_raw!AF16="","",[1]median_raw!AF16)</f>
        <v/>
      </c>
      <c r="AG19" s="273" t="str">
        <f>IF([1]median_raw!AG16="","",[1]median_raw!AG16)</f>
        <v/>
      </c>
      <c r="AH19" s="272">
        <f t="shared" si="3"/>
        <v>6263</v>
      </c>
      <c r="AI19" s="272">
        <f>IF(OR(AL19="",AL19=0),"",IF(C19="","",
IF(INDEX($D$1:$AL19,ROW(),MATCH("Cereal",$D$1:$AL$1,0))="",INDEX($D$1:$AL$2,2,MATCH("Cereal",$D$1:$AL$1,0)),INDEX($D$1:$AL19,ROW(),MATCH("Cereal",$D$1:$AL$1,0)))*90
+IF(INDEX($D$1:$AL19,ROW(),MATCH("Beans",$D$1:$AL$1,0))="",INDEX($D$1:$AL$2,2,MATCH("Beans",$D$1:$AL$1,0)),INDEX($D$1:$AL19,ROW(),MATCH("Beans",$D$1:$AL$1,0)))*9
+IF(INDEX($D$1:$AL19,ROW(),MATCH("Cooking.oil",$D$1:$AL$1,0))="",INDEX($D$1:$AL$2,2,MATCH("Cooking.oil",$D$1:$AL$1,0)),INDEX($D$1:$AL19,ROW(),MATCH("Cooking.oil",$D$1:$AL$1,0)))*6
+IF(INDEX($D$1:$AL19,ROW(),MATCH("Salt",$D$1:$AL$1,0))="",INDEX($D$1:$AL$2,2,MATCH("Salt",$D$1:$AL$1,0)),INDEX($D$1:$AL19,ROW(),MATCH("Salt",$D$1:$AL$1,0)))*1
))</f>
        <v>58835</v>
      </c>
      <c r="AJ19" s="272">
        <f>IF(OR(AL19="",AL19=0),"",IF(C19="","",AI19
+IF(INDEX($D$1:$AF19,ROW(),MATCH("Soap",$D$1:$AF$1,0))="",INDEX($D$1:$AF$2,2,MATCH("Soap",$D$1:$AF$1,0)),INDEX($D$1:$AF19,ROW(),MATCH("Soap",$D$1:$AF$1,0)))*6
+IF(INDEX($D$1:$AF19,ROW(),MATCH("Exercise.book",$D$1:$AF$1,0))="",INDEX($D$1:$AF$2,2,MATCH("Exercise.book",$D$1:$AF$1,0)),INDEX($D$1:$AF19,ROW(),MATCH("Exercise.book",$D$1:$AF$1,0)))*12
+IF(INDEX($D$1:$AF19,ROW(),MATCH("Charcoal",$D$1:$AF$1,0))="",INDEX($D$1:$AF$2,2,MATCH("Charcoal",$D$1:$AF$1,0)),INDEX($D$1:$AF19,ROW(),MATCH("Charcoal",$D$1:$AF$1,0)))*30
+IF(INDEX($D$1:$AF19,ROW(),MATCH("Milling.costs",$D$1:$AF$1,0))="",INDEX($D$1:$AF$2,2,MATCH("Milling.costs",$D$1:$AF$1,0)),INDEX($D$1:$AF19,ROW(),MATCH("Milling.costs",$D$1:$AF$1,0)))/3.5*30
+IF(INDEX($D$1:$AF19,ROW(),MATCH("USD",$D$1:$AF$1,0))="",INDEX($D$1:$AF$2,2,MATCH("USD",$D$1:$AF$1,0)),INDEX($D$1:$AF19,ROW(),MATCH("USD",$D$1:$AF$1,0)))*17
))</f>
        <v>69805.267857142855</v>
      </c>
      <c r="AK19" s="272">
        <f t="shared" si="1"/>
        <v>3208.5</v>
      </c>
      <c r="AL19" s="275">
        <f t="shared" si="2"/>
        <v>504</v>
      </c>
    </row>
    <row r="20" spans="1:38" x14ac:dyDescent="0.35">
      <c r="A20" s="269" t="str">
        <f>IF([1]median_raw!A17="","",[1]median_raw!A17)</f>
        <v>Lakes</v>
      </c>
      <c r="B20" s="269" t="str">
        <f>IF([1]median_raw!B17="","",[1]median_raw!B17)</f>
        <v>RumbekEast</v>
      </c>
      <c r="C20" s="269" t="str">
        <f>IF([1]median_raw!C17="","",[1]median_raw!C17)</f>
        <v>Akot</v>
      </c>
      <c r="D20" s="272" t="str">
        <f>IF([1]median_raw!D17="","",[1]median_raw!D17)</f>
        <v/>
      </c>
      <c r="E20" s="272" t="str">
        <f>IF([1]median_raw!E17="","",[1]median_raw!E17)</f>
        <v/>
      </c>
      <c r="F20" s="272">
        <f>IF([1]median_raw!F17="","",[1]median_raw!F17)</f>
        <v>500</v>
      </c>
      <c r="G20" s="272">
        <f>IF([1]median_raw!G17="","",[1]median_raw!G17)</f>
        <v>600</v>
      </c>
      <c r="H20" s="272">
        <f>IF([1]median_raw!H17="","",[1]median_raw!H17)</f>
        <v>135</v>
      </c>
      <c r="I20" s="272">
        <f>IF([1]median_raw!I17="","",[1]median_raw!I17)</f>
        <v>600</v>
      </c>
      <c r="J20" s="272">
        <f>IF([1]median_raw!J17="","",[1]median_raw!J17)</f>
        <v>400</v>
      </c>
      <c r="K20" s="272">
        <f>IF([1]median_raw!K17="","",[1]median_raw!K17)</f>
        <v>600</v>
      </c>
      <c r="L20" s="272"/>
      <c r="M20" s="272">
        <f>IF([1]median_raw!M17="","",[1]median_raw!M17)</f>
        <v>133</v>
      </c>
      <c r="N20" s="272">
        <f>IF([1]median_raw!N17="","",[1]median_raw!N17)</f>
        <v>1500</v>
      </c>
      <c r="O20" s="272" t="str">
        <f>IF([1]median_raw!O17="","",[1]median_raw!O17)</f>
        <v/>
      </c>
      <c r="P20" s="272">
        <f>IF([1]median_raw!P17="","",[1]median_raw!P17)</f>
        <v>300</v>
      </c>
      <c r="Q20" s="272" t="str">
        <f>IF([1]median_raw!Q17="","",[1]median_raw!Q17)</f>
        <v/>
      </c>
      <c r="R20" s="272">
        <f>IF([1]median_raw!R17="","",[1]median_raw!R17)</f>
        <v>5000</v>
      </c>
      <c r="S20" s="272" t="str">
        <f>IF([1]median_raw!S17="","",[1]median_raw!S17)</f>
        <v/>
      </c>
      <c r="T20" s="272">
        <f>IF([1]median_raw!T17="","",[1]median_raw!T17)</f>
        <v>300</v>
      </c>
      <c r="U20" s="272">
        <f>IF([1]median_raw!U17="","",[1]median_raw!U17)</f>
        <v>675</v>
      </c>
      <c r="V20" s="272">
        <f>IF([1]median_raw!V17="","",[1]median_raw!V17)</f>
        <v>87</v>
      </c>
      <c r="W20" s="272">
        <f>IF([1]median_raw!W17="","",[1]median_raw!W17)</f>
        <v>16000</v>
      </c>
      <c r="X20" s="272">
        <f>IF([1]median_raw!X17="","",[1]median_raw!X17)</f>
        <v>3000</v>
      </c>
      <c r="Y20" s="272">
        <f>IF([1]median_raw!Y17="","",[1]median_raw!Y17)</f>
        <v>100</v>
      </c>
      <c r="Z20" s="272" t="str">
        <f>IF([1]median_raw!Z17="","",[1]median_raw!Z17)</f>
        <v/>
      </c>
      <c r="AA20" s="272" t="str">
        <f>IF([1]median_raw!AA17="","",[1]median_raw!AA17)</f>
        <v/>
      </c>
      <c r="AB20" s="273" t="str">
        <f>IF([1]median_raw!AB17="","",[1]median_raw!AB17)</f>
        <v/>
      </c>
      <c r="AC20" s="273" t="str">
        <f>IF([1]median_raw!AC17="","",[1]median_raw!AC17)</f>
        <v/>
      </c>
      <c r="AD20" s="274" t="str">
        <f>IF([1]median_raw!AD17="","",[1]median_raw!AD17)</f>
        <v/>
      </c>
      <c r="AE20" s="273" t="str">
        <f>IF([1]median_raw!AE17="","",[1]median_raw!AE17)</f>
        <v/>
      </c>
      <c r="AF20" s="273" t="str">
        <f>IF([1]median_raw!AF17="","",[1]median_raw!AF17)</f>
        <v/>
      </c>
      <c r="AG20" s="273" t="str">
        <f>IF([1]median_raw!AG17="","",[1]median_raw!AG17)</f>
        <v/>
      </c>
      <c r="AH20" s="272">
        <f t="shared" si="3"/>
        <v>4245.5</v>
      </c>
      <c r="AI20" s="272" t="str">
        <f>IF(OR(AL20="",AL20=0),"",IF(C20="","",
IF(INDEX($D$1:$AL20,ROW(),MATCH("Cereal",$D$1:$AL$1,0))="",INDEX($D$1:$AL$2,2,MATCH("Cereal",$D$1:$AL$1,0)),INDEX($D$1:$AL20,ROW(),MATCH("Cereal",$D$1:$AL$1,0)))*90
+IF(INDEX($D$1:$AL20,ROW(),MATCH("Beans",$D$1:$AL$1,0))="",INDEX($D$1:$AL$2,2,MATCH("Beans",$D$1:$AL$1,0)),INDEX($D$1:$AL20,ROW(),MATCH("Beans",$D$1:$AL$1,0)))*9
+IF(INDEX($D$1:$AL20,ROW(),MATCH("Cooking.oil",$D$1:$AL$1,0))="",INDEX($D$1:$AL$2,2,MATCH("Cooking.oil",$D$1:$AL$1,0)),INDEX($D$1:$AL20,ROW(),MATCH("Cooking.oil",$D$1:$AL$1,0)))*6
+IF(INDEX($D$1:$AL20,ROW(),MATCH("Salt",$D$1:$AL$1,0))="",INDEX($D$1:$AL$2,2,MATCH("Salt",$D$1:$AL$1,0)),INDEX($D$1:$AL20,ROW(),MATCH("Salt",$D$1:$AL$1,0)))*1
))</f>
        <v/>
      </c>
      <c r="AJ20" s="272" t="str">
        <f>IF(OR(AL20="",AL20=0),"",IF(C20="","",AI20
+IF(INDEX($D$1:$AF20,ROW(),MATCH("Soap",$D$1:$AF$1,0))="",INDEX($D$1:$AF$2,2,MATCH("Soap",$D$1:$AF$1,0)),INDEX($D$1:$AF20,ROW(),MATCH("Soap",$D$1:$AF$1,0)))*6
+IF(INDEX($D$1:$AF20,ROW(),MATCH("Exercise.book",$D$1:$AF$1,0))="",INDEX($D$1:$AF$2,2,MATCH("Exercise.book",$D$1:$AF$1,0)),INDEX($D$1:$AF20,ROW(),MATCH("Exercise.book",$D$1:$AF$1,0)))*12
+IF(INDEX($D$1:$AF20,ROW(),MATCH("Charcoal",$D$1:$AF$1,0))="",INDEX($D$1:$AF$2,2,MATCH("Charcoal",$D$1:$AF$1,0)),INDEX($D$1:$AF20,ROW(),MATCH("Charcoal",$D$1:$AF$1,0)))*30
+IF(INDEX($D$1:$AF20,ROW(),MATCH("Milling.costs",$D$1:$AF$1,0))="",INDEX($D$1:$AF$2,2,MATCH("Milling.costs",$D$1:$AF$1,0)),INDEX($D$1:$AF20,ROW(),MATCH("Milling.costs",$D$1:$AF$1,0)))/3.5*30
+IF(INDEX($D$1:$AF20,ROW(),MATCH("USD",$D$1:$AF$1,0))="",INDEX($D$1:$AF$2,2,MATCH("USD",$D$1:$AF$1,0)),INDEX($D$1:$AF20,ROW(),MATCH("USD",$D$1:$AF$1,0)))*17
))</f>
        <v/>
      </c>
      <c r="AK20" s="272">
        <f t="shared" si="1"/>
        <v>1543.5</v>
      </c>
      <c r="AL20" s="275"/>
    </row>
    <row r="21" spans="1:38" x14ac:dyDescent="0.35">
      <c r="A21" s="269" t="str">
        <f>IF([1]median_raw!A18="","",[1]median_raw!A18)</f>
        <v>NorthernBahrelGhazal</v>
      </c>
      <c r="B21" s="269" t="str">
        <f>IF([1]median_raw!B18="","",[1]median_raw!B18)</f>
        <v>AweilCentre</v>
      </c>
      <c r="C21" s="269" t="str">
        <f>IF([1]median_raw!C18="","",[1]median_raw!C18)</f>
        <v>Aweil Town</v>
      </c>
      <c r="D21" s="272">
        <f>IF([1]median_raw!D18="","",[1]median_raw!D18)</f>
        <v>167</v>
      </c>
      <c r="E21" s="272">
        <f>IF([1]median_raw!E18="","",[1]median_raw!E18)</f>
        <v>162</v>
      </c>
      <c r="F21" s="272">
        <f>IF([1]median_raw!F18="","",[1]median_raw!F18)</f>
        <v>625</v>
      </c>
      <c r="G21" s="272">
        <f>IF([1]median_raw!G18="","",[1]median_raw!G18)</f>
        <v>700</v>
      </c>
      <c r="H21" s="272">
        <f>IF([1]median_raw!H18="","",[1]median_raw!H18)</f>
        <v>122.5</v>
      </c>
      <c r="I21" s="272">
        <f>IF([1]median_raw!I18="","",[1]median_raw!I18)</f>
        <v>800</v>
      </c>
      <c r="J21" s="272">
        <f>IF([1]median_raw!J18="","",[1]median_raw!J18)</f>
        <v>600</v>
      </c>
      <c r="K21" s="272">
        <f>IF([1]median_raw!K18="","",[1]median_raw!K18)</f>
        <v>222</v>
      </c>
      <c r="L21" s="272">
        <f>IF([1]median_raw!L18="","",[1]median_raw!L18)</f>
        <v>1200</v>
      </c>
      <c r="M21" s="272">
        <f>IF([1]median_raw!M18="","",[1]median_raw!M18)</f>
        <v>117</v>
      </c>
      <c r="N21" s="272">
        <f>IF([1]median_raw!N18="","",[1]median_raw!N18)</f>
        <v>1500</v>
      </c>
      <c r="O21" s="272">
        <f>IF([1]median_raw!O18="","",[1]median_raw!O18)</f>
        <v>1200</v>
      </c>
      <c r="P21" s="272">
        <f>IF([1]median_raw!P18="","",[1]median_raw!P18)</f>
        <v>125</v>
      </c>
      <c r="Q21" s="272">
        <f>IF([1]median_raw!Q18="","",[1]median_raw!Q18)</f>
        <v>12000</v>
      </c>
      <c r="R21" s="272">
        <f>IF([1]median_raw!R18="","",[1]median_raw!R18)</f>
        <v>4500</v>
      </c>
      <c r="S21" s="272">
        <f>IF([1]median_raw!S18="","",[1]median_raw!S18)</f>
        <v>7500</v>
      </c>
      <c r="T21" s="272" t="str">
        <f>IF([1]median_raw!T18="","",[1]median_raw!T18)</f>
        <v/>
      </c>
      <c r="U21" s="272">
        <f>IF([1]median_raw!U18="","",[1]median_raw!U18)</f>
        <v>500</v>
      </c>
      <c r="V21" s="272">
        <f>IF([1]median_raw!V18="","",[1]median_raw!V18)</f>
        <v>163.5</v>
      </c>
      <c r="W21" s="272">
        <f>IF([1]median_raw!W18="","",[1]median_raw!W18)</f>
        <v>13500</v>
      </c>
      <c r="X21" s="272">
        <f>IF([1]median_raw!X18="","",[1]median_raw!X18)</f>
        <v>3000</v>
      </c>
      <c r="Y21" s="272">
        <f>IF([1]median_raw!Y18="","",[1]median_raw!Y18)</f>
        <v>64.5</v>
      </c>
      <c r="Z21" s="272">
        <f>IF([1]median_raw!Z18="","",[1]median_raw!Z18)</f>
        <v>427.5</v>
      </c>
      <c r="AA21" s="272" t="str">
        <f>IF([1]median_raw!AA18="","",[1]median_raw!AA18)</f>
        <v/>
      </c>
      <c r="AB21" s="273" t="str">
        <f>IF([1]median_raw!AB18="","",[1]median_raw!AB18)</f>
        <v/>
      </c>
      <c r="AC21" s="273" t="str">
        <f>IF([1]median_raw!AC18="","",[1]median_raw!AC18)</f>
        <v/>
      </c>
      <c r="AD21" s="274" t="str">
        <f>IF([1]median_raw!AD18="","",[1]median_raw!AD18)</f>
        <v/>
      </c>
      <c r="AE21" s="273" t="str">
        <f>IF([1]median_raw!AE18="","",[1]median_raw!AE18)</f>
        <v/>
      </c>
      <c r="AF21" s="273" t="str">
        <f>IF([1]median_raw!AF18="","",[1]median_raw!AF18)</f>
        <v/>
      </c>
      <c r="AG21" s="273" t="str">
        <f>IF([1]median_raw!AG18="","",[1]median_raw!AG18)</f>
        <v/>
      </c>
      <c r="AH21" s="272">
        <f>IF(C21="","",IF(D21="",D$2,D21)+IF(E21="",E$2,E21)+IF(F21="",F$2,F21)+IF(G21="",G$2,G21)+IF(H21="",H$2,H21)+IF(I21="",I$2,I21)+IF(J21="",J$2,J21)+IF(K21="",K$2,K21)+IF(L21="",L$2,L21))</f>
        <v>4598.5</v>
      </c>
      <c r="AI21" s="272">
        <f>IF(OR(AL21="",AL21=0),"",IF(C21="","",
IF(INDEX($D$1:$AL21,ROW(),MATCH("Cereal",$D$1:$AL$1,0))="",INDEX($D$1:$AL$2,2,MATCH("Cereal",$D$1:$AL$1,0)),INDEX($D$1:$AL21,ROW(),MATCH("Cereal",$D$1:$AL$1,0)))*90
+IF(INDEX($D$1:$AL21,ROW(),MATCH("Beans",$D$1:$AL$1,0))="",INDEX($D$1:$AL$2,2,MATCH("Beans",$D$1:$AL$1,0)),INDEX($D$1:$AL21,ROW(),MATCH("Beans",$D$1:$AL$1,0)))*9
+IF(INDEX($D$1:$AL21,ROW(),MATCH("Cooking.oil",$D$1:$AL$1,0))="",INDEX($D$1:$AL$2,2,MATCH("Cooking.oil",$D$1:$AL$1,0)),INDEX($D$1:$AL21,ROW(),MATCH("Cooking.oil",$D$1:$AL$1,0)))*6
+IF(INDEX($D$1:$AL21,ROW(),MATCH("Salt",$D$1:$AL$1,0))="",INDEX($D$1:$AL$2,2,MATCH("Salt",$D$1:$AL$1,0)),INDEX($D$1:$AL21,ROW(),MATCH("Salt",$D$1:$AL$1,0)))*1
))</f>
        <v>29652</v>
      </c>
      <c r="AJ21" s="272">
        <f>IF(OR(AL21="",AL21=0),"",IF(C21="","",AI21
+IF(INDEX($D$1:$AF21,ROW(),MATCH("Soap",$D$1:$AF$1,0))="",INDEX($D$1:$AF$2,2,MATCH("Soap",$D$1:$AF$1,0)),INDEX($D$1:$AF21,ROW(),MATCH("Soap",$D$1:$AF$1,0)))*6
+IF(INDEX($D$1:$AF21,ROW(),MATCH("Exercise.book",$D$1:$AF$1,0))="",INDEX($D$1:$AF$2,2,MATCH("Exercise.book",$D$1:$AF$1,0)),INDEX($D$1:$AF21,ROW(),MATCH("Exercise.book",$D$1:$AF$1,0)))*12
+IF(INDEX($D$1:$AF21,ROW(),MATCH("Charcoal",$D$1:$AF$1,0))="",INDEX($D$1:$AF$2,2,MATCH("Charcoal",$D$1:$AF$1,0)),INDEX($D$1:$AF21,ROW(),MATCH("Charcoal",$D$1:$AF$1,0)))*30
+IF(INDEX($D$1:$AF21,ROW(),MATCH("Milling.costs",$D$1:$AF$1,0))="",INDEX($D$1:$AF$2,2,MATCH("Milling.costs",$D$1:$AF$1,0)),INDEX($D$1:$AF21,ROW(),MATCH("Milling.costs",$D$1:$AF$1,0)))/3.5*30
+IF(INDEX($D$1:$AF21,ROW(),MATCH("USD",$D$1:$AF$1,0))="",INDEX($D$1:$AF$2,2,MATCH("USD",$D$1:$AF$1,0)),INDEX($D$1:$AF21,ROW(),MATCH("USD",$D$1:$AF$1,0)))*17
))</f>
        <v>44579.357142857145</v>
      </c>
      <c r="AK21" s="272">
        <f t="shared" si="1"/>
        <v>1746</v>
      </c>
      <c r="AL21" s="275">
        <f t="shared" si="2"/>
        <v>167</v>
      </c>
    </row>
    <row r="22" spans="1:38" x14ac:dyDescent="0.35">
      <c r="A22" s="269" t="str">
        <f>IF([1]median_raw!A19="","",[1]median_raw!A19)</f>
        <v>NorthernBahrelGhazal</v>
      </c>
      <c r="B22" s="269" t="str">
        <f>IF([1]median_raw!B19="","",[1]median_raw!B19)</f>
        <v>AweilEast</v>
      </c>
      <c r="C22" s="269" t="str">
        <f>IF([1]median_raw!C19="","",[1]median_raw!C19)</f>
        <v>Wanyjok</v>
      </c>
      <c r="D22" s="272">
        <f>IF([1]median_raw!D19="","",[1]median_raw!D19)</f>
        <v>160.5</v>
      </c>
      <c r="E22" s="272" t="str">
        <f>IF([1]median_raw!E19="","",[1]median_raw!E19)</f>
        <v/>
      </c>
      <c r="F22" s="272" t="str">
        <f>IF([1]median_raw!F19="","",[1]median_raw!F19)</f>
        <v/>
      </c>
      <c r="G22" s="272" t="str">
        <f>IF([1]median_raw!G19="","",[1]median_raw!G19)</f>
        <v/>
      </c>
      <c r="H22" s="272">
        <f>IF([1]median_raw!H19="","",[1]median_raw!H19)</f>
        <v>113</v>
      </c>
      <c r="I22" s="272" t="str">
        <f>IF([1]median_raw!I19="","",[1]median_raw!I19)</f>
        <v/>
      </c>
      <c r="J22" s="272">
        <f>IF([1]median_raw!J19="","",[1]median_raw!J19)</f>
        <v>1050</v>
      </c>
      <c r="K22" s="272">
        <f>IF([1]median_raw!K19="","",[1]median_raw!K19)</f>
        <v>300</v>
      </c>
      <c r="L22" s="272">
        <f>IF([1]median_raw!L19="","",[1]median_raw!L19)</f>
        <v>600</v>
      </c>
      <c r="M22" s="272">
        <f>IF([1]median_raw!M19="","",[1]median_raw!M19)</f>
        <v>133</v>
      </c>
      <c r="N22" s="272" t="str">
        <f>IF([1]median_raw!N19="","",[1]median_raw!N19)</f>
        <v/>
      </c>
      <c r="O22" s="272" t="str">
        <f>IF([1]median_raw!O19="","",[1]median_raw!O19)</f>
        <v/>
      </c>
      <c r="P22" s="272">
        <f>IF([1]median_raw!P19="","",[1]median_raw!P19)</f>
        <v>600</v>
      </c>
      <c r="Q22" s="272" t="str">
        <f>IF([1]median_raw!Q19="","",[1]median_raw!Q19)</f>
        <v/>
      </c>
      <c r="R22" s="272" t="str">
        <f>IF([1]median_raw!R19="","",[1]median_raw!R19)</f>
        <v/>
      </c>
      <c r="S22" s="272" t="str">
        <f>IF([1]median_raw!S19="","",[1]median_raw!S19)</f>
        <v/>
      </c>
      <c r="T22" s="272" t="str">
        <f>IF([1]median_raw!T19="","",[1]median_raw!T19)</f>
        <v/>
      </c>
      <c r="U22" s="272">
        <f>IF([1]median_raw!U19="","",[1]median_raw!U19)</f>
        <v>500</v>
      </c>
      <c r="V22" s="272">
        <f>IF([1]median_raw!V19="","",[1]median_raw!V19)</f>
        <v>87</v>
      </c>
      <c r="W22" s="272">
        <f>IF([1]median_raw!W19="","",[1]median_raw!W19)</f>
        <v>12500</v>
      </c>
      <c r="X22" s="272">
        <f>IF([1]median_raw!X19="","",[1]median_raw!X19)</f>
        <v>1450</v>
      </c>
      <c r="Y22" s="272">
        <f>IF([1]median_raw!Y19="","",[1]median_raw!Y19)</f>
        <v>43</v>
      </c>
      <c r="Z22" s="272">
        <f>IF([1]median_raw!Z19="","",[1]median_raw!Z19)</f>
        <v>445</v>
      </c>
      <c r="AA22" s="272" t="str">
        <f>IF([1]median_raw!AA19="","",[1]median_raw!AA19)</f>
        <v/>
      </c>
      <c r="AB22" s="273" t="str">
        <f>IF([1]median_raw!AB19="","",[1]median_raw!AB19)</f>
        <v/>
      </c>
      <c r="AC22" s="273" t="str">
        <f>IF([1]median_raw!AC19="","",[1]median_raw!AC19)</f>
        <v/>
      </c>
      <c r="AD22" s="274" t="str">
        <f>IF([1]median_raw!AD19="","",[1]median_raw!AD19)</f>
        <v/>
      </c>
      <c r="AE22" s="273" t="str">
        <f>IF([1]median_raw!AE19="","",[1]median_raw!AE19)</f>
        <v/>
      </c>
      <c r="AF22" s="273" t="str">
        <f>IF([1]median_raw!AF19="","",[1]median_raw!AF19)</f>
        <v/>
      </c>
      <c r="AG22" s="273" t="str">
        <f>IF([1]median_raw!AG19="","",[1]median_raw!AG19)</f>
        <v/>
      </c>
      <c r="AH22" s="272">
        <f t="shared" si="3"/>
        <v>4289.5</v>
      </c>
      <c r="AI22" s="272" t="str">
        <f>IF(OR(AL22="",AL22=0),"",IF(C22="","",
IF(INDEX($D$1:$AL22,ROW(),MATCH("Cereal",$D$1:$AL$1,0))="",INDEX($D$1:$AL$2,2,MATCH("Cereal",$D$1:$AL$1,0)),INDEX($D$1:$AL22,ROW(),MATCH("Cereal",$D$1:$AL$1,0)))*90
+IF(INDEX($D$1:$AL22,ROW(),MATCH("Beans",$D$1:$AL$1,0))="",INDEX($D$1:$AL$2,2,MATCH("Beans",$D$1:$AL$1,0)),INDEX($D$1:$AL22,ROW(),MATCH("Beans",$D$1:$AL$1,0)))*9
+IF(INDEX($D$1:$AL22,ROW(),MATCH("Cooking.oil",$D$1:$AL$1,0))="",INDEX($D$1:$AL$2,2,MATCH("Cooking.oil",$D$1:$AL$1,0)),INDEX($D$1:$AL22,ROW(),MATCH("Cooking.oil",$D$1:$AL$1,0)))*6
+IF(INDEX($D$1:$AL22,ROW(),MATCH("Salt",$D$1:$AL$1,0))="",INDEX($D$1:$AL$2,2,MATCH("Salt",$D$1:$AL$1,0)),INDEX($D$1:$AL22,ROW(),MATCH("Salt",$D$1:$AL$1,0)))*1
))</f>
        <v/>
      </c>
      <c r="AJ22" s="272" t="str">
        <f>IF(OR(AL22="",AL22=0),"",IF(C22="","",AI22
+IF(INDEX($D$1:$AF22,ROW(),MATCH("Soap",$D$1:$AF$1,0))="",INDEX($D$1:$AF$2,2,MATCH("Soap",$D$1:$AF$1,0)),INDEX($D$1:$AF22,ROW(),MATCH("Soap",$D$1:$AF$1,0)))*6
+IF(INDEX($D$1:$AF22,ROW(),MATCH("Exercise.book",$D$1:$AF$1,0))="",INDEX($D$1:$AF$2,2,MATCH("Exercise.book",$D$1:$AF$1,0)),INDEX($D$1:$AF22,ROW(),MATCH("Exercise.book",$D$1:$AF$1,0)))*12
+IF(INDEX($D$1:$AF22,ROW(),MATCH("Charcoal",$D$1:$AF$1,0))="",INDEX($D$1:$AF$2,2,MATCH("Charcoal",$D$1:$AF$1,0)),INDEX($D$1:$AF22,ROW(),MATCH("Charcoal",$D$1:$AF$1,0)))*30
+IF(INDEX($D$1:$AF22,ROW(),MATCH("Milling.costs",$D$1:$AF$1,0))="",INDEX($D$1:$AF$2,2,MATCH("Milling.costs",$D$1:$AF$1,0)),INDEX($D$1:$AF22,ROW(),MATCH("Milling.costs",$D$1:$AF$1,0)))/3.5*30
+IF(INDEX($D$1:$AF22,ROW(),MATCH("USD",$D$1:$AF$1,0))="",INDEX($D$1:$AF$2,2,MATCH("USD",$D$1:$AF$1,0)),INDEX($D$1:$AF22,ROW(),MATCH("USD",$D$1:$AF$1,0)))*17
))</f>
        <v/>
      </c>
      <c r="AK22" s="272">
        <f t="shared" si="1"/>
        <v>2158.5</v>
      </c>
      <c r="AL22" s="275"/>
    </row>
    <row r="23" spans="1:38" x14ac:dyDescent="0.35">
      <c r="A23" s="269" t="str">
        <f>IF([1]median_raw!A20="","",[1]median_raw!A20)</f>
        <v>NorthernBahrelGhazal</v>
      </c>
      <c r="B23" s="269" t="str">
        <f>IF([1]median_raw!B20="","",[1]median_raw!B20)</f>
        <v>AweilNorth</v>
      </c>
      <c r="C23" s="269" t="str">
        <f>IF([1]median_raw!C20="","",[1]median_raw!C20)</f>
        <v>Ariath</v>
      </c>
      <c r="D23" s="272">
        <f>IF([1]median_raw!D20="","",[1]median_raw!D20)</f>
        <v>98.5</v>
      </c>
      <c r="E23" s="272" t="str">
        <f>IF([1]median_raw!E20="","",[1]median_raw!E20)</f>
        <v/>
      </c>
      <c r="F23" s="272">
        <f>IF([1]median_raw!F20="","",[1]median_raw!F20)</f>
        <v>600</v>
      </c>
      <c r="G23" s="272">
        <f>IF([1]median_raw!G20="","",[1]median_raw!G20)</f>
        <v>600</v>
      </c>
      <c r="H23" s="272">
        <f>IF([1]median_raw!H20="","",[1]median_raw!H20)</f>
        <v>76</v>
      </c>
      <c r="I23" s="272">
        <f>IF([1]median_raw!I20="","",[1]median_raw!I20)</f>
        <v>800</v>
      </c>
      <c r="J23" s="272">
        <f>IF([1]median_raw!J20="","",[1]median_raw!J20)</f>
        <v>700</v>
      </c>
      <c r="K23" s="272">
        <f>IF([1]median_raw!K20="","",[1]median_raw!K20)</f>
        <v>184</v>
      </c>
      <c r="L23" s="272" t="str">
        <f>IF([1]median_raw!L20="","",[1]median_raw!L20)</f>
        <v/>
      </c>
      <c r="M23" s="272">
        <f>IF([1]median_raw!M20="","",[1]median_raw!M20)</f>
        <v>117</v>
      </c>
      <c r="N23" s="272">
        <f>IF([1]median_raw!N20="","",[1]median_raw!N20)</f>
        <v>250</v>
      </c>
      <c r="O23" s="272">
        <f>IF([1]median_raw!O20="","",[1]median_raw!O20)</f>
        <v>1200</v>
      </c>
      <c r="P23" s="272">
        <f>IF([1]median_raw!P20="","",[1]median_raw!P20)</f>
        <v>150</v>
      </c>
      <c r="Q23" s="272">
        <f>IF([1]median_raw!Q20="","",[1]median_raw!Q20)</f>
        <v>5000</v>
      </c>
      <c r="R23" s="272">
        <f>IF([1]median_raw!R20="","",[1]median_raw!R20)</f>
        <v>4500</v>
      </c>
      <c r="S23" s="272">
        <f>IF([1]median_raw!S20="","",[1]median_raw!S20)</f>
        <v>7000</v>
      </c>
      <c r="T23" s="272">
        <f>IF([1]median_raw!T20="","",[1]median_raw!T20)</f>
        <v>550</v>
      </c>
      <c r="U23" s="272">
        <f>IF([1]median_raw!U20="","",[1]median_raw!U20)</f>
        <v>150</v>
      </c>
      <c r="V23" s="272">
        <f>IF([1]median_raw!V20="","",[1]median_raw!V20)</f>
        <v>83</v>
      </c>
      <c r="W23" s="272">
        <f>IF([1]median_raw!W20="","",[1]median_raw!W20)</f>
        <v>17500</v>
      </c>
      <c r="X23" s="272">
        <f>IF([1]median_raw!X20="","",[1]median_raw!X20)</f>
        <v>2300</v>
      </c>
      <c r="Y23" s="272">
        <f>IF([1]median_raw!Y20="","",[1]median_raw!Y20)</f>
        <v>29</v>
      </c>
      <c r="Z23" s="272">
        <f>IF([1]median_raw!Z20="","",[1]median_raw!Z20)</f>
        <v>417.5</v>
      </c>
      <c r="AA23" s="272" t="str">
        <f>IF([1]median_raw!AA20="","",[1]median_raw!AA20)</f>
        <v/>
      </c>
      <c r="AB23" s="273" t="str">
        <f>IF([1]median_raw!AB20="","",[1]median_raw!AB20)</f>
        <v/>
      </c>
      <c r="AC23" s="273" t="str">
        <f>IF([1]median_raw!AC20="","",[1]median_raw!AC20)</f>
        <v/>
      </c>
      <c r="AD23" s="274" t="str">
        <f>IF([1]median_raw!AD20="","",[1]median_raw!AD20)</f>
        <v/>
      </c>
      <c r="AE23" s="273" t="str">
        <f>IF([1]median_raw!AE20="","",[1]median_raw!AE20)</f>
        <v/>
      </c>
      <c r="AF23" s="273" t="str">
        <f>IF([1]median_raw!AF20="","",[1]median_raw!AF20)</f>
        <v/>
      </c>
      <c r="AG23" s="273" t="str">
        <f>IF([1]median_raw!AG20="","",[1]median_raw!AG20)</f>
        <v/>
      </c>
      <c r="AH23" s="272">
        <f t="shared" si="3"/>
        <v>4273.5</v>
      </c>
      <c r="AI23" s="272">
        <f>IF(OR(AL23="",AL23=0),"",IF(C23="","",
IF(INDEX($D$1:$AL23,ROW(),MATCH("Cereal",$D$1:$AL$1,0))="",INDEX($D$1:$AL$2,2,MATCH("Cereal",$D$1:$AL$1,0)),INDEX($D$1:$AL23,ROW(),MATCH("Cereal",$D$1:$AL$1,0)))*90
+IF(INDEX($D$1:$AL23,ROW(),MATCH("Beans",$D$1:$AL$1,0))="",INDEX($D$1:$AL$2,2,MATCH("Beans",$D$1:$AL$1,0)),INDEX($D$1:$AL23,ROW(),MATCH("Beans",$D$1:$AL$1,0)))*9
+IF(INDEX($D$1:$AL23,ROW(),MATCH("Cooking.oil",$D$1:$AL$1,0))="",INDEX($D$1:$AL$2,2,MATCH("Cooking.oil",$D$1:$AL$1,0)),INDEX($D$1:$AL23,ROW(),MATCH("Cooking.oil",$D$1:$AL$1,0)))*6
+IF(INDEX($D$1:$AL23,ROW(),MATCH("Salt",$D$1:$AL$1,0))="",INDEX($D$1:$AL$2,2,MATCH("Salt",$D$1:$AL$1,0)),INDEX($D$1:$AL23,ROW(),MATCH("Salt",$D$1:$AL$1,0)))*1
))</f>
        <v>22249</v>
      </c>
      <c r="AJ23" s="272">
        <f>IF(OR(AL23="",AL23=0),"",IF(C23="","",AI23
+IF(INDEX($D$1:$AF23,ROW(),MATCH("Soap",$D$1:$AF$1,0))="",INDEX($D$1:$AF$2,2,MATCH("Soap",$D$1:$AF$1,0)),INDEX($D$1:$AF23,ROW(),MATCH("Soap",$D$1:$AF$1,0)))*6
+IF(INDEX($D$1:$AF23,ROW(),MATCH("Exercise.book",$D$1:$AF$1,0))="",INDEX($D$1:$AF$2,2,MATCH("Exercise.book",$D$1:$AF$1,0)),INDEX($D$1:$AF23,ROW(),MATCH("Exercise.book",$D$1:$AF$1,0)))*12
+IF(INDEX($D$1:$AF23,ROW(),MATCH("Charcoal",$D$1:$AF$1,0))="",INDEX($D$1:$AF$2,2,MATCH("Charcoal",$D$1:$AF$1,0)),INDEX($D$1:$AF23,ROW(),MATCH("Charcoal",$D$1:$AF$1,0)))*30
+IF(INDEX($D$1:$AF23,ROW(),MATCH("Milling.costs",$D$1:$AF$1,0))="",INDEX($D$1:$AF$2,2,MATCH("Milling.costs",$D$1:$AF$1,0)),INDEX($D$1:$AF23,ROW(),MATCH("Milling.costs",$D$1:$AF$1,0)))/3.5*30
+IF(INDEX($D$1:$AF23,ROW(),MATCH("USD",$D$1:$AF$1,0))="",INDEX($D$1:$AF$2,2,MATCH("USD",$D$1:$AF$1,0)),INDEX($D$1:$AF23,ROW(),MATCH("USD",$D$1:$AF$1,0)))*17
))</f>
        <v>34587.071428571428</v>
      </c>
      <c r="AK23" s="272">
        <f t="shared" si="1"/>
        <v>1730.5</v>
      </c>
      <c r="AL23" s="275">
        <f t="shared" si="2"/>
        <v>98.5</v>
      </c>
    </row>
    <row r="24" spans="1:38" x14ac:dyDescent="0.35">
      <c r="A24" s="269" t="str">
        <f>IF([1]median_raw!A21="","",[1]median_raw!A21)</f>
        <v>NorthernBahrelGhazal</v>
      </c>
      <c r="B24" s="269" t="str">
        <f>IF([1]median_raw!B21="","",[1]median_raw!B21)</f>
        <v>AweilNorth</v>
      </c>
      <c r="C24" s="269" t="str">
        <f>IF([1]median_raw!C21="","",[1]median_raw!C21)</f>
        <v>Gok-Machar</v>
      </c>
      <c r="D24" s="272">
        <f>IF([1]median_raw!D21="","",[1]median_raw!D21)</f>
        <v>91</v>
      </c>
      <c r="E24" s="272" t="str">
        <f>IF([1]median_raw!E21="","",[1]median_raw!E21)</f>
        <v/>
      </c>
      <c r="F24" s="272">
        <f>IF([1]median_raw!F21="","",[1]median_raw!F21)</f>
        <v>700</v>
      </c>
      <c r="G24" s="272">
        <f>IF([1]median_raw!G21="","",[1]median_raw!G21)</f>
        <v>650</v>
      </c>
      <c r="H24" s="272">
        <f>IF([1]median_raw!H21="","",[1]median_raw!H21)</f>
        <v>95</v>
      </c>
      <c r="I24" s="272">
        <f>IF([1]median_raw!I21="","",[1]median_raw!I21)</f>
        <v>900</v>
      </c>
      <c r="J24" s="272">
        <f>IF([1]median_raw!J21="","",[1]median_raw!J21)</f>
        <v>675</v>
      </c>
      <c r="K24" s="272">
        <f>IF([1]median_raw!K21="","",[1]median_raw!K21)</f>
        <v>271</v>
      </c>
      <c r="L24" s="272">
        <f>IF([1]median_raw!L21="","",[1]median_raw!L21)</f>
        <v>1200</v>
      </c>
      <c r="M24" s="272">
        <f>IF([1]median_raw!M21="","",[1]median_raw!M21)</f>
        <v>117</v>
      </c>
      <c r="N24" s="272">
        <f>IF([1]median_raw!N21="","",[1]median_raw!N21)</f>
        <v>1500</v>
      </c>
      <c r="O24" s="272" t="str">
        <f>IF([1]median_raw!O21="","",[1]median_raw!O21)</f>
        <v/>
      </c>
      <c r="P24" s="272">
        <f>IF([1]median_raw!P21="","",[1]median_raw!P21)</f>
        <v>200</v>
      </c>
      <c r="Q24" s="272" t="str">
        <f>IF([1]median_raw!Q21="","",[1]median_raw!Q21)</f>
        <v/>
      </c>
      <c r="R24" s="272" t="str">
        <f>IF([1]median_raw!R21="","",[1]median_raw!R21)</f>
        <v/>
      </c>
      <c r="S24" s="272">
        <f>IF([1]median_raw!S21="","",[1]median_raw!S21)</f>
        <v>7500</v>
      </c>
      <c r="T24" s="272">
        <f>IF([1]median_raw!T21="","",[1]median_raw!T21)</f>
        <v>875</v>
      </c>
      <c r="U24" s="272">
        <f>IF([1]median_raw!U21="","",[1]median_raw!U21)</f>
        <v>500</v>
      </c>
      <c r="V24" s="272">
        <f>IF([1]median_raw!V21="","",[1]median_raw!V21)</f>
        <v>63.5</v>
      </c>
      <c r="W24" s="272">
        <f>IF([1]median_raw!W21="","",[1]median_raw!W21)</f>
        <v>15500</v>
      </c>
      <c r="X24" s="272">
        <f>IF([1]median_raw!X21="","",[1]median_raw!X21)</f>
        <v>3000</v>
      </c>
      <c r="Y24" s="272">
        <f>IF([1]median_raw!Y21="","",[1]median_raw!Y21)</f>
        <v>64.5</v>
      </c>
      <c r="Z24" s="272">
        <f>IF([1]median_raw!Z21="","",[1]median_raw!Z21)</f>
        <v>429.25</v>
      </c>
      <c r="AA24" s="272" t="str">
        <f>IF([1]median_raw!AA21="","",[1]median_raw!AA21)</f>
        <v/>
      </c>
      <c r="AB24" s="273" t="str">
        <f>IF([1]median_raw!AB21="","",[1]median_raw!AB21)</f>
        <v/>
      </c>
      <c r="AC24" s="273" t="str">
        <f>IF([1]median_raw!AC21="","",[1]median_raw!AC21)</f>
        <v/>
      </c>
      <c r="AD24" s="274" t="str">
        <f>IF([1]median_raw!AD21="","",[1]median_raw!AD21)</f>
        <v/>
      </c>
      <c r="AE24" s="273" t="str">
        <f>IF([1]median_raw!AE21="","",[1]median_raw!AE21)</f>
        <v/>
      </c>
      <c r="AF24" s="273" t="str">
        <f>IF([1]median_raw!AF21="","",[1]median_raw!AF21)</f>
        <v/>
      </c>
      <c r="AG24" s="273" t="str">
        <f>IF([1]median_raw!AG21="","",[1]median_raw!AG21)</f>
        <v/>
      </c>
      <c r="AH24" s="272">
        <f>IF(C24="","",IF(D24="",D$2,D24)+IF(E24="",E$2,E24)+IF(F24="",F$2,F24)+IF(G24="",G$2,G24)+IF(H24="",H$2,H24)+IF(I24="",I$2,I24)+IF(J24="",J$2,J24)+IF(K24="",K$2,K24)+IF(L24="",L$2,L24))</f>
        <v>4797</v>
      </c>
      <c r="AI24" s="272">
        <f>IF(OR(AL24="",AL24=0),"",IF(C24="","",
IF(INDEX($D$1:$AL24,ROW(),MATCH("Cereal",$D$1:$AL$1,0))="",INDEX($D$1:$AL$2,2,MATCH("Cereal",$D$1:$AL$1,0)),INDEX($D$1:$AL24,ROW(),MATCH("Cereal",$D$1:$AL$1,0)))*90
+IF(INDEX($D$1:$AL24,ROW(),MATCH("Beans",$D$1:$AL$1,0))="",INDEX($D$1:$AL$2,2,MATCH("Beans",$D$1:$AL$1,0)),INDEX($D$1:$AL24,ROW(),MATCH("Beans",$D$1:$AL$1,0)))*9
+IF(INDEX($D$1:$AL24,ROW(),MATCH("Cooking.oil",$D$1:$AL$1,0))="",INDEX($D$1:$AL$2,2,MATCH("Cooking.oil",$D$1:$AL$1,0)),INDEX($D$1:$AL24,ROW(),MATCH("Cooking.oil",$D$1:$AL$1,0)))*6
+IF(INDEX($D$1:$AL24,ROW(),MATCH("Salt",$D$1:$AL$1,0))="",INDEX($D$1:$AL$2,2,MATCH("Salt",$D$1:$AL$1,0)),INDEX($D$1:$AL24,ROW(),MATCH("Salt",$D$1:$AL$1,0)))*1
))</f>
        <v>23761</v>
      </c>
      <c r="AJ24" s="272">
        <f>IF(OR(AL24="",AL24=0),"",IF(C24="","",AI24
+IF(INDEX($D$1:$AF24,ROW(),MATCH("Soap",$D$1:$AF$1,0))="",INDEX($D$1:$AF$2,2,MATCH("Soap",$D$1:$AF$1,0)),INDEX($D$1:$AF24,ROW(),MATCH("Soap",$D$1:$AF$1,0)))*6
+IF(INDEX($D$1:$AF24,ROW(),MATCH("Exercise.book",$D$1:$AF$1,0))="",INDEX($D$1:$AF$2,2,MATCH("Exercise.book",$D$1:$AF$1,0)),INDEX($D$1:$AF24,ROW(),MATCH("Exercise.book",$D$1:$AF$1,0)))*12
+IF(INDEX($D$1:$AF24,ROW(),MATCH("Charcoal",$D$1:$AF$1,0))="",INDEX($D$1:$AF$2,2,MATCH("Charcoal",$D$1:$AF$1,0)),INDEX($D$1:$AF24,ROW(),MATCH("Charcoal",$D$1:$AF$1,0)))*30
+IF(INDEX($D$1:$AF24,ROW(),MATCH("Milling.costs",$D$1:$AF$1,0))="",INDEX($D$1:$AF$2,2,MATCH("Milling.costs",$D$1:$AF$1,0)),INDEX($D$1:$AF24,ROW(),MATCH("Milling.costs",$D$1:$AF$1,0)))/3.5*30
+IF(INDEX($D$1:$AF24,ROW(),MATCH("USD",$D$1:$AF$1,0))="",INDEX($D$1:$AF$2,2,MATCH("USD",$D$1:$AF$1,0)),INDEX($D$1:$AF24,ROW(),MATCH("USD",$D$1:$AF$1,0)))*17
))</f>
        <v>36618.107142857145</v>
      </c>
      <c r="AK24" s="272">
        <f t="shared" si="1"/>
        <v>1748</v>
      </c>
      <c r="AL24" s="275">
        <f t="shared" si="2"/>
        <v>91</v>
      </c>
    </row>
    <row r="25" spans="1:38" x14ac:dyDescent="0.35">
      <c r="A25" s="269" t="str">
        <f>IF([1]median_raw!A22="","",[1]median_raw!A22)</f>
        <v>NorthernBahrelGhazal</v>
      </c>
      <c r="B25" s="269" t="str">
        <f>IF([1]median_raw!B22="","",[1]median_raw!B22)</f>
        <v>AweilSouth</v>
      </c>
      <c r="C25" s="269" t="str">
        <f>IF([1]median_raw!C22="","",[1]median_raw!C22)</f>
        <v>MalekAlel</v>
      </c>
      <c r="D25" s="272">
        <f>IF([1]median_raw!D22="","",[1]median_raw!D22)</f>
        <v>255</v>
      </c>
      <c r="E25" s="272" t="str">
        <f>IF([1]median_raw!E22="","",[1]median_raw!E22)</f>
        <v/>
      </c>
      <c r="F25" s="272">
        <f>IF([1]median_raw!F22="","",[1]median_raw!F22)</f>
        <v>686</v>
      </c>
      <c r="G25" s="272">
        <f>IF([1]median_raw!G22="","",[1]median_raw!G22)</f>
        <v>400</v>
      </c>
      <c r="H25" s="272">
        <f>IF([1]median_raw!H22="","",[1]median_raw!H22)</f>
        <v>113</v>
      </c>
      <c r="I25" s="272">
        <f>IF([1]median_raw!I22="","",[1]median_raw!I22)</f>
        <v>751</v>
      </c>
      <c r="J25" s="272">
        <f>IF([1]median_raw!J22="","",[1]median_raw!J22)</f>
        <v>700</v>
      </c>
      <c r="K25" s="272">
        <f>IF([1]median_raw!K22="","",[1]median_raw!K22)</f>
        <v>294</v>
      </c>
      <c r="L25" s="272">
        <f>IF([1]median_raw!L22="","",[1]median_raw!L22)</f>
        <v>1000</v>
      </c>
      <c r="M25" s="272">
        <f>IF([1]median_raw!M22="","",[1]median_raw!M22)</f>
        <v>133</v>
      </c>
      <c r="N25" s="272">
        <f>IF([1]median_raw!N22="","",[1]median_raw!N22)</f>
        <v>1000</v>
      </c>
      <c r="O25" s="272">
        <f>IF([1]median_raw!O22="","",[1]median_raw!O22)</f>
        <v>1500</v>
      </c>
      <c r="P25" s="272">
        <f>IF([1]median_raw!P22="","",[1]median_raw!P22)</f>
        <v>500</v>
      </c>
      <c r="Q25" s="272" t="str">
        <f>IF([1]median_raw!Q22="","",[1]median_raw!Q22)</f>
        <v/>
      </c>
      <c r="R25" s="272">
        <f>IF([1]median_raw!R22="","",[1]median_raw!R22)</f>
        <v>5250</v>
      </c>
      <c r="S25" s="272">
        <f>IF([1]median_raw!S22="","",[1]median_raw!S22)</f>
        <v>5500</v>
      </c>
      <c r="T25" s="272">
        <f>IF([1]median_raw!T22="","",[1]median_raw!T22)</f>
        <v>650</v>
      </c>
      <c r="U25" s="272">
        <f>IF([1]median_raw!U22="","",[1]median_raw!U22)</f>
        <v>450</v>
      </c>
      <c r="V25" s="272">
        <f>IF([1]median_raw!V22="","",[1]median_raw!V22)</f>
        <v>139.5</v>
      </c>
      <c r="W25" s="272">
        <f>IF([1]median_raw!W22="","",[1]median_raw!W22)</f>
        <v>20000</v>
      </c>
      <c r="X25" s="272">
        <f>IF([1]median_raw!X22="","",[1]median_raw!X22)</f>
        <v>2750</v>
      </c>
      <c r="Y25" s="272">
        <f>IF([1]median_raw!Y22="","",[1]median_raw!Y22)</f>
        <v>43</v>
      </c>
      <c r="Z25" s="272">
        <f>IF([1]median_raw!Z22="","",[1]median_raw!Z22)</f>
        <v>428.75</v>
      </c>
      <c r="AA25" s="272" t="str">
        <f>IF([1]median_raw!AA22="","",[1]median_raw!AA22)</f>
        <v/>
      </c>
      <c r="AB25" s="273" t="str">
        <f>IF([1]median_raw!AB22="","",[1]median_raw!AB22)</f>
        <v/>
      </c>
      <c r="AC25" s="273" t="str">
        <f>IF([1]median_raw!AC22="","",[1]median_raw!AC22)</f>
        <v/>
      </c>
      <c r="AD25" s="274" t="str">
        <f>IF([1]median_raw!AD22="","",[1]median_raw!AD22)</f>
        <v/>
      </c>
      <c r="AE25" s="273" t="str">
        <f>IF([1]median_raw!AE22="","",[1]median_raw!AE22)</f>
        <v/>
      </c>
      <c r="AF25" s="273" t="str">
        <f>IF([1]median_raw!AF22="","",[1]median_raw!AF22)</f>
        <v/>
      </c>
      <c r="AG25" s="273" t="str">
        <f>IF([1]median_raw!AG22="","",[1]median_raw!AG22)</f>
        <v/>
      </c>
      <c r="AH25" s="272">
        <f t="shared" si="3"/>
        <v>4414</v>
      </c>
      <c r="AI25" s="272">
        <f>IF(OR(AL25="",AL25=0),"",IF(C25="","",
IF(INDEX($D$1:$AL25,ROW(),MATCH("Cereal",$D$1:$AL$1,0))="",INDEX($D$1:$AL$2,2,MATCH("Cereal",$D$1:$AL$1,0)),INDEX($D$1:$AL25,ROW(),MATCH("Cereal",$D$1:$AL$1,0)))*90
+IF(INDEX($D$1:$AL25,ROW(),MATCH("Beans",$D$1:$AL$1,0))="",INDEX($D$1:$AL$2,2,MATCH("Beans",$D$1:$AL$1,0)),INDEX($D$1:$AL25,ROW(),MATCH("Beans",$D$1:$AL$1,0)))*9
+IF(INDEX($D$1:$AL25,ROW(),MATCH("Cooking.oil",$D$1:$AL$1,0))="",INDEX($D$1:$AL$2,2,MATCH("Cooking.oil",$D$1:$AL$1,0)),INDEX($D$1:$AL25,ROW(),MATCH("Cooking.oil",$D$1:$AL$1,0)))*6
+IF(INDEX($D$1:$AL25,ROW(),MATCH("Salt",$D$1:$AL$1,0))="",INDEX($D$1:$AL$2,2,MATCH("Salt",$D$1:$AL$1,0)),INDEX($D$1:$AL25,ROW(),MATCH("Salt",$D$1:$AL$1,0)))*1
))</f>
        <v>36003</v>
      </c>
      <c r="AJ25" s="272">
        <f>IF(OR(AL25="",AL25=0),"",IF(C25="","",AI25
+IF(INDEX($D$1:$AF25,ROW(),MATCH("Soap",$D$1:$AF$1,0))="",INDEX($D$1:$AF$2,2,MATCH("Soap",$D$1:$AF$1,0)),INDEX($D$1:$AF25,ROW(),MATCH("Soap",$D$1:$AF$1,0)))*6
+IF(INDEX($D$1:$AF25,ROW(),MATCH("Exercise.book",$D$1:$AF$1,0))="",INDEX($D$1:$AF$2,2,MATCH("Exercise.book",$D$1:$AF$1,0)),INDEX($D$1:$AF25,ROW(),MATCH("Exercise.book",$D$1:$AF$1,0)))*12
+IF(INDEX($D$1:$AF25,ROW(),MATCH("Charcoal",$D$1:$AF$1,0))="",INDEX($D$1:$AF$2,2,MATCH("Charcoal",$D$1:$AF$1,0)),INDEX($D$1:$AF25,ROW(),MATCH("Charcoal",$D$1:$AF$1,0)))*30
+IF(INDEX($D$1:$AF25,ROW(),MATCH("Milling.costs",$D$1:$AF$1,0))="",INDEX($D$1:$AF$2,2,MATCH("Milling.costs",$D$1:$AF$1,0)),INDEX($D$1:$AF25,ROW(),MATCH("Milling.costs",$D$1:$AF$1,0)))/3.5*30
+IF(INDEX($D$1:$AF25,ROW(),MATCH("USD",$D$1:$AF$1,0))="",INDEX($D$1:$AF$2,2,MATCH("USD",$D$1:$AF$1,0)),INDEX($D$1:$AF25,ROW(),MATCH("USD",$D$1:$AF$1,0)))*17
))</f>
        <v>54643.321428571428</v>
      </c>
      <c r="AK25" s="272">
        <f t="shared" si="1"/>
        <v>1703</v>
      </c>
      <c r="AL25" s="275">
        <f t="shared" si="2"/>
        <v>255</v>
      </c>
    </row>
    <row r="26" spans="1:38" x14ac:dyDescent="0.35">
      <c r="A26" s="269" t="str">
        <f>IF([1]median_raw!A23="","",[1]median_raw!A23)</f>
        <v>NorthernBahrelGhazal</v>
      </c>
      <c r="B26" s="269" t="str">
        <f>IF([1]median_raw!B23="","",[1]median_raw!B23)</f>
        <v>AweilSouth</v>
      </c>
      <c r="C26" s="269" t="str">
        <f>IF([1]median_raw!C23="","",[1]median_raw!C23)</f>
        <v>Watmuok</v>
      </c>
      <c r="D26" s="272">
        <f>IF([1]median_raw!D23="","",[1]median_raw!D23)</f>
        <v>255</v>
      </c>
      <c r="E26" s="272" t="str">
        <f>IF([1]median_raw!E23="","",[1]median_raw!E23)</f>
        <v/>
      </c>
      <c r="F26" s="272">
        <f>IF([1]median_raw!F23="","",[1]median_raw!F23)</f>
        <v>724.5</v>
      </c>
      <c r="G26" s="272">
        <f>IF([1]median_raw!G23="","",[1]median_raw!G23)</f>
        <v>500</v>
      </c>
      <c r="H26" s="272">
        <f>IF([1]median_raw!H23="","",[1]median_raw!H23)</f>
        <v>170</v>
      </c>
      <c r="I26" s="272" t="str">
        <f>IF([1]median_raw!I23="","",[1]median_raw!I23)</f>
        <v/>
      </c>
      <c r="J26" s="272">
        <f>IF([1]median_raw!J23="","",[1]median_raw!J23)</f>
        <v>700</v>
      </c>
      <c r="K26" s="272">
        <f>IF([1]median_raw!K23="","",[1]median_raw!K23)</f>
        <v>294</v>
      </c>
      <c r="L26" s="272">
        <f>IF([1]median_raw!L23="","",[1]median_raw!L23)</f>
        <v>1000</v>
      </c>
      <c r="M26" s="272">
        <f>IF([1]median_raw!M23="","",[1]median_raw!M23)</f>
        <v>133</v>
      </c>
      <c r="N26" s="272">
        <f>IF([1]median_raw!N23="","",[1]median_raw!N23)</f>
        <v>1000</v>
      </c>
      <c r="O26" s="272" t="str">
        <f>IF([1]median_raw!O23="","",[1]median_raw!O23)</f>
        <v/>
      </c>
      <c r="P26" s="272">
        <f>IF([1]median_raw!P23="","",[1]median_raw!P23)</f>
        <v>500</v>
      </c>
      <c r="Q26" s="272" t="str">
        <f>IF([1]median_raw!Q23="","",[1]median_raw!Q23)</f>
        <v/>
      </c>
      <c r="R26" s="272" t="str">
        <f>IF([1]median_raw!R23="","",[1]median_raw!R23)</f>
        <v/>
      </c>
      <c r="S26" s="272" t="str">
        <f>IF([1]median_raw!S23="","",[1]median_raw!S23)</f>
        <v/>
      </c>
      <c r="T26" s="272">
        <f>IF([1]median_raw!T23="","",[1]median_raw!T23)</f>
        <v>600</v>
      </c>
      <c r="U26" s="272">
        <f>IF([1]median_raw!U23="","",[1]median_raw!U23)</f>
        <v>475</v>
      </c>
      <c r="V26" s="272">
        <f>IF([1]median_raw!V23="","",[1]median_raw!V23)</f>
        <v>148</v>
      </c>
      <c r="W26" s="272">
        <f>IF([1]median_raw!W23="","",[1]median_raw!W23)</f>
        <v>22500</v>
      </c>
      <c r="X26" s="272">
        <f>IF([1]median_raw!X23="","",[1]median_raw!X23)</f>
        <v>2900</v>
      </c>
      <c r="Y26" s="272">
        <f>IF([1]median_raw!Y23="","",[1]median_raw!Y23)</f>
        <v>43</v>
      </c>
      <c r="Z26" s="272">
        <f>IF([1]median_raw!Z23="","",[1]median_raw!Z23)</f>
        <v>427.5</v>
      </c>
      <c r="AA26" s="272" t="str">
        <f>IF([1]median_raw!AA23="","",[1]median_raw!AA23)</f>
        <v/>
      </c>
      <c r="AB26" s="273" t="str">
        <f>IF([1]median_raw!AB23="","",[1]median_raw!AB23)</f>
        <v/>
      </c>
      <c r="AC26" s="273" t="str">
        <f>IF([1]median_raw!AC23="","",[1]median_raw!AC23)</f>
        <v/>
      </c>
      <c r="AD26" s="274" t="str">
        <f>IF([1]median_raw!AD23="","",[1]median_raw!AD23)</f>
        <v/>
      </c>
      <c r="AE26" s="273" t="str">
        <f>IF([1]median_raw!AE23="","",[1]median_raw!AE23)</f>
        <v/>
      </c>
      <c r="AF26" s="273" t="str">
        <f>IF([1]median_raw!AF23="","",[1]median_raw!AF23)</f>
        <v/>
      </c>
      <c r="AG26" s="273" t="str">
        <f>IF([1]median_raw!AG23="","",[1]median_raw!AG23)</f>
        <v/>
      </c>
      <c r="AH26" s="272">
        <f t="shared" si="3"/>
        <v>4459.5</v>
      </c>
      <c r="AI26" s="272">
        <f>IF(OR(AL26="",AL26=0),"",IF(C26="","",
IF(INDEX($D$1:$AL26,ROW(),MATCH("Cereal",$D$1:$AL$1,0))="",INDEX($D$1:$AL$2,2,MATCH("Cereal",$D$1:$AL$1,0)),INDEX($D$1:$AL26,ROW(),MATCH("Cereal",$D$1:$AL$1,0)))*90
+IF(INDEX($D$1:$AL26,ROW(),MATCH("Beans",$D$1:$AL$1,0))="",INDEX($D$1:$AL$2,2,MATCH("Beans",$D$1:$AL$1,0)),INDEX($D$1:$AL26,ROW(),MATCH("Beans",$D$1:$AL$1,0)))*9
+IF(INDEX($D$1:$AL26,ROW(),MATCH("Cooking.oil",$D$1:$AL$1,0))="",INDEX($D$1:$AL$2,2,MATCH("Cooking.oil",$D$1:$AL$1,0)),INDEX($D$1:$AL26,ROW(),MATCH("Cooking.oil",$D$1:$AL$1,0)))*6
+IF(INDEX($D$1:$AL26,ROW(),MATCH("Salt",$D$1:$AL$1,0))="",INDEX($D$1:$AL$2,2,MATCH("Salt",$D$1:$AL$1,0)),INDEX($D$1:$AL26,ROW(),MATCH("Salt",$D$1:$AL$1,0)))*1
))</f>
        <v>34653</v>
      </c>
      <c r="AJ26" s="272">
        <f>IF(OR(AL26="",AL26=0),"",IF(C26="","",AI26
+IF(INDEX($D$1:$AF26,ROW(),MATCH("Soap",$D$1:$AF$1,0))="",INDEX($D$1:$AF$2,2,MATCH("Soap",$D$1:$AF$1,0)),INDEX($D$1:$AF26,ROW(),MATCH("Soap",$D$1:$AF$1,0)))*6
+IF(INDEX($D$1:$AF26,ROW(),MATCH("Exercise.book",$D$1:$AF$1,0))="",INDEX($D$1:$AF$2,2,MATCH("Exercise.book",$D$1:$AF$1,0)),INDEX($D$1:$AF26,ROW(),MATCH("Exercise.book",$D$1:$AF$1,0)))*12
+IF(INDEX($D$1:$AF26,ROW(),MATCH("Charcoal",$D$1:$AF$1,0))="",INDEX($D$1:$AF$2,2,MATCH("Charcoal",$D$1:$AF$1,0)),INDEX($D$1:$AF26,ROW(),MATCH("Charcoal",$D$1:$AF$1,0)))*30
+IF(INDEX($D$1:$AF26,ROW(),MATCH("Milling.costs",$D$1:$AF$1,0))="",INDEX($D$1:$AF$2,2,MATCH("Milling.costs",$D$1:$AF$1,0)),INDEX($D$1:$AF26,ROW(),MATCH("Milling.costs",$D$1:$AF$1,0)))/3.5*30
+IF(INDEX($D$1:$AF26,ROW(),MATCH("USD",$D$1:$AF$1,0))="",INDEX($D$1:$AF$2,2,MATCH("USD",$D$1:$AF$1,0)),INDEX($D$1:$AF26,ROW(),MATCH("USD",$D$1:$AF$1,0)))*17
))</f>
        <v>53527.071428571428</v>
      </c>
      <c r="AK26" s="272">
        <f t="shared" si="1"/>
        <v>1803</v>
      </c>
      <c r="AL26" s="275">
        <f t="shared" si="2"/>
        <v>255</v>
      </c>
    </row>
    <row r="27" spans="1:38" x14ac:dyDescent="0.35">
      <c r="A27" s="269" t="str">
        <f>IF([1]median_raw!A24="","",[1]median_raw!A24)</f>
        <v>NorthernBahrelGhazal</v>
      </c>
      <c r="B27" s="269" t="str">
        <f>IF([1]median_raw!B24="","",[1]median_raw!B24)</f>
        <v>AweilWest</v>
      </c>
      <c r="C27" s="269" t="str">
        <f>IF([1]median_raw!C24="","",[1]median_raw!C24)</f>
        <v>Marial Baai</v>
      </c>
      <c r="D27" s="272">
        <f>IF([1]median_raw!D24="","",[1]median_raw!D24)</f>
        <v>102</v>
      </c>
      <c r="E27" s="272" t="str">
        <f>IF([1]median_raw!E24="","",[1]median_raw!E24)</f>
        <v/>
      </c>
      <c r="F27" s="272">
        <f>IF([1]median_raw!F24="","",[1]median_raw!F24)</f>
        <v>600</v>
      </c>
      <c r="G27" s="272">
        <f>IF([1]median_raw!G24="","",[1]median_raw!G24)</f>
        <v>700</v>
      </c>
      <c r="H27" s="272">
        <f>IF([1]median_raw!H24="","",[1]median_raw!H24)</f>
        <v>113</v>
      </c>
      <c r="I27" s="272">
        <f>IF([1]median_raw!I24="","",[1]median_raw!I24)</f>
        <v>700</v>
      </c>
      <c r="J27" s="272">
        <f>IF([1]median_raw!J24="","",[1]median_raw!J24)</f>
        <v>700</v>
      </c>
      <c r="K27" s="272">
        <f>IF([1]median_raw!K24="","",[1]median_raw!K24)</f>
        <v>294</v>
      </c>
      <c r="L27" s="272">
        <f>IF([1]median_raw!L24="","",[1]median_raw!L24)</f>
        <v>1250</v>
      </c>
      <c r="M27" s="272">
        <f>IF([1]median_raw!M24="","",[1]median_raw!M24)</f>
        <v>125</v>
      </c>
      <c r="N27" s="272">
        <f>IF([1]median_raw!N24="","",[1]median_raw!N24)</f>
        <v>1500</v>
      </c>
      <c r="O27" s="272" t="str">
        <f>IF([1]median_raw!O24="","",[1]median_raw!O24)</f>
        <v/>
      </c>
      <c r="P27" s="272">
        <f>IF([1]median_raw!P24="","",[1]median_raw!P24)</f>
        <v>200</v>
      </c>
      <c r="Q27" s="272" t="str">
        <f>IF([1]median_raw!Q24="","",[1]median_raw!Q24)</f>
        <v/>
      </c>
      <c r="R27" s="272" t="str">
        <f>IF([1]median_raw!R24="","",[1]median_raw!R24)</f>
        <v/>
      </c>
      <c r="S27" s="272">
        <f>IF([1]median_raw!S24="","",[1]median_raw!S24)</f>
        <v>7550</v>
      </c>
      <c r="T27" s="272" t="str">
        <f>IF([1]median_raw!T24="","",[1]median_raw!T24)</f>
        <v/>
      </c>
      <c r="U27" s="272">
        <f>IF([1]median_raw!U24="","",[1]median_raw!U24)</f>
        <v>500</v>
      </c>
      <c r="V27" s="272">
        <f>IF([1]median_raw!V24="","",[1]median_raw!V24)</f>
        <v>86</v>
      </c>
      <c r="W27" s="272">
        <f>IF([1]median_raw!W24="","",[1]median_raw!W24)</f>
        <v>9000</v>
      </c>
      <c r="X27" s="272">
        <f>IF([1]median_raw!X24="","",[1]median_raw!X24)</f>
        <v>3000</v>
      </c>
      <c r="Y27" s="272">
        <f>IF([1]median_raw!Y24="","",[1]median_raw!Y24)</f>
        <v>63.75</v>
      </c>
      <c r="Z27" s="272" t="str">
        <f>IF([1]median_raw!Z24="","",[1]median_raw!Z24)</f>
        <v/>
      </c>
      <c r="AA27" s="272" t="str">
        <f>IF([1]median_raw!AA24="","",[1]median_raw!AA24)</f>
        <v/>
      </c>
      <c r="AB27" s="273" t="str">
        <f>IF([1]median_raw!AB24="","",[1]median_raw!AB24)</f>
        <v/>
      </c>
      <c r="AC27" s="273" t="str">
        <f>IF([1]median_raw!AC24="","",[1]median_raw!AC24)</f>
        <v/>
      </c>
      <c r="AD27" s="274" t="str">
        <f>IF([1]median_raw!AD24="","",[1]median_raw!AD24)</f>
        <v/>
      </c>
      <c r="AE27" s="273" t="str">
        <f>IF([1]median_raw!AE24="","",[1]median_raw!AE24)</f>
        <v/>
      </c>
      <c r="AF27" s="273" t="str">
        <f>IF([1]median_raw!AF24="","",[1]median_raw!AF24)</f>
        <v/>
      </c>
      <c r="AG27" s="273" t="str">
        <f>IF([1]median_raw!AG24="","",[1]median_raw!AG24)</f>
        <v/>
      </c>
      <c r="AH27" s="272">
        <f t="shared" si="3"/>
        <v>4674</v>
      </c>
      <c r="AI27" s="272">
        <f>IF(OR(AL27="",AL27=0),"",IF(C27="","",
IF(INDEX($D$1:$AL27,ROW(),MATCH("Cereal",$D$1:$AL$1,0))="",INDEX($D$1:$AL$2,2,MATCH("Cereal",$D$1:$AL$1,0)),INDEX($D$1:$AL27,ROW(),MATCH("Cereal",$D$1:$AL$1,0)))*90
+IF(INDEX($D$1:$AL27,ROW(),MATCH("Beans",$D$1:$AL$1,0))="",INDEX($D$1:$AL$2,2,MATCH("Beans",$D$1:$AL$1,0)),INDEX($D$1:$AL27,ROW(),MATCH("Beans",$D$1:$AL$1,0)))*9
+IF(INDEX($D$1:$AL27,ROW(),MATCH("Cooking.oil",$D$1:$AL$1,0))="",INDEX($D$1:$AL$2,2,MATCH("Cooking.oil",$D$1:$AL$1,0)),INDEX($D$1:$AL27,ROW(),MATCH("Cooking.oil",$D$1:$AL$1,0)))*6
+IF(INDEX($D$1:$AL27,ROW(),MATCH("Salt",$D$1:$AL$1,0))="",INDEX($D$1:$AL$2,2,MATCH("Salt",$D$1:$AL$1,0)),INDEX($D$1:$AL27,ROW(),MATCH("Salt",$D$1:$AL$1,0)))*1
))</f>
        <v>23274</v>
      </c>
      <c r="AJ27" s="272">
        <f>IF(OR(AL27="",AL27=0),"",IF(C27="","",AI27
+IF(INDEX($D$1:$AF27,ROW(),MATCH("Soap",$D$1:$AF$1,0))="",INDEX($D$1:$AF$2,2,MATCH("Soap",$D$1:$AF$1,0)),INDEX($D$1:$AF27,ROW(),MATCH("Soap",$D$1:$AF$1,0)))*6
+IF(INDEX($D$1:$AF27,ROW(),MATCH("Exercise.book",$D$1:$AF$1,0))="",INDEX($D$1:$AF$2,2,MATCH("Exercise.book",$D$1:$AF$1,0)),INDEX($D$1:$AF27,ROW(),MATCH("Exercise.book",$D$1:$AF$1,0)))*12
+IF(INDEX($D$1:$AF27,ROW(),MATCH("Charcoal",$D$1:$AF$1,0))="",INDEX($D$1:$AF$2,2,MATCH("Charcoal",$D$1:$AF$1,0)),INDEX($D$1:$AF27,ROW(),MATCH("Charcoal",$D$1:$AF$1,0)))*30
+IF(INDEX($D$1:$AF27,ROW(),MATCH("Milling.costs",$D$1:$AF$1,0))="",INDEX($D$1:$AF$2,2,MATCH("Milling.costs",$D$1:$AF$1,0)),INDEX($D$1:$AF27,ROW(),MATCH("Milling.costs",$D$1:$AF$1,0)))/3.5*30
+IF(INDEX($D$1:$AF27,ROW(),MATCH("USD",$D$1:$AF$1,0))="",INDEX($D$1:$AF$2,2,MATCH("USD",$D$1:$AF$1,0)),INDEX($D$1:$AF27,ROW(),MATCH("USD",$D$1:$AF$1,0)))*17
))</f>
        <v>36573.553571428572</v>
      </c>
      <c r="AK27" s="272">
        <f t="shared" si="1"/>
        <v>1842</v>
      </c>
      <c r="AL27" s="275">
        <f t="shared" si="2"/>
        <v>102</v>
      </c>
    </row>
    <row r="28" spans="1:38" x14ac:dyDescent="0.35">
      <c r="A28" s="269" t="str">
        <f>IF([1]median_raw!A25="","",[1]median_raw!A25)</f>
        <v>NorthernBahrelGhazal</v>
      </c>
      <c r="B28" s="269" t="str">
        <f>IF([1]median_raw!B25="","",[1]median_raw!B25)</f>
        <v>AweilWest</v>
      </c>
      <c r="C28" s="269" t="str">
        <f>IF([1]median_raw!C25="","",[1]median_raw!C25)</f>
        <v>Nyamlel Town</v>
      </c>
      <c r="D28" s="272">
        <f>IF([1]median_raw!D25="","",[1]median_raw!D25)</f>
        <v>91</v>
      </c>
      <c r="E28" s="272" t="str">
        <f>IF([1]median_raw!E25="","",[1]median_raw!E25)</f>
        <v/>
      </c>
      <c r="F28" s="272">
        <f>IF([1]median_raw!F25="","",[1]median_raw!F25)</f>
        <v>650</v>
      </c>
      <c r="G28" s="272">
        <f>IF([1]median_raw!G25="","",[1]median_raw!G25)</f>
        <v>700</v>
      </c>
      <c r="H28" s="272">
        <f>IF([1]median_raw!H25="","",[1]median_raw!H25)</f>
        <v>95</v>
      </c>
      <c r="I28" s="272">
        <f>IF([1]median_raw!I25="","",[1]median_raw!I25)</f>
        <v>850</v>
      </c>
      <c r="J28" s="272">
        <f>IF([1]median_raw!J25="","",[1]median_raw!J25)</f>
        <v>625</v>
      </c>
      <c r="K28" s="272">
        <f>IF([1]median_raw!K25="","",[1]median_raw!K25)</f>
        <v>294</v>
      </c>
      <c r="L28" s="272">
        <f>IF([1]median_raw!L25="","",[1]median_raw!L25)</f>
        <v>1350</v>
      </c>
      <c r="M28" s="272">
        <f>IF([1]median_raw!M25="","",[1]median_raw!M25)</f>
        <v>117</v>
      </c>
      <c r="N28" s="272">
        <f>IF([1]median_raw!N25="","",[1]median_raw!N25)</f>
        <v>1500</v>
      </c>
      <c r="O28" s="272" t="str">
        <f>IF([1]median_raw!O25="","",[1]median_raw!O25)</f>
        <v/>
      </c>
      <c r="P28" s="272">
        <f>IF([1]median_raw!P25="","",[1]median_raw!P25)</f>
        <v>150</v>
      </c>
      <c r="Q28" s="272" t="str">
        <f>IF([1]median_raw!Q25="","",[1]median_raw!Q25)</f>
        <v/>
      </c>
      <c r="R28" s="272">
        <f>IF([1]median_raw!R25="","",[1]median_raw!R25)</f>
        <v>5000</v>
      </c>
      <c r="S28" s="272">
        <f>IF([1]median_raw!S25="","",[1]median_raw!S25)</f>
        <v>7500</v>
      </c>
      <c r="T28" s="272">
        <f>IF([1]median_raw!T25="","",[1]median_raw!T25)</f>
        <v>875</v>
      </c>
      <c r="U28" s="272">
        <f>IF([1]median_raw!U25="","",[1]median_raw!U25)</f>
        <v>600</v>
      </c>
      <c r="V28" s="272">
        <f>IF([1]median_raw!V25="","",[1]median_raw!V25)</f>
        <v>69</v>
      </c>
      <c r="W28" s="272">
        <f>IF([1]median_raw!W25="","",[1]median_raw!W25)</f>
        <v>15500</v>
      </c>
      <c r="X28" s="272">
        <f>IF([1]median_raw!X25="","",[1]median_raw!X25)</f>
        <v>3000</v>
      </c>
      <c r="Y28" s="272">
        <f>IF([1]median_raw!Y25="","",[1]median_raw!Y25)</f>
        <v>64.5</v>
      </c>
      <c r="Z28" s="272">
        <f>IF([1]median_raw!Z25="","",[1]median_raw!Z25)</f>
        <v>425</v>
      </c>
      <c r="AA28" s="272" t="str">
        <f>IF([1]median_raw!AA25="","",[1]median_raw!AA25)</f>
        <v/>
      </c>
      <c r="AB28" s="273" t="str">
        <f>IF([1]median_raw!AB25="","",[1]median_raw!AB25)</f>
        <v/>
      </c>
      <c r="AC28" s="273" t="str">
        <f>IF([1]median_raw!AC25="","",[1]median_raw!AC25)</f>
        <v/>
      </c>
      <c r="AD28" s="274" t="str">
        <f>IF([1]median_raw!AD25="","",[1]median_raw!AD25)</f>
        <v/>
      </c>
      <c r="AE28" s="273" t="str">
        <f>IF([1]median_raw!AE25="","",[1]median_raw!AE25)</f>
        <v/>
      </c>
      <c r="AF28" s="273" t="str">
        <f>IF([1]median_raw!AF25="","",[1]median_raw!AF25)</f>
        <v/>
      </c>
      <c r="AG28" s="273" t="str">
        <f>IF([1]median_raw!AG25="","",[1]median_raw!AG25)</f>
        <v/>
      </c>
      <c r="AH28" s="272">
        <f t="shared" si="3"/>
        <v>4870</v>
      </c>
      <c r="AI28" s="272">
        <f>IF(OR(AL28="",AL28=0),"",IF(C28="","",
IF(INDEX($D$1:$AL28,ROW(),MATCH("Cereal",$D$1:$AL$1,0))="",INDEX($D$1:$AL$2,2,MATCH("Cereal",$D$1:$AL$1,0)),INDEX($D$1:$AL28,ROW(),MATCH("Cereal",$D$1:$AL$1,0)))*90
+IF(INDEX($D$1:$AL28,ROW(),MATCH("Beans",$D$1:$AL$1,0))="",INDEX($D$1:$AL$2,2,MATCH("Beans",$D$1:$AL$1,0)),INDEX($D$1:$AL28,ROW(),MATCH("Beans",$D$1:$AL$1,0)))*9
+IF(INDEX($D$1:$AL28,ROW(),MATCH("Cooking.oil",$D$1:$AL$1,0))="",INDEX($D$1:$AL$2,2,MATCH("Cooking.oil",$D$1:$AL$1,0)),INDEX($D$1:$AL28,ROW(),MATCH("Cooking.oil",$D$1:$AL$1,0)))*6
+IF(INDEX($D$1:$AL28,ROW(),MATCH("Salt",$D$1:$AL$1,0))="",INDEX($D$1:$AL$2,2,MATCH("Salt",$D$1:$AL$1,0)),INDEX($D$1:$AL28,ROW(),MATCH("Salt",$D$1:$AL$1,0)))*1
))</f>
        <v>24234</v>
      </c>
      <c r="AJ28" s="272">
        <f>IF(OR(AL28="",AL28=0),"",IF(C28="","",AI28
+IF(INDEX($D$1:$AF28,ROW(),MATCH("Soap",$D$1:$AF$1,0))="",INDEX($D$1:$AF$2,2,MATCH("Soap",$D$1:$AF$1,0)),INDEX($D$1:$AF28,ROW(),MATCH("Soap",$D$1:$AF$1,0)))*6
+IF(INDEX($D$1:$AF28,ROW(),MATCH("Exercise.book",$D$1:$AF$1,0))="",INDEX($D$1:$AF$2,2,MATCH("Exercise.book",$D$1:$AF$1,0)),INDEX($D$1:$AF28,ROW(),MATCH("Exercise.book",$D$1:$AF$1,0)))*12
+IF(INDEX($D$1:$AF28,ROW(),MATCH("Charcoal",$D$1:$AF$1,0))="",INDEX($D$1:$AF$2,2,MATCH("Charcoal",$D$1:$AF$1,0)),INDEX($D$1:$AF28,ROW(),MATCH("Charcoal",$D$1:$AF$1,0)))*30
+IF(INDEX($D$1:$AF28,ROW(),MATCH("Milling.costs",$D$1:$AF$1,0))="",INDEX($D$1:$AF$2,2,MATCH("Milling.costs",$D$1:$AF$1,0)),INDEX($D$1:$AF28,ROW(),MATCH("Milling.costs",$D$1:$AF$1,0)))/3.5*30
+IF(INDEX($D$1:$AF28,ROW(),MATCH("USD",$D$1:$AF$1,0))="",INDEX($D$1:$AF$2,2,MATCH("USD",$D$1:$AF$1,0)),INDEX($D$1:$AF28,ROW(),MATCH("USD",$D$1:$AF$1,0)))*17
))</f>
        <v>36583.857142857145</v>
      </c>
      <c r="AK28" s="272">
        <f t="shared" si="1"/>
        <v>1748</v>
      </c>
      <c r="AL28" s="275">
        <f t="shared" si="2"/>
        <v>91</v>
      </c>
    </row>
    <row r="29" spans="1:38" x14ac:dyDescent="0.35">
      <c r="A29" s="269" t="str">
        <f>IF([1]median_raw!A26="","",[1]median_raw!A26)</f>
        <v>Unity</v>
      </c>
      <c r="B29" s="269" t="str">
        <f>IF([1]median_raw!B26="","",[1]median_raw!B26)</f>
        <v>Koch</v>
      </c>
      <c r="C29" s="269" t="str">
        <f>IF([1]median_raw!C26="","",[1]median_raw!C26)</f>
        <v>Koch Town</v>
      </c>
      <c r="D29" s="272">
        <f>IF([1]median_raw!D26="","",[1]median_raw!D26)</f>
        <v>137</v>
      </c>
      <c r="E29" s="272">
        <f>IF([1]median_raw!E26="","",[1]median_raw!E26)</f>
        <v>486</v>
      </c>
      <c r="F29" s="272">
        <f>IF([1]median_raw!F26="","",[1]median_raw!F26)</f>
        <v>610</v>
      </c>
      <c r="G29" s="272">
        <f>IF([1]median_raw!G26="","",[1]median_raw!G26)</f>
        <v>489</v>
      </c>
      <c r="H29" s="272" t="str">
        <f>IF([1]median_raw!H26="","",[1]median_raw!H26)</f>
        <v/>
      </c>
      <c r="I29" s="272">
        <f>IF([1]median_raw!I26="","",[1]median_raw!I26)</f>
        <v>481</v>
      </c>
      <c r="J29" s="272">
        <f>IF([1]median_raw!J26="","",[1]median_raw!J26)</f>
        <v>442</v>
      </c>
      <c r="K29" s="272">
        <f>IF([1]median_raw!K26="","",[1]median_raw!K26)</f>
        <v>147</v>
      </c>
      <c r="L29" s="272">
        <f>IF([1]median_raw!L26="","",[1]median_raw!L26)</f>
        <v>1500</v>
      </c>
      <c r="M29" s="272">
        <f>IF([1]median_raw!M26="","",[1]median_raw!M26)</f>
        <v>300</v>
      </c>
      <c r="N29" s="272" t="str">
        <f>IF([1]median_raw!N26="","",[1]median_raw!N26)</f>
        <v/>
      </c>
      <c r="O29" s="272" t="str">
        <f>IF([1]median_raw!O26="","",[1]median_raw!O26)</f>
        <v/>
      </c>
      <c r="P29" s="272">
        <f>IF([1]median_raw!P26="","",[1]median_raw!P26)</f>
        <v>400</v>
      </c>
      <c r="Q29" s="272" t="str">
        <f>IF([1]median_raw!Q26="","",[1]median_raw!Q26)</f>
        <v/>
      </c>
      <c r="R29" s="272" t="str">
        <f>IF([1]median_raw!R26="","",[1]median_raw!R26)</f>
        <v/>
      </c>
      <c r="S29" s="272">
        <f>IF([1]median_raw!S26="","",[1]median_raw!S26)</f>
        <v>10000</v>
      </c>
      <c r="T29" s="272" t="str">
        <f>IF([1]median_raw!T26="","",[1]median_raw!T26)</f>
        <v/>
      </c>
      <c r="U29" s="272" t="str">
        <f>IF([1]median_raw!U26="","",[1]median_raw!U26)</f>
        <v/>
      </c>
      <c r="V29" s="272">
        <f>IF([1]median_raw!V26="","",[1]median_raw!V26)</f>
        <v>174</v>
      </c>
      <c r="W29" s="272" t="str">
        <f>IF([1]median_raw!W26="","",[1]median_raw!W26)</f>
        <v/>
      </c>
      <c r="X29" s="272" t="str">
        <f>IF([1]median_raw!X26="","",[1]median_raw!X26)</f>
        <v/>
      </c>
      <c r="Y29" s="272" t="str">
        <f>IF([1]median_raw!Y26="","",[1]median_raw!Y26)</f>
        <v/>
      </c>
      <c r="Z29" s="272" t="str">
        <f>IF([1]median_raw!Z26="","",[1]median_raw!Z26)</f>
        <v/>
      </c>
      <c r="AA29" s="272" t="str">
        <f>IF([1]median_raw!AA26="","",[1]median_raw!AA26)</f>
        <v/>
      </c>
      <c r="AB29" s="273" t="str">
        <f>IF([1]median_raw!AB26="","",[1]median_raw!AB26)</f>
        <v/>
      </c>
      <c r="AC29" s="273" t="str">
        <f>IF([1]median_raw!AC26="","",[1]median_raw!AC26)</f>
        <v/>
      </c>
      <c r="AD29" s="274" t="str">
        <f>IF([1]median_raw!AD26="","",[1]median_raw!AD26)</f>
        <v/>
      </c>
      <c r="AE29" s="273" t="str">
        <f>IF([1]median_raw!AE26="","",[1]median_raw!AE26)</f>
        <v/>
      </c>
      <c r="AF29" s="273" t="str">
        <f>IF([1]median_raw!AF26="","",[1]median_raw!AF26)</f>
        <v/>
      </c>
      <c r="AG29" s="273" t="str">
        <f>IF([1]median_raw!AG26="","",[1]median_raw!AG26)</f>
        <v/>
      </c>
      <c r="AH29" s="272">
        <f t="shared" si="3"/>
        <v>4509.5</v>
      </c>
      <c r="AI29" s="272" t="str">
        <f>IF(OR(AL29="",AL29=0),"",IF(C29="","",
IF(INDEX($D$1:$AL29,ROW(),MATCH("Cereal",$D$1:$AL$1,0))="",INDEX($D$1:$AL$2,2,MATCH("Cereal",$D$1:$AL$1,0)),INDEX($D$1:$AL29,ROW(),MATCH("Cereal",$D$1:$AL$1,0)))*90
+IF(INDEX($D$1:$AL29,ROW(),MATCH("Beans",$D$1:$AL$1,0))="",INDEX($D$1:$AL$2,2,MATCH("Beans",$D$1:$AL$1,0)),INDEX($D$1:$AL29,ROW(),MATCH("Beans",$D$1:$AL$1,0)))*9
+IF(INDEX($D$1:$AL29,ROW(),MATCH("Cooking.oil",$D$1:$AL$1,0))="",INDEX($D$1:$AL$2,2,MATCH("Cooking.oil",$D$1:$AL$1,0)),INDEX($D$1:$AL29,ROW(),MATCH("Cooking.oil",$D$1:$AL$1,0)))*6
+IF(INDEX($D$1:$AL29,ROW(),MATCH("Salt",$D$1:$AL$1,0))="",INDEX($D$1:$AL$2,2,MATCH("Salt",$D$1:$AL$1,0)),INDEX($D$1:$AL29,ROW(),MATCH("Salt",$D$1:$AL$1,0)))*1
))</f>
        <v/>
      </c>
      <c r="AJ29" s="272" t="str">
        <f>IF(OR(AL29="",AL29=0),"",IF(C29="","",AI29
+IF(INDEX($D$1:$AF29,ROW(),MATCH("Soap",$D$1:$AF$1,0))="",INDEX($D$1:$AF$2,2,MATCH("Soap",$D$1:$AF$1,0)),INDEX($D$1:$AF29,ROW(),MATCH("Soap",$D$1:$AF$1,0)))*6
+IF(INDEX($D$1:$AF29,ROW(),MATCH("Exercise.book",$D$1:$AF$1,0))="",INDEX($D$1:$AF$2,2,MATCH("Exercise.book",$D$1:$AF$1,0)),INDEX($D$1:$AF29,ROW(),MATCH("Exercise.book",$D$1:$AF$1,0)))*12
+IF(INDEX($D$1:$AF29,ROW(),MATCH("Charcoal",$D$1:$AF$1,0))="",INDEX($D$1:$AF$2,2,MATCH("Charcoal",$D$1:$AF$1,0)),INDEX($D$1:$AF29,ROW(),MATCH("Charcoal",$D$1:$AF$1,0)))*30
+IF(INDEX($D$1:$AF29,ROW(),MATCH("Milling.costs",$D$1:$AF$1,0))="",INDEX($D$1:$AF$2,2,MATCH("Milling.costs",$D$1:$AF$1,0)),INDEX($D$1:$AF29,ROW(),MATCH("Milling.costs",$D$1:$AF$1,0)))/3.5*30
+IF(INDEX($D$1:$AF29,ROW(),MATCH("USD",$D$1:$AF$1,0))="",INDEX($D$1:$AF$2,2,MATCH("USD",$D$1:$AF$1,0)),INDEX($D$1:$AF29,ROW(),MATCH("USD",$D$1:$AF$1,0)))*17
))</f>
        <v/>
      </c>
      <c r="AK29" s="272">
        <f t="shared" si="1"/>
        <v>1854</v>
      </c>
      <c r="AL29" s="275"/>
    </row>
    <row r="30" spans="1:38" x14ac:dyDescent="0.35">
      <c r="A30" s="269" t="str">
        <f>IF([1]median_raw!A27="","",[1]median_raw!A27)</f>
        <v>Unity</v>
      </c>
      <c r="B30" s="269" t="str">
        <f>IF([1]median_raw!B27="","",[1]median_raw!B27)</f>
        <v>Panyijiar</v>
      </c>
      <c r="C30" s="269" t="str">
        <f>IF([1]median_raw!C27="","",[1]median_raw!C27)</f>
        <v>Nyal</v>
      </c>
      <c r="D30" s="272">
        <f>IF([1]median_raw!D27="","",[1]median_raw!D27)</f>
        <v>460</v>
      </c>
      <c r="E30" s="272">
        <f>IF([1]median_raw!E27="","",[1]median_raw!E27)</f>
        <v>324</v>
      </c>
      <c r="F30" s="272">
        <f>IF([1]median_raw!F27="","",[1]median_raw!F27)</f>
        <v>976.5</v>
      </c>
      <c r="G30" s="272" t="str">
        <f>IF([1]median_raw!G27="","",[1]median_raw!G27)</f>
        <v/>
      </c>
      <c r="H30" s="272" t="str">
        <f>IF([1]median_raw!H27="","",[1]median_raw!H27)</f>
        <v/>
      </c>
      <c r="I30" s="272">
        <f>IF([1]median_raw!I27="","",[1]median_raw!I27)</f>
        <v>601</v>
      </c>
      <c r="J30" s="272">
        <f>IF([1]median_raw!J27="","",[1]median_raw!J27)</f>
        <v>425.5</v>
      </c>
      <c r="K30" s="272">
        <f>IF([1]median_raw!K27="","",[1]median_raw!K27)</f>
        <v>424</v>
      </c>
      <c r="L30" s="272">
        <f>IF([1]median_raw!L27="","",[1]median_raw!L27)</f>
        <v>216.5</v>
      </c>
      <c r="M30" s="272">
        <f>IF([1]median_raw!M27="","",[1]median_raw!M27)</f>
        <v>200</v>
      </c>
      <c r="N30" s="272" t="str">
        <f>IF([1]median_raw!N27="","",[1]median_raw!N27)</f>
        <v/>
      </c>
      <c r="O30" s="272">
        <f>IF([1]median_raw!O27="","",[1]median_raw!O27)</f>
        <v>2000</v>
      </c>
      <c r="P30" s="272" t="str">
        <f>IF([1]median_raw!P27="","",[1]median_raw!P27)</f>
        <v/>
      </c>
      <c r="Q30" s="272" t="str">
        <f>IF([1]median_raw!Q27="","",[1]median_raw!Q27)</f>
        <v/>
      </c>
      <c r="R30" s="272" t="str">
        <f>IF([1]median_raw!R27="","",[1]median_raw!R27)</f>
        <v/>
      </c>
      <c r="S30" s="272">
        <f>IF([1]median_raw!S27="","",[1]median_raw!S27)</f>
        <v>7000</v>
      </c>
      <c r="T30" s="272">
        <f>IF([1]median_raw!T27="","",[1]median_raw!T27)</f>
        <v>2500</v>
      </c>
      <c r="U30" s="272" t="str">
        <f>IF([1]median_raw!U27="","",[1]median_raw!U27)</f>
        <v/>
      </c>
      <c r="V30" s="272" t="str">
        <f>IF([1]median_raw!V27="","",[1]median_raw!V27)</f>
        <v/>
      </c>
      <c r="W30" s="272" t="str">
        <f>IF([1]median_raw!W27="","",[1]median_raw!W27)</f>
        <v/>
      </c>
      <c r="X30" s="272" t="str">
        <f>IF([1]median_raw!X27="","",[1]median_raw!X27)</f>
        <v/>
      </c>
      <c r="Y30" s="272" t="str">
        <f>IF([1]median_raw!Y27="","",[1]median_raw!Y27)</f>
        <v/>
      </c>
      <c r="Z30" s="272" t="str">
        <f>IF([1]median_raw!Z27="","",[1]median_raw!Z27)</f>
        <v/>
      </c>
      <c r="AA30" s="272" t="str">
        <f>IF([1]median_raw!AA27="","",[1]median_raw!AA27)</f>
        <v/>
      </c>
      <c r="AB30" s="273" t="str">
        <f>IF([1]median_raw!AB27="","",[1]median_raw!AB27)</f>
        <v/>
      </c>
      <c r="AC30" s="273" t="str">
        <f>IF([1]median_raw!AC27="","",[1]median_raw!AC27)</f>
        <v/>
      </c>
      <c r="AD30" s="274" t="str">
        <f>IF([1]median_raw!AD27="","",[1]median_raw!AD27)</f>
        <v/>
      </c>
      <c r="AE30" s="273" t="str">
        <f>IF([1]median_raw!AE27="","",[1]median_raw!AE27)</f>
        <v/>
      </c>
      <c r="AF30" s="273" t="str">
        <f>IF([1]median_raw!AF27="","",[1]median_raw!AF27)</f>
        <v/>
      </c>
      <c r="AG30" s="273" t="str">
        <f>IF([1]median_raw!AG27="","",[1]median_raw!AG27)</f>
        <v/>
      </c>
      <c r="AH30" s="272">
        <f t="shared" si="3"/>
        <v>4245</v>
      </c>
      <c r="AI30" s="272" t="str">
        <f>IF(OR(AL30="",AL30=0),"",IF(C30="","",
IF(INDEX($D$1:$AL30,ROW(),MATCH("Cereal",$D$1:$AL$1,0))="",INDEX($D$1:$AL$2,2,MATCH("Cereal",$D$1:$AL$1,0)),INDEX($D$1:$AL30,ROW(),MATCH("Cereal",$D$1:$AL$1,0)))*90
+IF(INDEX($D$1:$AL30,ROW(),MATCH("Beans",$D$1:$AL$1,0))="",INDEX($D$1:$AL$2,2,MATCH("Beans",$D$1:$AL$1,0)),INDEX($D$1:$AL30,ROW(),MATCH("Beans",$D$1:$AL$1,0)))*9
+IF(INDEX($D$1:$AL30,ROW(),MATCH("Cooking.oil",$D$1:$AL$1,0))="",INDEX($D$1:$AL$2,2,MATCH("Cooking.oil",$D$1:$AL$1,0)),INDEX($D$1:$AL30,ROW(),MATCH("Cooking.oil",$D$1:$AL$1,0)))*6
+IF(INDEX($D$1:$AL30,ROW(),MATCH("Salt",$D$1:$AL$1,0))="",INDEX($D$1:$AL$2,2,MATCH("Salt",$D$1:$AL$1,0)),INDEX($D$1:$AL30,ROW(),MATCH("Salt",$D$1:$AL$1,0)))*1
))</f>
        <v/>
      </c>
      <c r="AJ30" s="272" t="str">
        <f>IF(OR(AL30="",AL30=0),"",IF(C30="","",AI30
+IF(INDEX($D$1:$AF30,ROW(),MATCH("Soap",$D$1:$AF$1,0))="",INDEX($D$1:$AF$2,2,MATCH("Soap",$D$1:$AF$1,0)),INDEX($D$1:$AF30,ROW(),MATCH("Soap",$D$1:$AF$1,0)))*6
+IF(INDEX($D$1:$AF30,ROW(),MATCH("Exercise.book",$D$1:$AF$1,0))="",INDEX($D$1:$AF$2,2,MATCH("Exercise.book",$D$1:$AF$1,0)),INDEX($D$1:$AF30,ROW(),MATCH("Exercise.book",$D$1:$AF$1,0)))*12
+IF(INDEX($D$1:$AF30,ROW(),MATCH("Charcoal",$D$1:$AF$1,0))="",INDEX($D$1:$AF$2,2,MATCH("Charcoal",$D$1:$AF$1,0)),INDEX($D$1:$AF30,ROW(),MATCH("Charcoal",$D$1:$AF$1,0)))*30
+IF(INDEX($D$1:$AF30,ROW(),MATCH("Milling.costs",$D$1:$AF$1,0))="",INDEX($D$1:$AF$2,2,MATCH("Milling.costs",$D$1:$AF$1,0)),INDEX($D$1:$AF30,ROW(),MATCH("Milling.costs",$D$1:$AF$1,0)))/3.5*30
+IF(INDEX($D$1:$AF30,ROW(),MATCH("USD",$D$1:$AF$1,0))="",INDEX($D$1:$AF$2,2,MATCH("USD",$D$1:$AF$1,0)),INDEX($D$1:$AF30,ROW(),MATCH("USD",$D$1:$AF$1,0)))*17
))</f>
        <v/>
      </c>
      <c r="AK30" s="272">
        <f t="shared" si="1"/>
        <v>2009.5</v>
      </c>
      <c r="AL30" s="275"/>
    </row>
    <row r="31" spans="1:38" x14ac:dyDescent="0.35">
      <c r="A31" s="269" t="str">
        <f>IF([1]median_raw!A28="","",[1]median_raw!A28)</f>
        <v>Unity</v>
      </c>
      <c r="B31" s="269" t="str">
        <f>IF([1]median_raw!B28="","",[1]median_raw!B28)</f>
        <v>Rubkona</v>
      </c>
      <c r="C31" s="269" t="str">
        <f>IF([1]median_raw!C28="","",[1]median_raw!C28)</f>
        <v>Bentiu</v>
      </c>
      <c r="D31" s="272">
        <f>IF([1]median_raw!D28="","",[1]median_raw!D28)</f>
        <v>209</v>
      </c>
      <c r="E31" s="272">
        <f>IF([1]median_raw!E28="","",[1]median_raw!E28)</f>
        <v>178.5</v>
      </c>
      <c r="F31" s="272">
        <f>IF([1]median_raw!F28="","",[1]median_raw!F28)</f>
        <v>915.5</v>
      </c>
      <c r="G31" s="272">
        <f>IF([1]median_raw!G28="","",[1]median_raw!G28)</f>
        <v>1126</v>
      </c>
      <c r="H31" s="272">
        <f>IF([1]median_raw!H28="","",[1]median_raw!H28)</f>
        <v>768</v>
      </c>
      <c r="I31" s="272">
        <f>IF([1]median_raw!I28="","",[1]median_raw!I28)</f>
        <v>970</v>
      </c>
      <c r="J31" s="272">
        <f>IF([1]median_raw!J28="","",[1]median_raw!J28)</f>
        <v>672</v>
      </c>
      <c r="K31" s="272">
        <f>IF([1]median_raw!K28="","",[1]median_raw!K28)</f>
        <v>339</v>
      </c>
      <c r="L31" s="272">
        <f>IF([1]median_raw!L28="","",[1]median_raw!L28)</f>
        <v>1550</v>
      </c>
      <c r="M31" s="272">
        <f>IF([1]median_raw!M28="","",[1]median_raw!M28)</f>
        <v>200</v>
      </c>
      <c r="N31" s="272">
        <f>IF([1]median_raw!N28="","",[1]median_raw!N28)</f>
        <v>2250</v>
      </c>
      <c r="O31" s="272">
        <f>IF([1]median_raw!O28="","",[1]median_raw!O28)</f>
        <v>5750</v>
      </c>
      <c r="P31" s="272">
        <f>IF([1]median_raw!P28="","",[1]median_raw!P28)</f>
        <v>325</v>
      </c>
      <c r="Q31" s="272">
        <f>IF([1]median_raw!Q28="","",[1]median_raw!Q28)</f>
        <v>19500</v>
      </c>
      <c r="R31" s="272">
        <f>IF([1]median_raw!R28="","",[1]median_raw!R28)</f>
        <v>2750</v>
      </c>
      <c r="S31" s="272">
        <f>IF([1]median_raw!S28="","",[1]median_raw!S28)</f>
        <v>15500</v>
      </c>
      <c r="T31" s="272">
        <f>IF([1]median_raw!T28="","",[1]median_raw!T28)</f>
        <v>3250</v>
      </c>
      <c r="U31" s="272">
        <f>IF([1]median_raw!U28="","",[1]median_raw!U28)</f>
        <v>600</v>
      </c>
      <c r="V31" s="272">
        <f>IF([1]median_raw!V28="","",[1]median_raw!V28)</f>
        <v>166</v>
      </c>
      <c r="W31" s="272">
        <f>IF([1]median_raw!W28="","",[1]median_raw!W28)</f>
        <v>6000</v>
      </c>
      <c r="X31" s="272">
        <f>IF([1]median_raw!X28="","",[1]median_raw!X28)</f>
        <v>2250</v>
      </c>
      <c r="Y31" s="272">
        <f>IF([1]median_raw!Y28="","",[1]median_raw!Y28)</f>
        <v>53.5</v>
      </c>
      <c r="Z31" s="272">
        <f>IF([1]median_raw!Z28="","",[1]median_raw!Z28)</f>
        <v>415</v>
      </c>
      <c r="AA31" s="272">
        <f>IF([1]median_raw!AA28="","",[1]median_raw!AA28)</f>
        <v>1.2</v>
      </c>
      <c r="AB31" s="273" t="str">
        <f>IF([1]median_raw!AB28="","",[1]median_raw!AB28)</f>
        <v/>
      </c>
      <c r="AC31" s="273" t="str">
        <f>IF([1]median_raw!AC28="","",[1]median_raw!AC28)</f>
        <v/>
      </c>
      <c r="AD31" s="274" t="str">
        <f>IF([1]median_raw!AD28="","",[1]median_raw!AD28)</f>
        <v/>
      </c>
      <c r="AE31" s="273" t="str">
        <f>IF([1]median_raw!AE28="","",[1]median_raw!AE28)</f>
        <v/>
      </c>
      <c r="AF31" s="273" t="str">
        <f>IF([1]median_raw!AF28="","",[1]median_raw!AF28)</f>
        <v/>
      </c>
      <c r="AG31" s="273" t="str">
        <f>IF([1]median_raw!AG28="","",[1]median_raw!AG28)</f>
        <v/>
      </c>
      <c r="AH31" s="272">
        <f t="shared" si="3"/>
        <v>6728</v>
      </c>
      <c r="AI31" s="272">
        <f>IF(OR(AL31="",AL31=0),"",IF(C31="","",
IF(INDEX($D$1:$AL31,ROW(),MATCH("Cereal",$D$1:$AL$1,0))="",INDEX($D$1:$AL$2,2,MATCH("Cereal",$D$1:$AL$1,0)),INDEX($D$1:$AL31,ROW(),MATCH("Cereal",$D$1:$AL$1,0)))*90
+IF(INDEX($D$1:$AL31,ROW(),MATCH("Beans",$D$1:$AL$1,0))="",INDEX($D$1:$AL$2,2,MATCH("Beans",$D$1:$AL$1,0)),INDEX($D$1:$AL31,ROW(),MATCH("Beans",$D$1:$AL$1,0)))*9
+IF(INDEX($D$1:$AL31,ROW(),MATCH("Cooking.oil",$D$1:$AL$1,0))="",INDEX($D$1:$AL$2,2,MATCH("Cooking.oil",$D$1:$AL$1,0)),INDEX($D$1:$AL31,ROW(),MATCH("Cooking.oil",$D$1:$AL$1,0)))*6
+IF(INDEX($D$1:$AL31,ROW(),MATCH("Salt",$D$1:$AL$1,0))="",INDEX($D$1:$AL$2,2,MATCH("Salt",$D$1:$AL$1,0)),INDEX($D$1:$AL31,ROW(),MATCH("Salt",$D$1:$AL$1,0)))*1
))</f>
        <v>37179</v>
      </c>
      <c r="AJ31" s="272">
        <f>IF(OR(AL31="",AL31=0),"",IF(C31="","",AI31
+IF(INDEX($D$1:$AF31,ROW(),MATCH("Soap",$D$1:$AF$1,0))="",INDEX($D$1:$AF$2,2,MATCH("Soap",$D$1:$AF$1,0)),INDEX($D$1:$AF31,ROW(),MATCH("Soap",$D$1:$AF$1,0)))*6
+IF(INDEX($D$1:$AF31,ROW(),MATCH("Exercise.book",$D$1:$AF$1,0))="",INDEX($D$1:$AF$2,2,MATCH("Exercise.book",$D$1:$AF$1,0)),INDEX($D$1:$AF31,ROW(),MATCH("Exercise.book",$D$1:$AF$1,0)))*12
+IF(INDEX($D$1:$AF31,ROW(),MATCH("Charcoal",$D$1:$AF$1,0))="",INDEX($D$1:$AF$2,2,MATCH("Charcoal",$D$1:$AF$1,0)),INDEX($D$1:$AF31,ROW(),MATCH("Charcoal",$D$1:$AF$1,0)))*30
+IF(INDEX($D$1:$AF31,ROW(),MATCH("Milling.costs",$D$1:$AF$1,0))="",INDEX($D$1:$AF$2,2,MATCH("Milling.costs",$D$1:$AF$1,0)),INDEX($D$1:$AF31,ROW(),MATCH("Milling.costs",$D$1:$AF$1,0)))/3.5*30
+IF(INDEX($D$1:$AF31,ROW(),MATCH("USD",$D$1:$AF$1,0))="",INDEX($D$1:$AF$2,2,MATCH("USD",$D$1:$AF$1,0)),INDEX($D$1:$AF31,ROW(),MATCH("USD",$D$1:$AF$1,0)))*17
))</f>
        <v>54772.571428571428</v>
      </c>
      <c r="AK31" s="272">
        <f t="shared" si="1"/>
        <v>2385.5</v>
      </c>
      <c r="AL31" s="275">
        <f t="shared" si="2"/>
        <v>209</v>
      </c>
    </row>
    <row r="32" spans="1:38" x14ac:dyDescent="0.35">
      <c r="A32" s="269" t="str">
        <f>IF([1]median_raw!A29="","",[1]median_raw!A29)</f>
        <v>Unity</v>
      </c>
      <c r="B32" s="269" t="str">
        <f>IF([1]median_raw!B29="","",[1]median_raw!B29)</f>
        <v>Rubkona</v>
      </c>
      <c r="C32" s="269" t="str">
        <f>IF([1]median_raw!C29="","",[1]median_raw!C29)</f>
        <v>Bentiu_PoC</v>
      </c>
      <c r="D32" s="272">
        <f>IF([1]median_raw!D29="","",[1]median_raw!D29)</f>
        <v>144</v>
      </c>
      <c r="E32" s="272">
        <f>IF([1]median_raw!E29="","",[1]median_raw!E29)</f>
        <v>162</v>
      </c>
      <c r="F32" s="272">
        <f>IF([1]median_raw!F29="","",[1]median_raw!F29)</f>
        <v>100</v>
      </c>
      <c r="G32" s="272">
        <f>IF([1]median_raw!G29="","",[1]median_raw!G29)</f>
        <v>458</v>
      </c>
      <c r="H32" s="272" t="str">
        <f>IF([1]median_raw!H29="","",[1]median_raw!H29)</f>
        <v/>
      </c>
      <c r="I32" s="272" t="str">
        <f>IF([1]median_raw!I29="","",[1]median_raw!I29)</f>
        <v/>
      </c>
      <c r="J32" s="272">
        <f>IF([1]median_raw!J29="","",[1]median_raw!J29)</f>
        <v>100</v>
      </c>
      <c r="K32" s="272">
        <f>IF([1]median_raw!K29="","",[1]median_raw!K29)</f>
        <v>50</v>
      </c>
      <c r="L32" s="272">
        <f>IF([1]median_raw!L29="","",[1]median_raw!L29)</f>
        <v>2000</v>
      </c>
      <c r="M32" s="272">
        <f>IF([1]median_raw!M29="","",[1]median_raw!M29)</f>
        <v>233</v>
      </c>
      <c r="N32" s="272" t="str">
        <f>IF([1]median_raw!N29="","",[1]median_raw!N29)</f>
        <v/>
      </c>
      <c r="O32" s="272" t="str">
        <f>IF([1]median_raw!O29="","",[1]median_raw!O29)</f>
        <v/>
      </c>
      <c r="P32" s="272">
        <f>IF([1]median_raw!P29="","",[1]median_raw!P29)</f>
        <v>400</v>
      </c>
      <c r="Q32" s="272" t="str">
        <f>IF([1]median_raw!Q29="","",[1]median_raw!Q29)</f>
        <v/>
      </c>
      <c r="R32" s="272" t="str">
        <f>IF([1]median_raw!R29="","",[1]median_raw!R29)</f>
        <v/>
      </c>
      <c r="S32" s="272" t="str">
        <f>IF([1]median_raw!S29="","",[1]median_raw!S29)</f>
        <v/>
      </c>
      <c r="T32" s="272">
        <f>IF([1]median_raw!T29="","",[1]median_raw!T29)</f>
        <v>3500</v>
      </c>
      <c r="U32" s="272">
        <f>IF([1]median_raw!U29="","",[1]median_raw!U29)</f>
        <v>500</v>
      </c>
      <c r="V32" s="272">
        <f>IF([1]median_raw!V29="","",[1]median_raw!V29)</f>
        <v>250</v>
      </c>
      <c r="W32" s="272" t="str">
        <f>IF([1]median_raw!W29="","",[1]median_raw!W29)</f>
        <v/>
      </c>
      <c r="X32" s="272" t="str">
        <f>IF([1]median_raw!X29="","",[1]median_raw!X29)</f>
        <v/>
      </c>
      <c r="Y32" s="272">
        <f>IF([1]median_raw!Y29="","",[1]median_raw!Y29)</f>
        <v>60.5</v>
      </c>
      <c r="Z32" s="272">
        <f>IF([1]median_raw!Z29="","",[1]median_raw!Z29)</f>
        <v>415</v>
      </c>
      <c r="AA32" s="272" t="str">
        <f>IF([1]median_raw!AA29="","",[1]median_raw!AA29)</f>
        <v/>
      </c>
      <c r="AB32" s="272" t="str">
        <f>IF([1]median_raw!AB29="","",[1]median_raw!AB29)</f>
        <v/>
      </c>
      <c r="AC32" s="272" t="str">
        <f>IF([1]median_raw!AC29="","",[1]median_raw!AC29)</f>
        <v/>
      </c>
      <c r="AD32" s="272" t="str">
        <f>IF([1]median_raw!AD29="","",[1]median_raw!AD29)</f>
        <v/>
      </c>
      <c r="AE32" s="272" t="str">
        <f>IF([1]median_raw!AE29="","",[1]median_raw!AE29)</f>
        <v/>
      </c>
      <c r="AF32" s="272" t="str">
        <f>IF([1]median_raw!AF29="","",[1]median_raw!AF29)</f>
        <v/>
      </c>
      <c r="AG32" s="273" t="str">
        <f>IF([1]median_raw!AG29="","",[1]median_raw!AG29)</f>
        <v/>
      </c>
      <c r="AH32" s="272">
        <f t="shared" si="3"/>
        <v>3832.5</v>
      </c>
      <c r="AI32" s="272">
        <f>IF(OR(AL32="",AL32=0),"",IF(C32="","",
IF(INDEX($D$1:$AL32,ROW(),MATCH("Cereal",$D$1:$AL$1,0))="",INDEX($D$1:$AL$2,2,MATCH("Cereal",$D$1:$AL$1,0)),INDEX($D$1:$AL32,ROW(),MATCH("Cereal",$D$1:$AL$1,0)))*90
+IF(INDEX($D$1:$AL32,ROW(),MATCH("Beans",$D$1:$AL$1,0))="",INDEX($D$1:$AL$2,2,MATCH("Beans",$D$1:$AL$1,0)),INDEX($D$1:$AL32,ROW(),MATCH("Beans",$D$1:$AL$1,0)))*9
+IF(INDEX($D$1:$AL32,ROW(),MATCH("Cooking.oil",$D$1:$AL$1,0))="",INDEX($D$1:$AL$2,2,MATCH("Cooking.oil",$D$1:$AL$1,0)),INDEX($D$1:$AL32,ROW(),MATCH("Cooking.oil",$D$1:$AL$1,0)))*6
+IF(INDEX($D$1:$AL32,ROW(),MATCH("Salt",$D$1:$AL$1,0))="",INDEX($D$1:$AL$2,2,MATCH("Salt",$D$1:$AL$1,0)),INDEX($D$1:$AL32,ROW(),MATCH("Salt",$D$1:$AL$1,0)))*1
))</f>
        <v>30419</v>
      </c>
      <c r="AJ32" s="272">
        <f>IF(OR(AL32="",AL32=0),"",IF(C32="","",AI32
+IF(INDEX($D$1:$AF32,ROW(),MATCH("Soap",$D$1:$AF$1,0))="",INDEX($D$1:$AF$2,2,MATCH("Soap",$D$1:$AF$1,0)),INDEX($D$1:$AF32,ROW(),MATCH("Soap",$D$1:$AF$1,0)))*6
+IF(INDEX($D$1:$AF32,ROW(),MATCH("Exercise.book",$D$1:$AF$1,0))="",INDEX($D$1:$AF$2,2,MATCH("Exercise.book",$D$1:$AF$1,0)),INDEX($D$1:$AF32,ROW(),MATCH("Exercise.book",$D$1:$AF$1,0)))*12
+IF(INDEX($D$1:$AF32,ROW(),MATCH("Charcoal",$D$1:$AF$1,0))="",INDEX($D$1:$AF$2,2,MATCH("Charcoal",$D$1:$AF$1,0)),INDEX($D$1:$AF32,ROW(),MATCH("Charcoal",$D$1:$AF$1,0)))*30
+IF(INDEX($D$1:$AF32,ROW(),MATCH("Milling.costs",$D$1:$AF$1,0))="",INDEX($D$1:$AF$2,2,MATCH("Milling.costs",$D$1:$AF$1,0)),INDEX($D$1:$AF32,ROW(),MATCH("Milling.costs",$D$1:$AF$1,0)))/3.5*30
+IF(INDEX($D$1:$AF32,ROW(),MATCH("USD",$D$1:$AF$1,0))="",INDEX($D$1:$AF$2,2,MATCH("USD",$D$1:$AF$1,0)),INDEX($D$1:$AF32,ROW(),MATCH("USD",$D$1:$AF$1,0)))*17
))</f>
        <v>51690.571428571428</v>
      </c>
      <c r="AK32" s="272">
        <f t="shared" si="1"/>
        <v>1097</v>
      </c>
      <c r="AL32" s="275">
        <f t="shared" si="2"/>
        <v>144</v>
      </c>
    </row>
    <row r="33" spans="1:38" x14ac:dyDescent="0.35">
      <c r="A33" s="269" t="str">
        <f>IF([1]median_raw!A30="","",[1]median_raw!A30)</f>
        <v>Unity</v>
      </c>
      <c r="B33" s="269" t="str">
        <f>IF([1]median_raw!B30="","",[1]median_raw!B30)</f>
        <v>Rubkona</v>
      </c>
      <c r="C33" s="269" t="str">
        <f>IF([1]median_raw!C30="","",[1]median_raw!C30)</f>
        <v>Rubkona Town</v>
      </c>
      <c r="D33" s="272">
        <f>IF([1]median_raw!D30="","",[1]median_raw!D30)</f>
        <v>209</v>
      </c>
      <c r="E33" s="272">
        <f>IF([1]median_raw!E30="","",[1]median_raw!E30)</f>
        <v>203</v>
      </c>
      <c r="F33" s="272">
        <f>IF([1]median_raw!F30="","",[1]median_raw!F30)</f>
        <v>880</v>
      </c>
      <c r="G33" s="272">
        <f>IF([1]median_raw!G30="","",[1]median_raw!G30)</f>
        <v>1126</v>
      </c>
      <c r="H33" s="272">
        <f>IF([1]median_raw!H30="","",[1]median_raw!H30)</f>
        <v>803</v>
      </c>
      <c r="I33" s="272">
        <f>IF([1]median_raw!I30="","",[1]median_raw!I30)</f>
        <v>1663</v>
      </c>
      <c r="J33" s="272">
        <f>IF([1]median_raw!J30="","",[1]median_raw!J30)</f>
        <v>810.5</v>
      </c>
      <c r="K33" s="272">
        <f>IF([1]median_raw!K30="","",[1]median_raw!K30)</f>
        <v>339</v>
      </c>
      <c r="L33" s="272">
        <f>IF([1]median_raw!L30="","",[1]median_raw!L30)</f>
        <v>1600</v>
      </c>
      <c r="M33" s="272">
        <f>IF([1]median_raw!M30="","",[1]median_raw!M30)</f>
        <v>216.5</v>
      </c>
      <c r="N33" s="272">
        <f>IF([1]median_raw!N30="","",[1]median_raw!N30)</f>
        <v>2000</v>
      </c>
      <c r="O33" s="272">
        <f>IF([1]median_raw!O30="","",[1]median_raw!O30)</f>
        <v>6000</v>
      </c>
      <c r="P33" s="272">
        <f>IF([1]median_raw!P30="","",[1]median_raw!P30)</f>
        <v>300</v>
      </c>
      <c r="Q33" s="272">
        <f>IF([1]median_raw!Q30="","",[1]median_raw!Q30)</f>
        <v>23000</v>
      </c>
      <c r="R33" s="272">
        <f>IF([1]median_raw!R30="","",[1]median_raw!R30)</f>
        <v>3500</v>
      </c>
      <c r="S33" s="272">
        <f>IF([1]median_raw!S30="","",[1]median_raw!S30)</f>
        <v>15750</v>
      </c>
      <c r="T33" s="272">
        <f>IF([1]median_raw!T30="","",[1]median_raw!T30)</f>
        <v>3500</v>
      </c>
      <c r="U33" s="272">
        <f>IF([1]median_raw!U30="","",[1]median_raw!U30)</f>
        <v>600</v>
      </c>
      <c r="V33" s="272">
        <f>IF([1]median_raw!V30="","",[1]median_raw!V30)</f>
        <v>166</v>
      </c>
      <c r="W33" s="272">
        <f>IF([1]median_raw!W30="","",[1]median_raw!W30)</f>
        <v>6250</v>
      </c>
      <c r="X33" s="272">
        <f>IF([1]median_raw!X30="","",[1]median_raw!X30)</f>
        <v>2000</v>
      </c>
      <c r="Y33" s="272">
        <f>IF([1]median_raw!Y30="","",[1]median_raw!Y30)</f>
        <v>67.75</v>
      </c>
      <c r="Z33" s="272">
        <f>IF([1]median_raw!Z30="","",[1]median_raw!Z30)</f>
        <v>413.75</v>
      </c>
      <c r="AA33" s="272"/>
      <c r="AB33" s="273" t="str">
        <f>IF([1]median_raw!AB30="","",[1]median_raw!AB30)</f>
        <v/>
      </c>
      <c r="AC33" s="273" t="str">
        <f>IF([1]median_raw!AC30="","",[1]median_raw!AC30)</f>
        <v/>
      </c>
      <c r="AD33" s="274" t="str">
        <f>IF([1]median_raw!AD30="","",[1]median_raw!AD30)</f>
        <v/>
      </c>
      <c r="AE33" s="273" t="str">
        <f>IF([1]median_raw!AE30="","",[1]median_raw!AE30)</f>
        <v/>
      </c>
      <c r="AF33" s="273" t="str">
        <f>IF([1]median_raw!AF30="","",[1]median_raw!AF30)</f>
        <v/>
      </c>
      <c r="AG33" s="273" t="str">
        <f>IF([1]median_raw!AG30="","",[1]median_raw!AG30)</f>
        <v/>
      </c>
      <c r="AH33" s="272">
        <f t="shared" si="3"/>
        <v>7633.5</v>
      </c>
      <c r="AI33" s="272">
        <f>IF(OR(AL33="",AL33=0),"",IF(C33="","",
IF(INDEX($D$1:$AL33,ROW(),MATCH("Cereal",$D$1:$AL$1,0))="",INDEX($D$1:$AL$2,2,MATCH("Cereal",$D$1:$AL$1,0)),INDEX($D$1:$AL33,ROW(),MATCH("Cereal",$D$1:$AL$1,0)))*90
+IF(INDEX($D$1:$AL33,ROW(),MATCH("Beans",$D$1:$AL$1,0))="",INDEX($D$1:$AL$2,2,MATCH("Beans",$D$1:$AL$1,0)),INDEX($D$1:$AL33,ROW(),MATCH("Beans",$D$1:$AL$1,0)))*9
+IF(INDEX($D$1:$AL33,ROW(),MATCH("Cooking.oil",$D$1:$AL$1,0))="",INDEX($D$1:$AL$2,2,MATCH("Cooking.oil",$D$1:$AL$1,0)),INDEX($D$1:$AL33,ROW(),MATCH("Cooking.oil",$D$1:$AL$1,0)))*6
+IF(INDEX($D$1:$AL33,ROW(),MATCH("Salt",$D$1:$AL$1,0))="",INDEX($D$1:$AL$2,2,MATCH("Salt",$D$1:$AL$1,0)),INDEX($D$1:$AL33,ROW(),MATCH("Salt",$D$1:$AL$1,0)))*1
))</f>
        <v>43716</v>
      </c>
      <c r="AJ33" s="272">
        <f>IF(OR(AL33="",AL33=0),"",IF(C33="","",AI33
+IF(INDEX($D$1:$AF33,ROW(),MATCH("Soap",$D$1:$AF$1,0))="",INDEX($D$1:$AF$2,2,MATCH("Soap",$D$1:$AF$1,0)),INDEX($D$1:$AF33,ROW(),MATCH("Soap",$D$1:$AF$1,0)))*6
+IF(INDEX($D$1:$AF33,ROW(),MATCH("Exercise.book",$D$1:$AF$1,0))="",INDEX($D$1:$AF$2,2,MATCH("Exercise.book",$D$1:$AF$1,0)),INDEX($D$1:$AF33,ROW(),MATCH("Exercise.book",$D$1:$AF$1,0)))*12
+IF(INDEX($D$1:$AF33,ROW(),MATCH("Charcoal",$D$1:$AF$1,0))="",INDEX($D$1:$AF$2,2,MATCH("Charcoal",$D$1:$AF$1,0)),INDEX($D$1:$AF33,ROW(),MATCH("Charcoal",$D$1:$AF$1,0)))*30
+IF(INDEX($D$1:$AF33,ROW(),MATCH("Milling.costs",$D$1:$AF$1,0))="",INDEX($D$1:$AF$2,2,MATCH("Milling.costs",$D$1:$AF$1,0)),INDEX($D$1:$AF33,ROW(),MATCH("Milling.costs",$D$1:$AF$1,0)))/3.5*30
+IF(INDEX($D$1:$AF33,ROW(),MATCH("USD",$D$1:$AF$1,0))="",INDEX($D$1:$AF$2,2,MATCH("USD",$D$1:$AF$1,0)),INDEX($D$1:$AF33,ROW(),MATCH("USD",$D$1:$AF$1,0)))*17
))</f>
        <v>61209.464285714283</v>
      </c>
      <c r="AK33" s="272">
        <f t="shared" si="1"/>
        <v>2565</v>
      </c>
      <c r="AL33" s="275">
        <f t="shared" si="2"/>
        <v>209</v>
      </c>
    </row>
    <row r="34" spans="1:38" x14ac:dyDescent="0.35">
      <c r="A34" s="269" t="str">
        <f>IF([1]median_raw!A31="","",[1]median_raw!A31)</f>
        <v>UpperNile</v>
      </c>
      <c r="B34" s="269" t="str">
        <f>IF([1]median_raw!B31="","",[1]median_raw!B31)</f>
        <v>Baliet</v>
      </c>
      <c r="C34" s="269" t="str">
        <f>IF([1]median_raw!C31="","",[1]median_raw!C31)</f>
        <v>Baliet Town</v>
      </c>
      <c r="D34" s="272">
        <f>IF([1]median_raw!D31="","",[1]median_raw!D31)</f>
        <v>381.5</v>
      </c>
      <c r="E34" s="272" t="str">
        <f>IF([1]median_raw!E31="","",[1]median_raw!E31)</f>
        <v/>
      </c>
      <c r="F34" s="272">
        <f>IF([1]median_raw!F31="","",[1]median_raw!F31)</f>
        <v>1300</v>
      </c>
      <c r="G34" s="272">
        <f>IF([1]median_raw!G31="","",[1]median_raw!G31)</f>
        <v>1150</v>
      </c>
      <c r="H34" s="272" t="str">
        <f>IF([1]median_raw!H31="","",[1]median_raw!H31)</f>
        <v/>
      </c>
      <c r="I34" s="272" t="str">
        <f>IF([1]median_raw!I31="","",[1]median_raw!I31)</f>
        <v/>
      </c>
      <c r="J34" s="272">
        <f>IF([1]median_raw!J31="","",[1]median_raw!J31)</f>
        <v>1200</v>
      </c>
      <c r="K34" s="272">
        <f>IF([1]median_raw!K31="","",[1]median_raw!K31)</f>
        <v>588</v>
      </c>
      <c r="L34" s="272">
        <f>IF([1]median_raw!L31="","",[1]median_raw!L31)</f>
        <v>2900</v>
      </c>
      <c r="M34" s="272">
        <f>IF([1]median_raw!M31="","",[1]median_raw!M31)</f>
        <v>200</v>
      </c>
      <c r="N34" s="272" t="str">
        <f>IF([1]median_raw!N31="","",[1]median_raw!N31)</f>
        <v/>
      </c>
      <c r="O34" s="272" t="str">
        <f>IF([1]median_raw!O31="","",[1]median_raw!O31)</f>
        <v/>
      </c>
      <c r="P34" s="272">
        <f>IF([1]median_raw!P31="","",[1]median_raw!P31)</f>
        <v>400</v>
      </c>
      <c r="Q34" s="272" t="str">
        <f>IF([1]median_raw!Q31="","",[1]median_raw!Q31)</f>
        <v/>
      </c>
      <c r="R34" s="272" t="str">
        <f>IF([1]median_raw!R31="","",[1]median_raw!R31)</f>
        <v/>
      </c>
      <c r="S34" s="272">
        <f>IF([1]median_raw!S31="","",[1]median_raw!S31)</f>
        <v>8000</v>
      </c>
      <c r="T34" s="272" t="str">
        <f>IF([1]median_raw!T31="","",[1]median_raw!T31)</f>
        <v/>
      </c>
      <c r="U34" s="272">
        <f>IF([1]median_raw!U31="","",[1]median_raw!U31)</f>
        <v>200</v>
      </c>
      <c r="V34" s="272">
        <f>IF([1]median_raw!V31="","",[1]median_raw!V31)</f>
        <v>116</v>
      </c>
      <c r="W34" s="272">
        <f>IF([1]median_raw!W31="","",[1]median_raw!W31)</f>
        <v>12000</v>
      </c>
      <c r="X34" s="272">
        <f>IF([1]median_raw!X31="","",[1]median_raw!X31)</f>
        <v>1500</v>
      </c>
      <c r="Y34" s="272">
        <f>IF([1]median_raw!Y31="","",[1]median_raw!Y31)</f>
        <v>57</v>
      </c>
      <c r="Z34" s="272" t="str">
        <f>IF([1]median_raw!Z31="","",[1]median_raw!Z31)</f>
        <v/>
      </c>
      <c r="AA34" s="272" t="str">
        <f>IF([1]median_raw!AA31="","",[1]median_raw!AA31)</f>
        <v/>
      </c>
      <c r="AB34" s="273" t="str">
        <f>IF([1]median_raw!AB31="","",[1]median_raw!AB31)</f>
        <v/>
      </c>
      <c r="AC34" s="273" t="str">
        <f>IF([1]median_raw!AC31="","",[1]median_raw!AC31)</f>
        <v/>
      </c>
      <c r="AD34" s="274" t="str">
        <f>IF([1]median_raw!AD31="","",[1]median_raw!AD31)</f>
        <v/>
      </c>
      <c r="AE34" s="273" t="str">
        <f>IF([1]median_raw!AE31="","",[1]median_raw!AE31)</f>
        <v/>
      </c>
      <c r="AF34" s="273" t="str">
        <f>IF([1]median_raw!AF31="","",[1]median_raw!AF31)</f>
        <v/>
      </c>
      <c r="AG34" s="273" t="str">
        <f>IF([1]median_raw!AG31="","",[1]median_raw!AG31)</f>
        <v/>
      </c>
      <c r="AH34" s="272">
        <f t="shared" si="3"/>
        <v>8553</v>
      </c>
      <c r="AI34" s="272">
        <f>IF(OR(AL34="",AL34=0),"",IF(C34="","",
IF(INDEX($D$1:$AL34,ROW(),MATCH("Cereal",$D$1:$AL$1,0))="",INDEX($D$1:$AL$2,2,MATCH("Cereal",$D$1:$AL$1,0)),INDEX($D$1:$AL34,ROW(),MATCH("Cereal",$D$1:$AL$1,0)))*90
+IF(INDEX($D$1:$AL34,ROW(),MATCH("Beans",$D$1:$AL$1,0))="",INDEX($D$1:$AL$2,2,MATCH("Beans",$D$1:$AL$1,0)),INDEX($D$1:$AL34,ROW(),MATCH("Beans",$D$1:$AL$1,0)))*9
+IF(INDEX($D$1:$AL34,ROW(),MATCH("Cooking.oil",$D$1:$AL$1,0))="",INDEX($D$1:$AL$2,2,MATCH("Cooking.oil",$D$1:$AL$1,0)),INDEX($D$1:$AL34,ROW(),MATCH("Cooking.oil",$D$1:$AL$1,0)))*6
+IF(INDEX($D$1:$AL34,ROW(),MATCH("Salt",$D$1:$AL$1,0))="",INDEX($D$1:$AL$2,2,MATCH("Salt",$D$1:$AL$1,0)),INDEX($D$1:$AL34,ROW(),MATCH("Salt",$D$1:$AL$1,0)))*1
))</f>
        <v>57732</v>
      </c>
      <c r="AJ34" s="272">
        <f>IF(OR(AL34="",AL34=0),"",IF(C34="","",AI34
+IF(INDEX($D$1:$AF34,ROW(),MATCH("Soap",$D$1:$AF$1,0))="",INDEX($D$1:$AF$2,2,MATCH("Soap",$D$1:$AF$1,0)),INDEX($D$1:$AF34,ROW(),MATCH("Soap",$D$1:$AF$1,0)))*6
+IF(INDEX($D$1:$AF34,ROW(),MATCH("Exercise.book",$D$1:$AF$1,0))="",INDEX($D$1:$AF$2,2,MATCH("Exercise.book",$D$1:$AF$1,0)),INDEX($D$1:$AF34,ROW(),MATCH("Exercise.book",$D$1:$AF$1,0)))*12
+IF(INDEX($D$1:$AF34,ROW(),MATCH("Charcoal",$D$1:$AF$1,0))="",INDEX($D$1:$AF$2,2,MATCH("Charcoal",$D$1:$AF$1,0)),INDEX($D$1:$AF34,ROW(),MATCH("Charcoal",$D$1:$AF$1,0)))*30
+IF(INDEX($D$1:$AF34,ROW(),MATCH("Milling.costs",$D$1:$AF$1,0))="",INDEX($D$1:$AF$2,2,MATCH("Milling.costs",$D$1:$AF$1,0)),INDEX($D$1:$AF34,ROW(),MATCH("Milling.costs",$D$1:$AF$1,0)))/3.5*30
+IF(INDEX($D$1:$AF34,ROW(),MATCH("USD",$D$1:$AF$1,0))="",INDEX($D$1:$AF$2,2,MATCH("USD",$D$1:$AF$1,0)),INDEX($D$1:$AF34,ROW(),MATCH("USD",$D$1:$AF$1,0)))*17
))</f>
        <v>74723.696428571435</v>
      </c>
      <c r="AK34" s="272">
        <f t="shared" si="1"/>
        <v>3146.5</v>
      </c>
      <c r="AL34" s="275">
        <f t="shared" si="2"/>
        <v>381.5</v>
      </c>
    </row>
    <row r="35" spans="1:38" x14ac:dyDescent="0.35">
      <c r="A35" s="269" t="str">
        <f>IF([1]median_raw!A32="","",[1]median_raw!A32)</f>
        <v>UpperNile</v>
      </c>
      <c r="B35" s="269" t="str">
        <f>IF([1]median_raw!B32="","",[1]median_raw!B32)</f>
        <v>LuakpinyNasir</v>
      </c>
      <c r="C35" s="269" t="str">
        <f>IF([1]median_raw!C32="","",[1]median_raw!C32)</f>
        <v>Jikmir</v>
      </c>
      <c r="D35" s="272" t="str">
        <f>IF([1]median_raw!D32="","",[1]median_raw!D32)</f>
        <v/>
      </c>
      <c r="E35" s="272" t="str">
        <f>IF([1]median_raw!E32="","",[1]median_raw!E32)</f>
        <v/>
      </c>
      <c r="F35" s="272" t="str">
        <f>IF([1]median_raw!F32="","",[1]median_raw!F32)</f>
        <v/>
      </c>
      <c r="G35" s="272" t="str">
        <f>IF([1]median_raw!G32="","",[1]median_raw!G32)</f>
        <v/>
      </c>
      <c r="H35" s="272" t="str">
        <f>IF([1]median_raw!H32="","",[1]median_raw!H32)</f>
        <v/>
      </c>
      <c r="I35" s="272" t="str">
        <f>IF([1]median_raw!I32="","",[1]median_raw!I32)</f>
        <v/>
      </c>
      <c r="J35" s="272" t="str">
        <f>IF([1]median_raw!J32="","",[1]median_raw!J32)</f>
        <v/>
      </c>
      <c r="K35" s="272" t="str">
        <f>IF([1]median_raw!K32="","",[1]median_raw!K32)</f>
        <v/>
      </c>
      <c r="L35" s="272" t="str">
        <f>IF([1]median_raw!L32="","",[1]median_raw!L32)</f>
        <v/>
      </c>
      <c r="M35" s="272" t="str">
        <f>IF([1]median_raw!M32="","",[1]median_raw!M32)</f>
        <v/>
      </c>
      <c r="N35" s="272" t="str">
        <f>IF([1]median_raw!N32="","",[1]median_raw!N32)</f>
        <v/>
      </c>
      <c r="O35" s="272" t="str">
        <f>IF([1]median_raw!O32="","",[1]median_raw!O32)</f>
        <v/>
      </c>
      <c r="P35" s="272" t="str">
        <f>IF([1]median_raw!P32="","",[1]median_raw!P32)</f>
        <v/>
      </c>
      <c r="Q35" s="272" t="str">
        <f>IF([1]median_raw!Q32="","",[1]median_raw!Q32)</f>
        <v/>
      </c>
      <c r="R35" s="272" t="str">
        <f>IF([1]median_raw!R32="","",[1]median_raw!R32)</f>
        <v/>
      </c>
      <c r="S35" s="272" t="str">
        <f>IF([1]median_raw!S32="","",[1]median_raw!S32)</f>
        <v/>
      </c>
      <c r="T35" s="272" t="str">
        <f>IF([1]median_raw!T32="","",[1]median_raw!T32)</f>
        <v/>
      </c>
      <c r="U35" s="272" t="str">
        <f>IF([1]median_raw!U32="","",[1]median_raw!U32)</f>
        <v/>
      </c>
      <c r="V35" s="272" t="str">
        <f>IF([1]median_raw!V32="","",[1]median_raw!V32)</f>
        <v/>
      </c>
      <c r="W35" s="272" t="str">
        <f>IF([1]median_raw!W32="","",[1]median_raw!W32)</f>
        <v/>
      </c>
      <c r="X35" s="272" t="str">
        <f>IF([1]median_raw!X32="","",[1]median_raw!X32)</f>
        <v/>
      </c>
      <c r="Y35" s="272" t="str">
        <f>IF([1]median_raw!Y32="","",[1]median_raw!Y32)</f>
        <v/>
      </c>
      <c r="Z35" s="272" t="str">
        <f>IF([1]median_raw!Z32="","",[1]median_raw!Z32)</f>
        <v/>
      </c>
      <c r="AA35" s="272"/>
      <c r="AB35" s="273"/>
      <c r="AC35" s="273" t="str">
        <f>IF([1]median_raw!AC32="","",[1]median_raw!AC32)</f>
        <v/>
      </c>
      <c r="AD35" s="274" t="str">
        <f>IF([1]median_raw!AD32="","",[1]median_raw!AD32)</f>
        <v/>
      </c>
      <c r="AE35" s="273" t="str">
        <f>IF([1]median_raw!AE32="","",[1]median_raw!AE32)</f>
        <v/>
      </c>
      <c r="AF35" s="273" t="str">
        <f>IF([1]median_raw!AF32="","",[1]median_raw!AF32)</f>
        <v/>
      </c>
      <c r="AG35" s="273" t="str">
        <f>IF([1]median_raw!AG32="","",[1]median_raw!AG32)</f>
        <v/>
      </c>
      <c r="AH35" s="272">
        <f t="shared" si="3"/>
        <v>4373</v>
      </c>
      <c r="AI35" s="272" t="str">
        <f>IF(OR(AL35="",AL35=0),"",IF(C35="","",
IF(INDEX($D$1:$AL35,ROW(),MATCH("Cereal",$D$1:$AL$1,0))="",INDEX($D$1:$AL$2,2,MATCH("Cereal",$D$1:$AL$1,0)),INDEX($D$1:$AL35,ROW(),MATCH("Cereal",$D$1:$AL$1,0)))*90
+IF(INDEX($D$1:$AL35,ROW(),MATCH("Beans",$D$1:$AL$1,0))="",INDEX($D$1:$AL$2,2,MATCH("Beans",$D$1:$AL$1,0)),INDEX($D$1:$AL35,ROW(),MATCH("Beans",$D$1:$AL$1,0)))*9
+IF(INDEX($D$1:$AL35,ROW(),MATCH("Cooking.oil",$D$1:$AL$1,0))="",INDEX($D$1:$AL$2,2,MATCH("Cooking.oil",$D$1:$AL$1,0)),INDEX($D$1:$AL35,ROW(),MATCH("Cooking.oil",$D$1:$AL$1,0)))*6
+IF(INDEX($D$1:$AL35,ROW(),MATCH("Salt",$D$1:$AL$1,0))="",INDEX($D$1:$AL$2,2,MATCH("Salt",$D$1:$AL$1,0)),INDEX($D$1:$AL35,ROW(),MATCH("Salt",$D$1:$AL$1,0)))*1
))</f>
        <v/>
      </c>
      <c r="AJ35" s="272" t="str">
        <f>IF(OR(AL35="",AL35=0),"",IF(C35="","",AI35
+IF(INDEX($D$1:$AF35,ROW(),MATCH("Soap",$D$1:$AF$1,0))="",INDEX($D$1:$AF$2,2,MATCH("Soap",$D$1:$AF$1,0)),INDEX($D$1:$AF35,ROW(),MATCH("Soap",$D$1:$AF$1,0)))*6
+IF(INDEX($D$1:$AF35,ROW(),MATCH("Exercise.book",$D$1:$AF$1,0))="",INDEX($D$1:$AF$2,2,MATCH("Exercise.book",$D$1:$AF$1,0)),INDEX($D$1:$AF35,ROW(),MATCH("Exercise.book",$D$1:$AF$1,0)))*12
+IF(INDEX($D$1:$AF35,ROW(),MATCH("Charcoal",$D$1:$AF$1,0))="",INDEX($D$1:$AF$2,2,MATCH("Charcoal",$D$1:$AF$1,0)),INDEX($D$1:$AF35,ROW(),MATCH("Charcoal",$D$1:$AF$1,0)))*30
+IF(INDEX($D$1:$AF35,ROW(),MATCH("Milling.costs",$D$1:$AF$1,0))="",INDEX($D$1:$AF$2,2,MATCH("Milling.costs",$D$1:$AF$1,0)),INDEX($D$1:$AF35,ROW(),MATCH("Milling.costs",$D$1:$AF$1,0)))/3.5*30
+IF(INDEX($D$1:$AF35,ROW(),MATCH("USD",$D$1:$AF$1,0))="",INDEX($D$1:$AF$2,2,MATCH("USD",$D$1:$AF$1,0)),INDEX($D$1:$AF35,ROW(),MATCH("USD",$D$1:$AF$1,0)))*17
))</f>
        <v/>
      </c>
      <c r="AK35" s="272">
        <f t="shared" si="1"/>
        <v>1743.5</v>
      </c>
      <c r="AL35" s="275"/>
    </row>
    <row r="36" spans="1:38" x14ac:dyDescent="0.35">
      <c r="A36" s="269" t="str">
        <f>IF([1]median_raw!A33="","",[1]median_raw!A33)</f>
        <v>UpperNile</v>
      </c>
      <c r="B36" s="269" t="str">
        <f>IF([1]median_raw!B33="","",[1]median_raw!B33)</f>
        <v>LuakpinyNasir</v>
      </c>
      <c r="C36" s="269" t="str">
        <f>IF([1]median_raw!C33="","",[1]median_raw!C33)</f>
        <v>Kurenge</v>
      </c>
      <c r="D36" s="272">
        <f>IF([1]median_raw!D33="","",[1]median_raw!D33)</f>
        <v>600</v>
      </c>
      <c r="E36" s="272">
        <f>IF([1]median_raw!E33="","",[1]median_raw!E33)</f>
        <v>600</v>
      </c>
      <c r="F36" s="272" t="str">
        <f>IF([1]median_raw!F33="","",[1]median_raw!F33)</f>
        <v/>
      </c>
      <c r="G36" s="272">
        <f>IF([1]median_raw!G33="","",[1]median_raw!G33)</f>
        <v>390</v>
      </c>
      <c r="H36" s="272">
        <f>IF([1]median_raw!H33="","",[1]median_raw!H33)</f>
        <v>225</v>
      </c>
      <c r="I36" s="272" t="str">
        <f>IF([1]median_raw!I33="","",[1]median_raw!I33)</f>
        <v/>
      </c>
      <c r="J36" s="272">
        <f>IF([1]median_raw!J33="","",[1]median_raw!J33)</f>
        <v>750</v>
      </c>
      <c r="K36" s="272">
        <f>IF([1]median_raw!K33="","",[1]median_raw!K33)</f>
        <v>280</v>
      </c>
      <c r="L36" s="272">
        <f>IF([1]median_raw!L33="","",[1]median_raw!L33)</f>
        <v>1600</v>
      </c>
      <c r="M36" s="272">
        <f>IF([1]median_raw!M33="","",[1]median_raw!M33)</f>
        <v>400</v>
      </c>
      <c r="N36" s="272">
        <f>IF([1]median_raw!N33="","",[1]median_raw!N33)</f>
        <v>1000</v>
      </c>
      <c r="O36" s="272" t="str">
        <f>IF([1]median_raw!O33="","",[1]median_raw!O33)</f>
        <v/>
      </c>
      <c r="P36" s="272" t="str">
        <f>IF([1]median_raw!P33="","",[1]median_raw!P33)</f>
        <v/>
      </c>
      <c r="Q36" s="272" t="str">
        <f>IF([1]median_raw!Q33="","",[1]median_raw!Q33)</f>
        <v/>
      </c>
      <c r="R36" s="272" t="str">
        <f>IF([1]median_raw!R33="","",[1]median_raw!R33)</f>
        <v/>
      </c>
      <c r="S36" s="272">
        <f>IF([1]median_raw!S33="","",[1]median_raw!S33)</f>
        <v>15000</v>
      </c>
      <c r="T36" s="272" t="str">
        <f>IF([1]median_raw!T33="","",[1]median_raw!T33)</f>
        <v/>
      </c>
      <c r="U36" s="272" t="str">
        <f>IF([1]median_raw!U33="","",[1]median_raw!U33)</f>
        <v/>
      </c>
      <c r="V36" s="272" t="str">
        <f>IF([1]median_raw!V33="","",[1]median_raw!V33)</f>
        <v/>
      </c>
      <c r="W36" s="272" t="str">
        <f>IF([1]median_raw!W33="","",[1]median_raw!W33)</f>
        <v/>
      </c>
      <c r="X36" s="272" t="str">
        <f>IF([1]median_raw!X33="","",[1]median_raw!X33)</f>
        <v/>
      </c>
      <c r="Y36" s="272" t="str">
        <f>IF([1]median_raw!Y33="","",[1]median_raw!Y33)</f>
        <v/>
      </c>
      <c r="Z36" s="272" t="str">
        <f>IF([1]median_raw!Z33="","",[1]median_raw!Z33)</f>
        <v/>
      </c>
      <c r="AA36" s="272"/>
      <c r="AB36" s="273"/>
      <c r="AC36" s="273"/>
      <c r="AD36" s="274" t="str">
        <f>IF([1]median_raw!AD33="","",[1]median_raw!AD33)</f>
        <v/>
      </c>
      <c r="AE36" s="273" t="str">
        <f>IF([1]median_raw!AE33="","",[1]median_raw!AE33)</f>
        <v/>
      </c>
      <c r="AF36" s="273" t="str">
        <f>IF([1]median_raw!AF33="","",[1]median_raw!AF33)</f>
        <v/>
      </c>
      <c r="AG36" s="273" t="str">
        <f>IF([1]median_raw!AG33="","",[1]median_raw!AG33)</f>
        <v/>
      </c>
      <c r="AH36" s="272">
        <f t="shared" si="3"/>
        <v>5696</v>
      </c>
      <c r="AI36" s="272" t="str">
        <f>IF(OR(AL36="",AL36=0),"",IF(C36="","",
IF(INDEX($D$1:$AL36,ROW(),MATCH("Cereal",$D$1:$AL$1,0))="",INDEX($D$1:$AL$2,2,MATCH("Cereal",$D$1:$AL$1,0)),INDEX($D$1:$AL36,ROW(),MATCH("Cereal",$D$1:$AL$1,0)))*90
+IF(INDEX($D$1:$AL36,ROW(),MATCH("Beans",$D$1:$AL$1,0))="",INDEX($D$1:$AL$2,2,MATCH("Beans",$D$1:$AL$1,0)),INDEX($D$1:$AL36,ROW(),MATCH("Beans",$D$1:$AL$1,0)))*9
+IF(INDEX($D$1:$AL36,ROW(),MATCH("Cooking.oil",$D$1:$AL$1,0))="",INDEX($D$1:$AL$2,2,MATCH("Cooking.oil",$D$1:$AL$1,0)),INDEX($D$1:$AL36,ROW(),MATCH("Cooking.oil",$D$1:$AL$1,0)))*6
+IF(INDEX($D$1:$AL36,ROW(),MATCH("Salt",$D$1:$AL$1,0))="",INDEX($D$1:$AL$2,2,MATCH("Salt",$D$1:$AL$1,0)),INDEX($D$1:$AL36,ROW(),MATCH("Salt",$D$1:$AL$1,0)))*1
))</f>
        <v/>
      </c>
      <c r="AJ36" s="272" t="str">
        <f>IF(OR(AL36="",AL36=0),"",IF(C36="","",AI36
+IF(INDEX($D$1:$AF36,ROW(),MATCH("Soap",$D$1:$AF$1,0))="",INDEX($D$1:$AF$2,2,MATCH("Soap",$D$1:$AF$1,0)),INDEX($D$1:$AF36,ROW(),MATCH("Soap",$D$1:$AF$1,0)))*6
+IF(INDEX($D$1:$AF36,ROW(),MATCH("Exercise.book",$D$1:$AF$1,0))="",INDEX($D$1:$AF$2,2,MATCH("Exercise.book",$D$1:$AF$1,0)),INDEX($D$1:$AF36,ROW(),MATCH("Exercise.book",$D$1:$AF$1,0)))*12
+IF(INDEX($D$1:$AF36,ROW(),MATCH("Charcoal",$D$1:$AF$1,0))="",INDEX($D$1:$AF$2,2,MATCH("Charcoal",$D$1:$AF$1,0)),INDEX($D$1:$AF36,ROW(),MATCH("Charcoal",$D$1:$AF$1,0)))*30
+IF(INDEX($D$1:$AF36,ROW(),MATCH("Milling.costs",$D$1:$AF$1,0))="",INDEX($D$1:$AF$2,2,MATCH("Milling.costs",$D$1:$AF$1,0)),INDEX($D$1:$AF36,ROW(),MATCH("Milling.costs",$D$1:$AF$1,0)))/3.5*30
+IF(INDEX($D$1:$AF36,ROW(),MATCH("USD",$D$1:$AF$1,0))="",INDEX($D$1:$AF$2,2,MATCH("USD",$D$1:$AF$1,0)),INDEX($D$1:$AF36,ROW(),MATCH("USD",$D$1:$AF$1,0)))*17
))</f>
        <v/>
      </c>
      <c r="AK36" s="272">
        <f t="shared" si="1"/>
        <v>2740</v>
      </c>
      <c r="AL36" s="275"/>
    </row>
    <row r="37" spans="1:38" x14ac:dyDescent="0.35">
      <c r="A37" s="269" t="str">
        <f>IF([1]median_raw!A34="","",[1]median_raw!A34)</f>
        <v>UpperNile</v>
      </c>
      <c r="B37" s="269" t="str">
        <f>IF([1]median_raw!B34="","",[1]median_raw!B34)</f>
        <v>Melut</v>
      </c>
      <c r="C37" s="269" t="str">
        <f>IF([1]median_raw!C34="","",[1]median_raw!C34)</f>
        <v>Melut Town</v>
      </c>
      <c r="D37" s="272">
        <f>IF([1]median_raw!D34="","",[1]median_raw!D34)</f>
        <v>303</v>
      </c>
      <c r="E37" s="272">
        <f>IF([1]median_raw!E34="","",[1]median_raw!E34)</f>
        <v>389</v>
      </c>
      <c r="F37" s="272">
        <f>IF([1]median_raw!F34="","",[1]median_raw!F34)</f>
        <v>850</v>
      </c>
      <c r="G37" s="272">
        <f>IF([1]median_raw!G34="","",[1]median_raw!G34)</f>
        <v>850</v>
      </c>
      <c r="H37" s="272" t="str">
        <f>IF([1]median_raw!H34="","",[1]median_raw!H34)</f>
        <v/>
      </c>
      <c r="I37" s="272">
        <f>IF([1]median_raw!I34="","",[1]median_raw!I34)</f>
        <v>1500</v>
      </c>
      <c r="J37" s="272">
        <f>IF([1]median_raw!J34="","",[1]median_raw!J34)</f>
        <v>700</v>
      </c>
      <c r="K37" s="272">
        <f>IF([1]median_raw!K34="","",[1]median_raw!K34)</f>
        <v>450</v>
      </c>
      <c r="L37" s="272">
        <f>IF([1]median_raw!L34="","",[1]median_raw!L34)</f>
        <v>2400</v>
      </c>
      <c r="M37" s="272">
        <f>IF([1]median_raw!M34="","",[1]median_raw!M34)</f>
        <v>200</v>
      </c>
      <c r="N37" s="272">
        <f>IF([1]median_raw!N34="","",[1]median_raw!N34)</f>
        <v>500</v>
      </c>
      <c r="O37" s="272">
        <f>IF([1]median_raw!O34="","",[1]median_raw!O34)</f>
        <v>2000</v>
      </c>
      <c r="P37" s="272">
        <f>IF([1]median_raw!P34="","",[1]median_raw!P34)</f>
        <v>300</v>
      </c>
      <c r="Q37" s="272">
        <f>IF([1]median_raw!Q34="","",[1]median_raw!Q34)</f>
        <v>2500</v>
      </c>
      <c r="R37" s="272">
        <f>IF([1]median_raw!R34="","",[1]median_raw!R34)</f>
        <v>3000</v>
      </c>
      <c r="S37" s="272">
        <f>IF([1]median_raw!S34="","",[1]median_raw!S34)</f>
        <v>12000</v>
      </c>
      <c r="T37" s="272">
        <f>IF([1]median_raw!T34="","",[1]median_raw!T34)</f>
        <v>500</v>
      </c>
      <c r="U37" s="272">
        <f>IF([1]median_raw!U34="","",[1]median_raw!U34)</f>
        <v>1500</v>
      </c>
      <c r="V37" s="272">
        <f>IF([1]median_raw!V34="","",[1]median_raw!V34)</f>
        <v>116</v>
      </c>
      <c r="W37" s="272">
        <f>IF([1]median_raw!W34="","",[1]median_raw!W34)</f>
        <v>13000</v>
      </c>
      <c r="X37" s="272">
        <f>IF([1]median_raw!X34="","",[1]median_raw!X34)</f>
        <v>1500</v>
      </c>
      <c r="Y37" s="272">
        <f>IF([1]median_raw!Y34="","",[1]median_raw!Y34)</f>
        <v>50</v>
      </c>
      <c r="Z37" s="272">
        <f>IF([1]median_raw!Z34="","",[1]median_raw!Z34)</f>
        <v>405</v>
      </c>
      <c r="AA37" s="272" t="str">
        <f>IF([1]median_raw!AA34="","",[1]median_raw!AA34)</f>
        <v/>
      </c>
      <c r="AB37" s="273" t="str">
        <f>IF([1]median_raw!AB34="","",[1]median_raw!AB34)</f>
        <v/>
      </c>
      <c r="AC37" s="273" t="str">
        <f>IF([1]median_raw!AC34="","",[1]median_raw!AC34)</f>
        <v/>
      </c>
      <c r="AD37" s="274" t="str">
        <f>IF([1]median_raw!AD34="","",[1]median_raw!AD34)</f>
        <v/>
      </c>
      <c r="AE37" s="273" t="str">
        <f>IF([1]median_raw!AE34="","",[1]median_raw!AE34)</f>
        <v/>
      </c>
      <c r="AF37" s="273" t="str">
        <f>IF([1]median_raw!AF34="","",[1]median_raw!AF34)</f>
        <v/>
      </c>
      <c r="AG37" s="273" t="str">
        <f>IF([1]median_raw!AG34="","",[1]median_raw!AG34)</f>
        <v/>
      </c>
      <c r="AH37" s="272">
        <f t="shared" si="3"/>
        <v>7659.5</v>
      </c>
      <c r="AI37" s="272">
        <f>IF(OR(AL37="",AL37=0),"",IF(C37="","",
IF(INDEX($D$1:$AL37,ROW(),MATCH("Cereal",$D$1:$AL$1,0))="",INDEX($D$1:$AL$2,2,MATCH("Cereal",$D$1:$AL$1,0)),INDEX($D$1:$AL37,ROW(),MATCH("Cereal",$D$1:$AL$1,0)))*90
+IF(INDEX($D$1:$AL37,ROW(),MATCH("Beans",$D$1:$AL$1,0))="",INDEX($D$1:$AL$2,2,MATCH("Beans",$D$1:$AL$1,0)),INDEX($D$1:$AL37,ROW(),MATCH("Beans",$D$1:$AL$1,0)))*9
+IF(INDEX($D$1:$AL37,ROW(),MATCH("Cooking.oil",$D$1:$AL$1,0))="",INDEX($D$1:$AL$2,2,MATCH("Cooking.oil",$D$1:$AL$1,0)),INDEX($D$1:$AL37,ROW(),MATCH("Cooking.oil",$D$1:$AL$1,0)))*6
+IF(INDEX($D$1:$AL37,ROW(),MATCH("Salt",$D$1:$AL$1,0))="",INDEX($D$1:$AL$2,2,MATCH("Salt",$D$1:$AL$1,0)),INDEX($D$1:$AL37,ROW(),MATCH("Salt",$D$1:$AL$1,0)))*1
))</f>
        <v>55620</v>
      </c>
      <c r="AJ37" s="272">
        <f>IF(OR(AL37="",AL37=0),"",IF(C37="","",AI37
+IF(INDEX($D$1:$AF37,ROW(),MATCH("Soap",$D$1:$AF$1,0))="",INDEX($D$1:$AF$2,2,MATCH("Soap",$D$1:$AF$1,0)),INDEX($D$1:$AF37,ROW(),MATCH("Soap",$D$1:$AF$1,0)))*6
+IF(INDEX($D$1:$AF37,ROW(),MATCH("Exercise.book",$D$1:$AF$1,0))="",INDEX($D$1:$AF$2,2,MATCH("Exercise.book",$D$1:$AF$1,0)),INDEX($D$1:$AF37,ROW(),MATCH("Exercise.book",$D$1:$AF$1,0)))*12
+IF(INDEX($D$1:$AF37,ROW(),MATCH("Charcoal",$D$1:$AF$1,0))="",INDEX($D$1:$AF$2,2,MATCH("Charcoal",$D$1:$AF$1,0)),INDEX($D$1:$AF37,ROW(),MATCH("Charcoal",$D$1:$AF$1,0)))*30
+IF(INDEX($D$1:$AF37,ROW(),MATCH("Milling.costs",$D$1:$AF$1,0))="",INDEX($D$1:$AF$2,2,MATCH("Milling.costs",$D$1:$AF$1,0)),INDEX($D$1:$AF37,ROW(),MATCH("Milling.costs",$D$1:$AF$1,0)))/3.5*30
+IF(INDEX($D$1:$AF37,ROW(),MATCH("USD",$D$1:$AF$1,0))="",INDEX($D$1:$AF$2,2,MATCH("USD",$D$1:$AF$1,0)),INDEX($D$1:$AF37,ROW(),MATCH("USD",$D$1:$AF$1,0)))*17
))</f>
        <v>71213.57142857142</v>
      </c>
      <c r="AK37" s="272">
        <f t="shared" si="1"/>
        <v>2442</v>
      </c>
      <c r="AL37" s="275">
        <f t="shared" si="2"/>
        <v>303</v>
      </c>
    </row>
    <row r="38" spans="1:38" x14ac:dyDescent="0.35">
      <c r="A38" s="269" t="str">
        <f>IF([1]median_raw!A35="","",[1]median_raw!A35)</f>
        <v>Warrap</v>
      </c>
      <c r="B38" s="269" t="str">
        <f>IF([1]median_raw!B35="","",[1]median_raw!B35)</f>
        <v>GogrialEast</v>
      </c>
      <c r="C38" s="269" t="str">
        <f>IF([1]median_raw!C35="","",[1]median_raw!C35)</f>
        <v>Luonyaker</v>
      </c>
      <c r="D38" s="272">
        <f>IF([1]median_raw!D35="","",[1]median_raw!D35)</f>
        <v>177</v>
      </c>
      <c r="E38" s="272">
        <f>IF([1]median_raw!E35="","",[1]median_raw!E35)</f>
        <v>718</v>
      </c>
      <c r="F38" s="272">
        <f>IF([1]median_raw!F35="","",[1]median_raw!F35)</f>
        <v>704</v>
      </c>
      <c r="G38" s="272">
        <f>IF([1]median_raw!G35="","",[1]median_raw!G35)</f>
        <v>676</v>
      </c>
      <c r="H38" s="272">
        <f>IF([1]median_raw!H35="","",[1]median_raw!H35)</f>
        <v>95</v>
      </c>
      <c r="I38" s="272">
        <f>IF([1]median_raw!I35="","",[1]median_raw!I35)</f>
        <v>665</v>
      </c>
      <c r="J38" s="272"/>
      <c r="K38" s="272">
        <f>IF([1]median_raw!K35="","",[1]median_raw!K35)</f>
        <v>407</v>
      </c>
      <c r="L38" s="272"/>
      <c r="M38" s="272">
        <f>IF([1]median_raw!M35="","",[1]median_raw!M35)</f>
        <v>133</v>
      </c>
      <c r="N38" s="272">
        <f>IF([1]median_raw!N35="","",[1]median_raw!N35)</f>
        <v>1400</v>
      </c>
      <c r="O38" s="272">
        <f>IF([1]median_raw!O35="","",[1]median_raw!O35)</f>
        <v>610</v>
      </c>
      <c r="P38" s="272">
        <f>IF([1]median_raw!P35="","",[1]median_raw!P35)</f>
        <v>300</v>
      </c>
      <c r="Q38" s="272" t="str">
        <f>IF([1]median_raw!Q35="","",[1]median_raw!Q35)</f>
        <v/>
      </c>
      <c r="R38" s="272">
        <f>IF([1]median_raw!R35="","",[1]median_raw!R35)</f>
        <v>9000</v>
      </c>
      <c r="S38" s="272">
        <f>IF([1]median_raw!S35="","",[1]median_raw!S35)</f>
        <v>7000</v>
      </c>
      <c r="T38" s="272">
        <f>IF([1]median_raw!T35="","",[1]median_raw!T35)</f>
        <v>350</v>
      </c>
      <c r="U38" s="272">
        <f>IF([1]median_raw!U35="","",[1]median_raw!U35)</f>
        <v>530</v>
      </c>
      <c r="V38" s="272">
        <f>IF([1]median_raw!V35="","",[1]median_raw!V35)</f>
        <v>101</v>
      </c>
      <c r="W38" s="272">
        <f>IF([1]median_raw!W35="","",[1]median_raw!W35)</f>
        <v>9750</v>
      </c>
      <c r="X38" s="272">
        <f>IF([1]median_raw!X35="","",[1]median_raw!X35)</f>
        <v>2500</v>
      </c>
      <c r="Y38" s="272">
        <f>IF([1]median_raw!Y35="","",[1]median_raw!Y35)</f>
        <v>43</v>
      </c>
      <c r="Z38" s="272">
        <f>IF([1]median_raw!Z35="","",[1]median_raw!Z35)</f>
        <v>400</v>
      </c>
      <c r="AA38" s="272" t="str">
        <f>IF([1]median_raw!AA35="","",[1]median_raw!AA35)</f>
        <v/>
      </c>
      <c r="AB38" s="273" t="str">
        <f>IF([1]median_raw!AB35="","",[1]median_raw!AB35)</f>
        <v/>
      </c>
      <c r="AC38" s="273" t="str">
        <f>IF([1]median_raw!AC35="","",[1]median_raw!AC35)</f>
        <v/>
      </c>
      <c r="AD38" s="274" t="str">
        <f>IF([1]median_raw!AD35="","",[1]median_raw!AD35)</f>
        <v/>
      </c>
      <c r="AE38" s="273" t="str">
        <f>IF([1]median_raw!AE35="","",[1]median_raw!AE35)</f>
        <v/>
      </c>
      <c r="AF38" s="273" t="str">
        <f>IF([1]median_raw!AF35="","",[1]median_raw!AF35)</f>
        <v/>
      </c>
      <c r="AG38" s="273" t="str">
        <f>IF([1]median_raw!AG35="","",[1]median_raw!AG35)</f>
        <v/>
      </c>
      <c r="AH38" s="272">
        <f t="shared" si="3"/>
        <v>5042</v>
      </c>
      <c r="AI38" s="272">
        <f>IF(OR(AL38="",AL38=0),"",IF(C38="","",
IF(INDEX($D$1:$AL38,ROW(),MATCH("Cereal",$D$1:$AL$1,0))="",INDEX($D$1:$AL$2,2,MATCH("Cereal",$D$1:$AL$1,0)),INDEX($D$1:$AL38,ROW(),MATCH("Cereal",$D$1:$AL$1,0)))*90
+IF(INDEX($D$1:$AL38,ROW(),MATCH("Beans",$D$1:$AL$1,0))="",INDEX($D$1:$AL$2,2,MATCH("Beans",$D$1:$AL$1,0)),INDEX($D$1:$AL38,ROW(),MATCH("Beans",$D$1:$AL$1,0)))*9
+IF(INDEX($D$1:$AL38,ROW(),MATCH("Cooking.oil",$D$1:$AL$1,0))="",INDEX($D$1:$AL$2,2,MATCH("Cooking.oil",$D$1:$AL$1,0)),INDEX($D$1:$AL38,ROW(),MATCH("Cooking.oil",$D$1:$AL$1,0)))*6
+IF(INDEX($D$1:$AL38,ROW(),MATCH("Salt",$D$1:$AL$1,0))="",INDEX($D$1:$AL$2,2,MATCH("Salt",$D$1:$AL$1,0)),INDEX($D$1:$AL38,ROW(),MATCH("Salt",$D$1:$AL$1,0)))*1
))</f>
        <v>28322</v>
      </c>
      <c r="AJ38" s="272">
        <f>IF(OR(AL38="",AL38=0),"",IF(C38="","",AI38
+IF(INDEX($D$1:$AF38,ROW(),MATCH("Soap",$D$1:$AF$1,0))="",INDEX($D$1:$AF$2,2,MATCH("Soap",$D$1:$AF$1,0)),INDEX($D$1:$AF38,ROW(),MATCH("Soap",$D$1:$AF$1,0)))*6
+IF(INDEX($D$1:$AF38,ROW(),MATCH("Exercise.book",$D$1:$AF$1,0))="",INDEX($D$1:$AF$2,2,MATCH("Exercise.book",$D$1:$AF$1,0)),INDEX($D$1:$AF38,ROW(),MATCH("Exercise.book",$D$1:$AF$1,0)))*12
+IF(INDEX($D$1:$AF38,ROW(),MATCH("Charcoal",$D$1:$AF$1,0))="",INDEX($D$1:$AF$2,2,MATCH("Charcoal",$D$1:$AF$1,0)),INDEX($D$1:$AF38,ROW(),MATCH("Charcoal",$D$1:$AF$1,0)))*30
+IF(INDEX($D$1:$AF38,ROW(),MATCH("Milling.costs",$D$1:$AF$1,0))="",INDEX($D$1:$AF$2,2,MATCH("Milling.costs",$D$1:$AF$1,0)),INDEX($D$1:$AF38,ROW(),MATCH("Milling.costs",$D$1:$AF$1,0)))/3.5*30
+IF(INDEX($D$1:$AF38,ROW(),MATCH("USD",$D$1:$AF$1,0))="",INDEX($D$1:$AF$2,2,MATCH("USD",$D$1:$AF$1,0)),INDEX($D$1:$AF38,ROW(),MATCH("USD",$D$1:$AF$1,0)))*17
))</f>
        <v>42918.571428571428</v>
      </c>
      <c r="AK38" s="272">
        <f t="shared" si="1"/>
        <v>2304</v>
      </c>
      <c r="AL38" s="275">
        <f t="shared" si="2"/>
        <v>177</v>
      </c>
    </row>
    <row r="39" spans="1:38" x14ac:dyDescent="0.35">
      <c r="A39" s="269" t="str">
        <f>IF([1]median_raw!A36="","",[1]median_raw!A36)</f>
        <v>Warrap</v>
      </c>
      <c r="B39" s="269" t="str">
        <f>IF([1]median_raw!B36="","",[1]median_raw!B36)</f>
        <v>GogrialWest</v>
      </c>
      <c r="C39" s="269" t="str">
        <f>IF([1]median_raw!C36="","",[1]median_raw!C36)</f>
        <v>Kuajok</v>
      </c>
      <c r="D39" s="272">
        <f>IF([1]median_raw!D36="","",[1]median_raw!D36)</f>
        <v>182</v>
      </c>
      <c r="E39" s="272">
        <f>IF([1]median_raw!E36="","",[1]median_raw!E36)</f>
        <v>97</v>
      </c>
      <c r="F39" s="272">
        <f>IF([1]median_raw!F36="","",[1]median_raw!F36)</f>
        <v>650</v>
      </c>
      <c r="G39" s="272">
        <f>IF([1]median_raw!G36="","",[1]median_raw!G36)</f>
        <v>800</v>
      </c>
      <c r="H39" s="272">
        <f>IF([1]median_raw!H36="","",[1]median_raw!H36)</f>
        <v>132</v>
      </c>
      <c r="I39" s="272"/>
      <c r="J39" s="272">
        <f>IF([1]median_raw!J36="","",[1]median_raw!J36)</f>
        <v>575</v>
      </c>
      <c r="K39" s="272">
        <f>IF([1]median_raw!K36="","",[1]median_raw!K36)</f>
        <v>341.5</v>
      </c>
      <c r="L39" s="272"/>
      <c r="M39" s="272">
        <f>IF([1]median_raw!M36="","",[1]median_raw!M36)</f>
        <v>125</v>
      </c>
      <c r="N39" s="272">
        <f>IF([1]median_raw!N36="","",[1]median_raw!N36)</f>
        <v>1350</v>
      </c>
      <c r="O39" s="272">
        <f>IF([1]median_raw!O36="","",[1]median_raw!O36)</f>
        <v>1500</v>
      </c>
      <c r="P39" s="272">
        <f>IF([1]median_raw!P36="","",[1]median_raw!P36)</f>
        <v>325</v>
      </c>
      <c r="Q39" s="272" t="str">
        <f>IF([1]median_raw!Q36="","",[1]median_raw!Q36)</f>
        <v/>
      </c>
      <c r="R39" s="272">
        <f>IF([1]median_raw!R36="","",[1]median_raw!R36)</f>
        <v>10000</v>
      </c>
      <c r="S39" s="272"/>
      <c r="T39" s="272">
        <f>IF([1]median_raw!T36="","",[1]median_raw!T36)</f>
        <v>1100</v>
      </c>
      <c r="U39" s="272">
        <f>IF([1]median_raw!U36="","",[1]median_raw!U36)</f>
        <v>1800</v>
      </c>
      <c r="V39" s="272">
        <f>IF([1]median_raw!V36="","",[1]median_raw!V36)</f>
        <v>112</v>
      </c>
      <c r="W39" s="272">
        <f>IF([1]median_raw!W36="","",[1]median_raw!W36)</f>
        <v>11250</v>
      </c>
      <c r="X39" s="272">
        <f>IF([1]median_raw!X36="","",[1]median_raw!X36)</f>
        <v>2550</v>
      </c>
      <c r="Y39" s="272">
        <f>IF([1]median_raw!Y36="","",[1]median_raw!Y36)</f>
        <v>50</v>
      </c>
      <c r="Z39" s="272">
        <f>IF([1]median_raw!Z36="","",[1]median_raw!Z36)</f>
        <v>400</v>
      </c>
      <c r="AA39" s="272" t="str">
        <f>IF([1]median_raw!AA36="","",[1]median_raw!AA36)</f>
        <v/>
      </c>
      <c r="AB39" s="273" t="str">
        <f>IF([1]median_raw!AB36="","",[1]median_raw!AB36)</f>
        <v/>
      </c>
      <c r="AC39" s="273" t="str">
        <f>IF([1]median_raw!AC36="","",[1]median_raw!AC36)</f>
        <v/>
      </c>
      <c r="AD39" s="274" t="str">
        <f>IF([1]median_raw!AD36="","",[1]median_raw!AD36)</f>
        <v/>
      </c>
      <c r="AE39" s="273" t="str">
        <f>IF([1]median_raw!AE36="","",[1]median_raw!AE36)</f>
        <v/>
      </c>
      <c r="AF39" s="273" t="str">
        <f>IF([1]median_raw!AF36="","",[1]median_raw!AF36)</f>
        <v/>
      </c>
      <c r="AG39" s="273" t="str">
        <f>IF([1]median_raw!AG36="","",[1]median_raw!AG36)</f>
        <v/>
      </c>
      <c r="AH39" s="272">
        <f>IF(C39="","",IF(D39="",D$2,D39)+IF(E39="",E$2,E39)+IF(F39="",F$2,F39)+IF(G39="",G$2,G39)+IF(H39="",H$2,H39)+IF(I39="",I$2,I39)+IF(J39="",J$2,J39)+IF(K39="",K$2,K39)+IF(L39="",L$2,L39))</f>
        <v>4378.5</v>
      </c>
      <c r="AI39" s="272">
        <f>IF(OR(AL39="",AL39=0),"",IF(C39="","",
IF(INDEX($D$1:$AL39,ROW(),MATCH("Cereal",$D$1:$AL$1,0))="",INDEX($D$1:$AL$2,2,MATCH("Cereal",$D$1:$AL$1,0)),INDEX($D$1:$AL39,ROW(),MATCH("Cereal",$D$1:$AL$1,0)))*90
+IF(INDEX($D$1:$AL39,ROW(),MATCH("Beans",$D$1:$AL$1,0))="",INDEX($D$1:$AL$2,2,MATCH("Beans",$D$1:$AL$1,0)),INDEX($D$1:$AL39,ROW(),MATCH("Beans",$D$1:$AL$1,0)))*9
+IF(INDEX($D$1:$AL39,ROW(),MATCH("Cooking.oil",$D$1:$AL$1,0))="",INDEX($D$1:$AL$2,2,MATCH("Cooking.oil",$D$1:$AL$1,0)),INDEX($D$1:$AL39,ROW(),MATCH("Cooking.oil",$D$1:$AL$1,0)))*6
+IF(INDEX($D$1:$AL39,ROW(),MATCH("Salt",$D$1:$AL$1,0))="",INDEX($D$1:$AL$2,2,MATCH("Salt",$D$1:$AL$1,0)),INDEX($D$1:$AL39,ROW(),MATCH("Salt",$D$1:$AL$1,0)))*1
))</f>
        <v>28130.5</v>
      </c>
      <c r="AJ39" s="272">
        <f>IF(OR(AL39="",AL39=0),"",IF(C39="","",AI39
+IF(INDEX($D$1:$AF39,ROW(),MATCH("Soap",$D$1:$AF$1,0))="",INDEX($D$1:$AF$2,2,MATCH("Soap",$D$1:$AF$1,0)),INDEX($D$1:$AF39,ROW(),MATCH("Soap",$D$1:$AF$1,0)))*6
+IF(INDEX($D$1:$AF39,ROW(),MATCH("Exercise.book",$D$1:$AF$1,0))="",INDEX($D$1:$AF$2,2,MATCH("Exercise.book",$D$1:$AF$1,0)),INDEX($D$1:$AF39,ROW(),MATCH("Exercise.book",$D$1:$AF$1,0)))*12
+IF(INDEX($D$1:$AF39,ROW(),MATCH("Charcoal",$D$1:$AF$1,0))="",INDEX($D$1:$AF$2,2,MATCH("Charcoal",$D$1:$AF$1,0)),INDEX($D$1:$AF39,ROW(),MATCH("Charcoal",$D$1:$AF$1,0)))*30
+IF(INDEX($D$1:$AF39,ROW(),MATCH("Milling.costs",$D$1:$AF$1,0))="",INDEX($D$1:$AF$2,2,MATCH("Milling.costs",$D$1:$AF$1,0)),INDEX($D$1:$AF39,ROW(),MATCH("Milling.costs",$D$1:$AF$1,0)))/3.5*30
+IF(INDEX($D$1:$AF39,ROW(),MATCH("USD",$D$1:$AF$1,0))="",INDEX($D$1:$AF$2,2,MATCH("USD",$D$1:$AF$1,0)),INDEX($D$1:$AF39,ROW(),MATCH("USD",$D$1:$AF$1,0)))*17
))</f>
        <v>43369.071428571428</v>
      </c>
      <c r="AK39" s="272">
        <f>IF(C39="","",IF(D39="",D$2,D39)+IF(E39="",E$2,E39)+IF(G39="",G$2,G39)+IF(J39="",J$2,J39)+IF(M39="",M$2,M39))</f>
        <v>1779</v>
      </c>
      <c r="AL39" s="275">
        <f t="shared" si="2"/>
        <v>182</v>
      </c>
    </row>
    <row r="40" spans="1:38" x14ac:dyDescent="0.35">
      <c r="A40" s="269" t="str">
        <f>IF([1]median_raw!A37="","",[1]median_raw!A37)</f>
        <v>Warrap</v>
      </c>
      <c r="B40" s="269" t="str">
        <f>IF([1]median_raw!B37="","",[1]median_raw!B37)</f>
        <v>TonjEast</v>
      </c>
      <c r="C40" s="269" t="str">
        <f>IF([1]median_raw!C37="","",[1]median_raw!C37)</f>
        <v>Romich</v>
      </c>
      <c r="D40" s="272">
        <f>IF([1]median_raw!D37="","",[1]median_raw!D37)</f>
        <v>110.5</v>
      </c>
      <c r="E40" s="272" t="str">
        <f>IF([1]median_raw!E37="","",[1]median_raw!E37)</f>
        <v/>
      </c>
      <c r="F40" s="272">
        <f>IF([1]median_raw!F37="","",[1]median_raw!F37)</f>
        <v>704</v>
      </c>
      <c r="G40" s="272">
        <f>IF([1]median_raw!G37="","",[1]median_raw!G37)</f>
        <v>1351</v>
      </c>
      <c r="H40" s="272">
        <f>IF([1]median_raw!H37="","",[1]median_raw!H37)</f>
        <v>104</v>
      </c>
      <c r="I40" s="272"/>
      <c r="J40" s="272">
        <f>IF([1]median_raw!J37="","",[1]median_raw!J37)</f>
        <v>786.5</v>
      </c>
      <c r="K40" s="272">
        <f>IF([1]median_raw!K37="","",[1]median_raw!K37)</f>
        <v>237.5</v>
      </c>
      <c r="L40" s="272"/>
      <c r="M40" s="272">
        <f>IF([1]median_raw!M37="","",[1]median_raw!M37)</f>
        <v>250</v>
      </c>
      <c r="N40" s="272" t="str">
        <f>IF([1]median_raw!N37="","",[1]median_raw!N37)</f>
        <v/>
      </c>
      <c r="O40" s="272">
        <f>IF([1]median_raw!O37="","",[1]median_raw!O37)</f>
        <v>900</v>
      </c>
      <c r="P40" s="272">
        <f>IF([1]median_raw!P37="","",[1]median_raw!P37)</f>
        <v>300</v>
      </c>
      <c r="Q40" s="272" t="str">
        <f>IF([1]median_raw!Q37="","",[1]median_raw!Q37)</f>
        <v/>
      </c>
      <c r="R40" s="272">
        <f>IF([1]median_raw!R37="","",[1]median_raw!R37)</f>
        <v>9000</v>
      </c>
      <c r="S40" s="272">
        <f>IF([1]median_raw!S37="","",[1]median_raw!S37)</f>
        <v>8000</v>
      </c>
      <c r="T40" s="272" t="str">
        <f>IF([1]median_raw!T37="","",[1]median_raw!T37)</f>
        <v/>
      </c>
      <c r="U40" s="272" t="str">
        <f>IF([1]median_raw!U37="","",[1]median_raw!U37)</f>
        <v/>
      </c>
      <c r="V40" s="272" t="str">
        <f>IF([1]median_raw!V37="","",[1]median_raw!V37)</f>
        <v/>
      </c>
      <c r="W40" s="272">
        <f>IF([1]median_raw!W37="","",[1]median_raw!W37)</f>
        <v>4000</v>
      </c>
      <c r="X40" s="272">
        <f>IF([1]median_raw!X37="","",[1]median_raw!X37)</f>
        <v>1000</v>
      </c>
      <c r="Y40" s="272">
        <f>IF([1]median_raw!Y37="","",[1]median_raw!Y37)</f>
        <v>47</v>
      </c>
      <c r="Z40" s="272" t="str">
        <f>IF([1]median_raw!Z37="","",[1]median_raw!Z37)</f>
        <v/>
      </c>
      <c r="AA40" s="272" t="str">
        <f>IF([1]median_raw!AA37="","",[1]median_raw!AA37)</f>
        <v/>
      </c>
      <c r="AB40" s="273" t="str">
        <f>IF([1]median_raw!AB37="","",[1]median_raw!AB37)</f>
        <v/>
      </c>
      <c r="AC40" s="273" t="str">
        <f>IF([1]median_raw!AC37="","",[1]median_raw!AC37)</f>
        <v/>
      </c>
      <c r="AD40" s="274" t="str">
        <f>IF([1]median_raw!AD37="","",[1]median_raw!AD37)</f>
        <v/>
      </c>
      <c r="AE40" s="273" t="str">
        <f>IF([1]median_raw!AE37="","",[1]median_raw!AE37)</f>
        <v/>
      </c>
      <c r="AF40" s="273" t="str">
        <f>IF([1]median_raw!AF37="","",[1]median_raw!AF37)</f>
        <v/>
      </c>
      <c r="AG40" s="273" t="str">
        <f>IF([1]median_raw!AG37="","",[1]median_raw!AG37)</f>
        <v/>
      </c>
      <c r="AH40" s="272">
        <f t="shared" ref="AH40:AH103" si="4">IF(C40="","",IF(D40="",D$2,D40)+IF(E40="",E$2,E40)+IF(F40="",F$2,F40)+IF(G40="",G$2,G40)+IF(H40="",H$2,H40)+IF(I40="",I$2,I40)+IF(J40="",J$2,J40)+IF(K40="",K$2,K40)+IF(L40="",L$2,L40))</f>
        <v>5109.5</v>
      </c>
      <c r="AI40" s="272">
        <f>IF(OR(AL40="",AL40=0),"",IF(C40="","",
IF(INDEX($D$1:$AL40,ROW(),MATCH("Cereal",$D$1:$AL$1,0))="",INDEX($D$1:$AL$2,2,MATCH("Cereal",$D$1:$AL$1,0)),INDEX($D$1:$AL40,ROW(),MATCH("Cereal",$D$1:$AL$1,0)))*90
+IF(INDEX($D$1:$AL40,ROW(),MATCH("Beans",$D$1:$AL$1,0))="",INDEX($D$1:$AL$2,2,MATCH("Beans",$D$1:$AL$1,0)),INDEX($D$1:$AL40,ROW(),MATCH("Beans",$D$1:$AL$1,0)))*9
+IF(INDEX($D$1:$AL40,ROW(),MATCH("Cooking.oil",$D$1:$AL$1,0))="",INDEX($D$1:$AL$2,2,MATCH("Cooking.oil",$D$1:$AL$1,0)),INDEX($D$1:$AL40,ROW(),MATCH("Cooking.oil",$D$1:$AL$1,0)))*6
+IF(INDEX($D$1:$AL40,ROW(),MATCH("Salt",$D$1:$AL$1,0))="",INDEX($D$1:$AL$2,2,MATCH("Salt",$D$1:$AL$1,0)),INDEX($D$1:$AL40,ROW(),MATCH("Salt",$D$1:$AL$1,0)))*1
))</f>
        <v>21591.5</v>
      </c>
      <c r="AJ40" s="272">
        <f>IF(OR(AL40="",AL40=0),"",IF(C40="","",AI40
+IF(INDEX($D$1:$AF40,ROW(),MATCH("Soap",$D$1:$AF$1,0))="",INDEX($D$1:$AF$2,2,MATCH("Soap",$D$1:$AF$1,0)),INDEX($D$1:$AF40,ROW(),MATCH("Soap",$D$1:$AF$1,0)))*6
+IF(INDEX($D$1:$AF40,ROW(),MATCH("Exercise.book",$D$1:$AF$1,0))="",INDEX($D$1:$AF$2,2,MATCH("Exercise.book",$D$1:$AF$1,0)),INDEX($D$1:$AF40,ROW(),MATCH("Exercise.book",$D$1:$AF$1,0)))*12
+IF(INDEX($D$1:$AF40,ROW(),MATCH("Charcoal",$D$1:$AF$1,0))="",INDEX($D$1:$AF$2,2,MATCH("Charcoal",$D$1:$AF$1,0)),INDEX($D$1:$AF40,ROW(),MATCH("Charcoal",$D$1:$AF$1,0)))*30
+IF(INDEX($D$1:$AF40,ROW(),MATCH("Milling.costs",$D$1:$AF$1,0))="",INDEX($D$1:$AF$2,2,MATCH("Milling.costs",$D$1:$AF$1,0)),INDEX($D$1:$AF40,ROW(),MATCH("Milling.costs",$D$1:$AF$1,0)))/3.5*30
+IF(INDEX($D$1:$AF40,ROW(),MATCH("USD",$D$1:$AF$1,0))="",INDEX($D$1:$AF$2,2,MATCH("USD",$D$1:$AF$1,0)),INDEX($D$1:$AF40,ROW(),MATCH("USD",$D$1:$AF$1,0)))*17
))</f>
        <v>37597.482142857145</v>
      </c>
      <c r="AK40" s="272">
        <f t="shared" ref="AK40:AK103" si="5">IF(C40="","",IF(D40="",D$2,D40)+IF(E40="",E$2,E40)+IF(G40="",G$2,G40)+IF(J40="",J$2,J40)+IF(M40="",M$2,M40))</f>
        <v>2713</v>
      </c>
      <c r="AL40" s="275">
        <f t="shared" si="2"/>
        <v>110.5</v>
      </c>
    </row>
    <row r="41" spans="1:38" x14ac:dyDescent="0.35">
      <c r="A41" s="269" t="str">
        <f>IF([1]median_raw!A38="","",[1]median_raw!A38)</f>
        <v>Warrap</v>
      </c>
      <c r="B41" s="269" t="str">
        <f>IF([1]median_raw!B38="","",[1]median_raw!B38)</f>
        <v>Twic</v>
      </c>
      <c r="C41" s="269" t="str">
        <f>IF([1]median_raw!C38="","",[1]median_raw!C38)</f>
        <v>Turalei</v>
      </c>
      <c r="D41" s="272">
        <f>IF([1]median_raw!D38="","",[1]median_raw!D38)</f>
        <v>700</v>
      </c>
      <c r="E41" s="272">
        <f>IF([1]median_raw!E38="","",[1]median_raw!E38)</f>
        <v>500</v>
      </c>
      <c r="F41" s="272">
        <f>IF([1]median_raw!F38="","",[1]median_raw!F38)</f>
        <v>1200</v>
      </c>
      <c r="G41" s="272">
        <f>IF([1]median_raw!G38="","",[1]median_raw!G38)</f>
        <v>900</v>
      </c>
      <c r="H41" s="272">
        <f>IF([1]median_raw!H38="","",[1]median_raw!H38)</f>
        <v>300</v>
      </c>
      <c r="I41" s="272">
        <f>IF([1]median_raw!I38="","",[1]median_raw!I38)</f>
        <v>250</v>
      </c>
      <c r="J41" s="272">
        <f>IF([1]median_raw!J38="","",[1]median_raw!J38)</f>
        <v>1200</v>
      </c>
      <c r="K41" s="272">
        <f>IF([1]median_raw!K38="","",[1]median_raw!K38)</f>
        <v>200</v>
      </c>
      <c r="L41" s="272">
        <f>IF([1]median_raw!L38="","",[1]median_raw!L38)</f>
        <v>1200</v>
      </c>
      <c r="M41" s="272">
        <f>IF([1]median_raw!M38="","",[1]median_raw!M38)</f>
        <v>133</v>
      </c>
      <c r="N41" s="272">
        <f>IF([1]median_raw!N38="","",[1]median_raw!N38)</f>
        <v>1000</v>
      </c>
      <c r="O41" s="272">
        <f>IF([1]median_raw!O38="","",[1]median_raw!O38)</f>
        <v>1200</v>
      </c>
      <c r="P41" s="272">
        <f>IF([1]median_raw!P38="","",[1]median_raw!P38)</f>
        <v>345</v>
      </c>
      <c r="Q41" s="272">
        <f>IF([1]median_raw!Q38="","",[1]median_raw!Q38)</f>
        <v>4500</v>
      </c>
      <c r="R41" s="272">
        <f>IF([1]median_raw!R38="","",[1]median_raw!R38)</f>
        <v>1100</v>
      </c>
      <c r="S41" s="272">
        <f>IF([1]median_raw!S38="","",[1]median_raw!S38)</f>
        <v>4000</v>
      </c>
      <c r="T41" s="272">
        <f>IF([1]median_raw!T38="","",[1]median_raw!T38)</f>
        <v>1200</v>
      </c>
      <c r="U41" s="272">
        <f>IF([1]median_raw!U38="","",[1]median_raw!U38)</f>
        <v>600</v>
      </c>
      <c r="V41" s="272">
        <f>IF([1]median_raw!V38="","",[1]median_raw!V38)</f>
        <v>207</v>
      </c>
      <c r="W41" s="272">
        <f>IF([1]median_raw!W38="","",[1]median_raw!W38)</f>
        <v>7500</v>
      </c>
      <c r="X41" s="272">
        <f>IF([1]median_raw!X38="","",[1]median_raw!X38)</f>
        <v>2000</v>
      </c>
      <c r="Y41" s="272" t="str">
        <f>IF([1]median_raw!Y38="","",[1]median_raw!Y38)</f>
        <v/>
      </c>
      <c r="Z41" s="272">
        <f>IF([1]median_raw!Z38="","",[1]median_raw!Z38)</f>
        <v>405</v>
      </c>
      <c r="AA41" s="272">
        <f>IF([1]median_raw!AA38="","",[1]median_raw!AA38)</f>
        <v>1.5</v>
      </c>
      <c r="AB41" s="273" t="str">
        <f>IF([1]median_raw!AB38="","",[1]median_raw!AB38)</f>
        <v/>
      </c>
      <c r="AC41" s="273" t="str">
        <f>IF([1]median_raw!AC38="","",[1]median_raw!AC38)</f>
        <v/>
      </c>
      <c r="AD41" s="274" t="str">
        <f>IF([1]median_raw!AD38="","",[1]median_raw!AD38)</f>
        <v/>
      </c>
      <c r="AE41" s="273" t="str">
        <f>IF([1]median_raw!AE38="","",[1]median_raw!AE38)</f>
        <v/>
      </c>
      <c r="AF41" s="273" t="str">
        <f>IF([1]median_raw!AF38="","",[1]median_raw!AF38)</f>
        <v/>
      </c>
      <c r="AG41" s="273" t="str">
        <f>IF([1]median_raw!AG38="","",[1]median_raw!AG38)</f>
        <v/>
      </c>
      <c r="AH41" s="272">
        <f t="shared" si="4"/>
        <v>6450</v>
      </c>
      <c r="AI41" s="272">
        <f>IF(OR(AL41="",AL41=0),"",IF(C41="","",
IF(INDEX($D$1:$AL41,ROW(),MATCH("Cereal",$D$1:$AL$1,0))="",INDEX($D$1:$AL$2,2,MATCH("Cereal",$D$1:$AL$1,0)),INDEX($D$1:$AL41,ROW(),MATCH("Cereal",$D$1:$AL$1,0)))*90
+IF(INDEX($D$1:$AL41,ROW(),MATCH("Beans",$D$1:$AL$1,0))="",INDEX($D$1:$AL$2,2,MATCH("Beans",$D$1:$AL$1,0)),INDEX($D$1:$AL41,ROW(),MATCH("Beans",$D$1:$AL$1,0)))*9
+IF(INDEX($D$1:$AL41,ROW(),MATCH("Cooking.oil",$D$1:$AL$1,0))="",INDEX($D$1:$AL$2,2,MATCH("Cooking.oil",$D$1:$AL$1,0)),INDEX($D$1:$AL41,ROW(),MATCH("Cooking.oil",$D$1:$AL$1,0)))*6
+IF(INDEX($D$1:$AL41,ROW(),MATCH("Salt",$D$1:$AL$1,0))="",INDEX($D$1:$AL$2,2,MATCH("Salt",$D$1:$AL$1,0)),INDEX($D$1:$AL41,ROW(),MATCH("Salt",$D$1:$AL$1,0)))*1
))</f>
        <v>72650</v>
      </c>
      <c r="AJ41" s="272">
        <f>IF(OR(AL41="",AL41=0),"",IF(C41="","",AI41
+IF(INDEX($D$1:$AF41,ROW(),MATCH("Soap",$D$1:$AF$1,0))="",INDEX($D$1:$AF$2,2,MATCH("Soap",$D$1:$AF$1,0)),INDEX($D$1:$AF41,ROW(),MATCH("Soap",$D$1:$AF$1,0)))*6
+IF(INDEX($D$1:$AF41,ROW(),MATCH("Exercise.book",$D$1:$AF$1,0))="",INDEX($D$1:$AF$2,2,MATCH("Exercise.book",$D$1:$AF$1,0)),INDEX($D$1:$AF41,ROW(),MATCH("Exercise.book",$D$1:$AF$1,0)))*12
+IF(INDEX($D$1:$AF41,ROW(),MATCH("Charcoal",$D$1:$AF$1,0))="",INDEX($D$1:$AF$2,2,MATCH("Charcoal",$D$1:$AF$1,0)),INDEX($D$1:$AF41,ROW(),MATCH("Charcoal",$D$1:$AF$1,0)))*30
+IF(INDEX($D$1:$AF41,ROW(),MATCH("Milling.costs",$D$1:$AF$1,0))="",INDEX($D$1:$AF$2,2,MATCH("Milling.costs",$D$1:$AF$1,0)),INDEX($D$1:$AF41,ROW(),MATCH("Milling.costs",$D$1:$AF$1,0)))/3.5*30
+IF(INDEX($D$1:$AF41,ROW(),MATCH("USD",$D$1:$AF$1,0))="",INDEX($D$1:$AF$2,2,MATCH("USD",$D$1:$AF$1,0)),INDEX($D$1:$AF41,ROW(),MATCH("USD",$D$1:$AF$1,0)))*17
))</f>
        <v>91111.571428571435</v>
      </c>
      <c r="AK41" s="272">
        <f t="shared" si="5"/>
        <v>3433</v>
      </c>
      <c r="AL41" s="275">
        <f t="shared" si="2"/>
        <v>700</v>
      </c>
    </row>
    <row r="42" spans="1:38" x14ac:dyDescent="0.35">
      <c r="A42" s="269" t="str">
        <f>IF([1]median_raw!A39="","",[1]median_raw!A39)</f>
        <v>WesternBahrelGhazal</v>
      </c>
      <c r="B42" s="269" t="str">
        <f>IF([1]median_raw!B39="","",[1]median_raw!B39)</f>
        <v>Raja</v>
      </c>
      <c r="C42" s="269" t="str">
        <f>IF([1]median_raw!C39="","",[1]median_raw!C39)</f>
        <v>DeimZubier</v>
      </c>
      <c r="D42" s="272">
        <f>IF([1]median_raw!D39="","",[1]median_raw!D39)</f>
        <v>137</v>
      </c>
      <c r="E42" s="272" t="str">
        <f>IF([1]median_raw!E39="","",[1]median_raw!E39)</f>
        <v/>
      </c>
      <c r="F42" s="272">
        <f>IF([1]median_raw!F39="","",[1]median_raw!F39)</f>
        <v>650</v>
      </c>
      <c r="G42" s="272">
        <f>IF([1]median_raw!G39="","",[1]median_raw!G39)</f>
        <v>600</v>
      </c>
      <c r="H42" s="272" t="str">
        <f>IF([1]median_raw!H39="","",[1]median_raw!H39)</f>
        <v/>
      </c>
      <c r="I42" s="272" t="str">
        <f>IF([1]median_raw!I39="","",[1]median_raw!I39)</f>
        <v/>
      </c>
      <c r="J42" s="272">
        <f>IF([1]median_raw!J39="","",[1]median_raw!J39)</f>
        <v>700</v>
      </c>
      <c r="K42" s="272" t="str">
        <f>IF([1]median_raw!K39="","",[1]median_raw!K39)</f>
        <v/>
      </c>
      <c r="L42" s="272">
        <f>IF([1]median_raw!L39="","",[1]median_raw!L39)</f>
        <v>2200</v>
      </c>
      <c r="M42" s="272">
        <f>IF([1]median_raw!M39="","",[1]median_raw!M39)</f>
        <v>167</v>
      </c>
      <c r="N42" s="272" t="str">
        <f>IF([1]median_raw!N39="","",[1]median_raw!N39)</f>
        <v/>
      </c>
      <c r="O42" s="272" t="str">
        <f>IF([1]median_raw!O39="","",[1]median_raw!O39)</f>
        <v/>
      </c>
      <c r="P42" s="272" t="str">
        <f>IF([1]median_raw!P39="","",[1]median_raw!P39)</f>
        <v/>
      </c>
      <c r="Q42" s="272" t="str">
        <f>IF([1]median_raw!Q39="","",[1]median_raw!Q39)</f>
        <v/>
      </c>
      <c r="R42" s="272" t="str">
        <f>IF([1]median_raw!R39="","",[1]median_raw!R39)</f>
        <v/>
      </c>
      <c r="S42" s="272" t="str">
        <f>IF([1]median_raw!S39="","",[1]median_raw!S39)</f>
        <v/>
      </c>
      <c r="T42" s="272">
        <f>IF([1]median_raw!T39="","",[1]median_raw!T39)</f>
        <v>750</v>
      </c>
      <c r="U42" s="272" t="str">
        <f>IF([1]median_raw!U39="","",[1]median_raw!U39)</f>
        <v/>
      </c>
      <c r="V42" s="272">
        <f>IF([1]median_raw!V39="","",[1]median_raw!V39)</f>
        <v>52</v>
      </c>
      <c r="W42" s="272">
        <f>IF([1]median_raw!W39="","",[1]median_raw!W39)</f>
        <v>17000</v>
      </c>
      <c r="X42" s="272">
        <f>IF([1]median_raw!X39="","",[1]median_raw!X39)</f>
        <v>2250</v>
      </c>
      <c r="Y42" s="272">
        <f>IF([1]median_raw!Y39="","",[1]median_raw!Y39)</f>
        <v>57</v>
      </c>
      <c r="Z42" s="272" t="str">
        <f>IF([1]median_raw!Z39="","",[1]median_raw!Z39)</f>
        <v/>
      </c>
      <c r="AA42" s="272" t="str">
        <f>IF([1]median_raw!AA39="","",[1]median_raw!AA39)</f>
        <v/>
      </c>
      <c r="AB42" s="273" t="str">
        <f>IF([1]median_raw!AB39="","",[1]median_raw!AB39)</f>
        <v/>
      </c>
      <c r="AC42" s="273" t="str">
        <f>IF([1]median_raw!AC39="","",[1]median_raw!AC39)</f>
        <v/>
      </c>
      <c r="AD42" s="274" t="str">
        <f>IF([1]median_raw!AD39="","",[1]median_raw!AD39)</f>
        <v/>
      </c>
      <c r="AE42" s="273" t="str">
        <f>IF([1]median_raw!AE39="","",[1]median_raw!AE39)</f>
        <v/>
      </c>
      <c r="AF42" s="273" t="str">
        <f>IF([1]median_raw!AF39="","",[1]median_raw!AF39)</f>
        <v/>
      </c>
      <c r="AG42" s="273" t="str">
        <f>IF([1]median_raw!AG39="","",[1]median_raw!AG39)</f>
        <v/>
      </c>
      <c r="AH42" s="272">
        <f t="shared" si="4"/>
        <v>5614.5</v>
      </c>
      <c r="AI42" s="272">
        <f>IF(OR(AL42="",AL42=0),"",IF(C42="","",
IF(INDEX($D$1:$AL42,ROW(),MATCH("Cereal",$D$1:$AL$1,0))="",INDEX($D$1:$AL$2,2,MATCH("Cereal",$D$1:$AL$1,0)),INDEX($D$1:$AL42,ROW(),MATCH("Cereal",$D$1:$AL$1,0)))*90
+IF(INDEX($D$1:$AL42,ROW(),MATCH("Beans",$D$1:$AL$1,0))="",INDEX($D$1:$AL$2,2,MATCH("Beans",$D$1:$AL$1,0)),INDEX($D$1:$AL42,ROW(),MATCH("Beans",$D$1:$AL$1,0)))*9
+IF(INDEX($D$1:$AL42,ROW(),MATCH("Cooking.oil",$D$1:$AL$1,0))="",INDEX($D$1:$AL$2,2,MATCH("Cooking.oil",$D$1:$AL$1,0)),INDEX($D$1:$AL42,ROW(),MATCH("Cooking.oil",$D$1:$AL$1,0)))*6
+IF(INDEX($D$1:$AL42,ROW(),MATCH("Salt",$D$1:$AL$1,0))="",INDEX($D$1:$AL$2,2,MATCH("Salt",$D$1:$AL$1,0)),INDEX($D$1:$AL42,ROW(),MATCH("Salt",$D$1:$AL$1,0)))*1
))</f>
        <v>31233</v>
      </c>
      <c r="AJ42" s="272">
        <f>IF(OR(AL42="",AL42=0),"",IF(C42="","",AI42
+IF(INDEX($D$1:$AF42,ROW(),MATCH("Soap",$D$1:$AF$1,0))="",INDEX($D$1:$AF$2,2,MATCH("Soap",$D$1:$AF$1,0)),INDEX($D$1:$AF42,ROW(),MATCH("Soap",$D$1:$AF$1,0)))*6
+IF(INDEX($D$1:$AF42,ROW(),MATCH("Exercise.book",$D$1:$AF$1,0))="",INDEX($D$1:$AF$2,2,MATCH("Exercise.book",$D$1:$AF$1,0)),INDEX($D$1:$AF42,ROW(),MATCH("Exercise.book",$D$1:$AF$1,0)))*12
+IF(INDEX($D$1:$AF42,ROW(),MATCH("Charcoal",$D$1:$AF$1,0))="",INDEX($D$1:$AF$2,2,MATCH("Charcoal",$D$1:$AF$1,0)),INDEX($D$1:$AF42,ROW(),MATCH("Charcoal",$D$1:$AF$1,0)))*30
+IF(INDEX($D$1:$AF42,ROW(),MATCH("Milling.costs",$D$1:$AF$1,0))="",INDEX($D$1:$AF$2,2,MATCH("Milling.costs",$D$1:$AF$1,0)),INDEX($D$1:$AF42,ROW(),MATCH("Milling.costs",$D$1:$AF$1,0)))/3.5*30
+IF(INDEX($D$1:$AF42,ROW(),MATCH("USD",$D$1:$AF$1,0))="",INDEX($D$1:$AF$2,2,MATCH("USD",$D$1:$AF$1,0)),INDEX($D$1:$AF42,ROW(),MATCH("USD",$D$1:$AF$1,0)))*17
))</f>
        <v>44906.696428571428</v>
      </c>
      <c r="AK42" s="272">
        <f t="shared" si="5"/>
        <v>1819</v>
      </c>
      <c r="AL42" s="275">
        <f t="shared" si="2"/>
        <v>137</v>
      </c>
    </row>
    <row r="43" spans="1:38" x14ac:dyDescent="0.35">
      <c r="A43" s="269" t="str">
        <f>IF([1]median_raw!A40="","",[1]median_raw!A40)</f>
        <v>WesternBahrelGhazal</v>
      </c>
      <c r="B43" s="269" t="str">
        <f>IF([1]median_raw!B40="","",[1]median_raw!B40)</f>
        <v>Raja</v>
      </c>
      <c r="C43" s="269" t="str">
        <f>IF([1]median_raw!C40="","",[1]median_raw!C40)</f>
        <v>Raja Town</v>
      </c>
      <c r="D43" s="272">
        <f>IF([1]median_raw!D40="","",[1]median_raw!D40)</f>
        <v>182</v>
      </c>
      <c r="E43" s="272">
        <f>IF([1]median_raw!E40="","",[1]median_raw!E40)</f>
        <v>162</v>
      </c>
      <c r="F43" s="272">
        <f>IF([1]median_raw!F40="","",[1]median_raw!F40)</f>
        <v>800</v>
      </c>
      <c r="G43" s="272">
        <f>IF([1]median_raw!G40="","",[1]median_raw!G40)</f>
        <v>800</v>
      </c>
      <c r="H43" s="272">
        <f>IF([1]median_raw!H40="","",[1]median_raw!H40)</f>
        <v>57</v>
      </c>
      <c r="I43" s="272">
        <f>IF([1]median_raw!I40="","",[1]median_raw!I40)</f>
        <v>240</v>
      </c>
      <c r="J43" s="272">
        <f>IF([1]median_raw!J40="","",[1]median_raw!J40)</f>
        <v>600</v>
      </c>
      <c r="K43" s="272">
        <f>IF([1]median_raw!K40="","",[1]median_raw!K40)</f>
        <v>300</v>
      </c>
      <c r="L43" s="272">
        <f>IF([1]median_raw!L40="","",[1]median_raw!L40)</f>
        <v>1200</v>
      </c>
      <c r="M43" s="272">
        <f>IF([1]median_raw!M40="","",[1]median_raw!M40)</f>
        <v>200</v>
      </c>
      <c r="N43" s="272">
        <f>IF([1]median_raw!N40="","",[1]median_raw!N40)</f>
        <v>1200</v>
      </c>
      <c r="O43" s="272">
        <f>IF([1]median_raw!O40="","",[1]median_raw!O40)</f>
        <v>1500</v>
      </c>
      <c r="P43" s="272">
        <f>IF([1]median_raw!P40="","",[1]median_raw!P40)</f>
        <v>250</v>
      </c>
      <c r="Q43" s="272" t="str">
        <f>IF([1]median_raw!Q40="","",[1]median_raw!Q40)</f>
        <v/>
      </c>
      <c r="R43" s="272">
        <f>IF([1]median_raw!R40="","",[1]median_raw!R40)</f>
        <v>3200</v>
      </c>
      <c r="S43" s="272">
        <f>IF([1]median_raw!S40="","",[1]median_raw!S40)</f>
        <v>10000</v>
      </c>
      <c r="T43" s="272">
        <f>IF([1]median_raw!T40="","",[1]median_raw!T40)</f>
        <v>300</v>
      </c>
      <c r="U43" s="272">
        <f>IF([1]median_raw!U40="","",[1]median_raw!U40)</f>
        <v>750</v>
      </c>
      <c r="V43" s="272">
        <f>IF([1]median_raw!V40="","",[1]median_raw!V40)</f>
        <v>52</v>
      </c>
      <c r="W43" s="272">
        <f>IF([1]median_raw!W40="","",[1]median_raw!W40)</f>
        <v>12000</v>
      </c>
      <c r="X43" s="272">
        <f>IF([1]median_raw!X40="","",[1]median_raw!X40)</f>
        <v>1400</v>
      </c>
      <c r="Y43" s="272">
        <f>IF([1]median_raw!Y40="","",[1]median_raw!Y40)</f>
        <v>78.5</v>
      </c>
      <c r="Z43" s="272">
        <f>IF([1]median_raw!Z40="","",[1]median_raw!Z40)</f>
        <v>390</v>
      </c>
      <c r="AA43" s="272" t="str">
        <f>IF([1]median_raw!AA40="","",[1]median_raw!AA40)</f>
        <v/>
      </c>
      <c r="AB43" s="273" t="str">
        <f>IF([1]median_raw!AB40="","",[1]median_raw!AB40)</f>
        <v/>
      </c>
      <c r="AC43" s="273" t="str">
        <f>IF([1]median_raw!AC40="","",[1]median_raw!AC40)</f>
        <v/>
      </c>
      <c r="AD43" s="274" t="str">
        <f>IF([1]median_raw!AD40="","",[1]median_raw!AD40)</f>
        <v/>
      </c>
      <c r="AE43" s="273" t="str">
        <f>IF([1]median_raw!AE40="","",[1]median_raw!AE40)</f>
        <v/>
      </c>
      <c r="AF43" s="273" t="str">
        <f>IF([1]median_raw!AF40="","",[1]median_raw!AF40)</f>
        <v/>
      </c>
      <c r="AG43" s="273" t="str">
        <f>IF([1]median_raw!AG40="","",[1]median_raw!AG40)</f>
        <v/>
      </c>
      <c r="AH43" s="272">
        <f t="shared" si="4"/>
        <v>4341</v>
      </c>
      <c r="AI43" s="272">
        <f>IF(OR(AL43="",AL43=0),"",IF(C43="","",
IF(INDEX($D$1:$AL43,ROW(),MATCH("Cereal",$D$1:$AL$1,0))="",INDEX($D$1:$AL$2,2,MATCH("Cereal",$D$1:$AL$1,0)),INDEX($D$1:$AL43,ROW(),MATCH("Cereal",$D$1:$AL$1,0)))*90
+IF(INDEX($D$1:$AL43,ROW(),MATCH("Beans",$D$1:$AL$1,0))="",INDEX($D$1:$AL$2,2,MATCH("Beans",$D$1:$AL$1,0)),INDEX($D$1:$AL43,ROW(),MATCH("Beans",$D$1:$AL$1,0)))*9
+IF(INDEX($D$1:$AL43,ROW(),MATCH("Cooking.oil",$D$1:$AL$1,0))="",INDEX($D$1:$AL$2,2,MATCH("Cooking.oil",$D$1:$AL$1,0)),INDEX($D$1:$AL43,ROW(),MATCH("Cooking.oil",$D$1:$AL$1,0)))*6
+IF(INDEX($D$1:$AL43,ROW(),MATCH("Salt",$D$1:$AL$1,0))="",INDEX($D$1:$AL$2,2,MATCH("Salt",$D$1:$AL$1,0)),INDEX($D$1:$AL43,ROW(),MATCH("Salt",$D$1:$AL$1,0)))*1
))</f>
        <v>26040</v>
      </c>
      <c r="AJ43" s="272">
        <f>IF(OR(AL43="",AL43=0),"",IF(C43="","",AI43
+IF(INDEX($D$1:$AF43,ROW(),MATCH("Soap",$D$1:$AF$1,0))="",INDEX($D$1:$AF$2,2,MATCH("Soap",$D$1:$AF$1,0)),INDEX($D$1:$AF43,ROW(),MATCH("Soap",$D$1:$AF$1,0)))*6
+IF(INDEX($D$1:$AF43,ROW(),MATCH("Exercise.book",$D$1:$AF$1,0))="",INDEX($D$1:$AF$2,2,MATCH("Exercise.book",$D$1:$AF$1,0)),INDEX($D$1:$AF43,ROW(),MATCH("Exercise.book",$D$1:$AF$1,0)))*12
+IF(INDEX($D$1:$AF43,ROW(),MATCH("Charcoal",$D$1:$AF$1,0))="",INDEX($D$1:$AF$2,2,MATCH("Charcoal",$D$1:$AF$1,0)),INDEX($D$1:$AF43,ROW(),MATCH("Charcoal",$D$1:$AF$1,0)))*30
+IF(INDEX($D$1:$AF43,ROW(),MATCH("Milling.costs",$D$1:$AF$1,0))="",INDEX($D$1:$AF$2,2,MATCH("Milling.costs",$D$1:$AF$1,0)),INDEX($D$1:$AF43,ROW(),MATCH("Milling.costs",$D$1:$AF$1,0)))/3.5*30
+IF(INDEX($D$1:$AF43,ROW(),MATCH("USD",$D$1:$AF$1,0))="",INDEX($D$1:$AF$2,2,MATCH("USD",$D$1:$AF$1,0)),INDEX($D$1:$AF43,ROW(),MATCH("USD",$D$1:$AF$1,0)))*17
))</f>
        <v>39102.857142857145</v>
      </c>
      <c r="AK43" s="272">
        <f t="shared" si="5"/>
        <v>1944</v>
      </c>
      <c r="AL43" s="275">
        <f t="shared" si="2"/>
        <v>182</v>
      </c>
    </row>
    <row r="44" spans="1:38" x14ac:dyDescent="0.35">
      <c r="A44" s="269" t="str">
        <f>IF([1]median_raw!A41="","",[1]median_raw!A41)</f>
        <v>WesternBahrelGhazal</v>
      </c>
      <c r="B44" s="269" t="str">
        <f>IF([1]median_raw!B41="","",[1]median_raw!B41)</f>
        <v>Wau</v>
      </c>
      <c r="C44" s="269" t="str">
        <f>IF([1]median_raw!C41="","",[1]median_raw!C41)</f>
        <v>Wau Town</v>
      </c>
      <c r="D44" s="272">
        <f>IF([1]median_raw!D41="","",[1]median_raw!D41)</f>
        <v>250</v>
      </c>
      <c r="E44" s="272">
        <f>IF([1]median_raw!E41="","",[1]median_raw!E41)</f>
        <v>200</v>
      </c>
      <c r="F44" s="272">
        <f>IF([1]median_raw!F41="","",[1]median_raw!F41)</f>
        <v>525</v>
      </c>
      <c r="G44" s="272">
        <f>IF([1]median_raw!G41="","",[1]median_raw!G41)</f>
        <v>575</v>
      </c>
      <c r="H44" s="272">
        <f>IF([1]median_raw!H41="","",[1]median_raw!H41)</f>
        <v>100</v>
      </c>
      <c r="I44" s="272">
        <f>IF([1]median_raw!I41="","",[1]median_raw!I41)</f>
        <v>900</v>
      </c>
      <c r="J44" s="272">
        <f>IF([1]median_raw!J41="","",[1]median_raw!J41)</f>
        <v>575</v>
      </c>
      <c r="K44" s="272">
        <f>IF([1]median_raw!K41="","",[1]median_raw!K41)</f>
        <v>250</v>
      </c>
      <c r="L44" s="272">
        <f>IF([1]median_raw!L41="","",[1]median_raw!L41)</f>
        <v>550</v>
      </c>
      <c r="M44" s="272">
        <f>IF([1]median_raw!M41="","",[1]median_raw!M41)</f>
        <v>167</v>
      </c>
      <c r="N44" s="272">
        <f>IF([1]median_raw!N41="","",[1]median_raw!N41)</f>
        <v>1000</v>
      </c>
      <c r="O44" s="272">
        <f>IF([1]median_raw!O41="","",[1]median_raw!O41)</f>
        <v>2000</v>
      </c>
      <c r="P44" s="272">
        <f>IF([1]median_raw!P41="","",[1]median_raw!P41)</f>
        <v>250</v>
      </c>
      <c r="Q44" s="272">
        <f>IF([1]median_raw!Q41="","",[1]median_raw!Q41)</f>
        <v>7500</v>
      </c>
      <c r="R44" s="272">
        <f>IF([1]median_raw!R41="","",[1]median_raw!R41)</f>
        <v>5750</v>
      </c>
      <c r="S44" s="272">
        <f>IF([1]median_raw!S41="","",[1]median_raw!S41)</f>
        <v>7500</v>
      </c>
      <c r="T44" s="272">
        <f>IF([1]median_raw!T41="","",[1]median_raw!T41)</f>
        <v>600</v>
      </c>
      <c r="U44" s="272">
        <f>IF([1]median_raw!U41="","",[1]median_raw!U41)</f>
        <v>950</v>
      </c>
      <c r="V44" s="272">
        <f>IF([1]median_raw!V41="","",[1]median_raw!V41)</f>
        <v>58</v>
      </c>
      <c r="W44" s="272">
        <f>IF([1]median_raw!W41="","",[1]median_raw!W41)</f>
        <v>16000</v>
      </c>
      <c r="X44" s="272">
        <f>IF([1]median_raw!X41="","",[1]median_raw!X41)</f>
        <v>3000</v>
      </c>
      <c r="Y44" s="272">
        <f>IF([1]median_raw!Y41="","",[1]median_raw!Y41)</f>
        <v>50</v>
      </c>
      <c r="Z44" s="272">
        <f>IF([1]median_raw!Z41="","",[1]median_raw!Z41)</f>
        <v>415</v>
      </c>
      <c r="AA44" s="272" t="str">
        <f>IF([1]median_raw!AA41="","",[1]median_raw!AA41)</f>
        <v/>
      </c>
      <c r="AB44" s="273" t="str">
        <f>IF([1]median_raw!AB41="","",[1]median_raw!AB41)</f>
        <v/>
      </c>
      <c r="AC44" s="273" t="str">
        <f>IF([1]median_raw!AC41="","",[1]median_raw!AC41)</f>
        <v/>
      </c>
      <c r="AD44" s="274" t="str">
        <f>IF([1]median_raw!AD41="","",[1]median_raw!AD41)</f>
        <v/>
      </c>
      <c r="AE44" s="273" t="str">
        <f>IF([1]median_raw!AE41="","",[1]median_raw!AE41)</f>
        <v/>
      </c>
      <c r="AF44" s="273" t="str">
        <f>IF([1]median_raw!AF41="","",[1]median_raw!AF41)</f>
        <v/>
      </c>
      <c r="AG44" s="273" t="str">
        <f>IF([1]median_raw!AG41="","",[1]median_raw!AG41)</f>
        <v/>
      </c>
      <c r="AH44" s="272">
        <f t="shared" si="4"/>
        <v>3925</v>
      </c>
      <c r="AI44" s="272">
        <f>IF(OR(AL44="",AL44=0),"",IF(C44="","",
IF(INDEX($D$1:$AL44,ROW(),MATCH("Cereal",$D$1:$AL$1,0))="",INDEX($D$1:$AL$2,2,MATCH("Cereal",$D$1:$AL$1,0)),INDEX($D$1:$AL44,ROW(),MATCH("Cereal",$D$1:$AL$1,0)))*90
+IF(INDEX($D$1:$AL44,ROW(),MATCH("Beans",$D$1:$AL$1,0))="",INDEX($D$1:$AL$2,2,MATCH("Beans",$D$1:$AL$1,0)),INDEX($D$1:$AL44,ROW(),MATCH("Beans",$D$1:$AL$1,0)))*9
+IF(INDEX($D$1:$AL44,ROW(),MATCH("Cooking.oil",$D$1:$AL$1,0))="",INDEX($D$1:$AL$2,2,MATCH("Cooking.oil",$D$1:$AL$1,0)),INDEX($D$1:$AL44,ROW(),MATCH("Cooking.oil",$D$1:$AL$1,0)))*6
+IF(INDEX($D$1:$AL44,ROW(),MATCH("Salt",$D$1:$AL$1,0))="",INDEX($D$1:$AL$2,2,MATCH("Salt",$D$1:$AL$1,0)),INDEX($D$1:$AL44,ROW(),MATCH("Salt",$D$1:$AL$1,0)))*1
))</f>
        <v>34150</v>
      </c>
      <c r="AJ44" s="272">
        <f>IF(OR(AL44="",AL44=0),"",IF(C44="","",AI44
+IF(INDEX($D$1:$AF44,ROW(),MATCH("Soap",$D$1:$AF$1,0))="",INDEX($D$1:$AF$2,2,MATCH("Soap",$D$1:$AF$1,0)),INDEX($D$1:$AF44,ROW(),MATCH("Soap",$D$1:$AF$1,0)))*6
+IF(INDEX($D$1:$AF44,ROW(),MATCH("Exercise.book",$D$1:$AF$1,0))="",INDEX($D$1:$AF$2,2,MATCH("Exercise.book",$D$1:$AF$1,0)),INDEX($D$1:$AF44,ROW(),MATCH("Exercise.book",$D$1:$AF$1,0)))*12
+IF(INDEX($D$1:$AF44,ROW(),MATCH("Charcoal",$D$1:$AF$1,0))="",INDEX($D$1:$AF$2,2,MATCH("Charcoal",$D$1:$AF$1,0)),INDEX($D$1:$AF44,ROW(),MATCH("Charcoal",$D$1:$AF$1,0)))*30
+IF(INDEX($D$1:$AF44,ROW(),MATCH("Milling.costs",$D$1:$AF$1,0))="",INDEX($D$1:$AF$2,2,MATCH("Milling.costs",$D$1:$AF$1,0)),INDEX($D$1:$AF44,ROW(),MATCH("Milling.costs",$D$1:$AF$1,0)))/3.5*30
+IF(INDEX($D$1:$AF44,ROW(),MATCH("USD",$D$1:$AF$1,0))="",INDEX($D$1:$AF$2,2,MATCH("USD",$D$1:$AF$1,0)),INDEX($D$1:$AF44,ROW(),MATCH("USD",$D$1:$AF$1,0)))*17
))</f>
        <v>47375.571428571428</v>
      </c>
      <c r="AK44" s="272">
        <f t="shared" si="5"/>
        <v>1767</v>
      </c>
      <c r="AL44" s="275">
        <f t="shared" si="2"/>
        <v>250</v>
      </c>
    </row>
    <row r="45" spans="1:38" x14ac:dyDescent="0.35">
      <c r="A45" s="269" t="str">
        <f>IF([1]median_raw!A42="","",[1]median_raw!A42)</f>
        <v>WesternEquatoria</v>
      </c>
      <c r="B45" s="269" t="str">
        <f>IF([1]median_raw!B42="","",[1]median_raw!B42)</f>
        <v>Maridi</v>
      </c>
      <c r="C45" s="269" t="str">
        <f>IF([1]median_raw!C42="","",[1]median_raw!C42)</f>
        <v>Maridi Town</v>
      </c>
      <c r="D45" s="272">
        <f>IF([1]median_raw!D42="","",[1]median_raw!D42)</f>
        <v>178.5</v>
      </c>
      <c r="E45" s="272">
        <f>IF([1]median_raw!E42="","",[1]median_raw!E42)</f>
        <v>162</v>
      </c>
      <c r="F45" s="272">
        <f>IF([1]median_raw!F42="","",[1]median_raw!F42)</f>
        <v>1056.5</v>
      </c>
      <c r="G45" s="272">
        <f>IF([1]median_raw!G42="","",[1]median_raw!G42)</f>
        <v>788</v>
      </c>
      <c r="H45" s="272">
        <f>IF([1]median_raw!H42="","",[1]median_raw!H42)</f>
        <v>908</v>
      </c>
      <c r="I45" s="272">
        <f>IF([1]median_raw!I42="","",[1]median_raw!I42)</f>
        <v>554</v>
      </c>
      <c r="J45" s="272"/>
      <c r="K45" s="272">
        <f>IF([1]median_raw!K42="","",[1]median_raw!K42)</f>
        <v>204</v>
      </c>
      <c r="L45" s="272">
        <f>IF([1]median_raw!L42="","",[1]median_raw!L42)</f>
        <v>400</v>
      </c>
      <c r="M45" s="272">
        <f>IF([1]median_raw!M42="","",[1]median_raw!M42)</f>
        <v>100</v>
      </c>
      <c r="N45" s="272">
        <f>IF([1]median_raw!N42="","",[1]median_raw!N42)</f>
        <v>650</v>
      </c>
      <c r="O45" s="272">
        <f>IF([1]median_raw!O42="","",[1]median_raw!O42)</f>
        <v>2000</v>
      </c>
      <c r="P45" s="272">
        <f>IF([1]median_raw!P42="","",[1]median_raw!P42)</f>
        <v>200</v>
      </c>
      <c r="Q45" s="272">
        <f>IF([1]median_raw!Q42="","",[1]median_raw!Q42)</f>
        <v>2250</v>
      </c>
      <c r="R45" s="272">
        <f>IF([1]median_raw!R42="","",[1]median_raw!R42)</f>
        <v>5000</v>
      </c>
      <c r="S45" s="272">
        <f>IF([1]median_raw!S42="","",[1]median_raw!S42)</f>
        <v>8850</v>
      </c>
      <c r="T45" s="272">
        <f>IF([1]median_raw!T42="","",[1]median_raw!T42)</f>
        <v>375</v>
      </c>
      <c r="U45" s="272">
        <f>IF([1]median_raw!U42="","",[1]median_raw!U42)</f>
        <v>1000</v>
      </c>
      <c r="V45" s="272">
        <f>IF([1]median_raw!V42="","",[1]median_raw!V42)</f>
        <v>116</v>
      </c>
      <c r="W45" s="272">
        <f>IF([1]median_raw!W42="","",[1]median_raw!W42)</f>
        <v>16000</v>
      </c>
      <c r="X45" s="272">
        <f>IF([1]median_raw!X42="","",[1]median_raw!X42)</f>
        <v>3250</v>
      </c>
      <c r="Y45" s="272">
        <f>IF([1]median_raw!Y42="","",[1]median_raw!Y42)</f>
        <v>27.5</v>
      </c>
      <c r="Z45" s="272">
        <f>IF([1]median_raw!Z42="","",[1]median_raw!Z42)</f>
        <v>415</v>
      </c>
      <c r="AA45" s="272" t="str">
        <f>IF([1]median_raw!AA42="","",[1]median_raw!AA42)</f>
        <v/>
      </c>
      <c r="AB45" s="273" t="str">
        <f>IF([1]median_raw!AB42="","",[1]median_raw!AB42)</f>
        <v/>
      </c>
      <c r="AC45" s="273" t="str">
        <f>IF([1]median_raw!AC42="","",[1]median_raw!AC42)</f>
        <v/>
      </c>
      <c r="AD45" s="274" t="str">
        <f>IF([1]median_raw!AD42="","",[1]median_raw!AD42)</f>
        <v/>
      </c>
      <c r="AE45" s="273" t="str">
        <f>IF([1]median_raw!AE42="","",[1]median_raw!AE42)</f>
        <v/>
      </c>
      <c r="AF45" s="273" t="str">
        <f>IF([1]median_raw!AF42="","",[1]median_raw!AF42)</f>
        <v/>
      </c>
      <c r="AG45" s="273" t="str">
        <f>IF([1]median_raw!AG42="","",[1]median_raw!AG42)</f>
        <v/>
      </c>
      <c r="AH45" s="272">
        <f t="shared" si="4"/>
        <v>4851</v>
      </c>
      <c r="AI45" s="272">
        <f>IF(OR(AL45="",AL45=0),"",IF(C45="","",
IF(INDEX($D$1:$AL45,ROW(),MATCH("Cereal",$D$1:$AL$1,0))="",INDEX($D$1:$AL$2,2,MATCH("Cereal",$D$1:$AL$1,0)),INDEX($D$1:$AL45,ROW(),MATCH("Cereal",$D$1:$AL$1,0)))*90
+IF(INDEX($D$1:$AL45,ROW(),MATCH("Beans",$D$1:$AL$1,0))="",INDEX($D$1:$AL$2,2,MATCH("Beans",$D$1:$AL$1,0)),INDEX($D$1:$AL45,ROW(),MATCH("Beans",$D$1:$AL$1,0)))*9
+IF(INDEX($D$1:$AL45,ROW(),MATCH("Cooking.oil",$D$1:$AL$1,0))="",INDEX($D$1:$AL$2,2,MATCH("Cooking.oil",$D$1:$AL$1,0)),INDEX($D$1:$AL45,ROW(),MATCH("Cooking.oil",$D$1:$AL$1,0)))*6
+IF(INDEX($D$1:$AL45,ROW(),MATCH("Salt",$D$1:$AL$1,0))="",INDEX($D$1:$AL$2,2,MATCH("Salt",$D$1:$AL$1,0)),INDEX($D$1:$AL45,ROW(),MATCH("Salt",$D$1:$AL$1,0)))*1
))</f>
        <v>22170</v>
      </c>
      <c r="AJ45" s="272">
        <f>IF(OR(AL45="",AL45=0),"",IF(C45="","",AI45
+IF(INDEX($D$1:$AF45,ROW(),MATCH("Soap",$D$1:$AF$1,0))="",INDEX($D$1:$AF$2,2,MATCH("Soap",$D$1:$AF$1,0)),INDEX($D$1:$AF45,ROW(),MATCH("Soap",$D$1:$AF$1,0)))*6
+IF(INDEX($D$1:$AF45,ROW(),MATCH("Exercise.book",$D$1:$AF$1,0))="",INDEX($D$1:$AF$2,2,MATCH("Exercise.book",$D$1:$AF$1,0)),INDEX($D$1:$AF45,ROW(),MATCH("Exercise.book",$D$1:$AF$1,0)))*12
+IF(INDEX($D$1:$AF45,ROW(),MATCH("Charcoal",$D$1:$AF$1,0))="",INDEX($D$1:$AF$2,2,MATCH("Charcoal",$D$1:$AF$1,0)),INDEX($D$1:$AF45,ROW(),MATCH("Charcoal",$D$1:$AF$1,0)))*30
+IF(INDEX($D$1:$AF45,ROW(),MATCH("Milling.costs",$D$1:$AF$1,0))="",INDEX($D$1:$AF$2,2,MATCH("Milling.costs",$D$1:$AF$1,0)),INDEX($D$1:$AF45,ROW(),MATCH("Milling.costs",$D$1:$AF$1,0)))/3.5*30
+IF(INDEX($D$1:$AF45,ROW(),MATCH("USD",$D$1:$AF$1,0))="",INDEX($D$1:$AF$2,2,MATCH("USD",$D$1:$AF$1,0)),INDEX($D$1:$AF45,ROW(),MATCH("USD",$D$1:$AF$1,0)))*17
))</f>
        <v>35940.71428571429</v>
      </c>
      <c r="AK45" s="272">
        <f t="shared" si="5"/>
        <v>1828.5</v>
      </c>
      <c r="AL45" s="275">
        <f t="shared" si="2"/>
        <v>162</v>
      </c>
    </row>
    <row r="46" spans="1:38" x14ac:dyDescent="0.35">
      <c r="A46" s="269" t="str">
        <f>IF([1]median_raw!A43="","",[1]median_raw!A43)</f>
        <v>WesternEquatoria</v>
      </c>
      <c r="B46" s="269" t="str">
        <f>IF([1]median_raw!B43="","",[1]median_raw!B43)</f>
        <v>MundriEast</v>
      </c>
      <c r="C46" s="269" t="str">
        <f>IF([1]median_raw!C43="","",[1]median_raw!C43)</f>
        <v>Lui</v>
      </c>
      <c r="D46" s="272">
        <f>IF([1]median_raw!D43="","",[1]median_raw!D43)</f>
        <v>221</v>
      </c>
      <c r="E46" s="272">
        <f>IF([1]median_raw!E43="","",[1]median_raw!E43)</f>
        <v>227</v>
      </c>
      <c r="F46" s="272">
        <f>IF([1]median_raw!F43="","",[1]median_raw!F43)</f>
        <v>600</v>
      </c>
      <c r="G46" s="272">
        <f>IF([1]median_raw!G43="","",[1]median_raw!G43)</f>
        <v>625</v>
      </c>
      <c r="H46" s="272">
        <f>IF([1]median_raw!H43="","",[1]median_raw!H43)</f>
        <v>265</v>
      </c>
      <c r="I46" s="272">
        <f>IF([1]median_raw!I43="","",[1]median_raw!I43)</f>
        <v>575</v>
      </c>
      <c r="J46" s="272">
        <f>IF([1]median_raw!J43="","",[1]median_raw!J43)</f>
        <v>350</v>
      </c>
      <c r="K46" s="272">
        <f>IF([1]median_raw!K43="","",[1]median_raw!K43)</f>
        <v>325</v>
      </c>
      <c r="L46" s="272">
        <f>IF([1]median_raw!L43="","",[1]median_raw!L43)</f>
        <v>1000</v>
      </c>
      <c r="M46" s="272">
        <f>IF([1]median_raw!M43="","",[1]median_raw!M43)</f>
        <v>125</v>
      </c>
      <c r="N46" s="272">
        <f>IF([1]median_raw!N43="","",[1]median_raw!N43)</f>
        <v>1000</v>
      </c>
      <c r="O46" s="272">
        <f>IF([1]median_raw!O43="","",[1]median_raw!O43)</f>
        <v>3800</v>
      </c>
      <c r="P46" s="272">
        <f>IF([1]median_raw!P43="","",[1]median_raw!P43)</f>
        <v>500</v>
      </c>
      <c r="Q46" s="272">
        <f>IF([1]median_raw!Q43="","",[1]median_raw!Q43)</f>
        <v>3750</v>
      </c>
      <c r="R46" s="272">
        <f>IF([1]median_raw!R43="","",[1]median_raw!R43)</f>
        <v>5450</v>
      </c>
      <c r="S46" s="272">
        <f>IF([1]median_raw!S43="","",[1]median_raw!S43)</f>
        <v>18000</v>
      </c>
      <c r="T46" s="272">
        <f>IF([1]median_raw!T43="","",[1]median_raw!T43)</f>
        <v>700</v>
      </c>
      <c r="U46" s="272">
        <f>IF([1]median_raw!U43="","",[1]median_raw!U43)</f>
        <v>1000</v>
      </c>
      <c r="V46" s="272">
        <f>IF([1]median_raw!V43="","",[1]median_raw!V43)</f>
        <v>116</v>
      </c>
      <c r="W46" s="272">
        <f>IF([1]median_raw!W43="","",[1]median_raw!W43)</f>
        <v>38000</v>
      </c>
      <c r="X46" s="272">
        <f>IF([1]median_raw!X43="","",[1]median_raw!X43)</f>
        <v>4200</v>
      </c>
      <c r="Y46" s="272" t="str">
        <f>IF([1]median_raw!Y43="","",[1]median_raw!Y43)</f>
        <v/>
      </c>
      <c r="Z46" s="272">
        <f>IF([1]median_raw!Z43="","",[1]median_raw!Z43)</f>
        <v>400</v>
      </c>
      <c r="AA46" s="272" t="str">
        <f>IF([1]median_raw!AA43="","",[1]median_raw!AA43)</f>
        <v/>
      </c>
      <c r="AB46" s="273" t="str">
        <f>IF([1]median_raw!AB43="","",[1]median_raw!AB43)</f>
        <v/>
      </c>
      <c r="AC46" s="273" t="str">
        <f>IF([1]median_raw!AC43="","",[1]median_raw!AC43)</f>
        <v/>
      </c>
      <c r="AD46" s="274" t="str">
        <f>IF([1]median_raw!AD43="","",[1]median_raw!AD43)</f>
        <v/>
      </c>
      <c r="AE46" s="273" t="str">
        <f>IF([1]median_raw!AE43="","",[1]median_raw!AE43)</f>
        <v/>
      </c>
      <c r="AF46" s="273" t="str">
        <f>IF([1]median_raw!AF43="","",[1]median_raw!AF43)</f>
        <v/>
      </c>
      <c r="AG46" s="273" t="str">
        <f>IF([1]median_raw!AG43="","",[1]median_raw!AG43)</f>
        <v/>
      </c>
      <c r="AH46" s="272">
        <f t="shared" si="4"/>
        <v>4188</v>
      </c>
      <c r="AI46" s="272">
        <f>IF(OR(AL46="",AL46=0),"",IF(C46="","",
IF(INDEX($D$1:$AL46,ROW(),MATCH("Cereal",$D$1:$AL$1,0))="",INDEX($D$1:$AL$2,2,MATCH("Cereal",$D$1:$AL$1,0)),INDEX($D$1:$AL46,ROW(),MATCH("Cereal",$D$1:$AL$1,0)))*90
+IF(INDEX($D$1:$AL46,ROW(),MATCH("Beans",$D$1:$AL$1,0))="",INDEX($D$1:$AL$2,2,MATCH("Beans",$D$1:$AL$1,0)),INDEX($D$1:$AL46,ROW(),MATCH("Beans",$D$1:$AL$1,0)))*9
+IF(INDEX($D$1:$AL46,ROW(),MATCH("Cooking.oil",$D$1:$AL$1,0))="",INDEX($D$1:$AL$2,2,MATCH("Cooking.oil",$D$1:$AL$1,0)),INDEX($D$1:$AL46,ROW(),MATCH("Cooking.oil",$D$1:$AL$1,0)))*6
+IF(INDEX($D$1:$AL46,ROW(),MATCH("Salt",$D$1:$AL$1,0))="",INDEX($D$1:$AL$2,2,MATCH("Salt",$D$1:$AL$1,0)),INDEX($D$1:$AL46,ROW(),MATCH("Salt",$D$1:$AL$1,0)))*1
))</f>
        <v>31930</v>
      </c>
      <c r="AJ46" s="272">
        <f>IF(OR(AL46="",AL46=0),"",IF(C46="","",AI46
+IF(INDEX($D$1:$AF46,ROW(),MATCH("Soap",$D$1:$AF$1,0))="",INDEX($D$1:$AF$2,2,MATCH("Soap",$D$1:$AF$1,0)),INDEX($D$1:$AF46,ROW(),MATCH("Soap",$D$1:$AF$1,0)))*6
+IF(INDEX($D$1:$AF46,ROW(),MATCH("Exercise.book",$D$1:$AF$1,0))="",INDEX($D$1:$AF$2,2,MATCH("Exercise.book",$D$1:$AF$1,0)),INDEX($D$1:$AF46,ROW(),MATCH("Exercise.book",$D$1:$AF$1,0)))*12
+IF(INDEX($D$1:$AF46,ROW(),MATCH("Charcoal",$D$1:$AF$1,0))="",INDEX($D$1:$AF$2,2,MATCH("Charcoal",$D$1:$AF$1,0)),INDEX($D$1:$AF46,ROW(),MATCH("Charcoal",$D$1:$AF$1,0)))*30
+IF(INDEX($D$1:$AF46,ROW(),MATCH("Milling.costs",$D$1:$AF$1,0))="",INDEX($D$1:$AF$2,2,MATCH("Milling.costs",$D$1:$AF$1,0)),INDEX($D$1:$AF46,ROW(),MATCH("Milling.costs",$D$1:$AF$1,0)))/3.5*30
+IF(INDEX($D$1:$AF46,ROW(),MATCH("USD",$D$1:$AF$1,0))="",INDEX($D$1:$AF$2,2,MATCH("USD",$D$1:$AF$1,0)),INDEX($D$1:$AF46,ROW(),MATCH("USD",$D$1:$AF$1,0)))*17
))</f>
        <v>49388.571428571428</v>
      </c>
      <c r="AK46" s="272">
        <f t="shared" si="5"/>
        <v>1548</v>
      </c>
      <c r="AL46" s="275">
        <f t="shared" si="2"/>
        <v>227</v>
      </c>
    </row>
    <row r="47" spans="1:38" x14ac:dyDescent="0.35">
      <c r="A47" s="269" t="str">
        <f>IF([1]median_raw!A44="","",[1]median_raw!A44)</f>
        <v>WesternEquatoria</v>
      </c>
      <c r="B47" s="269" t="str">
        <f>IF([1]median_raw!B44="","",[1]median_raw!B44)</f>
        <v>MundriWest</v>
      </c>
      <c r="C47" s="269" t="str">
        <f>IF([1]median_raw!C44="","",[1]median_raw!C44)</f>
        <v>Mundri Town</v>
      </c>
      <c r="D47" s="272">
        <f>IF([1]median_raw!D44="","",[1]median_raw!D44)</f>
        <v>191</v>
      </c>
      <c r="E47" s="272">
        <f>IF([1]median_raw!E44="","",[1]median_raw!E44)</f>
        <v>251</v>
      </c>
      <c r="F47" s="272">
        <f>IF([1]median_raw!F44="","",[1]median_raw!F44)</f>
        <v>172</v>
      </c>
      <c r="G47" s="272">
        <f>IF([1]median_raw!G44="","",[1]median_raw!G44)</f>
        <v>600</v>
      </c>
      <c r="H47" s="272">
        <f>IF([1]median_raw!H44="","",[1]median_raw!H44)</f>
        <v>284</v>
      </c>
      <c r="I47" s="272">
        <f>IF([1]median_raw!I44="","",[1]median_raw!I44)</f>
        <v>500</v>
      </c>
      <c r="J47" s="272">
        <f>IF([1]median_raw!J44="","",[1]median_raw!J44)</f>
        <v>300</v>
      </c>
      <c r="K47" s="272">
        <f>IF([1]median_raw!K44="","",[1]median_raw!K44)</f>
        <v>300</v>
      </c>
      <c r="L47" s="272">
        <f>IF([1]median_raw!L44="","",[1]median_raw!L44)</f>
        <v>900</v>
      </c>
      <c r="M47" s="272">
        <f>IF([1]median_raw!M44="","",[1]median_raw!M44)</f>
        <v>100</v>
      </c>
      <c r="N47" s="272">
        <f>IF([1]median_raw!N44="","",[1]median_raw!N44)</f>
        <v>775</v>
      </c>
      <c r="O47" s="272">
        <f>IF([1]median_raw!O44="","",[1]median_raw!O44)</f>
        <v>3875</v>
      </c>
      <c r="P47" s="272">
        <f>IF([1]median_raw!P44="","",[1]median_raw!P44)</f>
        <v>450</v>
      </c>
      <c r="Q47" s="272">
        <f>IF([1]median_raw!Q44="","",[1]median_raw!Q44)</f>
        <v>3750</v>
      </c>
      <c r="R47" s="272">
        <f>IF([1]median_raw!R44="","",[1]median_raw!R44)</f>
        <v>4500</v>
      </c>
      <c r="S47" s="272">
        <f>IF([1]median_raw!S44="","",[1]median_raw!S44)</f>
        <v>15000</v>
      </c>
      <c r="T47" s="272">
        <f>IF([1]median_raw!T44="","",[1]median_raw!T44)</f>
        <v>750</v>
      </c>
      <c r="U47" s="272">
        <f>IF([1]median_raw!U44="","",[1]median_raw!U44)</f>
        <v>735</v>
      </c>
      <c r="V47" s="272">
        <f>IF([1]median_raw!V44="","",[1]median_raw!V44)</f>
        <v>116</v>
      </c>
      <c r="W47" s="272">
        <f>IF([1]median_raw!W44="","",[1]median_raw!W44)</f>
        <v>45000</v>
      </c>
      <c r="X47" s="272">
        <f>IF([1]median_raw!X44="","",[1]median_raw!X44)</f>
        <v>4750</v>
      </c>
      <c r="Y47" s="272">
        <f>IF([1]median_raw!Y44="","",[1]median_raw!Y44)</f>
        <v>25.75</v>
      </c>
      <c r="Z47" s="272">
        <f>IF([1]median_raw!Z44="","",[1]median_raw!Z44)</f>
        <v>400</v>
      </c>
      <c r="AA47" s="272" t="str">
        <f>IF([1]median_raw!AA44="","",[1]median_raw!AA44)</f>
        <v/>
      </c>
      <c r="AB47" s="273" t="str">
        <f>IF([1]median_raw!AB44="","",[1]median_raw!AB44)</f>
        <v/>
      </c>
      <c r="AC47" s="273" t="str">
        <f>IF([1]median_raw!AC44="","",[1]median_raw!AC44)</f>
        <v/>
      </c>
      <c r="AD47" s="274" t="str">
        <f>IF([1]median_raw!AD44="","",[1]median_raw!AD44)</f>
        <v/>
      </c>
      <c r="AE47" s="273" t="str">
        <f>IF([1]median_raw!AE44="","",[1]median_raw!AE44)</f>
        <v/>
      </c>
      <c r="AF47" s="273" t="str">
        <f>IF([1]median_raw!AF44="","",[1]median_raw!AF44)</f>
        <v/>
      </c>
      <c r="AG47" s="273" t="str">
        <f>IF([1]median_raw!AG44="","",[1]median_raw!AG44)</f>
        <v/>
      </c>
      <c r="AH47" s="272">
        <f t="shared" si="4"/>
        <v>3498</v>
      </c>
      <c r="AI47" s="272">
        <f>IF(OR(AL47="",AL47=0),"",IF(C47="","",
IF(INDEX($D$1:$AL47,ROW(),MATCH("Cereal",$D$1:$AL$1,0))="",INDEX($D$1:$AL$2,2,MATCH("Cereal",$D$1:$AL$1,0)),INDEX($D$1:$AL47,ROW(),MATCH("Cereal",$D$1:$AL$1,0)))*90
+IF(INDEX($D$1:$AL47,ROW(),MATCH("Beans",$D$1:$AL$1,0))="",INDEX($D$1:$AL$2,2,MATCH("Beans",$D$1:$AL$1,0)),INDEX($D$1:$AL47,ROW(),MATCH("Beans",$D$1:$AL$1,0)))*9
+IF(INDEX($D$1:$AL47,ROW(),MATCH("Cooking.oil",$D$1:$AL$1,0))="",INDEX($D$1:$AL$2,2,MATCH("Cooking.oil",$D$1:$AL$1,0)),INDEX($D$1:$AL47,ROW(),MATCH("Cooking.oil",$D$1:$AL$1,0)))*6
+IF(INDEX($D$1:$AL47,ROW(),MATCH("Salt",$D$1:$AL$1,0))="",INDEX($D$1:$AL$2,2,MATCH("Salt",$D$1:$AL$1,0)),INDEX($D$1:$AL47,ROW(),MATCH("Salt",$D$1:$AL$1,0)))*1
))</f>
        <v>32790</v>
      </c>
      <c r="AJ47" s="272">
        <f>IF(OR(AL47="",AL47=0),"",IF(C47="","",AI47
+IF(INDEX($D$1:$AF47,ROW(),MATCH("Soap",$D$1:$AF$1,0))="",INDEX($D$1:$AF$2,2,MATCH("Soap",$D$1:$AF$1,0)),INDEX($D$1:$AF47,ROW(),MATCH("Soap",$D$1:$AF$1,0)))*6
+IF(INDEX($D$1:$AF47,ROW(),MATCH("Exercise.book",$D$1:$AF$1,0))="",INDEX($D$1:$AF$2,2,MATCH("Exercise.book",$D$1:$AF$1,0)),INDEX($D$1:$AF47,ROW(),MATCH("Exercise.book",$D$1:$AF$1,0)))*12
+IF(INDEX($D$1:$AF47,ROW(),MATCH("Charcoal",$D$1:$AF$1,0))="",INDEX($D$1:$AF$2,2,MATCH("Charcoal",$D$1:$AF$1,0)),INDEX($D$1:$AF47,ROW(),MATCH("Charcoal",$D$1:$AF$1,0)))*30
+IF(INDEX($D$1:$AF47,ROW(),MATCH("Milling.costs",$D$1:$AF$1,0))="",INDEX($D$1:$AF$2,2,MATCH("Milling.costs",$D$1:$AF$1,0)),INDEX($D$1:$AF47,ROW(),MATCH("Milling.costs",$D$1:$AF$1,0)))/3.5*30
+IF(INDEX($D$1:$AF47,ROW(),MATCH("USD",$D$1:$AF$1,0))="",INDEX($D$1:$AF$2,2,MATCH("USD",$D$1:$AF$1,0)),INDEX($D$1:$AF47,ROW(),MATCH("USD",$D$1:$AF$1,0)))*17
))</f>
        <v>49290.714285714283</v>
      </c>
      <c r="AK47" s="272">
        <f t="shared" si="5"/>
        <v>1442</v>
      </c>
      <c r="AL47" s="275">
        <f t="shared" si="2"/>
        <v>251</v>
      </c>
    </row>
    <row r="48" spans="1:38" x14ac:dyDescent="0.35">
      <c r="A48" s="269" t="str">
        <f>IF([1]median_raw!A45="","",[1]median_raw!A45)</f>
        <v>WesternEquatoria</v>
      </c>
      <c r="B48" s="269" t="str">
        <f>IF([1]median_raw!B45="","",[1]median_raw!B45)</f>
        <v>Yambio</v>
      </c>
      <c r="C48" s="269" t="str">
        <f>IF([1]median_raw!C45="","",[1]median_raw!C45)</f>
        <v>Yambio Town</v>
      </c>
      <c r="D48" s="272" t="str">
        <f>IF([1]median_raw!D45="","",[1]median_raw!D45)</f>
        <v/>
      </c>
      <c r="E48" s="272">
        <f>IF([1]median_raw!E45="","",[1]median_raw!E45)</f>
        <v>162</v>
      </c>
      <c r="F48" s="272">
        <f>IF([1]median_raw!F45="","",[1]median_raw!F45)</f>
        <v>500</v>
      </c>
      <c r="G48" s="272">
        <f>IF([1]median_raw!G45="","",[1]median_raw!G45)</f>
        <v>450</v>
      </c>
      <c r="H48" s="272">
        <f>IF([1]median_raw!H45="","",[1]median_raw!H45)</f>
        <v>559</v>
      </c>
      <c r="I48" s="272">
        <f>IF([1]median_raw!I45="","",[1]median_raw!I45)</f>
        <v>443</v>
      </c>
      <c r="J48" s="272">
        <f>IF([1]median_raw!J45="","",[1]median_raw!J45)</f>
        <v>323</v>
      </c>
      <c r="K48" s="272">
        <f>IF([1]median_raw!K45="","",[1]median_raw!K45)</f>
        <v>200</v>
      </c>
      <c r="L48" s="272">
        <f>IF([1]median_raw!L45="","",[1]median_raw!L45)</f>
        <v>533</v>
      </c>
      <c r="M48" s="272">
        <f>IF([1]median_raw!M45="","",[1]median_raw!M45)</f>
        <v>100</v>
      </c>
      <c r="N48" s="272">
        <f>IF([1]median_raw!N45="","",[1]median_raw!N45)</f>
        <v>1500</v>
      </c>
      <c r="O48" s="272">
        <f>IF([1]median_raw!O45="","",[1]median_raw!O45)</f>
        <v>4750</v>
      </c>
      <c r="P48" s="272">
        <f>IF([1]median_raw!P45="","",[1]median_raw!P45)</f>
        <v>200</v>
      </c>
      <c r="Q48" s="272">
        <f>IF([1]median_raw!Q45="","",[1]median_raw!Q45)</f>
        <v>2500</v>
      </c>
      <c r="R48" s="272">
        <f>IF([1]median_raw!R45="","",[1]median_raw!R45)</f>
        <v>5000</v>
      </c>
      <c r="S48" s="272">
        <f>IF([1]median_raw!S45="","",[1]median_raw!S45)</f>
        <v>8000</v>
      </c>
      <c r="T48" s="272">
        <f>IF([1]median_raw!T45="","",[1]median_raw!T45)</f>
        <v>1000</v>
      </c>
      <c r="U48" s="272">
        <f>IF([1]median_raw!U45="","",[1]median_raw!U45)</f>
        <v>1000</v>
      </c>
      <c r="V48" s="272">
        <f>IF([1]median_raw!V45="","",[1]median_raw!V45)</f>
        <v>103</v>
      </c>
      <c r="W48" s="272">
        <f>IF([1]median_raw!W45="","",[1]median_raw!W45)</f>
        <v>40000</v>
      </c>
      <c r="X48" s="272">
        <f>IF([1]median_raw!X45="","",[1]median_raw!X45)</f>
        <v>4750</v>
      </c>
      <c r="Y48" s="272">
        <f>IF([1]median_raw!Y45="","",[1]median_raw!Y45)</f>
        <v>43</v>
      </c>
      <c r="Z48" s="272">
        <f>IF([1]median_raw!Z45="","",[1]median_raw!Z45)</f>
        <v>405</v>
      </c>
      <c r="AA48" s="272" t="str">
        <f>IF([1]median_raw!AA45="","",[1]median_raw!AA45)</f>
        <v/>
      </c>
      <c r="AB48" s="273" t="str">
        <f>IF([1]median_raw!AB45="","",[1]median_raw!AB45)</f>
        <v/>
      </c>
      <c r="AC48" s="273" t="str">
        <f>IF([1]median_raw!AC45="","",[1]median_raw!AC45)</f>
        <v/>
      </c>
      <c r="AD48" s="274" t="str">
        <f>IF([1]median_raw!AD45="","",[1]median_raw!AD45)</f>
        <v/>
      </c>
      <c r="AE48" s="273" t="str">
        <f>IF([1]median_raw!AE45="","",[1]median_raw!AE45)</f>
        <v/>
      </c>
      <c r="AF48" s="273" t="str">
        <f>IF([1]median_raw!AF45="","",[1]median_raw!AF45)</f>
        <v/>
      </c>
      <c r="AG48" s="273" t="str">
        <f>IF([1]median_raw!AG45="","",[1]median_raw!AG45)</f>
        <v/>
      </c>
      <c r="AH48" s="272">
        <f t="shared" si="4"/>
        <v>3365.5</v>
      </c>
      <c r="AI48" s="272">
        <f>IF(OR(AL48="",AL48=0),"",IF(C48="","",
IF(INDEX($D$1:$AL48,ROW(),MATCH("Cereal",$D$1:$AL$1,0))="",INDEX($D$1:$AL$2,2,MATCH("Cereal",$D$1:$AL$1,0)),INDEX($D$1:$AL48,ROW(),MATCH("Cereal",$D$1:$AL$1,0)))*90
+IF(INDEX($D$1:$AL48,ROW(),MATCH("Beans",$D$1:$AL$1,0))="",INDEX($D$1:$AL$2,2,MATCH("Beans",$D$1:$AL$1,0)),INDEX($D$1:$AL48,ROW(),MATCH("Beans",$D$1:$AL$1,0)))*9
+IF(INDEX($D$1:$AL48,ROW(),MATCH("Cooking.oil",$D$1:$AL$1,0))="",INDEX($D$1:$AL$2,2,MATCH("Cooking.oil",$D$1:$AL$1,0)),INDEX($D$1:$AL48,ROW(),MATCH("Cooking.oil",$D$1:$AL$1,0)))*6
+IF(INDEX($D$1:$AL48,ROW(),MATCH("Salt",$D$1:$AL$1,0))="",INDEX($D$1:$AL$2,2,MATCH("Salt",$D$1:$AL$1,0)),INDEX($D$1:$AL48,ROW(),MATCH("Salt",$D$1:$AL$1,0)))*1
))</f>
        <v>21965</v>
      </c>
      <c r="AJ48" s="272">
        <f>IF(OR(AL48="",AL48=0),"",IF(C48="","",AI48
+IF(INDEX($D$1:$AF48,ROW(),MATCH("Soap",$D$1:$AF$1,0))="",INDEX($D$1:$AF$2,2,MATCH("Soap",$D$1:$AF$1,0)),INDEX($D$1:$AF48,ROW(),MATCH("Soap",$D$1:$AF$1,0)))*6
+IF(INDEX($D$1:$AF48,ROW(),MATCH("Exercise.book",$D$1:$AF$1,0))="",INDEX($D$1:$AF$2,2,MATCH("Exercise.book",$D$1:$AF$1,0)),INDEX($D$1:$AF48,ROW(),MATCH("Exercise.book",$D$1:$AF$1,0)))*12
+IF(INDEX($D$1:$AF48,ROW(),MATCH("Charcoal",$D$1:$AF$1,0))="",INDEX($D$1:$AF$2,2,MATCH("Charcoal",$D$1:$AF$1,0)),INDEX($D$1:$AF48,ROW(),MATCH("Charcoal",$D$1:$AF$1,0)))*30
+IF(INDEX($D$1:$AF48,ROW(),MATCH("Milling.costs",$D$1:$AF$1,0))="",INDEX($D$1:$AF$2,2,MATCH("Milling.costs",$D$1:$AF$1,0)),INDEX($D$1:$AF48,ROW(),MATCH("Milling.costs",$D$1:$AF$1,0)))/3.5*30
+IF(INDEX($D$1:$AF48,ROW(),MATCH("USD",$D$1:$AF$1,0))="",INDEX($D$1:$AF$2,2,MATCH("USD",$D$1:$AF$1,0)),INDEX($D$1:$AF48,ROW(),MATCH("USD",$D$1:$AF$1,0)))*17
))</f>
        <v>35308.571428571428</v>
      </c>
      <c r="AK48" s="272">
        <f t="shared" si="5"/>
        <v>1230.5</v>
      </c>
      <c r="AL48" s="275">
        <f t="shared" si="2"/>
        <v>162</v>
      </c>
    </row>
    <row r="49" spans="1:38" x14ac:dyDescent="0.35">
      <c r="A49" s="269" t="str">
        <f>IF([1]median_raw!A46="","",[1]median_raw!A46)</f>
        <v/>
      </c>
      <c r="B49" s="269" t="str">
        <f>IF([1]median_raw!B46="","",[1]median_raw!B46)</f>
        <v/>
      </c>
      <c r="C49" s="269" t="str">
        <f>IF([1]median_raw!C46="","",[1]median_raw!C46)</f>
        <v/>
      </c>
      <c r="D49" s="272" t="str">
        <f>IF([1]median_raw!D46="","",[1]median_raw!D46)</f>
        <v/>
      </c>
      <c r="E49" s="272" t="str">
        <f>IF([1]median_raw!E46="","",[1]median_raw!E46)</f>
        <v/>
      </c>
      <c r="F49" s="272" t="str">
        <f>IF([1]median_raw!F46="","",[1]median_raw!F46)</f>
        <v/>
      </c>
      <c r="G49" s="272" t="str">
        <f>IF([1]median_raw!G46="","",[1]median_raw!G46)</f>
        <v/>
      </c>
      <c r="H49" s="272" t="str">
        <f>IF([1]median_raw!H46="","",[1]median_raw!H46)</f>
        <v/>
      </c>
      <c r="I49" s="272" t="str">
        <f>IF([1]median_raw!I46="","",[1]median_raw!I46)</f>
        <v/>
      </c>
      <c r="J49" s="272" t="str">
        <f>IF([1]median_raw!J46="","",[1]median_raw!J46)</f>
        <v/>
      </c>
      <c r="K49" s="272" t="str">
        <f>IF([1]median_raw!K46="","",[1]median_raw!K46)</f>
        <v/>
      </c>
      <c r="L49" s="272" t="str">
        <f>IF([1]median_raw!L46="","",[1]median_raw!L46)</f>
        <v/>
      </c>
      <c r="M49" s="272" t="str">
        <f>IF([1]median_raw!M46="","",[1]median_raw!M46)</f>
        <v/>
      </c>
      <c r="N49" s="272" t="str">
        <f>IF([1]median_raw!N46="","",[1]median_raw!N46)</f>
        <v/>
      </c>
      <c r="O49" s="272" t="str">
        <f>IF([1]median_raw!O46="","",[1]median_raw!O46)</f>
        <v/>
      </c>
      <c r="P49" s="272" t="str">
        <f>IF([1]median_raw!P46="","",[1]median_raw!P46)</f>
        <v/>
      </c>
      <c r="Q49" s="272" t="str">
        <f>IF([1]median_raw!Q46="","",[1]median_raw!Q46)</f>
        <v/>
      </c>
      <c r="R49" s="272" t="str">
        <f>IF([1]median_raw!R46="","",[1]median_raw!R46)</f>
        <v/>
      </c>
      <c r="S49" s="272" t="str">
        <f>IF([1]median_raw!S46="","",[1]median_raw!S46)</f>
        <v/>
      </c>
      <c r="T49" s="272" t="str">
        <f>IF([1]median_raw!T46="","",[1]median_raw!T46)</f>
        <v/>
      </c>
      <c r="U49" s="272" t="str">
        <f>IF([1]median_raw!U46="","",[1]median_raw!U46)</f>
        <v/>
      </c>
      <c r="V49" s="272" t="str">
        <f>IF([1]median_raw!V46="","",[1]median_raw!V46)</f>
        <v/>
      </c>
      <c r="W49" s="272" t="str">
        <f>IF([1]median_raw!W46="","",[1]median_raw!W46)</f>
        <v/>
      </c>
      <c r="X49" s="272" t="str">
        <f>IF([1]median_raw!X46="","",[1]median_raw!X46)</f>
        <v/>
      </c>
      <c r="Y49" s="272" t="str">
        <f>IF([1]median_raw!Y46="","",[1]median_raw!Y46)</f>
        <v/>
      </c>
      <c r="Z49" s="272" t="str">
        <f>IF([1]median_raw!Z46="","",[1]median_raw!Z46)</f>
        <v/>
      </c>
      <c r="AA49" s="272" t="str">
        <f>IF([1]median_raw!AA46="","",[1]median_raw!AA46)</f>
        <v/>
      </c>
      <c r="AB49" s="273" t="str">
        <f>IF([1]median_raw!AB46="","",[1]median_raw!AB46)</f>
        <v/>
      </c>
      <c r="AC49" s="273" t="str">
        <f>IF([1]median_raw!AC46="","",[1]median_raw!AC46)</f>
        <v/>
      </c>
      <c r="AD49" s="274" t="str">
        <f>IF([1]median_raw!AD46="","",[1]median_raw!AD46)</f>
        <v/>
      </c>
      <c r="AE49" s="273" t="str">
        <f>IF([1]median_raw!AE46="","",[1]median_raw!AE46)</f>
        <v/>
      </c>
      <c r="AF49" s="273" t="str">
        <f>IF([1]median_raw!AF46="","",[1]median_raw!AF46)</f>
        <v/>
      </c>
      <c r="AG49" s="273" t="str">
        <f>IF([1]median_raw!AG46="","",[1]median_raw!AG46)</f>
        <v/>
      </c>
      <c r="AH49" s="272" t="str">
        <f t="shared" si="4"/>
        <v/>
      </c>
      <c r="AI49" s="272" t="str">
        <f>IF(OR(AL49="",AL49=0),"",IF(C49="","",
IF(INDEX($D$1:$AL49,ROW(),MATCH("Cereal",$D$1:$AL$1,0))="",INDEX($D$1:$AL$2,2,MATCH("Cereal",$D$1:$AL$1,0)),INDEX($D$1:$AL49,ROW(),MATCH("Cereal",$D$1:$AL$1,0)))*90
+IF(INDEX($D$1:$AL49,ROW(),MATCH("Beans",$D$1:$AL$1,0))="",INDEX($D$1:$AL$2,2,MATCH("Beans",$D$1:$AL$1,0)),INDEX($D$1:$AL49,ROW(),MATCH("Beans",$D$1:$AL$1,0)))*9
+IF(INDEX($D$1:$AL49,ROW(),MATCH("Cooking.oil",$D$1:$AL$1,0))="",INDEX($D$1:$AL$2,2,MATCH("Cooking.oil",$D$1:$AL$1,0)),INDEX($D$1:$AL49,ROW(),MATCH("Cooking.oil",$D$1:$AL$1,0)))*6
+IF(INDEX($D$1:$AL49,ROW(),MATCH("Salt",$D$1:$AL$1,0))="",INDEX($D$1:$AL$2,2,MATCH("Salt",$D$1:$AL$1,0)),INDEX($D$1:$AL49,ROW(),MATCH("Salt",$D$1:$AL$1,0)))*1
))</f>
        <v/>
      </c>
      <c r="AJ49" s="272" t="str">
        <f>IF(OR(AL49="",AL49=0),"",IF(C49="","",AI49
+IF(INDEX($D$1:$AF49,ROW(),MATCH("Soap",$D$1:$AF$1,0))="",INDEX($D$1:$AF$2,2,MATCH("Soap",$D$1:$AF$1,0)),INDEX($D$1:$AF49,ROW(),MATCH("Soap",$D$1:$AF$1,0)))*6
+IF(INDEX($D$1:$AF49,ROW(),MATCH("Exercise.book",$D$1:$AF$1,0))="",INDEX($D$1:$AF$2,2,MATCH("Exercise.book",$D$1:$AF$1,0)),INDEX($D$1:$AF49,ROW(),MATCH("Exercise.book",$D$1:$AF$1,0)))*12
+IF(INDEX($D$1:$AF49,ROW(),MATCH("Charcoal",$D$1:$AF$1,0))="",INDEX($D$1:$AF$2,2,MATCH("Charcoal",$D$1:$AF$1,0)),INDEX($D$1:$AF49,ROW(),MATCH("Charcoal",$D$1:$AF$1,0)))*30
+IF(INDEX($D$1:$AF49,ROW(),MATCH("Milling.costs",$D$1:$AF$1,0))="",INDEX($D$1:$AF$2,2,MATCH("Milling.costs",$D$1:$AF$1,0)),INDEX($D$1:$AF49,ROW(),MATCH("Milling.costs",$D$1:$AF$1,0)))/3.5*30
+IF(INDEX($D$1:$AF49,ROW(),MATCH("USD",$D$1:$AF$1,0))="",INDEX($D$1:$AF$2,2,MATCH("USD",$D$1:$AF$1,0)),INDEX($D$1:$AF49,ROW(),MATCH("USD",$D$1:$AF$1,0)))*17
))</f>
        <v/>
      </c>
      <c r="AK49" s="272" t="str">
        <f t="shared" si="5"/>
        <v/>
      </c>
      <c r="AL49" s="275" t="str">
        <f t="shared" si="2"/>
        <v/>
      </c>
    </row>
    <row r="50" spans="1:38" ht="18" customHeight="1" x14ac:dyDescent="0.35">
      <c r="A50" s="269" t="str">
        <f>IF([1]median_raw!A47="","",[1]median_raw!A47)</f>
        <v/>
      </c>
      <c r="B50" s="269" t="str">
        <f>IF([1]median_raw!B47="","",[1]median_raw!B47)</f>
        <v/>
      </c>
      <c r="C50" s="269" t="str">
        <f>IF([1]median_raw!C47="","",[1]median_raw!C47)</f>
        <v/>
      </c>
      <c r="D50" s="272" t="str">
        <f>IF([1]median_raw!D47="","",[1]median_raw!D47)</f>
        <v/>
      </c>
      <c r="E50" s="272" t="str">
        <f>IF([1]median_raw!E47="","",[1]median_raw!E47)</f>
        <v/>
      </c>
      <c r="F50" s="272" t="str">
        <f>IF([1]median_raw!F47="","",[1]median_raw!F47)</f>
        <v/>
      </c>
      <c r="G50" s="272" t="str">
        <f>IF([1]median_raw!G47="","",[1]median_raw!G47)</f>
        <v/>
      </c>
      <c r="H50" s="272" t="str">
        <f>IF([1]median_raw!H47="","",[1]median_raw!H47)</f>
        <v/>
      </c>
      <c r="I50" s="272" t="str">
        <f>IF([1]median_raw!I47="","",[1]median_raw!I47)</f>
        <v/>
      </c>
      <c r="J50" s="272" t="str">
        <f>IF([1]median_raw!J47="","",[1]median_raw!J47)</f>
        <v/>
      </c>
      <c r="K50" s="272" t="str">
        <f>IF([1]median_raw!K47="","",[1]median_raw!K47)</f>
        <v/>
      </c>
      <c r="L50" s="272" t="str">
        <f>IF([1]median_raw!L47="","",[1]median_raw!L47)</f>
        <v/>
      </c>
      <c r="M50" s="272" t="str">
        <f>IF([1]median_raw!M47="","",[1]median_raw!M47)</f>
        <v/>
      </c>
      <c r="N50" s="272" t="str">
        <f>IF([1]median_raw!N47="","",[1]median_raw!N47)</f>
        <v/>
      </c>
      <c r="O50" s="272" t="str">
        <f>IF([1]median_raw!O47="","",[1]median_raw!O47)</f>
        <v/>
      </c>
      <c r="P50" s="272" t="str">
        <f>IF([1]median_raw!P47="","",[1]median_raw!P47)</f>
        <v/>
      </c>
      <c r="Q50" s="272" t="str">
        <f>IF([1]median_raw!Q47="","",[1]median_raw!Q47)</f>
        <v/>
      </c>
      <c r="R50" s="272" t="str">
        <f>IF([1]median_raw!R47="","",[1]median_raw!R47)</f>
        <v/>
      </c>
      <c r="S50" s="272" t="str">
        <f>IF([1]median_raw!S47="","",[1]median_raw!S47)</f>
        <v/>
      </c>
      <c r="T50" s="272" t="str">
        <f>IF([1]median_raw!T47="","",[1]median_raw!T47)</f>
        <v/>
      </c>
      <c r="U50" s="272" t="str">
        <f>IF([1]median_raw!U47="","",[1]median_raw!U47)</f>
        <v/>
      </c>
      <c r="V50" s="272" t="str">
        <f>IF([1]median_raw!V47="","",[1]median_raw!V47)</f>
        <v/>
      </c>
      <c r="W50" s="272" t="str">
        <f>IF([1]median_raw!W47="","",[1]median_raw!W47)</f>
        <v/>
      </c>
      <c r="X50" s="272" t="str">
        <f>IF([1]median_raw!X47="","",[1]median_raw!X47)</f>
        <v/>
      </c>
      <c r="Y50" s="272" t="str">
        <f>IF([1]median_raw!Y47="","",[1]median_raw!Y47)</f>
        <v/>
      </c>
      <c r="Z50" s="272" t="str">
        <f>IF([1]median_raw!Z47="","",[1]median_raw!Z47)</f>
        <v/>
      </c>
      <c r="AA50" s="272" t="str">
        <f>IF([1]median_raw!AA47="","",[1]median_raw!AA47)</f>
        <v/>
      </c>
      <c r="AB50" s="273" t="str">
        <f>IF([1]median_raw!AB47="","",[1]median_raw!AB47)</f>
        <v/>
      </c>
      <c r="AC50" s="273" t="str">
        <f>IF([1]median_raw!AC47="","",[1]median_raw!AC47)</f>
        <v/>
      </c>
      <c r="AD50" s="274" t="str">
        <f>IF([1]median_raw!AD47="","",[1]median_raw!AD47)</f>
        <v/>
      </c>
      <c r="AE50" s="273" t="str">
        <f>IF([1]median_raw!AE47="","",[1]median_raw!AE47)</f>
        <v/>
      </c>
      <c r="AF50" s="273" t="str">
        <f>IF([1]median_raw!AF47="","",[1]median_raw!AF47)</f>
        <v/>
      </c>
      <c r="AG50" s="273" t="str">
        <f>IF([1]median_raw!AG47="","",[1]median_raw!AG47)</f>
        <v/>
      </c>
      <c r="AH50" s="272" t="str">
        <f t="shared" si="4"/>
        <v/>
      </c>
      <c r="AI50" s="272" t="str">
        <f>IF(OR(AL50="",AL50=0),"",IF(C50="","",
IF(INDEX($D$1:$AL50,ROW(),MATCH("Cereal",$D$1:$AL$1,0))="",INDEX($D$1:$AL$2,2,MATCH("Cereal",$D$1:$AL$1,0)),INDEX($D$1:$AL50,ROW(),MATCH("Cereal",$D$1:$AL$1,0)))*90
+IF(INDEX($D$1:$AL50,ROW(),MATCH("Beans",$D$1:$AL$1,0))="",INDEX($D$1:$AL$2,2,MATCH("Beans",$D$1:$AL$1,0)),INDEX($D$1:$AL50,ROW(),MATCH("Beans",$D$1:$AL$1,0)))*9
+IF(INDEX($D$1:$AL50,ROW(),MATCH("Cooking.oil",$D$1:$AL$1,0))="",INDEX($D$1:$AL$2,2,MATCH("Cooking.oil",$D$1:$AL$1,0)),INDEX($D$1:$AL50,ROW(),MATCH("Cooking.oil",$D$1:$AL$1,0)))*6
+IF(INDEX($D$1:$AL50,ROW(),MATCH("Salt",$D$1:$AL$1,0))="",INDEX($D$1:$AL$2,2,MATCH("Salt",$D$1:$AL$1,0)),INDEX($D$1:$AL50,ROW(),MATCH("Salt",$D$1:$AL$1,0)))*1
))</f>
        <v/>
      </c>
      <c r="AJ50" s="272" t="str">
        <f>IF(OR(AL50="",AL50=0),"",IF(C50="","",AI50
+IF(INDEX($D$1:$AF50,ROW(),MATCH("Soap",$D$1:$AF$1,0))="",INDEX($D$1:$AF$2,2,MATCH("Soap",$D$1:$AF$1,0)),INDEX($D$1:$AF50,ROW(),MATCH("Soap",$D$1:$AF$1,0)))*6
+IF(INDEX($D$1:$AF50,ROW(),MATCH("Exercise.book",$D$1:$AF$1,0))="",INDEX($D$1:$AF$2,2,MATCH("Exercise.book",$D$1:$AF$1,0)),INDEX($D$1:$AF50,ROW(),MATCH("Exercise.book",$D$1:$AF$1,0)))*12
+IF(INDEX($D$1:$AF50,ROW(),MATCH("Charcoal",$D$1:$AF$1,0))="",INDEX($D$1:$AF$2,2,MATCH("Charcoal",$D$1:$AF$1,0)),INDEX($D$1:$AF50,ROW(),MATCH("Charcoal",$D$1:$AF$1,0)))*30
+IF(INDEX($D$1:$AF50,ROW(),MATCH("Milling.costs",$D$1:$AF$1,0))="",INDEX($D$1:$AF$2,2,MATCH("Milling.costs",$D$1:$AF$1,0)),INDEX($D$1:$AF50,ROW(),MATCH("Milling.costs",$D$1:$AF$1,0)))/3.5*30
+IF(INDEX($D$1:$AF50,ROW(),MATCH("USD",$D$1:$AF$1,0))="",INDEX($D$1:$AF$2,2,MATCH("USD",$D$1:$AF$1,0)),INDEX($D$1:$AF50,ROW(),MATCH("USD",$D$1:$AF$1,0)))*17
))</f>
        <v/>
      </c>
      <c r="AK50" s="272" t="str">
        <f t="shared" si="5"/>
        <v/>
      </c>
      <c r="AL50" s="275" t="str">
        <f t="shared" si="2"/>
        <v/>
      </c>
    </row>
    <row r="51" spans="1:38" ht="18" customHeight="1" x14ac:dyDescent="0.35">
      <c r="A51" s="269" t="str">
        <f>IF([1]median_raw!A48="","",[1]median_raw!A48)</f>
        <v/>
      </c>
      <c r="B51" s="269" t="str">
        <f>IF([1]median_raw!B48="","",[1]median_raw!B48)</f>
        <v/>
      </c>
      <c r="C51" s="269" t="str">
        <f>IF([1]median_raw!C48="","",[1]median_raw!C48)</f>
        <v/>
      </c>
      <c r="D51" s="272" t="str">
        <f>IF([1]median_raw!D48="","",[1]median_raw!D48)</f>
        <v/>
      </c>
      <c r="E51" s="272" t="str">
        <f>IF([1]median_raw!E48="","",[1]median_raw!E48)</f>
        <v/>
      </c>
      <c r="F51" s="272" t="str">
        <f>IF([1]median_raw!F48="","",[1]median_raw!F48)</f>
        <v/>
      </c>
      <c r="G51" s="272" t="str">
        <f>IF([1]median_raw!G48="","",[1]median_raw!G48)</f>
        <v/>
      </c>
      <c r="H51" s="272" t="str">
        <f>IF([1]median_raw!H48="","",[1]median_raw!H48)</f>
        <v/>
      </c>
      <c r="I51" s="272" t="str">
        <f>IF([1]median_raw!I48="","",[1]median_raw!I48)</f>
        <v/>
      </c>
      <c r="J51" s="272" t="str">
        <f>IF([1]median_raw!J48="","",[1]median_raw!J48)</f>
        <v/>
      </c>
      <c r="K51" s="272" t="str">
        <f>IF([1]median_raw!K48="","",[1]median_raw!K48)</f>
        <v/>
      </c>
      <c r="L51" s="272" t="str">
        <f>IF([1]median_raw!L48="","",[1]median_raw!L48)</f>
        <v/>
      </c>
      <c r="M51" s="272" t="str">
        <f>IF([1]median_raw!M48="","",[1]median_raw!M48)</f>
        <v/>
      </c>
      <c r="N51" s="272" t="str">
        <f>IF([1]median_raw!N48="","",[1]median_raw!N48)</f>
        <v/>
      </c>
      <c r="O51" s="272" t="str">
        <f>IF([1]median_raw!O48="","",[1]median_raw!O48)</f>
        <v/>
      </c>
      <c r="P51" s="272" t="str">
        <f>IF([1]median_raw!P48="","",[1]median_raw!P48)</f>
        <v/>
      </c>
      <c r="Q51" s="272" t="str">
        <f>IF([1]median_raw!Q48="","",[1]median_raw!Q48)</f>
        <v/>
      </c>
      <c r="R51" s="272" t="str">
        <f>IF([1]median_raw!R48="","",[1]median_raw!R48)</f>
        <v/>
      </c>
      <c r="S51" s="272" t="str">
        <f>IF([1]median_raw!S48="","",[1]median_raw!S48)</f>
        <v/>
      </c>
      <c r="T51" s="272" t="str">
        <f>IF([1]median_raw!T48="","",[1]median_raw!T48)</f>
        <v/>
      </c>
      <c r="U51" s="272" t="str">
        <f>IF([1]median_raw!U48="","",[1]median_raw!U48)</f>
        <v/>
      </c>
      <c r="V51" s="272" t="str">
        <f>IF([1]median_raw!V48="","",[1]median_raw!V48)</f>
        <v/>
      </c>
      <c r="W51" s="272" t="str">
        <f>IF([1]median_raw!W48="","",[1]median_raw!W48)</f>
        <v/>
      </c>
      <c r="X51" s="272" t="str">
        <f>IF([1]median_raw!X48="","",[1]median_raw!X48)</f>
        <v/>
      </c>
      <c r="Y51" s="272" t="str">
        <f>IF([1]median_raw!Y48="","",[1]median_raw!Y48)</f>
        <v/>
      </c>
      <c r="Z51" s="272" t="str">
        <f>IF([1]median_raw!Z48="","",[1]median_raw!Z48)</f>
        <v/>
      </c>
      <c r="AA51" s="272" t="str">
        <f>IF([1]median_raw!AA48="","",[1]median_raw!AA48)</f>
        <v/>
      </c>
      <c r="AB51" s="273" t="str">
        <f>IF([1]median_raw!AB48="","",[1]median_raw!AB48)</f>
        <v/>
      </c>
      <c r="AC51" s="273" t="str">
        <f>IF([1]median_raw!AC48="","",[1]median_raw!AC48)</f>
        <v/>
      </c>
      <c r="AD51" s="274" t="str">
        <f>IF([1]median_raw!AD48="","",[1]median_raw!AD48)</f>
        <v/>
      </c>
      <c r="AE51" s="273" t="str">
        <f>IF([1]median_raw!AE48="","",[1]median_raw!AE48)</f>
        <v/>
      </c>
      <c r="AF51" s="273" t="str">
        <f>IF([1]median_raw!AF48="","",[1]median_raw!AF48)</f>
        <v/>
      </c>
      <c r="AG51" s="273" t="str">
        <f>IF([1]median_raw!AG48="","",[1]median_raw!AG48)</f>
        <v/>
      </c>
      <c r="AH51" s="272" t="str">
        <f t="shared" si="4"/>
        <v/>
      </c>
      <c r="AI51" s="272" t="str">
        <f>IF(OR(AL51="",AL51=0),"",IF(C51="","",
IF(INDEX($D$1:$AL51,ROW(),MATCH("Cereal",$D$1:$AL$1,0))="",INDEX($D$1:$AL$2,2,MATCH("Cereal",$D$1:$AL$1,0)),INDEX($D$1:$AL51,ROW(),MATCH("Cereal",$D$1:$AL$1,0)))*90
+IF(INDEX($D$1:$AL51,ROW(),MATCH("Beans",$D$1:$AL$1,0))="",INDEX($D$1:$AL$2,2,MATCH("Beans",$D$1:$AL$1,0)),INDEX($D$1:$AL51,ROW(),MATCH("Beans",$D$1:$AL$1,0)))*9
+IF(INDEX($D$1:$AL51,ROW(),MATCH("Cooking.oil",$D$1:$AL$1,0))="",INDEX($D$1:$AL$2,2,MATCH("Cooking.oil",$D$1:$AL$1,0)),INDEX($D$1:$AL51,ROW(),MATCH("Cooking.oil",$D$1:$AL$1,0)))*6
+IF(INDEX($D$1:$AL51,ROW(),MATCH("Salt",$D$1:$AL$1,0))="",INDEX($D$1:$AL$2,2,MATCH("Salt",$D$1:$AL$1,0)),INDEX($D$1:$AL51,ROW(),MATCH("Salt",$D$1:$AL$1,0)))*1
))</f>
        <v/>
      </c>
      <c r="AJ51" s="272" t="str">
        <f>IF(OR(AL51="",AL51=0),"",IF(C51="","",AI51
+IF(INDEX($D$1:$AF51,ROW(),MATCH("Soap",$D$1:$AF$1,0))="",INDEX($D$1:$AF$2,2,MATCH("Soap",$D$1:$AF$1,0)),INDEX($D$1:$AF51,ROW(),MATCH("Soap",$D$1:$AF$1,0)))*6
+IF(INDEX($D$1:$AF51,ROW(),MATCH("Exercise.book",$D$1:$AF$1,0))="",INDEX($D$1:$AF$2,2,MATCH("Exercise.book",$D$1:$AF$1,0)),INDEX($D$1:$AF51,ROW(),MATCH("Exercise.book",$D$1:$AF$1,0)))*12
+IF(INDEX($D$1:$AF51,ROW(),MATCH("Charcoal",$D$1:$AF$1,0))="",INDEX($D$1:$AF$2,2,MATCH("Charcoal",$D$1:$AF$1,0)),INDEX($D$1:$AF51,ROW(),MATCH("Charcoal",$D$1:$AF$1,0)))*30
+IF(INDEX($D$1:$AF51,ROW(),MATCH("Milling.costs",$D$1:$AF$1,0))="",INDEX($D$1:$AF$2,2,MATCH("Milling.costs",$D$1:$AF$1,0)),INDEX($D$1:$AF51,ROW(),MATCH("Milling.costs",$D$1:$AF$1,0)))/3.5*30
+IF(INDEX($D$1:$AF51,ROW(),MATCH("USD",$D$1:$AF$1,0))="",INDEX($D$1:$AF$2,2,MATCH("USD",$D$1:$AF$1,0)),INDEX($D$1:$AF51,ROW(),MATCH("USD",$D$1:$AF$1,0)))*17
))</f>
        <v/>
      </c>
      <c r="AK51" s="272" t="str">
        <f t="shared" si="5"/>
        <v/>
      </c>
      <c r="AL51" s="275" t="str">
        <f t="shared" si="2"/>
        <v/>
      </c>
    </row>
    <row r="52" spans="1:38" ht="18" customHeight="1" x14ac:dyDescent="0.35">
      <c r="A52" s="269" t="str">
        <f>IF([1]median_raw!A49="","",[1]median_raw!A49)</f>
        <v/>
      </c>
      <c r="B52" s="269" t="str">
        <f>IF([1]median_raw!B49="","",[1]median_raw!B49)</f>
        <v/>
      </c>
      <c r="C52" s="269" t="str">
        <f>IF([1]median_raw!C49="","",[1]median_raw!C49)</f>
        <v/>
      </c>
      <c r="D52" s="272" t="str">
        <f>IF([1]median_raw!D49="","",[1]median_raw!D49)</f>
        <v/>
      </c>
      <c r="E52" s="272" t="str">
        <f>IF([1]median_raw!E49="","",[1]median_raw!E49)</f>
        <v/>
      </c>
      <c r="F52" s="272" t="str">
        <f>IF([1]median_raw!F49="","",[1]median_raw!F49)</f>
        <v/>
      </c>
      <c r="G52" s="272" t="str">
        <f>IF([1]median_raw!G49="","",[1]median_raw!G49)</f>
        <v/>
      </c>
      <c r="H52" s="272" t="str">
        <f>IF([1]median_raw!H49="","",[1]median_raw!H49)</f>
        <v/>
      </c>
      <c r="I52" s="272" t="str">
        <f>IF([1]median_raw!I49="","",[1]median_raw!I49)</f>
        <v/>
      </c>
      <c r="J52" s="272" t="str">
        <f>IF([1]median_raw!J49="","",[1]median_raw!J49)</f>
        <v/>
      </c>
      <c r="K52" s="272" t="str">
        <f>IF([1]median_raw!K49="","",[1]median_raw!K49)</f>
        <v/>
      </c>
      <c r="L52" s="272" t="str">
        <f>IF([1]median_raw!L49="","",[1]median_raw!L49)</f>
        <v/>
      </c>
      <c r="M52" s="272" t="str">
        <f>IF([1]median_raw!M49="","",[1]median_raw!M49)</f>
        <v/>
      </c>
      <c r="N52" s="272" t="str">
        <f>IF([1]median_raw!N49="","",[1]median_raw!N49)</f>
        <v/>
      </c>
      <c r="O52" s="272" t="str">
        <f>IF([1]median_raw!O49="","",[1]median_raw!O49)</f>
        <v/>
      </c>
      <c r="P52" s="272" t="str">
        <f>IF([1]median_raw!P49="","",[1]median_raw!P49)</f>
        <v/>
      </c>
      <c r="Q52" s="272" t="str">
        <f>IF([1]median_raw!Q49="","",[1]median_raw!Q49)</f>
        <v/>
      </c>
      <c r="R52" s="272" t="str">
        <f>IF([1]median_raw!R49="","",[1]median_raw!R49)</f>
        <v/>
      </c>
      <c r="S52" s="272" t="str">
        <f>IF([1]median_raw!S49="","",[1]median_raw!S49)</f>
        <v/>
      </c>
      <c r="T52" s="272" t="str">
        <f>IF([1]median_raw!T49="","",[1]median_raw!T49)</f>
        <v/>
      </c>
      <c r="U52" s="272" t="str">
        <f>IF([1]median_raw!U49="","",[1]median_raw!U49)</f>
        <v/>
      </c>
      <c r="V52" s="272" t="str">
        <f>IF([1]median_raw!V49="","",[1]median_raw!V49)</f>
        <v/>
      </c>
      <c r="W52" s="272" t="str">
        <f>IF([1]median_raw!W49="","",[1]median_raw!W49)</f>
        <v/>
      </c>
      <c r="X52" s="272" t="str">
        <f>IF([1]median_raw!X49="","",[1]median_raw!X49)</f>
        <v/>
      </c>
      <c r="Y52" s="272" t="str">
        <f>IF([1]median_raw!Y49="","",[1]median_raw!Y49)</f>
        <v/>
      </c>
      <c r="Z52" s="272" t="str">
        <f>IF([1]median_raw!Z49="","",[1]median_raw!Z49)</f>
        <v/>
      </c>
      <c r="AA52" s="272" t="str">
        <f>IF([1]median_raw!AA49="","",[1]median_raw!AA49)</f>
        <v/>
      </c>
      <c r="AB52" s="273" t="str">
        <f>IF([1]median_raw!AB49="","",[1]median_raw!AB49)</f>
        <v/>
      </c>
      <c r="AC52" s="273" t="str">
        <f>IF([1]median_raw!AC49="","",[1]median_raw!AC49)</f>
        <v/>
      </c>
      <c r="AD52" s="274" t="str">
        <f>IF([1]median_raw!AD49="","",[1]median_raw!AD49)</f>
        <v/>
      </c>
      <c r="AE52" s="273" t="str">
        <f>IF([1]median_raw!AE49="","",[1]median_raw!AE49)</f>
        <v/>
      </c>
      <c r="AF52" s="273" t="str">
        <f>IF([1]median_raw!AF49="","",[1]median_raw!AF49)</f>
        <v/>
      </c>
      <c r="AG52" s="273" t="str">
        <f>IF([1]median_raw!AG49="","",[1]median_raw!AG49)</f>
        <v/>
      </c>
      <c r="AH52" s="272" t="str">
        <f t="shared" si="4"/>
        <v/>
      </c>
      <c r="AI52" s="272" t="str">
        <f>IF(OR(AL52="",AL52=0),"",IF(C52="","",
IF(INDEX($D$1:$AL52,ROW(),MATCH("Cereal",$D$1:$AL$1,0))="",INDEX($D$1:$AL$2,2,MATCH("Cereal",$D$1:$AL$1,0)),INDEX($D$1:$AL52,ROW(),MATCH("Cereal",$D$1:$AL$1,0)))*90
+IF(INDEX($D$1:$AL52,ROW(),MATCH("Beans",$D$1:$AL$1,0))="",INDEX($D$1:$AL$2,2,MATCH("Beans",$D$1:$AL$1,0)),INDEX($D$1:$AL52,ROW(),MATCH("Beans",$D$1:$AL$1,0)))*9
+IF(INDEX($D$1:$AL52,ROW(),MATCH("Cooking.oil",$D$1:$AL$1,0))="",INDEX($D$1:$AL$2,2,MATCH("Cooking.oil",$D$1:$AL$1,0)),INDEX($D$1:$AL52,ROW(),MATCH("Cooking.oil",$D$1:$AL$1,0)))*6
+IF(INDEX($D$1:$AL52,ROW(),MATCH("Salt",$D$1:$AL$1,0))="",INDEX($D$1:$AL$2,2,MATCH("Salt",$D$1:$AL$1,0)),INDEX($D$1:$AL52,ROW(),MATCH("Salt",$D$1:$AL$1,0)))*1
))</f>
        <v/>
      </c>
      <c r="AJ52" s="272" t="str">
        <f>IF(OR(AL52="",AL52=0),"",IF(C52="","",AI52
+IF(INDEX($D$1:$AF52,ROW(),MATCH("Soap",$D$1:$AF$1,0))="",INDEX($D$1:$AF$2,2,MATCH("Soap",$D$1:$AF$1,0)),INDEX($D$1:$AF52,ROW(),MATCH("Soap",$D$1:$AF$1,0)))*6
+IF(INDEX($D$1:$AF52,ROW(),MATCH("Exercise.book",$D$1:$AF$1,0))="",INDEX($D$1:$AF$2,2,MATCH("Exercise.book",$D$1:$AF$1,0)),INDEX($D$1:$AF52,ROW(),MATCH("Exercise.book",$D$1:$AF$1,0)))*12
+IF(INDEX($D$1:$AF52,ROW(),MATCH("Charcoal",$D$1:$AF$1,0))="",INDEX($D$1:$AF$2,2,MATCH("Charcoal",$D$1:$AF$1,0)),INDEX($D$1:$AF52,ROW(),MATCH("Charcoal",$D$1:$AF$1,0)))*30
+IF(INDEX($D$1:$AF52,ROW(),MATCH("Milling.costs",$D$1:$AF$1,0))="",INDEX($D$1:$AF$2,2,MATCH("Milling.costs",$D$1:$AF$1,0)),INDEX($D$1:$AF52,ROW(),MATCH("Milling.costs",$D$1:$AF$1,0)))/3.5*30
+IF(INDEX($D$1:$AF52,ROW(),MATCH("USD",$D$1:$AF$1,0))="",INDEX($D$1:$AF$2,2,MATCH("USD",$D$1:$AF$1,0)),INDEX($D$1:$AF52,ROW(),MATCH("USD",$D$1:$AF$1,0)))*17
))</f>
        <v/>
      </c>
      <c r="AK52" s="272" t="str">
        <f t="shared" si="5"/>
        <v/>
      </c>
      <c r="AL52" s="275" t="str">
        <f t="shared" si="2"/>
        <v/>
      </c>
    </row>
    <row r="53" spans="1:38" ht="18" customHeight="1" x14ac:dyDescent="0.35">
      <c r="A53" s="269" t="str">
        <f>IF([1]median_raw!A50="","",[1]median_raw!A50)</f>
        <v/>
      </c>
      <c r="B53" s="269" t="str">
        <f>IF([1]median_raw!B50="","",[1]median_raw!B50)</f>
        <v/>
      </c>
      <c r="C53" s="269" t="str">
        <f>IF([1]median_raw!C50="","",[1]median_raw!C50)</f>
        <v/>
      </c>
      <c r="D53" s="272" t="str">
        <f>IF([1]median_raw!D50="","",[1]median_raw!D50)</f>
        <v/>
      </c>
      <c r="E53" s="272" t="str">
        <f>IF([1]median_raw!E50="","",[1]median_raw!E50)</f>
        <v/>
      </c>
      <c r="F53" s="272" t="str">
        <f>IF([1]median_raw!F50="","",[1]median_raw!F50)</f>
        <v/>
      </c>
      <c r="G53" s="272" t="str">
        <f>IF([1]median_raw!G50="","",[1]median_raw!G50)</f>
        <v/>
      </c>
      <c r="H53" s="272" t="str">
        <f>IF([1]median_raw!H50="","",[1]median_raw!H50)</f>
        <v/>
      </c>
      <c r="I53" s="272" t="str">
        <f>IF([1]median_raw!I50="","",[1]median_raw!I50)</f>
        <v/>
      </c>
      <c r="J53" s="272" t="str">
        <f>IF([1]median_raw!J50="","",[1]median_raw!J50)</f>
        <v/>
      </c>
      <c r="K53" s="272" t="str">
        <f>IF([1]median_raw!K50="","",[1]median_raw!K50)</f>
        <v/>
      </c>
      <c r="L53" s="272" t="str">
        <f>IF([1]median_raw!L50="","",[1]median_raw!L50)</f>
        <v/>
      </c>
      <c r="M53" s="272" t="str">
        <f>IF([1]median_raw!M50="","",[1]median_raw!M50)</f>
        <v/>
      </c>
      <c r="N53" s="272" t="str">
        <f>IF([1]median_raw!N50="","",[1]median_raw!N50)</f>
        <v/>
      </c>
      <c r="O53" s="272" t="str">
        <f>IF([1]median_raw!O50="","",[1]median_raw!O50)</f>
        <v/>
      </c>
      <c r="P53" s="272" t="str">
        <f>IF([1]median_raw!P50="","",[1]median_raw!P50)</f>
        <v/>
      </c>
      <c r="Q53" s="272" t="str">
        <f>IF([1]median_raw!Q50="","",[1]median_raw!Q50)</f>
        <v/>
      </c>
      <c r="R53" s="272" t="str">
        <f>IF([1]median_raw!R50="","",[1]median_raw!R50)</f>
        <v/>
      </c>
      <c r="S53" s="272" t="str">
        <f>IF([1]median_raw!S50="","",[1]median_raw!S50)</f>
        <v/>
      </c>
      <c r="T53" s="272" t="str">
        <f>IF([1]median_raw!T50="","",[1]median_raw!T50)</f>
        <v/>
      </c>
      <c r="U53" s="272" t="str">
        <f>IF([1]median_raw!U50="","",[1]median_raw!U50)</f>
        <v/>
      </c>
      <c r="V53" s="272" t="str">
        <f>IF([1]median_raw!V50="","",[1]median_raw!V50)</f>
        <v/>
      </c>
      <c r="W53" s="272" t="str">
        <f>IF([1]median_raw!W50="","",[1]median_raw!W50)</f>
        <v/>
      </c>
      <c r="X53" s="272" t="str">
        <f>IF([1]median_raw!X50="","",[1]median_raw!X50)</f>
        <v/>
      </c>
      <c r="Y53" s="272" t="str">
        <f>IF([1]median_raw!Y50="","",[1]median_raw!Y50)</f>
        <v/>
      </c>
      <c r="Z53" s="272" t="str">
        <f>IF([1]median_raw!Z50="","",[1]median_raw!Z50)</f>
        <v/>
      </c>
      <c r="AA53" s="272" t="str">
        <f>IF([1]median_raw!AA50="","",[1]median_raw!AA50)</f>
        <v/>
      </c>
      <c r="AB53" s="273" t="str">
        <f>IF([1]median_raw!AB50="","",[1]median_raw!AB50)</f>
        <v/>
      </c>
      <c r="AC53" s="273" t="str">
        <f>IF([1]median_raw!AC50="","",[1]median_raw!AC50)</f>
        <v/>
      </c>
      <c r="AD53" s="274" t="str">
        <f>IF([1]median_raw!AD50="","",[1]median_raw!AD50)</f>
        <v/>
      </c>
      <c r="AE53" s="273" t="str">
        <f>IF([1]median_raw!AE50="","",[1]median_raw!AE50)</f>
        <v/>
      </c>
      <c r="AF53" s="273" t="str">
        <f>IF([1]median_raw!AF50="","",[1]median_raw!AF50)</f>
        <v/>
      </c>
      <c r="AG53" s="273" t="str">
        <f>IF([1]median_raw!AG50="","",[1]median_raw!AG50)</f>
        <v/>
      </c>
      <c r="AH53" s="272" t="str">
        <f t="shared" si="4"/>
        <v/>
      </c>
      <c r="AI53" s="272" t="str">
        <f>IF(OR(AL53="",AL53=0),"",IF(C53="","",
IF(INDEX($D$1:$AL53,ROW(),MATCH("Cereal",$D$1:$AL$1,0))="",INDEX($D$1:$AL$2,2,MATCH("Cereal",$D$1:$AL$1,0)),INDEX($D$1:$AL53,ROW(),MATCH("Cereal",$D$1:$AL$1,0)))*90
+IF(INDEX($D$1:$AL53,ROW(),MATCH("Beans",$D$1:$AL$1,0))="",INDEX($D$1:$AL$2,2,MATCH("Beans",$D$1:$AL$1,0)),INDEX($D$1:$AL53,ROW(),MATCH("Beans",$D$1:$AL$1,0)))*9
+IF(INDEX($D$1:$AL53,ROW(),MATCH("Cooking.oil",$D$1:$AL$1,0))="",INDEX($D$1:$AL$2,2,MATCH("Cooking.oil",$D$1:$AL$1,0)),INDEX($D$1:$AL53,ROW(),MATCH("Cooking.oil",$D$1:$AL$1,0)))*6
+IF(INDEX($D$1:$AL53,ROW(),MATCH("Salt",$D$1:$AL$1,0))="",INDEX($D$1:$AL$2,2,MATCH("Salt",$D$1:$AL$1,0)),INDEX($D$1:$AL53,ROW(),MATCH("Salt",$D$1:$AL$1,0)))*1
))</f>
        <v/>
      </c>
      <c r="AJ53" s="272" t="str">
        <f>IF(OR(AL53="",AL53=0),"",IF(C53="","",AI53
+IF(INDEX($D$1:$AF53,ROW(),MATCH("Soap",$D$1:$AF$1,0))="",INDEX($D$1:$AF$2,2,MATCH("Soap",$D$1:$AF$1,0)),INDEX($D$1:$AF53,ROW(),MATCH("Soap",$D$1:$AF$1,0)))*6
+IF(INDEX($D$1:$AF53,ROW(),MATCH("Exercise.book",$D$1:$AF$1,0))="",INDEX($D$1:$AF$2,2,MATCH("Exercise.book",$D$1:$AF$1,0)),INDEX($D$1:$AF53,ROW(),MATCH("Exercise.book",$D$1:$AF$1,0)))*12
+IF(INDEX($D$1:$AF53,ROW(),MATCH("Charcoal",$D$1:$AF$1,0))="",INDEX($D$1:$AF$2,2,MATCH("Charcoal",$D$1:$AF$1,0)),INDEX($D$1:$AF53,ROW(),MATCH("Charcoal",$D$1:$AF$1,0)))*30
+IF(INDEX($D$1:$AF53,ROW(),MATCH("Milling.costs",$D$1:$AF$1,0))="",INDEX($D$1:$AF$2,2,MATCH("Milling.costs",$D$1:$AF$1,0)),INDEX($D$1:$AF53,ROW(),MATCH("Milling.costs",$D$1:$AF$1,0)))/3.5*30
+IF(INDEX($D$1:$AF53,ROW(),MATCH("USD",$D$1:$AF$1,0))="",INDEX($D$1:$AF$2,2,MATCH("USD",$D$1:$AF$1,0)),INDEX($D$1:$AF53,ROW(),MATCH("USD",$D$1:$AF$1,0)))*17
))</f>
        <v/>
      </c>
      <c r="AK53" s="272" t="str">
        <f t="shared" si="5"/>
        <v/>
      </c>
      <c r="AL53" s="275" t="str">
        <f t="shared" si="2"/>
        <v/>
      </c>
    </row>
    <row r="54" spans="1:38" ht="18" customHeight="1" x14ac:dyDescent="0.35">
      <c r="A54" s="269" t="str">
        <f>IF([1]median_raw!A51="","",[1]median_raw!A51)</f>
        <v/>
      </c>
      <c r="B54" s="269" t="str">
        <f>IF([1]median_raw!B51="","",[1]median_raw!B51)</f>
        <v/>
      </c>
      <c r="C54" s="269" t="str">
        <f>IF([1]median_raw!C51="","",[1]median_raw!C51)</f>
        <v/>
      </c>
      <c r="D54" s="272" t="str">
        <f>IF([1]median_raw!D51="","",[1]median_raw!D51)</f>
        <v/>
      </c>
      <c r="E54" s="272" t="str">
        <f>IF([1]median_raw!E51="","",[1]median_raw!E51)</f>
        <v/>
      </c>
      <c r="F54" s="272" t="str">
        <f>IF([1]median_raw!F51="","",[1]median_raw!F51)</f>
        <v/>
      </c>
      <c r="G54" s="272" t="str">
        <f>IF([1]median_raw!G51="","",[1]median_raw!G51)</f>
        <v/>
      </c>
      <c r="H54" s="272" t="str">
        <f>IF([1]median_raw!H51="","",[1]median_raw!H51)</f>
        <v/>
      </c>
      <c r="I54" s="272" t="str">
        <f>IF([1]median_raw!I51="","",[1]median_raw!I51)</f>
        <v/>
      </c>
      <c r="J54" s="272" t="str">
        <f>IF([1]median_raw!J51="","",[1]median_raw!J51)</f>
        <v/>
      </c>
      <c r="K54" s="272" t="str">
        <f>IF([1]median_raw!K51="","",[1]median_raw!K51)</f>
        <v/>
      </c>
      <c r="L54" s="272" t="str">
        <f>IF([1]median_raw!L51="","",[1]median_raw!L51)</f>
        <v/>
      </c>
      <c r="M54" s="272" t="str">
        <f>IF([1]median_raw!M51="","",[1]median_raw!M51)</f>
        <v/>
      </c>
      <c r="N54" s="272" t="str">
        <f>IF([1]median_raw!N51="","",[1]median_raw!N51)</f>
        <v/>
      </c>
      <c r="O54" s="272" t="str">
        <f>IF([1]median_raw!O51="","",[1]median_raw!O51)</f>
        <v/>
      </c>
      <c r="P54" s="272" t="str">
        <f>IF([1]median_raw!P51="","",[1]median_raw!P51)</f>
        <v/>
      </c>
      <c r="Q54" s="272" t="str">
        <f>IF([1]median_raw!Q51="","",[1]median_raw!Q51)</f>
        <v/>
      </c>
      <c r="R54" s="272" t="str">
        <f>IF([1]median_raw!R51="","",[1]median_raw!R51)</f>
        <v/>
      </c>
      <c r="S54" s="272" t="str">
        <f>IF([1]median_raw!S51="","",[1]median_raw!S51)</f>
        <v/>
      </c>
      <c r="T54" s="272" t="str">
        <f>IF([1]median_raw!T51="","",[1]median_raw!T51)</f>
        <v/>
      </c>
      <c r="U54" s="272" t="str">
        <f>IF([1]median_raw!U51="","",[1]median_raw!U51)</f>
        <v/>
      </c>
      <c r="V54" s="272" t="str">
        <f>IF([1]median_raw!V51="","",[1]median_raw!V51)</f>
        <v/>
      </c>
      <c r="W54" s="272" t="str">
        <f>IF([1]median_raw!W51="","",[1]median_raw!W51)</f>
        <v/>
      </c>
      <c r="X54" s="272" t="str">
        <f>IF([1]median_raw!X51="","",[1]median_raw!X51)</f>
        <v/>
      </c>
      <c r="Y54" s="272" t="str">
        <f>IF([1]median_raw!Y51="","",[1]median_raw!Y51)</f>
        <v/>
      </c>
      <c r="Z54" s="272" t="str">
        <f>IF([1]median_raw!Z51="","",[1]median_raw!Z51)</f>
        <v/>
      </c>
      <c r="AA54" s="272" t="str">
        <f>IF([1]median_raw!AA51="","",[1]median_raw!AA51)</f>
        <v/>
      </c>
      <c r="AB54" s="273" t="str">
        <f>IF([1]median_raw!AB51="","",[1]median_raw!AB51)</f>
        <v/>
      </c>
      <c r="AC54" s="273" t="str">
        <f>IF([1]median_raw!AC51="","",[1]median_raw!AC51)</f>
        <v/>
      </c>
      <c r="AD54" s="274" t="str">
        <f>IF([1]median_raw!AD51="","",[1]median_raw!AD51)</f>
        <v/>
      </c>
      <c r="AE54" s="273" t="str">
        <f>IF([1]median_raw!AE51="","",[1]median_raw!AE51)</f>
        <v/>
      </c>
      <c r="AF54" s="273" t="str">
        <f>IF([1]median_raw!AF51="","",[1]median_raw!AF51)</f>
        <v/>
      </c>
      <c r="AG54" s="273" t="str">
        <f>IF([1]median_raw!AG51="","",[1]median_raw!AG51)</f>
        <v/>
      </c>
      <c r="AH54" s="272" t="str">
        <f t="shared" si="4"/>
        <v/>
      </c>
      <c r="AI54" s="272" t="str">
        <f>IF(OR(AL54="",AL54=0),"",IF(C54="","",
IF(INDEX($D$1:$AL54,ROW(),MATCH("Cereal",$D$1:$AL$1,0))="",INDEX($D$1:$AL$2,2,MATCH("Cereal",$D$1:$AL$1,0)),INDEX($D$1:$AL54,ROW(),MATCH("Cereal",$D$1:$AL$1,0)))*90
+IF(INDEX($D$1:$AL54,ROW(),MATCH("Beans",$D$1:$AL$1,0))="",INDEX($D$1:$AL$2,2,MATCH("Beans",$D$1:$AL$1,0)),INDEX($D$1:$AL54,ROW(),MATCH("Beans",$D$1:$AL$1,0)))*9
+IF(INDEX($D$1:$AL54,ROW(),MATCH("Cooking.oil",$D$1:$AL$1,0))="",INDEX($D$1:$AL$2,2,MATCH("Cooking.oil",$D$1:$AL$1,0)),INDEX($D$1:$AL54,ROW(),MATCH("Cooking.oil",$D$1:$AL$1,0)))*6
+IF(INDEX($D$1:$AL54,ROW(),MATCH("Salt",$D$1:$AL$1,0))="",INDEX($D$1:$AL$2,2,MATCH("Salt",$D$1:$AL$1,0)),INDEX($D$1:$AL54,ROW(),MATCH("Salt",$D$1:$AL$1,0)))*1
))</f>
        <v/>
      </c>
      <c r="AJ54" s="272" t="str">
        <f>IF(OR(AL54="",AL54=0),"",IF(C54="","",AI54
+IF(INDEX($D$1:$AF54,ROW(),MATCH("Soap",$D$1:$AF$1,0))="",INDEX($D$1:$AF$2,2,MATCH("Soap",$D$1:$AF$1,0)),INDEX($D$1:$AF54,ROW(),MATCH("Soap",$D$1:$AF$1,0)))*6
+IF(INDEX($D$1:$AF54,ROW(),MATCH("Exercise.book",$D$1:$AF$1,0))="",INDEX($D$1:$AF$2,2,MATCH("Exercise.book",$D$1:$AF$1,0)),INDEX($D$1:$AF54,ROW(),MATCH("Exercise.book",$D$1:$AF$1,0)))*12
+IF(INDEX($D$1:$AF54,ROW(),MATCH("Charcoal",$D$1:$AF$1,0))="",INDEX($D$1:$AF$2,2,MATCH("Charcoal",$D$1:$AF$1,0)),INDEX($D$1:$AF54,ROW(),MATCH("Charcoal",$D$1:$AF$1,0)))*30
+IF(INDEX($D$1:$AF54,ROW(),MATCH("Milling.costs",$D$1:$AF$1,0))="",INDEX($D$1:$AF$2,2,MATCH("Milling.costs",$D$1:$AF$1,0)),INDEX($D$1:$AF54,ROW(),MATCH("Milling.costs",$D$1:$AF$1,0)))/3.5*30
+IF(INDEX($D$1:$AF54,ROW(),MATCH("USD",$D$1:$AF$1,0))="",INDEX($D$1:$AF$2,2,MATCH("USD",$D$1:$AF$1,0)),INDEX($D$1:$AF54,ROW(),MATCH("USD",$D$1:$AF$1,0)))*17
))</f>
        <v/>
      </c>
      <c r="AK54" s="272" t="str">
        <f t="shared" si="5"/>
        <v/>
      </c>
      <c r="AL54" s="275" t="str">
        <f t="shared" si="2"/>
        <v/>
      </c>
    </row>
    <row r="55" spans="1:38" ht="18" customHeight="1" x14ac:dyDescent="0.35">
      <c r="A55" s="269" t="str">
        <f>IF([1]median_raw!A52="","",[1]median_raw!A52)</f>
        <v/>
      </c>
      <c r="B55" s="269" t="str">
        <f>IF([1]median_raw!B52="","",[1]median_raw!B52)</f>
        <v/>
      </c>
      <c r="C55" s="269" t="str">
        <f>IF([1]median_raw!C52="","",[1]median_raw!C52)</f>
        <v/>
      </c>
      <c r="D55" s="272" t="str">
        <f>IF([1]median_raw!D52="","",[1]median_raw!D52)</f>
        <v/>
      </c>
      <c r="E55" s="272" t="str">
        <f>IF([1]median_raw!E52="","",[1]median_raw!E52)</f>
        <v/>
      </c>
      <c r="F55" s="272" t="str">
        <f>IF([1]median_raw!F52="","",[1]median_raw!F52)</f>
        <v/>
      </c>
      <c r="G55" s="272" t="str">
        <f>IF([1]median_raw!G52="","",[1]median_raw!G52)</f>
        <v/>
      </c>
      <c r="H55" s="272" t="str">
        <f>IF([1]median_raw!H52="","",[1]median_raw!H52)</f>
        <v/>
      </c>
      <c r="I55" s="272" t="str">
        <f>IF([1]median_raw!I52="","",[1]median_raw!I52)</f>
        <v/>
      </c>
      <c r="J55" s="272" t="str">
        <f>IF([1]median_raw!J52="","",[1]median_raw!J52)</f>
        <v/>
      </c>
      <c r="K55" s="272" t="str">
        <f>IF([1]median_raw!K52="","",[1]median_raw!K52)</f>
        <v/>
      </c>
      <c r="L55" s="272" t="str">
        <f>IF([1]median_raw!L52="","",[1]median_raw!L52)</f>
        <v/>
      </c>
      <c r="M55" s="272" t="str">
        <f>IF([1]median_raw!M52="","",[1]median_raw!M52)</f>
        <v/>
      </c>
      <c r="N55" s="272" t="str">
        <f>IF([1]median_raw!N52="","",[1]median_raw!N52)</f>
        <v/>
      </c>
      <c r="O55" s="272" t="str">
        <f>IF([1]median_raw!O52="","",[1]median_raw!O52)</f>
        <v/>
      </c>
      <c r="P55" s="272" t="str">
        <f>IF([1]median_raw!P52="","",[1]median_raw!P52)</f>
        <v/>
      </c>
      <c r="Q55" s="272" t="str">
        <f>IF([1]median_raw!Q52="","",[1]median_raw!Q52)</f>
        <v/>
      </c>
      <c r="R55" s="272" t="str">
        <f>IF([1]median_raw!R52="","",[1]median_raw!R52)</f>
        <v/>
      </c>
      <c r="S55" s="272" t="str">
        <f>IF([1]median_raw!S52="","",[1]median_raw!S52)</f>
        <v/>
      </c>
      <c r="T55" s="272" t="str">
        <f>IF([1]median_raw!T52="","",[1]median_raw!T52)</f>
        <v/>
      </c>
      <c r="U55" s="272" t="str">
        <f>IF([1]median_raw!U52="","",[1]median_raw!U52)</f>
        <v/>
      </c>
      <c r="V55" s="272" t="str">
        <f>IF([1]median_raw!V52="","",[1]median_raw!V52)</f>
        <v/>
      </c>
      <c r="W55" s="272" t="str">
        <f>IF([1]median_raw!W52="","",[1]median_raw!W52)</f>
        <v/>
      </c>
      <c r="X55" s="272" t="str">
        <f>IF([1]median_raw!X52="","",[1]median_raw!X52)</f>
        <v/>
      </c>
      <c r="Y55" s="272" t="str">
        <f>IF([1]median_raw!Y52="","",[1]median_raw!Y52)</f>
        <v/>
      </c>
      <c r="Z55" s="272" t="str">
        <f>IF([1]median_raw!Z52="","",[1]median_raw!Z52)</f>
        <v/>
      </c>
      <c r="AA55" s="272" t="str">
        <f>IF([1]median_raw!AA52="","",[1]median_raw!AA52)</f>
        <v/>
      </c>
      <c r="AB55" s="273" t="str">
        <f>IF([1]median_raw!AB52="","",[1]median_raw!AB52)</f>
        <v/>
      </c>
      <c r="AC55" s="273" t="str">
        <f>IF([1]median_raw!AC52="","",[1]median_raw!AC52)</f>
        <v/>
      </c>
      <c r="AD55" s="274" t="str">
        <f>IF([1]median_raw!AD52="","",[1]median_raw!AD52)</f>
        <v/>
      </c>
      <c r="AE55" s="273" t="str">
        <f>IF([1]median_raw!AE52="","",[1]median_raw!AE52)</f>
        <v/>
      </c>
      <c r="AF55" s="273" t="str">
        <f>IF([1]median_raw!AF52="","",[1]median_raw!AF52)</f>
        <v/>
      </c>
      <c r="AG55" s="273" t="str">
        <f>IF([1]median_raw!AG52="","",[1]median_raw!AG52)</f>
        <v/>
      </c>
      <c r="AH55" s="272" t="str">
        <f t="shared" si="4"/>
        <v/>
      </c>
      <c r="AI55" s="272" t="str">
        <f>IF(OR(AL55="",AL55=0),"",IF(C55="","",
IF(INDEX($D$1:$AL55,ROW(),MATCH("Cereal",$D$1:$AL$1,0))="",INDEX($D$1:$AL$2,2,MATCH("Cereal",$D$1:$AL$1,0)),INDEX($D$1:$AL55,ROW(),MATCH("Cereal",$D$1:$AL$1,0)))*90
+IF(INDEX($D$1:$AL55,ROW(),MATCH("Beans",$D$1:$AL$1,0))="",INDEX($D$1:$AL$2,2,MATCH("Beans",$D$1:$AL$1,0)),INDEX($D$1:$AL55,ROW(),MATCH("Beans",$D$1:$AL$1,0)))*9
+IF(INDEX($D$1:$AL55,ROW(),MATCH("Cooking.oil",$D$1:$AL$1,0))="",INDEX($D$1:$AL$2,2,MATCH("Cooking.oil",$D$1:$AL$1,0)),INDEX($D$1:$AL55,ROW(),MATCH("Cooking.oil",$D$1:$AL$1,0)))*6
+IF(INDEX($D$1:$AL55,ROW(),MATCH("Salt",$D$1:$AL$1,0))="",INDEX($D$1:$AL$2,2,MATCH("Salt",$D$1:$AL$1,0)),INDEX($D$1:$AL55,ROW(),MATCH("Salt",$D$1:$AL$1,0)))*1
))</f>
        <v/>
      </c>
      <c r="AJ55" s="272" t="str">
        <f>IF(OR(AL55="",AL55=0),"",IF(C55="","",AI55
+IF(INDEX($D$1:$AF55,ROW(),MATCH("Soap",$D$1:$AF$1,0))="",INDEX($D$1:$AF$2,2,MATCH("Soap",$D$1:$AF$1,0)),INDEX($D$1:$AF55,ROW(),MATCH("Soap",$D$1:$AF$1,0)))*6
+IF(INDEX($D$1:$AF55,ROW(),MATCH("Exercise.book",$D$1:$AF$1,0))="",INDEX($D$1:$AF$2,2,MATCH("Exercise.book",$D$1:$AF$1,0)),INDEX($D$1:$AF55,ROW(),MATCH("Exercise.book",$D$1:$AF$1,0)))*12
+IF(INDEX($D$1:$AF55,ROW(),MATCH("Charcoal",$D$1:$AF$1,0))="",INDEX($D$1:$AF$2,2,MATCH("Charcoal",$D$1:$AF$1,0)),INDEX($D$1:$AF55,ROW(),MATCH("Charcoal",$D$1:$AF$1,0)))*30
+IF(INDEX($D$1:$AF55,ROW(),MATCH("Milling.costs",$D$1:$AF$1,0))="",INDEX($D$1:$AF$2,2,MATCH("Milling.costs",$D$1:$AF$1,0)),INDEX($D$1:$AF55,ROW(),MATCH("Milling.costs",$D$1:$AF$1,0)))/3.5*30
+IF(INDEX($D$1:$AF55,ROW(),MATCH("USD",$D$1:$AF$1,0))="",INDEX($D$1:$AF$2,2,MATCH("USD",$D$1:$AF$1,0)),INDEX($D$1:$AF55,ROW(),MATCH("USD",$D$1:$AF$1,0)))*17
))</f>
        <v/>
      </c>
      <c r="AK55" s="272" t="str">
        <f t="shared" si="5"/>
        <v/>
      </c>
      <c r="AL55" s="275" t="str">
        <f t="shared" si="2"/>
        <v/>
      </c>
    </row>
    <row r="56" spans="1:38" ht="18" customHeight="1" x14ac:dyDescent="0.35">
      <c r="A56" s="269" t="str">
        <f>IF([1]median_raw!A53="","",[1]median_raw!A53)</f>
        <v/>
      </c>
      <c r="B56" s="269" t="str">
        <f>IF([1]median_raw!B53="","",[1]median_raw!B53)</f>
        <v/>
      </c>
      <c r="C56" s="269" t="str">
        <f>IF([1]median_raw!C53="","",[1]median_raw!C53)</f>
        <v/>
      </c>
      <c r="D56" s="272" t="str">
        <f>IF([1]median_raw!D53="","",[1]median_raw!D53)</f>
        <v/>
      </c>
      <c r="E56" s="272" t="str">
        <f>IF([1]median_raw!E53="","",[1]median_raw!E53)</f>
        <v/>
      </c>
      <c r="F56" s="272" t="str">
        <f>IF([1]median_raw!F53="","",[1]median_raw!F53)</f>
        <v/>
      </c>
      <c r="G56" s="272" t="str">
        <f>IF([1]median_raw!G53="","",[1]median_raw!G53)</f>
        <v/>
      </c>
      <c r="H56" s="272" t="str">
        <f>IF([1]median_raw!H53="","",[1]median_raw!H53)</f>
        <v/>
      </c>
      <c r="I56" s="272" t="str">
        <f>IF([1]median_raw!I53="","",[1]median_raw!I53)</f>
        <v/>
      </c>
      <c r="J56" s="272" t="str">
        <f>IF([1]median_raw!J53="","",[1]median_raw!J53)</f>
        <v/>
      </c>
      <c r="K56" s="272" t="str">
        <f>IF([1]median_raw!K53="","",[1]median_raw!K53)</f>
        <v/>
      </c>
      <c r="L56" s="272" t="str">
        <f>IF([1]median_raw!L53="","",[1]median_raw!L53)</f>
        <v/>
      </c>
      <c r="M56" s="272" t="str">
        <f>IF([1]median_raw!M53="","",[1]median_raw!M53)</f>
        <v/>
      </c>
      <c r="N56" s="272" t="str">
        <f>IF([1]median_raw!N53="","",[1]median_raw!N53)</f>
        <v/>
      </c>
      <c r="O56" s="272" t="str">
        <f>IF([1]median_raw!O53="","",[1]median_raw!O53)</f>
        <v/>
      </c>
      <c r="P56" s="272" t="str">
        <f>IF([1]median_raw!P53="","",[1]median_raw!P53)</f>
        <v/>
      </c>
      <c r="Q56" s="272" t="str">
        <f>IF([1]median_raw!Q53="","",[1]median_raw!Q53)</f>
        <v/>
      </c>
      <c r="R56" s="272" t="str">
        <f>IF([1]median_raw!R53="","",[1]median_raw!R53)</f>
        <v/>
      </c>
      <c r="S56" s="272" t="str">
        <f>IF([1]median_raw!S53="","",[1]median_raw!S53)</f>
        <v/>
      </c>
      <c r="T56" s="272" t="str">
        <f>IF([1]median_raw!T53="","",[1]median_raw!T53)</f>
        <v/>
      </c>
      <c r="U56" s="272" t="str">
        <f>IF([1]median_raw!U53="","",[1]median_raw!U53)</f>
        <v/>
      </c>
      <c r="V56" s="272" t="str">
        <f>IF([1]median_raw!V53="","",[1]median_raw!V53)</f>
        <v/>
      </c>
      <c r="W56" s="272" t="str">
        <f>IF([1]median_raw!W53="","",[1]median_raw!W53)</f>
        <v/>
      </c>
      <c r="X56" s="272" t="str">
        <f>IF([1]median_raw!X53="","",[1]median_raw!X53)</f>
        <v/>
      </c>
      <c r="Y56" s="272" t="str">
        <f>IF([1]median_raw!Y53="","",[1]median_raw!Y53)</f>
        <v/>
      </c>
      <c r="Z56" s="272" t="str">
        <f>IF([1]median_raw!Z53="","",[1]median_raw!Z53)</f>
        <v/>
      </c>
      <c r="AA56" s="272" t="str">
        <f>IF([1]median_raw!AA53="","",[1]median_raw!AA53)</f>
        <v/>
      </c>
      <c r="AB56" s="273" t="str">
        <f>IF([1]median_raw!AB53="","",[1]median_raw!AB53)</f>
        <v/>
      </c>
      <c r="AC56" s="273" t="str">
        <f>IF([1]median_raw!AC53="","",[1]median_raw!AC53)</f>
        <v/>
      </c>
      <c r="AD56" s="274" t="str">
        <f>IF([1]median_raw!AD53="","",[1]median_raw!AD53)</f>
        <v/>
      </c>
      <c r="AE56" s="273" t="str">
        <f>IF([1]median_raw!AE53="","",[1]median_raw!AE53)</f>
        <v/>
      </c>
      <c r="AF56" s="273" t="str">
        <f>IF([1]median_raw!AF53="","",[1]median_raw!AF53)</f>
        <v/>
      </c>
      <c r="AG56" s="273" t="str">
        <f>IF([1]median_raw!AG53="","",[1]median_raw!AG53)</f>
        <v/>
      </c>
      <c r="AH56" s="272" t="str">
        <f t="shared" si="4"/>
        <v/>
      </c>
      <c r="AI56" s="272" t="str">
        <f>IF(OR(AL56="",AL56=0),"",IF(C56="","",
IF(INDEX($D$1:$AL56,ROW(),MATCH("Cereal",$D$1:$AL$1,0))="",INDEX($D$1:$AL$2,2,MATCH("Cereal",$D$1:$AL$1,0)),INDEX($D$1:$AL56,ROW(),MATCH("Cereal",$D$1:$AL$1,0)))*90
+IF(INDEX($D$1:$AL56,ROW(),MATCH("Beans",$D$1:$AL$1,0))="",INDEX($D$1:$AL$2,2,MATCH("Beans",$D$1:$AL$1,0)),INDEX($D$1:$AL56,ROW(),MATCH("Beans",$D$1:$AL$1,0)))*9
+IF(INDEX($D$1:$AL56,ROW(),MATCH("Cooking.oil",$D$1:$AL$1,0))="",INDEX($D$1:$AL$2,2,MATCH("Cooking.oil",$D$1:$AL$1,0)),INDEX($D$1:$AL56,ROW(),MATCH("Cooking.oil",$D$1:$AL$1,0)))*6
+IF(INDEX($D$1:$AL56,ROW(),MATCH("Salt",$D$1:$AL$1,0))="",INDEX($D$1:$AL$2,2,MATCH("Salt",$D$1:$AL$1,0)),INDEX($D$1:$AL56,ROW(),MATCH("Salt",$D$1:$AL$1,0)))*1
))</f>
        <v/>
      </c>
      <c r="AJ56" s="272" t="str">
        <f>IF(OR(AL56="",AL56=0),"",IF(C56="","",AI56
+IF(INDEX($D$1:$AF56,ROW(),MATCH("Soap",$D$1:$AF$1,0))="",INDEX($D$1:$AF$2,2,MATCH("Soap",$D$1:$AF$1,0)),INDEX($D$1:$AF56,ROW(),MATCH("Soap",$D$1:$AF$1,0)))*6
+IF(INDEX($D$1:$AF56,ROW(),MATCH("Exercise.book",$D$1:$AF$1,0))="",INDEX($D$1:$AF$2,2,MATCH("Exercise.book",$D$1:$AF$1,0)),INDEX($D$1:$AF56,ROW(),MATCH("Exercise.book",$D$1:$AF$1,0)))*12
+IF(INDEX($D$1:$AF56,ROW(),MATCH("Charcoal",$D$1:$AF$1,0))="",INDEX($D$1:$AF$2,2,MATCH("Charcoal",$D$1:$AF$1,0)),INDEX($D$1:$AF56,ROW(),MATCH("Charcoal",$D$1:$AF$1,0)))*30
+IF(INDEX($D$1:$AF56,ROW(),MATCH("Milling.costs",$D$1:$AF$1,0))="",INDEX($D$1:$AF$2,2,MATCH("Milling.costs",$D$1:$AF$1,0)),INDEX($D$1:$AF56,ROW(),MATCH("Milling.costs",$D$1:$AF$1,0)))/3.5*30
+IF(INDEX($D$1:$AF56,ROW(),MATCH("USD",$D$1:$AF$1,0))="",INDEX($D$1:$AF$2,2,MATCH("USD",$D$1:$AF$1,0)),INDEX($D$1:$AF56,ROW(),MATCH("USD",$D$1:$AF$1,0)))*17
))</f>
        <v/>
      </c>
      <c r="AK56" s="272" t="str">
        <f t="shared" si="5"/>
        <v/>
      </c>
      <c r="AL56" s="275" t="str">
        <f t="shared" si="2"/>
        <v/>
      </c>
    </row>
    <row r="57" spans="1:38" ht="18" customHeight="1" x14ac:dyDescent="0.35">
      <c r="A57" s="269" t="str">
        <f>IF([1]median_raw!A54="","",[1]median_raw!A54)</f>
        <v/>
      </c>
      <c r="B57" s="269" t="str">
        <f>IF([1]median_raw!B54="","",[1]median_raw!B54)</f>
        <v/>
      </c>
      <c r="C57" s="269" t="str">
        <f>IF([1]median_raw!C54="","",[1]median_raw!C54)</f>
        <v/>
      </c>
      <c r="D57" s="272" t="str">
        <f>IF([1]median_raw!D54="","",[1]median_raw!D54)</f>
        <v/>
      </c>
      <c r="E57" s="272" t="str">
        <f>IF([1]median_raw!E54="","",[1]median_raw!E54)</f>
        <v/>
      </c>
      <c r="F57" s="272" t="str">
        <f>IF([1]median_raw!F54="","",[1]median_raw!F54)</f>
        <v/>
      </c>
      <c r="G57" s="272" t="str">
        <f>IF([1]median_raw!G54="","",[1]median_raw!G54)</f>
        <v/>
      </c>
      <c r="H57" s="272" t="str">
        <f>IF([1]median_raw!H54="","",[1]median_raw!H54)</f>
        <v/>
      </c>
      <c r="I57" s="272" t="str">
        <f>IF([1]median_raw!I54="","",[1]median_raw!I54)</f>
        <v/>
      </c>
      <c r="J57" s="272" t="str">
        <f>IF([1]median_raw!J54="","",[1]median_raw!J54)</f>
        <v/>
      </c>
      <c r="K57" s="272" t="str">
        <f>IF([1]median_raw!K54="","",[1]median_raw!K54)</f>
        <v/>
      </c>
      <c r="L57" s="272" t="str">
        <f>IF([1]median_raw!L54="","",[1]median_raw!L54)</f>
        <v/>
      </c>
      <c r="M57" s="272" t="str">
        <f>IF([1]median_raw!M54="","",[1]median_raw!M54)</f>
        <v/>
      </c>
      <c r="N57" s="272" t="str">
        <f>IF([1]median_raw!N54="","",[1]median_raw!N54)</f>
        <v/>
      </c>
      <c r="O57" s="272" t="str">
        <f>IF([1]median_raw!O54="","",[1]median_raw!O54)</f>
        <v/>
      </c>
      <c r="P57" s="272" t="str">
        <f>IF([1]median_raw!P54="","",[1]median_raw!P54)</f>
        <v/>
      </c>
      <c r="Q57" s="272" t="str">
        <f>IF([1]median_raw!Q54="","",[1]median_raw!Q54)</f>
        <v/>
      </c>
      <c r="R57" s="272" t="str">
        <f>IF([1]median_raw!R54="","",[1]median_raw!R54)</f>
        <v/>
      </c>
      <c r="S57" s="272" t="str">
        <f>IF([1]median_raw!S54="","",[1]median_raw!S54)</f>
        <v/>
      </c>
      <c r="T57" s="272" t="str">
        <f>IF([1]median_raw!T54="","",[1]median_raw!T54)</f>
        <v/>
      </c>
      <c r="U57" s="272" t="str">
        <f>IF([1]median_raw!U54="","",[1]median_raw!U54)</f>
        <v/>
      </c>
      <c r="V57" s="272" t="str">
        <f>IF([1]median_raw!V54="","",[1]median_raw!V54)</f>
        <v/>
      </c>
      <c r="W57" s="272" t="str">
        <f>IF([1]median_raw!W54="","",[1]median_raw!W54)</f>
        <v/>
      </c>
      <c r="X57" s="272" t="str">
        <f>IF([1]median_raw!X54="","",[1]median_raw!X54)</f>
        <v/>
      </c>
      <c r="Y57" s="272" t="str">
        <f>IF([1]median_raw!Y54="","",[1]median_raw!Y54)</f>
        <v/>
      </c>
      <c r="Z57" s="272" t="str">
        <f>IF([1]median_raw!Z54="","",[1]median_raw!Z54)</f>
        <v/>
      </c>
      <c r="AA57" s="272" t="str">
        <f>IF([1]median_raw!AA54="","",[1]median_raw!AA54)</f>
        <v/>
      </c>
      <c r="AB57" s="273" t="str">
        <f>IF([1]median_raw!AB54="","",[1]median_raw!AB54)</f>
        <v/>
      </c>
      <c r="AC57" s="273" t="str">
        <f>IF([1]median_raw!AC54="","",[1]median_raw!AC54)</f>
        <v/>
      </c>
      <c r="AD57" s="274" t="str">
        <f>IF([1]median_raw!AD54="","",[1]median_raw!AD54)</f>
        <v/>
      </c>
      <c r="AE57" s="273" t="str">
        <f>IF([1]median_raw!AE54="","",[1]median_raw!AE54)</f>
        <v/>
      </c>
      <c r="AF57" s="273" t="str">
        <f>IF([1]median_raw!AF54="","",[1]median_raw!AF54)</f>
        <v/>
      </c>
      <c r="AG57" s="273" t="str">
        <f>IF([1]median_raw!AG54="","",[1]median_raw!AG54)</f>
        <v/>
      </c>
      <c r="AH57" s="272" t="str">
        <f t="shared" si="4"/>
        <v/>
      </c>
      <c r="AI57" s="272" t="str">
        <f>IF(OR(AL57="",AL57=0),"",IF(C57="","",
IF(INDEX($D$1:$AL57,ROW(),MATCH("Cereal",$D$1:$AL$1,0))="",INDEX($D$1:$AL$2,2,MATCH("Cereal",$D$1:$AL$1,0)),INDEX($D$1:$AL57,ROW(),MATCH("Cereal",$D$1:$AL$1,0)))*90
+IF(INDEX($D$1:$AL57,ROW(),MATCH("Beans",$D$1:$AL$1,0))="",INDEX($D$1:$AL$2,2,MATCH("Beans",$D$1:$AL$1,0)),INDEX($D$1:$AL57,ROW(),MATCH("Beans",$D$1:$AL$1,0)))*9
+IF(INDEX($D$1:$AL57,ROW(),MATCH("Cooking.oil",$D$1:$AL$1,0))="",INDEX($D$1:$AL$2,2,MATCH("Cooking.oil",$D$1:$AL$1,0)),INDEX($D$1:$AL57,ROW(),MATCH("Cooking.oil",$D$1:$AL$1,0)))*6
+IF(INDEX($D$1:$AL57,ROW(),MATCH("Salt",$D$1:$AL$1,0))="",INDEX($D$1:$AL$2,2,MATCH("Salt",$D$1:$AL$1,0)),INDEX($D$1:$AL57,ROW(),MATCH("Salt",$D$1:$AL$1,0)))*1
))</f>
        <v/>
      </c>
      <c r="AJ57" s="272" t="str">
        <f>IF(OR(AL57="",AL57=0),"",IF(C57="","",AI57
+IF(INDEX($D$1:$AF57,ROW(),MATCH("Soap",$D$1:$AF$1,0))="",INDEX($D$1:$AF$2,2,MATCH("Soap",$D$1:$AF$1,0)),INDEX($D$1:$AF57,ROW(),MATCH("Soap",$D$1:$AF$1,0)))*6
+IF(INDEX($D$1:$AF57,ROW(),MATCH("Exercise.book",$D$1:$AF$1,0))="",INDEX($D$1:$AF$2,2,MATCH("Exercise.book",$D$1:$AF$1,0)),INDEX($D$1:$AF57,ROW(),MATCH("Exercise.book",$D$1:$AF$1,0)))*12
+IF(INDEX($D$1:$AF57,ROW(),MATCH("Charcoal",$D$1:$AF$1,0))="",INDEX($D$1:$AF$2,2,MATCH("Charcoal",$D$1:$AF$1,0)),INDEX($D$1:$AF57,ROW(),MATCH("Charcoal",$D$1:$AF$1,0)))*30
+IF(INDEX($D$1:$AF57,ROW(),MATCH("Milling.costs",$D$1:$AF$1,0))="",INDEX($D$1:$AF$2,2,MATCH("Milling.costs",$D$1:$AF$1,0)),INDEX($D$1:$AF57,ROW(),MATCH("Milling.costs",$D$1:$AF$1,0)))/3.5*30
+IF(INDEX($D$1:$AF57,ROW(),MATCH("USD",$D$1:$AF$1,0))="",INDEX($D$1:$AF$2,2,MATCH("USD",$D$1:$AF$1,0)),INDEX($D$1:$AF57,ROW(),MATCH("USD",$D$1:$AF$1,0)))*17
))</f>
        <v/>
      </c>
      <c r="AK57" s="272" t="str">
        <f t="shared" si="5"/>
        <v/>
      </c>
      <c r="AL57" s="275" t="str">
        <f t="shared" si="2"/>
        <v/>
      </c>
    </row>
    <row r="58" spans="1:38" ht="18" customHeight="1" x14ac:dyDescent="0.35">
      <c r="A58" s="269" t="str">
        <f>IF([1]median_raw!A55="","",[1]median_raw!A55)</f>
        <v/>
      </c>
      <c r="B58" s="269" t="str">
        <f>IF([1]median_raw!B55="","",[1]median_raw!B55)</f>
        <v/>
      </c>
      <c r="C58" s="269" t="str">
        <f>IF([1]median_raw!C55="","",[1]median_raw!C55)</f>
        <v/>
      </c>
      <c r="D58" s="272" t="str">
        <f>IF([1]median_raw!D55="","",[1]median_raw!D55)</f>
        <v/>
      </c>
      <c r="E58" s="272" t="str">
        <f>IF([1]median_raw!E55="","",[1]median_raw!E55)</f>
        <v/>
      </c>
      <c r="F58" s="272" t="str">
        <f>IF([1]median_raw!F55="","",[1]median_raw!F55)</f>
        <v/>
      </c>
      <c r="G58" s="272" t="str">
        <f>IF([1]median_raw!G55="","",[1]median_raw!G55)</f>
        <v/>
      </c>
      <c r="H58" s="272" t="str">
        <f>IF([1]median_raw!H55="","",[1]median_raw!H55)</f>
        <v/>
      </c>
      <c r="I58" s="272" t="str">
        <f>IF([1]median_raw!I55="","",[1]median_raw!I55)</f>
        <v/>
      </c>
      <c r="J58" s="272" t="str">
        <f>IF([1]median_raw!J55="","",[1]median_raw!J55)</f>
        <v/>
      </c>
      <c r="K58" s="272" t="str">
        <f>IF([1]median_raw!K55="","",[1]median_raw!K55)</f>
        <v/>
      </c>
      <c r="L58" s="272" t="str">
        <f>IF([1]median_raw!L55="","",[1]median_raw!L55)</f>
        <v/>
      </c>
      <c r="M58" s="272" t="str">
        <f>IF([1]median_raw!M55="","",[1]median_raw!M55)</f>
        <v/>
      </c>
      <c r="N58" s="272" t="str">
        <f>IF([1]median_raw!N55="","",[1]median_raw!N55)</f>
        <v/>
      </c>
      <c r="O58" s="272" t="str">
        <f>IF([1]median_raw!O55="","",[1]median_raw!O55)</f>
        <v/>
      </c>
      <c r="P58" s="272" t="str">
        <f>IF([1]median_raw!P55="","",[1]median_raw!P55)</f>
        <v/>
      </c>
      <c r="Q58" s="272" t="str">
        <f>IF([1]median_raw!Q55="","",[1]median_raw!Q55)</f>
        <v/>
      </c>
      <c r="R58" s="272" t="str">
        <f>IF([1]median_raw!R55="","",[1]median_raw!R55)</f>
        <v/>
      </c>
      <c r="S58" s="272" t="str">
        <f>IF([1]median_raw!S55="","",[1]median_raw!S55)</f>
        <v/>
      </c>
      <c r="T58" s="272" t="str">
        <f>IF([1]median_raw!T55="","",[1]median_raw!T55)</f>
        <v/>
      </c>
      <c r="U58" s="272" t="str">
        <f>IF([1]median_raw!U55="","",[1]median_raw!U55)</f>
        <v/>
      </c>
      <c r="V58" s="272" t="str">
        <f>IF([1]median_raw!V55="","",[1]median_raw!V55)</f>
        <v/>
      </c>
      <c r="W58" s="272" t="str">
        <f>IF([1]median_raw!W55="","",[1]median_raw!W55)</f>
        <v/>
      </c>
      <c r="X58" s="272" t="str">
        <f>IF([1]median_raw!X55="","",[1]median_raw!X55)</f>
        <v/>
      </c>
      <c r="Y58" s="272" t="str">
        <f>IF([1]median_raw!Y55="","",[1]median_raw!Y55)</f>
        <v/>
      </c>
      <c r="Z58" s="272" t="str">
        <f>IF([1]median_raw!Z55="","",[1]median_raw!Z55)</f>
        <v/>
      </c>
      <c r="AA58" s="272" t="str">
        <f>IF([1]median_raw!AA55="","",[1]median_raw!AA55)</f>
        <v/>
      </c>
      <c r="AB58" s="273" t="str">
        <f>IF([1]median_raw!AB55="","",[1]median_raw!AB55)</f>
        <v/>
      </c>
      <c r="AC58" s="273" t="str">
        <f>IF([1]median_raw!AC55="","",[1]median_raw!AC55)</f>
        <v/>
      </c>
      <c r="AD58" s="274" t="str">
        <f>IF([1]median_raw!AD55="","",[1]median_raw!AD55)</f>
        <v/>
      </c>
      <c r="AE58" s="273" t="str">
        <f>IF([1]median_raw!AE55="","",[1]median_raw!AE55)</f>
        <v/>
      </c>
      <c r="AF58" s="273" t="str">
        <f>IF([1]median_raw!AF55="","",[1]median_raw!AF55)</f>
        <v/>
      </c>
      <c r="AG58" s="273" t="str">
        <f>IF([1]median_raw!AG55="","",[1]median_raw!AG55)</f>
        <v/>
      </c>
      <c r="AH58" s="272" t="str">
        <f t="shared" si="4"/>
        <v/>
      </c>
      <c r="AI58" s="272" t="str">
        <f>IF(OR(AL58="",AL58=0),"",IF(C58="","",
IF(INDEX($D$1:$AL58,ROW(),MATCH("Cereal",$D$1:$AL$1,0))="",INDEX($D$1:$AL$2,2,MATCH("Cereal",$D$1:$AL$1,0)),INDEX($D$1:$AL58,ROW(),MATCH("Cereal",$D$1:$AL$1,0)))*90
+IF(INDEX($D$1:$AL58,ROW(),MATCH("Beans",$D$1:$AL$1,0))="",INDEX($D$1:$AL$2,2,MATCH("Beans",$D$1:$AL$1,0)),INDEX($D$1:$AL58,ROW(),MATCH("Beans",$D$1:$AL$1,0)))*9
+IF(INDEX($D$1:$AL58,ROW(),MATCH("Cooking.oil",$D$1:$AL$1,0))="",INDEX($D$1:$AL$2,2,MATCH("Cooking.oil",$D$1:$AL$1,0)),INDEX($D$1:$AL58,ROW(),MATCH("Cooking.oil",$D$1:$AL$1,0)))*6
+IF(INDEX($D$1:$AL58,ROW(),MATCH("Salt",$D$1:$AL$1,0))="",INDEX($D$1:$AL$2,2,MATCH("Salt",$D$1:$AL$1,0)),INDEX($D$1:$AL58,ROW(),MATCH("Salt",$D$1:$AL$1,0)))*1
))</f>
        <v/>
      </c>
      <c r="AJ58" s="272" t="str">
        <f>IF(OR(AL58="",AL58=0),"",IF(C58="","",AI58
+IF(INDEX($D$1:$AF58,ROW(),MATCH("Soap",$D$1:$AF$1,0))="",INDEX($D$1:$AF$2,2,MATCH("Soap",$D$1:$AF$1,0)),INDEX($D$1:$AF58,ROW(),MATCH("Soap",$D$1:$AF$1,0)))*6
+IF(INDEX($D$1:$AF58,ROW(),MATCH("Exercise.book",$D$1:$AF$1,0))="",INDEX($D$1:$AF$2,2,MATCH("Exercise.book",$D$1:$AF$1,0)),INDEX($D$1:$AF58,ROW(),MATCH("Exercise.book",$D$1:$AF$1,0)))*12
+IF(INDEX($D$1:$AF58,ROW(),MATCH("Charcoal",$D$1:$AF$1,0))="",INDEX($D$1:$AF$2,2,MATCH("Charcoal",$D$1:$AF$1,0)),INDEX($D$1:$AF58,ROW(),MATCH("Charcoal",$D$1:$AF$1,0)))*30
+IF(INDEX($D$1:$AF58,ROW(),MATCH("Milling.costs",$D$1:$AF$1,0))="",INDEX($D$1:$AF$2,2,MATCH("Milling.costs",$D$1:$AF$1,0)),INDEX($D$1:$AF58,ROW(),MATCH("Milling.costs",$D$1:$AF$1,0)))/3.5*30
+IF(INDEX($D$1:$AF58,ROW(),MATCH("USD",$D$1:$AF$1,0))="",INDEX($D$1:$AF$2,2,MATCH("USD",$D$1:$AF$1,0)),INDEX($D$1:$AF58,ROW(),MATCH("USD",$D$1:$AF$1,0)))*17
))</f>
        <v/>
      </c>
      <c r="AK58" s="272" t="str">
        <f t="shared" si="5"/>
        <v/>
      </c>
      <c r="AL58" s="275" t="str">
        <f t="shared" si="2"/>
        <v/>
      </c>
    </row>
    <row r="59" spans="1:38" ht="18" customHeight="1" x14ac:dyDescent="0.35">
      <c r="A59" s="269" t="str">
        <f>IF([1]median_raw!A56="","",[1]median_raw!A56)</f>
        <v/>
      </c>
      <c r="B59" s="269" t="str">
        <f>IF([1]median_raw!B56="","",[1]median_raw!B56)</f>
        <v/>
      </c>
      <c r="C59" s="269" t="str">
        <f>IF([1]median_raw!C56="","",[1]median_raw!C56)</f>
        <v/>
      </c>
      <c r="D59" s="272" t="str">
        <f>IF([1]median_raw!D56="","",[1]median_raw!D56)</f>
        <v/>
      </c>
      <c r="E59" s="272" t="str">
        <f>IF([1]median_raw!E56="","",[1]median_raw!E56)</f>
        <v/>
      </c>
      <c r="F59" s="272" t="str">
        <f>IF([1]median_raw!F56="","",[1]median_raw!F56)</f>
        <v/>
      </c>
      <c r="G59" s="272" t="str">
        <f>IF([1]median_raw!G56="","",[1]median_raw!G56)</f>
        <v/>
      </c>
      <c r="H59" s="272" t="str">
        <f>IF([1]median_raw!H56="","",[1]median_raw!H56)</f>
        <v/>
      </c>
      <c r="I59" s="272" t="str">
        <f>IF([1]median_raw!I56="","",[1]median_raw!I56)</f>
        <v/>
      </c>
      <c r="J59" s="272" t="str">
        <f>IF([1]median_raw!J56="","",[1]median_raw!J56)</f>
        <v/>
      </c>
      <c r="K59" s="272" t="str">
        <f>IF([1]median_raw!K56="","",[1]median_raw!K56)</f>
        <v/>
      </c>
      <c r="L59" s="272" t="str">
        <f>IF([1]median_raw!L56="","",[1]median_raw!L56)</f>
        <v/>
      </c>
      <c r="M59" s="272" t="str">
        <f>IF([1]median_raw!M56="","",[1]median_raw!M56)</f>
        <v/>
      </c>
      <c r="N59" s="272" t="str">
        <f>IF([1]median_raw!N56="","",[1]median_raw!N56)</f>
        <v/>
      </c>
      <c r="O59" s="272" t="str">
        <f>IF([1]median_raw!O56="","",[1]median_raw!O56)</f>
        <v/>
      </c>
      <c r="P59" s="272" t="str">
        <f>IF([1]median_raw!P56="","",[1]median_raw!P56)</f>
        <v/>
      </c>
      <c r="Q59" s="272" t="str">
        <f>IF([1]median_raw!Q56="","",[1]median_raw!Q56)</f>
        <v/>
      </c>
      <c r="R59" s="272" t="str">
        <f>IF([1]median_raw!R56="","",[1]median_raw!R56)</f>
        <v/>
      </c>
      <c r="S59" s="272" t="str">
        <f>IF([1]median_raw!S56="","",[1]median_raw!S56)</f>
        <v/>
      </c>
      <c r="T59" s="272" t="str">
        <f>IF([1]median_raw!T56="","",[1]median_raw!T56)</f>
        <v/>
      </c>
      <c r="U59" s="272" t="str">
        <f>IF([1]median_raw!U56="","",[1]median_raw!U56)</f>
        <v/>
      </c>
      <c r="V59" s="272" t="str">
        <f>IF([1]median_raw!V56="","",[1]median_raw!V56)</f>
        <v/>
      </c>
      <c r="W59" s="272" t="str">
        <f>IF([1]median_raw!W56="","",[1]median_raw!W56)</f>
        <v/>
      </c>
      <c r="X59" s="272" t="str">
        <f>IF([1]median_raw!X56="","",[1]median_raw!X56)</f>
        <v/>
      </c>
      <c r="Y59" s="272" t="str">
        <f>IF([1]median_raw!Y56="","",[1]median_raw!Y56)</f>
        <v/>
      </c>
      <c r="Z59" s="272" t="str">
        <f>IF([1]median_raw!Z56="","",[1]median_raw!Z56)</f>
        <v/>
      </c>
      <c r="AA59" s="272" t="str">
        <f>IF([1]median_raw!AA56="","",[1]median_raw!AA56)</f>
        <v/>
      </c>
      <c r="AB59" s="273" t="str">
        <f>IF([1]median_raw!AB56="","",[1]median_raw!AB56)</f>
        <v/>
      </c>
      <c r="AC59" s="273" t="str">
        <f>IF([1]median_raw!AC56="","",[1]median_raw!AC56)</f>
        <v/>
      </c>
      <c r="AD59" s="274" t="str">
        <f>IF([1]median_raw!AD56="","",[1]median_raw!AD56)</f>
        <v/>
      </c>
      <c r="AE59" s="273" t="str">
        <f>IF([1]median_raw!AE56="","",[1]median_raw!AE56)</f>
        <v/>
      </c>
      <c r="AF59" s="273" t="str">
        <f>IF([1]median_raw!AF56="","",[1]median_raw!AF56)</f>
        <v/>
      </c>
      <c r="AG59" s="273" t="str">
        <f>IF([1]median_raw!AG56="","",[1]median_raw!AG56)</f>
        <v/>
      </c>
      <c r="AH59" s="272" t="str">
        <f t="shared" si="4"/>
        <v/>
      </c>
      <c r="AI59" s="272" t="str">
        <f>IF(OR(AL59="",AL59=0),"",IF(C59="","",
IF(INDEX($D$1:$AL59,ROW(),MATCH("Cereal",$D$1:$AL$1,0))="",INDEX($D$1:$AL$2,2,MATCH("Cereal",$D$1:$AL$1,0)),INDEX($D$1:$AL59,ROW(),MATCH("Cereal",$D$1:$AL$1,0)))*90
+IF(INDEX($D$1:$AL59,ROW(),MATCH("Beans",$D$1:$AL$1,0))="",INDEX($D$1:$AL$2,2,MATCH("Beans",$D$1:$AL$1,0)),INDEX($D$1:$AL59,ROW(),MATCH("Beans",$D$1:$AL$1,0)))*9
+IF(INDEX($D$1:$AL59,ROW(),MATCH("Cooking.oil",$D$1:$AL$1,0))="",INDEX($D$1:$AL$2,2,MATCH("Cooking.oil",$D$1:$AL$1,0)),INDEX($D$1:$AL59,ROW(),MATCH("Cooking.oil",$D$1:$AL$1,0)))*6
+IF(INDEX($D$1:$AL59,ROW(),MATCH("Salt",$D$1:$AL$1,0))="",INDEX($D$1:$AL$2,2,MATCH("Salt",$D$1:$AL$1,0)),INDEX($D$1:$AL59,ROW(),MATCH("Salt",$D$1:$AL$1,0)))*1
))</f>
        <v/>
      </c>
      <c r="AJ59" s="272" t="str">
        <f>IF(OR(AL59="",AL59=0),"",IF(C59="","",AI59
+IF(INDEX($D$1:$AF59,ROW(),MATCH("Soap",$D$1:$AF$1,0))="",INDEX($D$1:$AF$2,2,MATCH("Soap",$D$1:$AF$1,0)),INDEX($D$1:$AF59,ROW(),MATCH("Soap",$D$1:$AF$1,0)))*6
+IF(INDEX($D$1:$AF59,ROW(),MATCH("Exercise.book",$D$1:$AF$1,0))="",INDEX($D$1:$AF$2,2,MATCH("Exercise.book",$D$1:$AF$1,0)),INDEX($D$1:$AF59,ROW(),MATCH("Exercise.book",$D$1:$AF$1,0)))*12
+IF(INDEX($D$1:$AF59,ROW(),MATCH("Charcoal",$D$1:$AF$1,0))="",INDEX($D$1:$AF$2,2,MATCH("Charcoal",$D$1:$AF$1,0)),INDEX($D$1:$AF59,ROW(),MATCH("Charcoal",$D$1:$AF$1,0)))*30
+IF(INDEX($D$1:$AF59,ROW(),MATCH("Milling.costs",$D$1:$AF$1,0))="",INDEX($D$1:$AF$2,2,MATCH("Milling.costs",$D$1:$AF$1,0)),INDEX($D$1:$AF59,ROW(),MATCH("Milling.costs",$D$1:$AF$1,0)))/3.5*30
+IF(INDEX($D$1:$AF59,ROW(),MATCH("USD",$D$1:$AF$1,0))="",INDEX($D$1:$AF$2,2,MATCH("USD",$D$1:$AF$1,0)),INDEX($D$1:$AF59,ROW(),MATCH("USD",$D$1:$AF$1,0)))*17
))</f>
        <v/>
      </c>
      <c r="AK59" s="272" t="str">
        <f t="shared" si="5"/>
        <v/>
      </c>
      <c r="AL59" s="275" t="str">
        <f t="shared" si="2"/>
        <v/>
      </c>
    </row>
    <row r="60" spans="1:38" ht="18" customHeight="1" x14ac:dyDescent="0.35">
      <c r="A60" s="269" t="str">
        <f>IF([1]median_raw!A57="","",[1]median_raw!A57)</f>
        <v/>
      </c>
      <c r="B60" s="269" t="str">
        <f>IF([1]median_raw!B57="","",[1]median_raw!B57)</f>
        <v/>
      </c>
      <c r="C60" s="269" t="str">
        <f>IF([1]median_raw!C57="","",[1]median_raw!C57)</f>
        <v/>
      </c>
      <c r="D60" s="272" t="str">
        <f>IF([1]median_raw!D57="","",[1]median_raw!D57)</f>
        <v/>
      </c>
      <c r="E60" s="272" t="str">
        <f>IF([1]median_raw!E57="","",[1]median_raw!E57)</f>
        <v/>
      </c>
      <c r="F60" s="272" t="str">
        <f>IF([1]median_raw!F57="","",[1]median_raw!F57)</f>
        <v/>
      </c>
      <c r="G60" s="272" t="str">
        <f>IF([1]median_raw!G57="","",[1]median_raw!G57)</f>
        <v/>
      </c>
      <c r="H60" s="272" t="str">
        <f>IF([1]median_raw!H57="","",[1]median_raw!H57)</f>
        <v/>
      </c>
      <c r="I60" s="272" t="str">
        <f>IF([1]median_raw!I57="","",[1]median_raw!I57)</f>
        <v/>
      </c>
      <c r="J60" s="272" t="str">
        <f>IF([1]median_raw!J57="","",[1]median_raw!J57)</f>
        <v/>
      </c>
      <c r="K60" s="272" t="str">
        <f>IF([1]median_raw!K57="","",[1]median_raw!K57)</f>
        <v/>
      </c>
      <c r="L60" s="272" t="str">
        <f>IF([1]median_raw!L57="","",[1]median_raw!L57)</f>
        <v/>
      </c>
      <c r="M60" s="272" t="str">
        <f>IF([1]median_raw!M57="","",[1]median_raw!M57)</f>
        <v/>
      </c>
      <c r="N60" s="272" t="str">
        <f>IF([1]median_raw!N57="","",[1]median_raw!N57)</f>
        <v/>
      </c>
      <c r="O60" s="272" t="str">
        <f>IF([1]median_raw!O57="","",[1]median_raw!O57)</f>
        <v/>
      </c>
      <c r="P60" s="272" t="str">
        <f>IF([1]median_raw!P57="","",[1]median_raw!P57)</f>
        <v/>
      </c>
      <c r="Q60" s="272" t="str">
        <f>IF([1]median_raw!Q57="","",[1]median_raw!Q57)</f>
        <v/>
      </c>
      <c r="R60" s="272" t="str">
        <f>IF([1]median_raw!R57="","",[1]median_raw!R57)</f>
        <v/>
      </c>
      <c r="S60" s="272" t="str">
        <f>IF([1]median_raw!S57="","",[1]median_raw!S57)</f>
        <v/>
      </c>
      <c r="T60" s="272" t="str">
        <f>IF([1]median_raw!T57="","",[1]median_raw!T57)</f>
        <v/>
      </c>
      <c r="U60" s="272" t="str">
        <f>IF([1]median_raw!U57="","",[1]median_raw!U57)</f>
        <v/>
      </c>
      <c r="V60" s="272" t="str">
        <f>IF([1]median_raw!V57="","",[1]median_raw!V57)</f>
        <v/>
      </c>
      <c r="W60" s="272" t="str">
        <f>IF([1]median_raw!W57="","",[1]median_raw!W57)</f>
        <v/>
      </c>
      <c r="X60" s="272" t="str">
        <f>IF([1]median_raw!X57="","",[1]median_raw!X57)</f>
        <v/>
      </c>
      <c r="Y60" s="272" t="str">
        <f>IF([1]median_raw!Y57="","",[1]median_raw!Y57)</f>
        <v/>
      </c>
      <c r="Z60" s="272" t="str">
        <f>IF([1]median_raw!Z57="","",[1]median_raw!Z57)</f>
        <v/>
      </c>
      <c r="AA60" s="272" t="str">
        <f>IF([1]median_raw!AA57="","",[1]median_raw!AA57)</f>
        <v/>
      </c>
      <c r="AB60" s="273" t="str">
        <f>IF([1]median_raw!AB57="","",[1]median_raw!AB57)</f>
        <v/>
      </c>
      <c r="AC60" s="273" t="str">
        <f>IF([1]median_raw!AC57="","",[1]median_raw!AC57)</f>
        <v/>
      </c>
      <c r="AD60" s="274" t="str">
        <f>IF([1]median_raw!AD57="","",[1]median_raw!AD57)</f>
        <v/>
      </c>
      <c r="AE60" s="273" t="str">
        <f>IF([1]median_raw!AE57="","",[1]median_raw!AE57)</f>
        <v/>
      </c>
      <c r="AF60" s="273" t="str">
        <f>IF([1]median_raw!AF57="","",[1]median_raw!AF57)</f>
        <v/>
      </c>
      <c r="AG60" s="273" t="str">
        <f>IF([1]median_raw!AG57="","",[1]median_raw!AG57)</f>
        <v/>
      </c>
      <c r="AH60" s="272" t="str">
        <f t="shared" si="4"/>
        <v/>
      </c>
      <c r="AI60" s="272" t="str">
        <f>IF(OR(AL60="",AL60=0),"",IF(C60="","",
IF(INDEX($D$1:$AL60,ROW(),MATCH("Cereal",$D$1:$AL$1,0))="",INDEX($D$1:$AL$2,2,MATCH("Cereal",$D$1:$AL$1,0)),INDEX($D$1:$AL60,ROW(),MATCH("Cereal",$D$1:$AL$1,0)))*90
+IF(INDEX($D$1:$AL60,ROW(),MATCH("Beans",$D$1:$AL$1,0))="",INDEX($D$1:$AL$2,2,MATCH("Beans",$D$1:$AL$1,0)),INDEX($D$1:$AL60,ROW(),MATCH("Beans",$D$1:$AL$1,0)))*9
+IF(INDEX($D$1:$AL60,ROW(),MATCH("Cooking.oil",$D$1:$AL$1,0))="",INDEX($D$1:$AL$2,2,MATCH("Cooking.oil",$D$1:$AL$1,0)),INDEX($D$1:$AL60,ROW(),MATCH("Cooking.oil",$D$1:$AL$1,0)))*6
+IF(INDEX($D$1:$AL60,ROW(),MATCH("Salt",$D$1:$AL$1,0))="",INDEX($D$1:$AL$2,2,MATCH("Salt",$D$1:$AL$1,0)),INDEX($D$1:$AL60,ROW(),MATCH("Salt",$D$1:$AL$1,0)))*1
))</f>
        <v/>
      </c>
      <c r="AJ60" s="272" t="str">
        <f>IF(OR(AL60="",AL60=0),"",IF(C60="","",AI60
+IF(INDEX($D$1:$AF60,ROW(),MATCH("Soap",$D$1:$AF$1,0))="",INDEX($D$1:$AF$2,2,MATCH("Soap",$D$1:$AF$1,0)),INDEX($D$1:$AF60,ROW(),MATCH("Soap",$D$1:$AF$1,0)))*6
+IF(INDEX($D$1:$AF60,ROW(),MATCH("Exercise.book",$D$1:$AF$1,0))="",INDEX($D$1:$AF$2,2,MATCH("Exercise.book",$D$1:$AF$1,0)),INDEX($D$1:$AF60,ROW(),MATCH("Exercise.book",$D$1:$AF$1,0)))*12
+IF(INDEX($D$1:$AF60,ROW(),MATCH("Charcoal",$D$1:$AF$1,0))="",INDEX($D$1:$AF$2,2,MATCH("Charcoal",$D$1:$AF$1,0)),INDEX($D$1:$AF60,ROW(),MATCH("Charcoal",$D$1:$AF$1,0)))*30
+IF(INDEX($D$1:$AF60,ROW(),MATCH("Milling.costs",$D$1:$AF$1,0))="",INDEX($D$1:$AF$2,2,MATCH("Milling.costs",$D$1:$AF$1,0)),INDEX($D$1:$AF60,ROW(),MATCH("Milling.costs",$D$1:$AF$1,0)))/3.5*30
+IF(INDEX($D$1:$AF60,ROW(),MATCH("USD",$D$1:$AF$1,0))="",INDEX($D$1:$AF$2,2,MATCH("USD",$D$1:$AF$1,0)),INDEX($D$1:$AF60,ROW(),MATCH("USD",$D$1:$AF$1,0)))*17
))</f>
        <v/>
      </c>
      <c r="AK60" s="272" t="str">
        <f t="shared" si="5"/>
        <v/>
      </c>
      <c r="AL60" s="275" t="str">
        <f t="shared" si="2"/>
        <v/>
      </c>
    </row>
    <row r="61" spans="1:38" ht="18" customHeight="1" x14ac:dyDescent="0.35">
      <c r="A61" s="269" t="str">
        <f>IF([1]median_raw!A58="","",[1]median_raw!A58)</f>
        <v/>
      </c>
      <c r="B61" s="269" t="str">
        <f>IF([1]median_raw!B58="","",[1]median_raw!B58)</f>
        <v/>
      </c>
      <c r="C61" s="269" t="str">
        <f>IF([1]median_raw!C58="","",[1]median_raw!C58)</f>
        <v/>
      </c>
      <c r="D61" s="272" t="str">
        <f>IF([1]median_raw!D58="","",[1]median_raw!D58)</f>
        <v/>
      </c>
      <c r="E61" s="272" t="str">
        <f>IF([1]median_raw!E58="","",[1]median_raw!E58)</f>
        <v/>
      </c>
      <c r="F61" s="272" t="str">
        <f>IF([1]median_raw!F58="","",[1]median_raw!F58)</f>
        <v/>
      </c>
      <c r="G61" s="272" t="str">
        <f>IF([1]median_raw!G58="","",[1]median_raw!G58)</f>
        <v/>
      </c>
      <c r="H61" s="272" t="str">
        <f>IF([1]median_raw!H58="","",[1]median_raw!H58)</f>
        <v/>
      </c>
      <c r="I61" s="272" t="str">
        <f>IF([1]median_raw!I58="","",[1]median_raw!I58)</f>
        <v/>
      </c>
      <c r="J61" s="272" t="str">
        <f>IF([1]median_raw!J58="","",[1]median_raw!J58)</f>
        <v/>
      </c>
      <c r="K61" s="272" t="str">
        <f>IF([1]median_raw!K58="","",[1]median_raw!K58)</f>
        <v/>
      </c>
      <c r="L61" s="272" t="str">
        <f>IF([1]median_raw!L58="","",[1]median_raw!L58)</f>
        <v/>
      </c>
      <c r="M61" s="272" t="str">
        <f>IF([1]median_raw!M58="","",[1]median_raw!M58)</f>
        <v/>
      </c>
      <c r="N61" s="272" t="str">
        <f>IF([1]median_raw!N58="","",[1]median_raw!N58)</f>
        <v/>
      </c>
      <c r="O61" s="272" t="str">
        <f>IF([1]median_raw!O58="","",[1]median_raw!O58)</f>
        <v/>
      </c>
      <c r="P61" s="272" t="str">
        <f>IF([1]median_raw!P58="","",[1]median_raw!P58)</f>
        <v/>
      </c>
      <c r="Q61" s="272" t="str">
        <f>IF([1]median_raw!Q58="","",[1]median_raw!Q58)</f>
        <v/>
      </c>
      <c r="R61" s="272" t="str">
        <f>IF([1]median_raw!R58="","",[1]median_raw!R58)</f>
        <v/>
      </c>
      <c r="S61" s="272" t="str">
        <f>IF([1]median_raw!S58="","",[1]median_raw!S58)</f>
        <v/>
      </c>
      <c r="T61" s="272" t="str">
        <f>IF([1]median_raw!T58="","",[1]median_raw!T58)</f>
        <v/>
      </c>
      <c r="U61" s="272" t="str">
        <f>IF([1]median_raw!U58="","",[1]median_raw!U58)</f>
        <v/>
      </c>
      <c r="V61" s="272" t="str">
        <f>IF([1]median_raw!V58="","",[1]median_raw!V58)</f>
        <v/>
      </c>
      <c r="W61" s="272" t="str">
        <f>IF([1]median_raw!W58="","",[1]median_raw!W58)</f>
        <v/>
      </c>
      <c r="X61" s="272" t="str">
        <f>IF([1]median_raw!X58="","",[1]median_raw!X58)</f>
        <v/>
      </c>
      <c r="Y61" s="272" t="str">
        <f>IF([1]median_raw!Y58="","",[1]median_raw!Y58)</f>
        <v/>
      </c>
      <c r="Z61" s="272" t="str">
        <f>IF([1]median_raw!Z58="","",[1]median_raw!Z58)</f>
        <v/>
      </c>
      <c r="AA61" s="272" t="str">
        <f>IF([1]median_raw!AA58="","",[1]median_raw!AA58)</f>
        <v/>
      </c>
      <c r="AB61" s="273" t="str">
        <f>IF([1]median_raw!AB58="","",[1]median_raw!AB58)</f>
        <v/>
      </c>
      <c r="AC61" s="273" t="str">
        <f>IF([1]median_raw!AC58="","",[1]median_raw!AC58)</f>
        <v/>
      </c>
      <c r="AD61" s="274" t="str">
        <f>IF([1]median_raw!AD58="","",[1]median_raw!AD58)</f>
        <v/>
      </c>
      <c r="AE61" s="273" t="str">
        <f>IF([1]median_raw!AE58="","",[1]median_raw!AE58)</f>
        <v/>
      </c>
      <c r="AF61" s="273" t="str">
        <f>IF([1]median_raw!AF58="","",[1]median_raw!AF58)</f>
        <v/>
      </c>
      <c r="AG61" s="273" t="str">
        <f>IF([1]median_raw!AG58="","",[1]median_raw!AG58)</f>
        <v/>
      </c>
      <c r="AH61" s="272" t="str">
        <f t="shared" si="4"/>
        <v/>
      </c>
      <c r="AI61" s="272" t="str">
        <f>IF(OR(AL61="",AL61=0),"",IF(C61="","",
IF(INDEX($D$1:$AL61,ROW(),MATCH("Cereal",$D$1:$AL$1,0))="",INDEX($D$1:$AL$2,2,MATCH("Cereal",$D$1:$AL$1,0)),INDEX($D$1:$AL61,ROW(),MATCH("Cereal",$D$1:$AL$1,0)))*90
+IF(INDEX($D$1:$AL61,ROW(),MATCH("Beans",$D$1:$AL$1,0))="",INDEX($D$1:$AL$2,2,MATCH("Beans",$D$1:$AL$1,0)),INDEX($D$1:$AL61,ROW(),MATCH("Beans",$D$1:$AL$1,0)))*9
+IF(INDEX($D$1:$AL61,ROW(),MATCH("Cooking.oil",$D$1:$AL$1,0))="",INDEX($D$1:$AL$2,2,MATCH("Cooking.oil",$D$1:$AL$1,0)),INDEX($D$1:$AL61,ROW(),MATCH("Cooking.oil",$D$1:$AL$1,0)))*6
+IF(INDEX($D$1:$AL61,ROW(),MATCH("Salt",$D$1:$AL$1,0))="",INDEX($D$1:$AL$2,2,MATCH("Salt",$D$1:$AL$1,0)),INDEX($D$1:$AL61,ROW(),MATCH("Salt",$D$1:$AL$1,0)))*1
))</f>
        <v/>
      </c>
      <c r="AJ61" s="272" t="str">
        <f>IF(OR(AL61="",AL61=0),"",IF(C61="","",AI61
+IF(INDEX($D$1:$AF61,ROW(),MATCH("Soap",$D$1:$AF$1,0))="",INDEX($D$1:$AF$2,2,MATCH("Soap",$D$1:$AF$1,0)),INDEX($D$1:$AF61,ROW(),MATCH("Soap",$D$1:$AF$1,0)))*6
+IF(INDEX($D$1:$AF61,ROW(),MATCH("Exercise.book",$D$1:$AF$1,0))="",INDEX($D$1:$AF$2,2,MATCH("Exercise.book",$D$1:$AF$1,0)),INDEX($D$1:$AF61,ROW(),MATCH("Exercise.book",$D$1:$AF$1,0)))*12
+IF(INDEX($D$1:$AF61,ROW(),MATCH("Charcoal",$D$1:$AF$1,0))="",INDEX($D$1:$AF$2,2,MATCH("Charcoal",$D$1:$AF$1,0)),INDEX($D$1:$AF61,ROW(),MATCH("Charcoal",$D$1:$AF$1,0)))*30
+IF(INDEX($D$1:$AF61,ROW(),MATCH("Milling.costs",$D$1:$AF$1,0))="",INDEX($D$1:$AF$2,2,MATCH("Milling.costs",$D$1:$AF$1,0)),INDEX($D$1:$AF61,ROW(),MATCH("Milling.costs",$D$1:$AF$1,0)))/3.5*30
+IF(INDEX($D$1:$AF61,ROW(),MATCH("USD",$D$1:$AF$1,0))="",INDEX($D$1:$AF$2,2,MATCH("USD",$D$1:$AF$1,0)),INDEX($D$1:$AF61,ROW(),MATCH("USD",$D$1:$AF$1,0)))*17
))</f>
        <v/>
      </c>
      <c r="AK61" s="272" t="str">
        <f t="shared" si="5"/>
        <v/>
      </c>
      <c r="AL61" s="275" t="str">
        <f t="shared" si="2"/>
        <v/>
      </c>
    </row>
    <row r="62" spans="1:38" ht="18" customHeight="1" x14ac:dyDescent="0.35">
      <c r="A62" s="269" t="str">
        <f>IF([1]median_raw!A59="","",[1]median_raw!A59)</f>
        <v/>
      </c>
      <c r="B62" s="269" t="str">
        <f>IF([1]median_raw!B59="","",[1]median_raw!B59)</f>
        <v/>
      </c>
      <c r="C62" s="269" t="str">
        <f>IF([1]median_raw!C59="","",[1]median_raw!C59)</f>
        <v/>
      </c>
      <c r="D62" s="272" t="str">
        <f>IF([1]median_raw!D59="","",[1]median_raw!D59)</f>
        <v/>
      </c>
      <c r="E62" s="272" t="str">
        <f>IF([1]median_raw!E59="","",[1]median_raw!E59)</f>
        <v/>
      </c>
      <c r="F62" s="272" t="str">
        <f>IF([1]median_raw!F59="","",[1]median_raw!F59)</f>
        <v/>
      </c>
      <c r="G62" s="272" t="str">
        <f>IF([1]median_raw!G59="","",[1]median_raw!G59)</f>
        <v/>
      </c>
      <c r="H62" s="272" t="str">
        <f>IF([1]median_raw!H59="","",[1]median_raw!H59)</f>
        <v/>
      </c>
      <c r="I62" s="272" t="str">
        <f>IF([1]median_raw!I59="","",[1]median_raw!I59)</f>
        <v/>
      </c>
      <c r="J62" s="272" t="str">
        <f>IF([1]median_raw!J59="","",[1]median_raw!J59)</f>
        <v/>
      </c>
      <c r="K62" s="272" t="str">
        <f>IF([1]median_raw!K59="","",[1]median_raw!K59)</f>
        <v/>
      </c>
      <c r="L62" s="272" t="str">
        <f>IF([1]median_raw!L59="","",[1]median_raw!L59)</f>
        <v/>
      </c>
      <c r="M62" s="272" t="str">
        <f>IF([1]median_raw!M59="","",[1]median_raw!M59)</f>
        <v/>
      </c>
      <c r="N62" s="272" t="str">
        <f>IF([1]median_raw!N59="","",[1]median_raw!N59)</f>
        <v/>
      </c>
      <c r="O62" s="272" t="str">
        <f>IF([1]median_raw!O59="","",[1]median_raw!O59)</f>
        <v/>
      </c>
      <c r="P62" s="272" t="str">
        <f>IF([1]median_raw!P59="","",[1]median_raw!P59)</f>
        <v/>
      </c>
      <c r="Q62" s="272" t="str">
        <f>IF([1]median_raw!Q59="","",[1]median_raw!Q59)</f>
        <v/>
      </c>
      <c r="R62" s="272" t="str">
        <f>IF([1]median_raw!R59="","",[1]median_raw!R59)</f>
        <v/>
      </c>
      <c r="S62" s="272" t="str">
        <f>IF([1]median_raw!S59="","",[1]median_raw!S59)</f>
        <v/>
      </c>
      <c r="T62" s="272" t="str">
        <f>IF([1]median_raw!T59="","",[1]median_raw!T59)</f>
        <v/>
      </c>
      <c r="U62" s="272" t="str">
        <f>IF([1]median_raw!U59="","",[1]median_raw!U59)</f>
        <v/>
      </c>
      <c r="V62" s="272" t="str">
        <f>IF([1]median_raw!V59="","",[1]median_raw!V59)</f>
        <v/>
      </c>
      <c r="W62" s="272" t="str">
        <f>IF([1]median_raw!W59="","",[1]median_raw!W59)</f>
        <v/>
      </c>
      <c r="X62" s="272" t="str">
        <f>IF([1]median_raw!X59="","",[1]median_raw!X59)</f>
        <v/>
      </c>
      <c r="Y62" s="272" t="str">
        <f>IF([1]median_raw!Y59="","",[1]median_raw!Y59)</f>
        <v/>
      </c>
      <c r="Z62" s="272" t="str">
        <f>IF([1]median_raw!Z59="","",[1]median_raw!Z59)</f>
        <v/>
      </c>
      <c r="AA62" s="272" t="str">
        <f>IF([1]median_raw!AA59="","",[1]median_raw!AA59)</f>
        <v/>
      </c>
      <c r="AB62" s="273" t="str">
        <f>IF([1]median_raw!AB59="","",[1]median_raw!AB59)</f>
        <v/>
      </c>
      <c r="AC62" s="273" t="str">
        <f>IF([1]median_raw!AC59="","",[1]median_raw!AC59)</f>
        <v/>
      </c>
      <c r="AD62" s="274" t="str">
        <f>IF([1]median_raw!AD59="","",[1]median_raw!AD59)</f>
        <v/>
      </c>
      <c r="AE62" s="273" t="str">
        <f>IF([1]median_raw!AE59="","",[1]median_raw!AE59)</f>
        <v/>
      </c>
      <c r="AF62" s="273" t="str">
        <f>IF([1]median_raw!AF59="","",[1]median_raw!AF59)</f>
        <v/>
      </c>
      <c r="AG62" s="273" t="str">
        <f>IF([1]median_raw!AG59="","",[1]median_raw!AG59)</f>
        <v/>
      </c>
      <c r="AH62" s="272" t="str">
        <f t="shared" si="4"/>
        <v/>
      </c>
      <c r="AI62" s="272" t="str">
        <f>IF(OR(AL62="",AL62=0),"",IF(C62="","",
IF(INDEX($D$1:$AL62,ROW(),MATCH("Cereal",$D$1:$AL$1,0))="",INDEX($D$1:$AL$2,2,MATCH("Cereal",$D$1:$AL$1,0)),INDEX($D$1:$AL62,ROW(),MATCH("Cereal",$D$1:$AL$1,0)))*90
+IF(INDEX($D$1:$AL62,ROW(),MATCH("Beans",$D$1:$AL$1,0))="",INDEX($D$1:$AL$2,2,MATCH("Beans",$D$1:$AL$1,0)),INDEX($D$1:$AL62,ROW(),MATCH("Beans",$D$1:$AL$1,0)))*9
+IF(INDEX($D$1:$AL62,ROW(),MATCH("Cooking.oil",$D$1:$AL$1,0))="",INDEX($D$1:$AL$2,2,MATCH("Cooking.oil",$D$1:$AL$1,0)),INDEX($D$1:$AL62,ROW(),MATCH("Cooking.oil",$D$1:$AL$1,0)))*6
+IF(INDEX($D$1:$AL62,ROW(),MATCH("Salt",$D$1:$AL$1,0))="",INDEX($D$1:$AL$2,2,MATCH("Salt",$D$1:$AL$1,0)),INDEX($D$1:$AL62,ROW(),MATCH("Salt",$D$1:$AL$1,0)))*1
))</f>
        <v/>
      </c>
      <c r="AJ62" s="272" t="str">
        <f>IF(OR(AL62="",AL62=0),"",IF(C62="","",AI62
+IF(INDEX($D$1:$AF62,ROW(),MATCH("Soap",$D$1:$AF$1,0))="",INDEX($D$1:$AF$2,2,MATCH("Soap",$D$1:$AF$1,0)),INDEX($D$1:$AF62,ROW(),MATCH("Soap",$D$1:$AF$1,0)))*6
+IF(INDEX($D$1:$AF62,ROW(),MATCH("Exercise.book",$D$1:$AF$1,0))="",INDEX($D$1:$AF$2,2,MATCH("Exercise.book",$D$1:$AF$1,0)),INDEX($D$1:$AF62,ROW(),MATCH("Exercise.book",$D$1:$AF$1,0)))*12
+IF(INDEX($D$1:$AF62,ROW(),MATCH("Charcoal",$D$1:$AF$1,0))="",INDEX($D$1:$AF$2,2,MATCH("Charcoal",$D$1:$AF$1,0)),INDEX($D$1:$AF62,ROW(),MATCH("Charcoal",$D$1:$AF$1,0)))*30
+IF(INDEX($D$1:$AF62,ROW(),MATCH("Milling.costs",$D$1:$AF$1,0))="",INDEX($D$1:$AF$2,2,MATCH("Milling.costs",$D$1:$AF$1,0)),INDEX($D$1:$AF62,ROW(),MATCH("Milling.costs",$D$1:$AF$1,0)))/3.5*30
+IF(INDEX($D$1:$AF62,ROW(),MATCH("USD",$D$1:$AF$1,0))="",INDEX($D$1:$AF$2,2,MATCH("USD",$D$1:$AF$1,0)),INDEX($D$1:$AF62,ROW(),MATCH("USD",$D$1:$AF$1,0)))*17
))</f>
        <v/>
      </c>
      <c r="AK62" s="272" t="str">
        <f t="shared" si="5"/>
        <v/>
      </c>
      <c r="AL62" s="275" t="str">
        <f t="shared" si="2"/>
        <v/>
      </c>
    </row>
    <row r="63" spans="1:38" ht="18" customHeight="1" x14ac:dyDescent="0.35">
      <c r="A63" s="269" t="str">
        <f>IF([1]median_raw!A60="","",[1]median_raw!A60)</f>
        <v/>
      </c>
      <c r="B63" s="269" t="str">
        <f>IF([1]median_raw!B60="","",[1]median_raw!B60)</f>
        <v/>
      </c>
      <c r="C63" s="269" t="str">
        <f>IF([1]median_raw!C60="","",[1]median_raw!C60)</f>
        <v/>
      </c>
      <c r="D63" s="272" t="str">
        <f>IF([1]median_raw!D60="","",[1]median_raw!D60)</f>
        <v/>
      </c>
      <c r="E63" s="272" t="str">
        <f>IF([1]median_raw!E60="","",[1]median_raw!E60)</f>
        <v/>
      </c>
      <c r="F63" s="272" t="str">
        <f>IF([1]median_raw!F60="","",[1]median_raw!F60)</f>
        <v/>
      </c>
      <c r="G63" s="272" t="str">
        <f>IF([1]median_raw!G60="","",[1]median_raw!G60)</f>
        <v/>
      </c>
      <c r="H63" s="272" t="str">
        <f>IF([1]median_raw!H60="","",[1]median_raw!H60)</f>
        <v/>
      </c>
      <c r="I63" s="272" t="str">
        <f>IF([1]median_raw!I60="","",[1]median_raw!I60)</f>
        <v/>
      </c>
      <c r="J63" s="272" t="str">
        <f>IF([1]median_raw!J60="","",[1]median_raw!J60)</f>
        <v/>
      </c>
      <c r="K63" s="272" t="str">
        <f>IF([1]median_raw!K60="","",[1]median_raw!K60)</f>
        <v/>
      </c>
      <c r="L63" s="272" t="str">
        <f>IF([1]median_raw!L60="","",[1]median_raw!L60)</f>
        <v/>
      </c>
      <c r="M63" s="272" t="str">
        <f>IF([1]median_raw!M60="","",[1]median_raw!M60)</f>
        <v/>
      </c>
      <c r="N63" s="272" t="str">
        <f>IF([1]median_raw!N60="","",[1]median_raw!N60)</f>
        <v/>
      </c>
      <c r="O63" s="272" t="str">
        <f>IF([1]median_raw!O60="","",[1]median_raw!O60)</f>
        <v/>
      </c>
      <c r="P63" s="272" t="str">
        <f>IF([1]median_raw!P60="","",[1]median_raw!P60)</f>
        <v/>
      </c>
      <c r="Q63" s="272" t="str">
        <f>IF([1]median_raw!Q60="","",[1]median_raw!Q60)</f>
        <v/>
      </c>
      <c r="R63" s="272" t="str">
        <f>IF([1]median_raw!R60="","",[1]median_raw!R60)</f>
        <v/>
      </c>
      <c r="S63" s="272" t="str">
        <f>IF([1]median_raw!S60="","",[1]median_raw!S60)</f>
        <v/>
      </c>
      <c r="T63" s="272" t="str">
        <f>IF([1]median_raw!T60="","",[1]median_raw!T60)</f>
        <v/>
      </c>
      <c r="U63" s="272" t="str">
        <f>IF([1]median_raw!U60="","",[1]median_raw!U60)</f>
        <v/>
      </c>
      <c r="V63" s="272" t="str">
        <f>IF([1]median_raw!V60="","",[1]median_raw!V60)</f>
        <v/>
      </c>
      <c r="W63" s="272" t="str">
        <f>IF([1]median_raw!W60="","",[1]median_raw!W60)</f>
        <v/>
      </c>
      <c r="X63" s="272" t="str">
        <f>IF([1]median_raw!X60="","",[1]median_raw!X60)</f>
        <v/>
      </c>
      <c r="Y63" s="272" t="str">
        <f>IF([1]median_raw!Y60="","",[1]median_raw!Y60)</f>
        <v/>
      </c>
      <c r="Z63" s="272" t="str">
        <f>IF([1]median_raw!Z60="","",[1]median_raw!Z60)</f>
        <v/>
      </c>
      <c r="AA63" s="272" t="str">
        <f>IF([1]median_raw!AA60="","",[1]median_raw!AA60)</f>
        <v/>
      </c>
      <c r="AB63" s="273" t="str">
        <f>IF([1]median_raw!AB60="","",[1]median_raw!AB60)</f>
        <v/>
      </c>
      <c r="AC63" s="273" t="str">
        <f>IF([1]median_raw!AC60="","",[1]median_raw!AC60)</f>
        <v/>
      </c>
      <c r="AD63" s="274" t="str">
        <f>IF([1]median_raw!AD60="","",[1]median_raw!AD60)</f>
        <v/>
      </c>
      <c r="AE63" s="273" t="str">
        <f>IF([1]median_raw!AE60="","",[1]median_raw!AE60)</f>
        <v/>
      </c>
      <c r="AF63" s="273" t="str">
        <f>IF([1]median_raw!AF60="","",[1]median_raw!AF60)</f>
        <v/>
      </c>
      <c r="AG63" s="273" t="str">
        <f>IF([1]median_raw!AG60="","",[1]median_raw!AG60)</f>
        <v/>
      </c>
      <c r="AH63" s="272" t="str">
        <f t="shared" si="4"/>
        <v/>
      </c>
      <c r="AI63" s="272" t="str">
        <f>IF(OR(AL63="",AL63=0),"",IF(C63="","",
IF(INDEX($D$1:$AL63,ROW(),MATCH("Cereal",$D$1:$AL$1,0))="",INDEX($D$1:$AL$2,2,MATCH("Cereal",$D$1:$AL$1,0)),INDEX($D$1:$AL63,ROW(),MATCH("Cereal",$D$1:$AL$1,0)))*90
+IF(INDEX($D$1:$AL63,ROW(),MATCH("Beans",$D$1:$AL$1,0))="",INDEX($D$1:$AL$2,2,MATCH("Beans",$D$1:$AL$1,0)),INDEX($D$1:$AL63,ROW(),MATCH("Beans",$D$1:$AL$1,0)))*9
+IF(INDEX($D$1:$AL63,ROW(),MATCH("Cooking.oil",$D$1:$AL$1,0))="",INDEX($D$1:$AL$2,2,MATCH("Cooking.oil",$D$1:$AL$1,0)),INDEX($D$1:$AL63,ROW(),MATCH("Cooking.oil",$D$1:$AL$1,0)))*6
+IF(INDEX($D$1:$AL63,ROW(),MATCH("Salt",$D$1:$AL$1,0))="",INDEX($D$1:$AL$2,2,MATCH("Salt",$D$1:$AL$1,0)),INDEX($D$1:$AL63,ROW(),MATCH("Salt",$D$1:$AL$1,0)))*1
))</f>
        <v/>
      </c>
      <c r="AJ63" s="272" t="str">
        <f>IF(OR(AL63="",AL63=0),"",IF(C63="","",AI63
+IF(INDEX($D$1:$AF63,ROW(),MATCH("Soap",$D$1:$AF$1,0))="",INDEX($D$1:$AF$2,2,MATCH("Soap",$D$1:$AF$1,0)),INDEX($D$1:$AF63,ROW(),MATCH("Soap",$D$1:$AF$1,0)))*6
+IF(INDEX($D$1:$AF63,ROW(),MATCH("Exercise.book",$D$1:$AF$1,0))="",INDEX($D$1:$AF$2,2,MATCH("Exercise.book",$D$1:$AF$1,0)),INDEX($D$1:$AF63,ROW(),MATCH("Exercise.book",$D$1:$AF$1,0)))*12
+IF(INDEX($D$1:$AF63,ROW(),MATCH("Charcoal",$D$1:$AF$1,0))="",INDEX($D$1:$AF$2,2,MATCH("Charcoal",$D$1:$AF$1,0)),INDEX($D$1:$AF63,ROW(),MATCH("Charcoal",$D$1:$AF$1,0)))*30
+IF(INDEX($D$1:$AF63,ROW(),MATCH("Milling.costs",$D$1:$AF$1,0))="",INDEX($D$1:$AF$2,2,MATCH("Milling.costs",$D$1:$AF$1,0)),INDEX($D$1:$AF63,ROW(),MATCH("Milling.costs",$D$1:$AF$1,0)))/3.5*30
+IF(INDEX($D$1:$AF63,ROW(),MATCH("USD",$D$1:$AF$1,0))="",INDEX($D$1:$AF$2,2,MATCH("USD",$D$1:$AF$1,0)),INDEX($D$1:$AF63,ROW(),MATCH("USD",$D$1:$AF$1,0)))*17
))</f>
        <v/>
      </c>
      <c r="AK63" s="272" t="str">
        <f t="shared" si="5"/>
        <v/>
      </c>
      <c r="AL63" s="275" t="str">
        <f t="shared" si="2"/>
        <v/>
      </c>
    </row>
    <row r="64" spans="1:38" ht="18" customHeight="1" x14ac:dyDescent="0.35">
      <c r="A64" s="269" t="str">
        <f>IF([1]median_raw!A61="","",[1]median_raw!A61)</f>
        <v/>
      </c>
      <c r="B64" s="269" t="str">
        <f>IF([1]median_raw!B61="","",[1]median_raw!B61)</f>
        <v/>
      </c>
      <c r="C64" s="269" t="str">
        <f>IF([1]median_raw!C61="","",[1]median_raw!C61)</f>
        <v/>
      </c>
      <c r="D64" s="272" t="str">
        <f>IF([1]median_raw!D61="","",[1]median_raw!D61)</f>
        <v/>
      </c>
      <c r="E64" s="272" t="str">
        <f>IF([1]median_raw!E61="","",[1]median_raw!E61)</f>
        <v/>
      </c>
      <c r="F64" s="272" t="str">
        <f>IF([1]median_raw!F61="","",[1]median_raw!F61)</f>
        <v/>
      </c>
      <c r="G64" s="272" t="str">
        <f>IF([1]median_raw!G61="","",[1]median_raw!G61)</f>
        <v/>
      </c>
      <c r="H64" s="272" t="str">
        <f>IF([1]median_raw!H61="","",[1]median_raw!H61)</f>
        <v/>
      </c>
      <c r="I64" s="272" t="str">
        <f>IF([1]median_raw!I61="","",[1]median_raw!I61)</f>
        <v/>
      </c>
      <c r="J64" s="272" t="str">
        <f>IF([1]median_raw!J61="","",[1]median_raw!J61)</f>
        <v/>
      </c>
      <c r="K64" s="272" t="str">
        <f>IF([1]median_raw!K61="","",[1]median_raw!K61)</f>
        <v/>
      </c>
      <c r="L64" s="272" t="str">
        <f>IF([1]median_raw!L61="","",[1]median_raw!L61)</f>
        <v/>
      </c>
      <c r="M64" s="272" t="str">
        <f>IF([1]median_raw!M61="","",[1]median_raw!M61)</f>
        <v/>
      </c>
      <c r="N64" s="272" t="str">
        <f>IF([1]median_raw!N61="","",[1]median_raw!N61)</f>
        <v/>
      </c>
      <c r="O64" s="272" t="str">
        <f>IF([1]median_raw!O61="","",[1]median_raw!O61)</f>
        <v/>
      </c>
      <c r="P64" s="272" t="str">
        <f>IF([1]median_raw!P61="","",[1]median_raw!P61)</f>
        <v/>
      </c>
      <c r="Q64" s="272" t="str">
        <f>IF([1]median_raw!Q61="","",[1]median_raw!Q61)</f>
        <v/>
      </c>
      <c r="R64" s="272" t="str">
        <f>IF([1]median_raw!R61="","",[1]median_raw!R61)</f>
        <v/>
      </c>
      <c r="S64" s="272" t="str">
        <f>IF([1]median_raw!S61="","",[1]median_raw!S61)</f>
        <v/>
      </c>
      <c r="T64" s="272" t="str">
        <f>IF([1]median_raw!T61="","",[1]median_raw!T61)</f>
        <v/>
      </c>
      <c r="U64" s="272" t="str">
        <f>IF([1]median_raw!U61="","",[1]median_raw!U61)</f>
        <v/>
      </c>
      <c r="V64" s="272" t="str">
        <f>IF([1]median_raw!V61="","",[1]median_raw!V61)</f>
        <v/>
      </c>
      <c r="W64" s="272" t="str">
        <f>IF([1]median_raw!W61="","",[1]median_raw!W61)</f>
        <v/>
      </c>
      <c r="X64" s="272" t="str">
        <f>IF([1]median_raw!X61="","",[1]median_raw!X61)</f>
        <v/>
      </c>
      <c r="Y64" s="272" t="str">
        <f>IF([1]median_raw!Y61="","",[1]median_raw!Y61)</f>
        <v/>
      </c>
      <c r="Z64" s="272" t="str">
        <f>IF([1]median_raw!Z61="","",[1]median_raw!Z61)</f>
        <v/>
      </c>
      <c r="AA64" s="272" t="str">
        <f>IF([1]median_raw!AA61="","",[1]median_raw!AA61)</f>
        <v/>
      </c>
      <c r="AB64" s="273" t="str">
        <f>IF([1]median_raw!AB61="","",[1]median_raw!AB61)</f>
        <v/>
      </c>
      <c r="AC64" s="273" t="str">
        <f>IF([1]median_raw!AC61="","",[1]median_raw!AC61)</f>
        <v/>
      </c>
      <c r="AD64" s="274" t="str">
        <f>IF([1]median_raw!AD61="","",[1]median_raw!AD61)</f>
        <v/>
      </c>
      <c r="AE64" s="273" t="str">
        <f>IF([1]median_raw!AE61="","",[1]median_raw!AE61)</f>
        <v/>
      </c>
      <c r="AF64" s="273" t="str">
        <f>IF([1]median_raw!AF61="","",[1]median_raw!AF61)</f>
        <v/>
      </c>
      <c r="AG64" s="273" t="str">
        <f>IF([1]median_raw!AG61="","",[1]median_raw!AG61)</f>
        <v/>
      </c>
      <c r="AH64" s="272" t="str">
        <f t="shared" si="4"/>
        <v/>
      </c>
      <c r="AI64" s="272" t="str">
        <f>IF(OR(AL64="",AL64=0),"",IF(C64="","",
IF(INDEX($D$1:$AL64,ROW(),MATCH("Cereal",$D$1:$AL$1,0))="",INDEX($D$1:$AL$2,2,MATCH("Cereal",$D$1:$AL$1,0)),INDEX($D$1:$AL64,ROW(),MATCH("Cereal",$D$1:$AL$1,0)))*90
+IF(INDEX($D$1:$AL64,ROW(),MATCH("Beans",$D$1:$AL$1,0))="",INDEX($D$1:$AL$2,2,MATCH("Beans",$D$1:$AL$1,0)),INDEX($D$1:$AL64,ROW(),MATCH("Beans",$D$1:$AL$1,0)))*9
+IF(INDEX($D$1:$AL64,ROW(),MATCH("Cooking.oil",$D$1:$AL$1,0))="",INDEX($D$1:$AL$2,2,MATCH("Cooking.oil",$D$1:$AL$1,0)),INDEX($D$1:$AL64,ROW(),MATCH("Cooking.oil",$D$1:$AL$1,0)))*6
+IF(INDEX($D$1:$AL64,ROW(),MATCH("Salt",$D$1:$AL$1,0))="",INDEX($D$1:$AL$2,2,MATCH("Salt",$D$1:$AL$1,0)),INDEX($D$1:$AL64,ROW(),MATCH("Salt",$D$1:$AL$1,0)))*1
))</f>
        <v/>
      </c>
      <c r="AJ64" s="272" t="str">
        <f>IF(OR(AL64="",AL64=0),"",IF(C64="","",AI64
+IF(INDEX($D$1:$AF64,ROW(),MATCH("Soap",$D$1:$AF$1,0))="",INDEX($D$1:$AF$2,2,MATCH("Soap",$D$1:$AF$1,0)),INDEX($D$1:$AF64,ROW(),MATCH("Soap",$D$1:$AF$1,0)))*6
+IF(INDEX($D$1:$AF64,ROW(),MATCH("Exercise.book",$D$1:$AF$1,0))="",INDEX($D$1:$AF$2,2,MATCH("Exercise.book",$D$1:$AF$1,0)),INDEX($D$1:$AF64,ROW(),MATCH("Exercise.book",$D$1:$AF$1,0)))*12
+IF(INDEX($D$1:$AF64,ROW(),MATCH("Charcoal",$D$1:$AF$1,0))="",INDEX($D$1:$AF$2,2,MATCH("Charcoal",$D$1:$AF$1,0)),INDEX($D$1:$AF64,ROW(),MATCH("Charcoal",$D$1:$AF$1,0)))*30
+IF(INDEX($D$1:$AF64,ROW(),MATCH("Milling.costs",$D$1:$AF$1,0))="",INDEX($D$1:$AF$2,2,MATCH("Milling.costs",$D$1:$AF$1,0)),INDEX($D$1:$AF64,ROW(),MATCH("Milling.costs",$D$1:$AF$1,0)))/3.5*30
+IF(INDEX($D$1:$AF64,ROW(),MATCH("USD",$D$1:$AF$1,0))="",INDEX($D$1:$AF$2,2,MATCH("USD",$D$1:$AF$1,0)),INDEX($D$1:$AF64,ROW(),MATCH("USD",$D$1:$AF$1,0)))*17
))</f>
        <v/>
      </c>
      <c r="AK64" s="272" t="str">
        <f t="shared" si="5"/>
        <v/>
      </c>
      <c r="AL64" s="275" t="str">
        <f t="shared" si="2"/>
        <v/>
      </c>
    </row>
    <row r="65" spans="1:38" ht="18" customHeight="1" x14ac:dyDescent="0.35">
      <c r="A65" s="269" t="str">
        <f>IF([1]median_raw!A62="","",[1]median_raw!A62)</f>
        <v/>
      </c>
      <c r="B65" s="269" t="str">
        <f>IF([1]median_raw!B62="","",[1]median_raw!B62)</f>
        <v/>
      </c>
      <c r="C65" s="269" t="str">
        <f>IF([1]median_raw!C62="","",[1]median_raw!C62)</f>
        <v/>
      </c>
      <c r="D65" s="272" t="str">
        <f>IF([1]median_raw!D62="","",[1]median_raw!D62)</f>
        <v/>
      </c>
      <c r="E65" s="272" t="str">
        <f>IF([1]median_raw!E62="","",[1]median_raw!E62)</f>
        <v/>
      </c>
      <c r="F65" s="272" t="str">
        <f>IF([1]median_raw!F62="","",[1]median_raw!F62)</f>
        <v/>
      </c>
      <c r="G65" s="272" t="str">
        <f>IF([1]median_raw!G62="","",[1]median_raw!G62)</f>
        <v/>
      </c>
      <c r="H65" s="272" t="str">
        <f>IF([1]median_raw!H62="","",[1]median_raw!H62)</f>
        <v/>
      </c>
      <c r="I65" s="272" t="str">
        <f>IF([1]median_raw!I62="","",[1]median_raw!I62)</f>
        <v/>
      </c>
      <c r="J65" s="272" t="str">
        <f>IF([1]median_raw!J62="","",[1]median_raw!J62)</f>
        <v/>
      </c>
      <c r="K65" s="272" t="str">
        <f>IF([1]median_raw!K62="","",[1]median_raw!K62)</f>
        <v/>
      </c>
      <c r="L65" s="272" t="str">
        <f>IF([1]median_raw!L62="","",[1]median_raw!L62)</f>
        <v/>
      </c>
      <c r="M65" s="272" t="str">
        <f>IF([1]median_raw!M62="","",[1]median_raw!M62)</f>
        <v/>
      </c>
      <c r="N65" s="272" t="str">
        <f>IF([1]median_raw!N62="","",[1]median_raw!N62)</f>
        <v/>
      </c>
      <c r="O65" s="272" t="str">
        <f>IF([1]median_raw!O62="","",[1]median_raw!O62)</f>
        <v/>
      </c>
      <c r="P65" s="272" t="str">
        <f>IF([1]median_raw!P62="","",[1]median_raw!P62)</f>
        <v/>
      </c>
      <c r="Q65" s="272" t="str">
        <f>IF([1]median_raw!Q62="","",[1]median_raw!Q62)</f>
        <v/>
      </c>
      <c r="R65" s="272" t="str">
        <f>IF([1]median_raw!R62="","",[1]median_raw!R62)</f>
        <v/>
      </c>
      <c r="S65" s="272" t="str">
        <f>IF([1]median_raw!S62="","",[1]median_raw!S62)</f>
        <v/>
      </c>
      <c r="T65" s="272" t="str">
        <f>IF([1]median_raw!T62="","",[1]median_raw!T62)</f>
        <v/>
      </c>
      <c r="U65" s="272" t="str">
        <f>IF([1]median_raw!U62="","",[1]median_raw!U62)</f>
        <v/>
      </c>
      <c r="V65" s="272" t="str">
        <f>IF([1]median_raw!V62="","",[1]median_raw!V62)</f>
        <v/>
      </c>
      <c r="W65" s="272" t="str">
        <f>IF([1]median_raw!W62="","",[1]median_raw!W62)</f>
        <v/>
      </c>
      <c r="X65" s="272" t="str">
        <f>IF([1]median_raw!X62="","",[1]median_raw!X62)</f>
        <v/>
      </c>
      <c r="Y65" s="272" t="str">
        <f>IF([1]median_raw!Y62="","",[1]median_raw!Y62)</f>
        <v/>
      </c>
      <c r="Z65" s="272" t="str">
        <f>IF([1]median_raw!Z62="","",[1]median_raw!Z62)</f>
        <v/>
      </c>
      <c r="AA65" s="272" t="str">
        <f>IF([1]median_raw!AA62="","",[1]median_raw!AA62)</f>
        <v/>
      </c>
      <c r="AB65" s="273" t="str">
        <f>IF([1]median_raw!AB62="","",[1]median_raw!AB62)</f>
        <v/>
      </c>
      <c r="AC65" s="273" t="str">
        <f>IF([1]median_raw!AC62="","",[1]median_raw!AC62)</f>
        <v/>
      </c>
      <c r="AD65" s="274" t="str">
        <f>IF([1]median_raw!AD62="","",[1]median_raw!AD62)</f>
        <v/>
      </c>
      <c r="AE65" s="273" t="str">
        <f>IF([1]median_raw!AE62="","",[1]median_raw!AE62)</f>
        <v/>
      </c>
      <c r="AF65" s="273" t="str">
        <f>IF([1]median_raw!AF62="","",[1]median_raw!AF62)</f>
        <v/>
      </c>
      <c r="AG65" s="273" t="str">
        <f>IF([1]median_raw!AG62="","",[1]median_raw!AG62)</f>
        <v/>
      </c>
      <c r="AH65" s="272" t="str">
        <f t="shared" si="4"/>
        <v/>
      </c>
      <c r="AI65" s="272" t="str">
        <f>IF(OR(AL65="",AL65=0),"",IF(C65="","",
IF(INDEX($D$1:$AL65,ROW(),MATCH("Cereal",$D$1:$AL$1,0))="",INDEX($D$1:$AL$2,2,MATCH("Cereal",$D$1:$AL$1,0)),INDEX($D$1:$AL65,ROW(),MATCH("Cereal",$D$1:$AL$1,0)))*90
+IF(INDEX($D$1:$AL65,ROW(),MATCH("Beans",$D$1:$AL$1,0))="",INDEX($D$1:$AL$2,2,MATCH("Beans",$D$1:$AL$1,0)),INDEX($D$1:$AL65,ROW(),MATCH("Beans",$D$1:$AL$1,0)))*9
+IF(INDEX($D$1:$AL65,ROW(),MATCH("Cooking.oil",$D$1:$AL$1,0))="",INDEX($D$1:$AL$2,2,MATCH("Cooking.oil",$D$1:$AL$1,0)),INDEX($D$1:$AL65,ROW(),MATCH("Cooking.oil",$D$1:$AL$1,0)))*6
+IF(INDEX($D$1:$AL65,ROW(),MATCH("Salt",$D$1:$AL$1,0))="",INDEX($D$1:$AL$2,2,MATCH("Salt",$D$1:$AL$1,0)),INDEX($D$1:$AL65,ROW(),MATCH("Salt",$D$1:$AL$1,0)))*1
))</f>
        <v/>
      </c>
      <c r="AJ65" s="272" t="str">
        <f>IF(OR(AL65="",AL65=0),"",IF(C65="","",AI65
+IF(INDEX($D$1:$AF65,ROW(),MATCH("Soap",$D$1:$AF$1,0))="",INDEX($D$1:$AF$2,2,MATCH("Soap",$D$1:$AF$1,0)),INDEX($D$1:$AF65,ROW(),MATCH("Soap",$D$1:$AF$1,0)))*6
+IF(INDEX($D$1:$AF65,ROW(),MATCH("Exercise.book",$D$1:$AF$1,0))="",INDEX($D$1:$AF$2,2,MATCH("Exercise.book",$D$1:$AF$1,0)),INDEX($D$1:$AF65,ROW(),MATCH("Exercise.book",$D$1:$AF$1,0)))*12
+IF(INDEX($D$1:$AF65,ROW(),MATCH("Charcoal",$D$1:$AF$1,0))="",INDEX($D$1:$AF$2,2,MATCH("Charcoal",$D$1:$AF$1,0)),INDEX($D$1:$AF65,ROW(),MATCH("Charcoal",$D$1:$AF$1,0)))*30
+IF(INDEX($D$1:$AF65,ROW(),MATCH("Milling.costs",$D$1:$AF$1,0))="",INDEX($D$1:$AF$2,2,MATCH("Milling.costs",$D$1:$AF$1,0)),INDEX($D$1:$AF65,ROW(),MATCH("Milling.costs",$D$1:$AF$1,0)))/3.5*30
+IF(INDEX($D$1:$AF65,ROW(),MATCH("USD",$D$1:$AF$1,0))="",INDEX($D$1:$AF$2,2,MATCH("USD",$D$1:$AF$1,0)),INDEX($D$1:$AF65,ROW(),MATCH("USD",$D$1:$AF$1,0)))*17
))</f>
        <v/>
      </c>
      <c r="AK65" s="272" t="str">
        <f t="shared" si="5"/>
        <v/>
      </c>
      <c r="AL65" s="275" t="str">
        <f t="shared" si="2"/>
        <v/>
      </c>
    </row>
    <row r="66" spans="1:38" ht="18" customHeight="1" x14ac:dyDescent="0.35">
      <c r="A66" s="269" t="str">
        <f>IF([1]median_raw!A63="","",[1]median_raw!A63)</f>
        <v/>
      </c>
      <c r="B66" s="269" t="str">
        <f>IF([1]median_raw!B63="","",[1]median_raw!B63)</f>
        <v/>
      </c>
      <c r="C66" s="269" t="str">
        <f>IF([1]median_raw!C63="","",[1]median_raw!C63)</f>
        <v/>
      </c>
      <c r="D66" s="272" t="str">
        <f>IF([1]median_raw!D63="","",[1]median_raw!D63)</f>
        <v/>
      </c>
      <c r="E66" s="272" t="str">
        <f>IF([1]median_raw!E63="","",[1]median_raw!E63)</f>
        <v/>
      </c>
      <c r="F66" s="272" t="str">
        <f>IF([1]median_raw!F63="","",[1]median_raw!F63)</f>
        <v/>
      </c>
      <c r="G66" s="272" t="str">
        <f>IF([1]median_raw!G63="","",[1]median_raw!G63)</f>
        <v/>
      </c>
      <c r="H66" s="272" t="str">
        <f>IF([1]median_raw!H63="","",[1]median_raw!H63)</f>
        <v/>
      </c>
      <c r="I66" s="272" t="str">
        <f>IF([1]median_raw!I63="","",[1]median_raw!I63)</f>
        <v/>
      </c>
      <c r="J66" s="272" t="str">
        <f>IF([1]median_raw!J63="","",[1]median_raw!J63)</f>
        <v/>
      </c>
      <c r="K66" s="272" t="str">
        <f>IF([1]median_raw!K63="","",[1]median_raw!K63)</f>
        <v/>
      </c>
      <c r="L66" s="272" t="str">
        <f>IF([1]median_raw!L63="","",[1]median_raw!L63)</f>
        <v/>
      </c>
      <c r="M66" s="272" t="str">
        <f>IF([1]median_raw!M63="","",[1]median_raw!M63)</f>
        <v/>
      </c>
      <c r="N66" s="272" t="str">
        <f>IF([1]median_raw!N63="","",[1]median_raw!N63)</f>
        <v/>
      </c>
      <c r="O66" s="272" t="str">
        <f>IF([1]median_raw!O63="","",[1]median_raw!O63)</f>
        <v/>
      </c>
      <c r="P66" s="272" t="str">
        <f>IF([1]median_raw!P63="","",[1]median_raw!P63)</f>
        <v/>
      </c>
      <c r="Q66" s="272" t="str">
        <f>IF([1]median_raw!Q63="","",[1]median_raw!Q63)</f>
        <v/>
      </c>
      <c r="R66" s="272" t="str">
        <f>IF([1]median_raw!R63="","",[1]median_raw!R63)</f>
        <v/>
      </c>
      <c r="S66" s="272" t="str">
        <f>IF([1]median_raw!S63="","",[1]median_raw!S63)</f>
        <v/>
      </c>
      <c r="T66" s="272" t="str">
        <f>IF([1]median_raw!T63="","",[1]median_raw!T63)</f>
        <v/>
      </c>
      <c r="U66" s="272" t="str">
        <f>IF([1]median_raw!U63="","",[1]median_raw!U63)</f>
        <v/>
      </c>
      <c r="V66" s="272" t="str">
        <f>IF([1]median_raw!V63="","",[1]median_raw!V63)</f>
        <v/>
      </c>
      <c r="W66" s="272" t="str">
        <f>IF([1]median_raw!W63="","",[1]median_raw!W63)</f>
        <v/>
      </c>
      <c r="X66" s="272" t="str">
        <f>IF([1]median_raw!X63="","",[1]median_raw!X63)</f>
        <v/>
      </c>
      <c r="Y66" s="272" t="str">
        <f>IF([1]median_raw!Y63="","",[1]median_raw!Y63)</f>
        <v/>
      </c>
      <c r="Z66" s="272" t="str">
        <f>IF([1]median_raw!Z63="","",[1]median_raw!Z63)</f>
        <v/>
      </c>
      <c r="AA66" s="272" t="str">
        <f>IF([1]median_raw!AA63="","",[1]median_raw!AA63)</f>
        <v/>
      </c>
      <c r="AB66" s="273" t="str">
        <f>IF([1]median_raw!AB63="","",[1]median_raw!AB63)</f>
        <v/>
      </c>
      <c r="AC66" s="273" t="str">
        <f>IF([1]median_raw!AC63="","",[1]median_raw!AC63)</f>
        <v/>
      </c>
      <c r="AD66" s="274" t="str">
        <f>IF([1]median_raw!AD63="","",[1]median_raw!AD63)</f>
        <v/>
      </c>
      <c r="AE66" s="273" t="str">
        <f>IF([1]median_raw!AE63="","",[1]median_raw!AE63)</f>
        <v/>
      </c>
      <c r="AF66" s="273" t="str">
        <f>IF([1]median_raw!AF63="","",[1]median_raw!AF63)</f>
        <v/>
      </c>
      <c r="AG66" s="273" t="str">
        <f>IF([1]median_raw!AG63="","",[1]median_raw!AG63)</f>
        <v/>
      </c>
      <c r="AH66" s="272" t="str">
        <f t="shared" si="4"/>
        <v/>
      </c>
      <c r="AI66" s="272" t="str">
        <f>IF(OR(AL66="",AL66=0),"",IF(C66="","",
IF(INDEX($D$1:$AL66,ROW(),MATCH("Cereal",$D$1:$AL$1,0))="",INDEX($D$1:$AL$2,2,MATCH("Cereal",$D$1:$AL$1,0)),INDEX($D$1:$AL66,ROW(),MATCH("Cereal",$D$1:$AL$1,0)))*90
+IF(INDEX($D$1:$AL66,ROW(),MATCH("Beans",$D$1:$AL$1,0))="",INDEX($D$1:$AL$2,2,MATCH("Beans",$D$1:$AL$1,0)),INDEX($D$1:$AL66,ROW(),MATCH("Beans",$D$1:$AL$1,0)))*9
+IF(INDEX($D$1:$AL66,ROW(),MATCH("Cooking.oil",$D$1:$AL$1,0))="",INDEX($D$1:$AL$2,2,MATCH("Cooking.oil",$D$1:$AL$1,0)),INDEX($D$1:$AL66,ROW(),MATCH("Cooking.oil",$D$1:$AL$1,0)))*6
+IF(INDEX($D$1:$AL66,ROW(),MATCH("Salt",$D$1:$AL$1,0))="",INDEX($D$1:$AL$2,2,MATCH("Salt",$D$1:$AL$1,0)),INDEX($D$1:$AL66,ROW(),MATCH("Salt",$D$1:$AL$1,0)))*1
))</f>
        <v/>
      </c>
      <c r="AJ66" s="272" t="str">
        <f>IF(OR(AL66="",AL66=0),"",IF(C66="","",AI66
+IF(INDEX($D$1:$AF66,ROW(),MATCH("Soap",$D$1:$AF$1,0))="",INDEX($D$1:$AF$2,2,MATCH("Soap",$D$1:$AF$1,0)),INDEX($D$1:$AF66,ROW(),MATCH("Soap",$D$1:$AF$1,0)))*6
+IF(INDEX($D$1:$AF66,ROW(),MATCH("Exercise.book",$D$1:$AF$1,0))="",INDEX($D$1:$AF$2,2,MATCH("Exercise.book",$D$1:$AF$1,0)),INDEX($D$1:$AF66,ROW(),MATCH("Exercise.book",$D$1:$AF$1,0)))*12
+IF(INDEX($D$1:$AF66,ROW(),MATCH("Charcoal",$D$1:$AF$1,0))="",INDEX($D$1:$AF$2,2,MATCH("Charcoal",$D$1:$AF$1,0)),INDEX($D$1:$AF66,ROW(),MATCH("Charcoal",$D$1:$AF$1,0)))*30
+IF(INDEX($D$1:$AF66,ROW(),MATCH("Milling.costs",$D$1:$AF$1,0))="",INDEX($D$1:$AF$2,2,MATCH("Milling.costs",$D$1:$AF$1,0)),INDEX($D$1:$AF66,ROW(),MATCH("Milling.costs",$D$1:$AF$1,0)))/3.5*30
+IF(INDEX($D$1:$AF66,ROW(),MATCH("USD",$D$1:$AF$1,0))="",INDEX($D$1:$AF$2,2,MATCH("USD",$D$1:$AF$1,0)),INDEX($D$1:$AF66,ROW(),MATCH("USD",$D$1:$AF$1,0)))*17
))</f>
        <v/>
      </c>
      <c r="AK66" s="272" t="str">
        <f t="shared" si="5"/>
        <v/>
      </c>
      <c r="AL66" s="275" t="str">
        <f t="shared" si="2"/>
        <v/>
      </c>
    </row>
    <row r="67" spans="1:38" ht="18" customHeight="1" x14ac:dyDescent="0.35">
      <c r="A67" s="269" t="str">
        <f>IF([1]median_raw!A64="","",[1]median_raw!A64)</f>
        <v/>
      </c>
      <c r="B67" s="269" t="str">
        <f>IF([1]median_raw!B64="","",[1]median_raw!B64)</f>
        <v/>
      </c>
      <c r="C67" s="269" t="str">
        <f>IF([1]median_raw!C64="","",[1]median_raw!C64)</f>
        <v/>
      </c>
      <c r="D67" s="272" t="str">
        <f>IF([1]median_raw!D64="","",[1]median_raw!D64)</f>
        <v/>
      </c>
      <c r="E67" s="272" t="str">
        <f>IF([1]median_raw!E64="","",[1]median_raw!E64)</f>
        <v/>
      </c>
      <c r="F67" s="272" t="str">
        <f>IF([1]median_raw!F64="","",[1]median_raw!F64)</f>
        <v/>
      </c>
      <c r="G67" s="272" t="str">
        <f>IF([1]median_raw!G64="","",[1]median_raw!G64)</f>
        <v/>
      </c>
      <c r="H67" s="272" t="str">
        <f>IF([1]median_raw!H64="","",[1]median_raw!H64)</f>
        <v/>
      </c>
      <c r="I67" s="272" t="str">
        <f>IF([1]median_raw!I64="","",[1]median_raw!I64)</f>
        <v/>
      </c>
      <c r="J67" s="272" t="str">
        <f>IF([1]median_raw!J64="","",[1]median_raw!J64)</f>
        <v/>
      </c>
      <c r="K67" s="272" t="str">
        <f>IF([1]median_raw!K64="","",[1]median_raw!K64)</f>
        <v/>
      </c>
      <c r="L67" s="272" t="str">
        <f>IF([1]median_raw!L64="","",[1]median_raw!L64)</f>
        <v/>
      </c>
      <c r="M67" s="272" t="str">
        <f>IF([1]median_raw!M64="","",[1]median_raw!M64)</f>
        <v/>
      </c>
      <c r="N67" s="272" t="str">
        <f>IF([1]median_raw!N64="","",[1]median_raw!N64)</f>
        <v/>
      </c>
      <c r="O67" s="272" t="str">
        <f>IF([1]median_raw!O64="","",[1]median_raw!O64)</f>
        <v/>
      </c>
      <c r="P67" s="272" t="str">
        <f>IF([1]median_raw!P64="","",[1]median_raw!P64)</f>
        <v/>
      </c>
      <c r="Q67" s="272" t="str">
        <f>IF([1]median_raw!Q64="","",[1]median_raw!Q64)</f>
        <v/>
      </c>
      <c r="R67" s="272" t="str">
        <f>IF([1]median_raw!R64="","",[1]median_raw!R64)</f>
        <v/>
      </c>
      <c r="S67" s="272" t="str">
        <f>IF([1]median_raw!S64="","",[1]median_raw!S64)</f>
        <v/>
      </c>
      <c r="T67" s="272" t="str">
        <f>IF([1]median_raw!T64="","",[1]median_raw!T64)</f>
        <v/>
      </c>
      <c r="U67" s="272" t="str">
        <f>IF([1]median_raw!U64="","",[1]median_raw!U64)</f>
        <v/>
      </c>
      <c r="V67" s="272" t="str">
        <f>IF([1]median_raw!V64="","",[1]median_raw!V64)</f>
        <v/>
      </c>
      <c r="W67" s="272" t="str">
        <f>IF([1]median_raw!W64="","",[1]median_raw!W64)</f>
        <v/>
      </c>
      <c r="X67" s="272" t="str">
        <f>IF([1]median_raw!X64="","",[1]median_raw!X64)</f>
        <v/>
      </c>
      <c r="Y67" s="272" t="str">
        <f>IF([1]median_raw!Y64="","",[1]median_raw!Y64)</f>
        <v/>
      </c>
      <c r="Z67" s="272" t="str">
        <f>IF([1]median_raw!Z64="","",[1]median_raw!Z64)</f>
        <v/>
      </c>
      <c r="AA67" s="272" t="str">
        <f>IF([1]median_raw!AA64="","",[1]median_raw!AA64)</f>
        <v/>
      </c>
      <c r="AB67" s="273" t="str">
        <f>IF([1]median_raw!AB64="","",[1]median_raw!AB64)</f>
        <v/>
      </c>
      <c r="AC67" s="273" t="str">
        <f>IF([1]median_raw!AC64="","",[1]median_raw!AC64)</f>
        <v/>
      </c>
      <c r="AD67" s="274" t="str">
        <f>IF([1]median_raw!AD64="","",[1]median_raw!AD64)</f>
        <v/>
      </c>
      <c r="AE67" s="273" t="str">
        <f>IF([1]median_raw!AE64="","",[1]median_raw!AE64)</f>
        <v/>
      </c>
      <c r="AF67" s="273" t="str">
        <f>IF([1]median_raw!AF64="","",[1]median_raw!AF64)</f>
        <v/>
      </c>
      <c r="AG67" s="273" t="str">
        <f>IF([1]median_raw!AG64="","",[1]median_raw!AG64)</f>
        <v/>
      </c>
      <c r="AH67" s="272" t="str">
        <f t="shared" si="4"/>
        <v/>
      </c>
      <c r="AI67" s="272" t="str">
        <f>IF(OR(AL67="",AL67=0),"",IF(C67="","",
IF(INDEX($D$1:$AL67,ROW(),MATCH("Cereal",$D$1:$AL$1,0))="",INDEX($D$1:$AL$2,2,MATCH("Cereal",$D$1:$AL$1,0)),INDEX($D$1:$AL67,ROW(),MATCH("Cereal",$D$1:$AL$1,0)))*90
+IF(INDEX($D$1:$AL67,ROW(),MATCH("Beans",$D$1:$AL$1,0))="",INDEX($D$1:$AL$2,2,MATCH("Beans",$D$1:$AL$1,0)),INDEX($D$1:$AL67,ROW(),MATCH("Beans",$D$1:$AL$1,0)))*9
+IF(INDEX($D$1:$AL67,ROW(),MATCH("Cooking.oil",$D$1:$AL$1,0))="",INDEX($D$1:$AL$2,2,MATCH("Cooking.oil",$D$1:$AL$1,0)),INDEX($D$1:$AL67,ROW(),MATCH("Cooking.oil",$D$1:$AL$1,0)))*6
+IF(INDEX($D$1:$AL67,ROW(),MATCH("Salt",$D$1:$AL$1,0))="",INDEX($D$1:$AL$2,2,MATCH("Salt",$D$1:$AL$1,0)),INDEX($D$1:$AL67,ROW(),MATCH("Salt",$D$1:$AL$1,0)))*1
))</f>
        <v/>
      </c>
      <c r="AJ67" s="272" t="str">
        <f>IF(OR(AL67="",AL67=0),"",IF(C67="","",AI67
+IF(INDEX($D$1:$AF67,ROW(),MATCH("Soap",$D$1:$AF$1,0))="",INDEX($D$1:$AF$2,2,MATCH("Soap",$D$1:$AF$1,0)),INDEX($D$1:$AF67,ROW(),MATCH("Soap",$D$1:$AF$1,0)))*6
+IF(INDEX($D$1:$AF67,ROW(),MATCH("Exercise.book",$D$1:$AF$1,0))="",INDEX($D$1:$AF$2,2,MATCH("Exercise.book",$D$1:$AF$1,0)),INDEX($D$1:$AF67,ROW(),MATCH("Exercise.book",$D$1:$AF$1,0)))*12
+IF(INDEX($D$1:$AF67,ROW(),MATCH("Charcoal",$D$1:$AF$1,0))="",INDEX($D$1:$AF$2,2,MATCH("Charcoal",$D$1:$AF$1,0)),INDEX($D$1:$AF67,ROW(),MATCH("Charcoal",$D$1:$AF$1,0)))*30
+IF(INDEX($D$1:$AF67,ROW(),MATCH("Milling.costs",$D$1:$AF$1,0))="",INDEX($D$1:$AF$2,2,MATCH("Milling.costs",$D$1:$AF$1,0)),INDEX($D$1:$AF67,ROW(),MATCH("Milling.costs",$D$1:$AF$1,0)))/3.5*30
+IF(INDEX($D$1:$AF67,ROW(),MATCH("USD",$D$1:$AF$1,0))="",INDEX($D$1:$AF$2,2,MATCH("USD",$D$1:$AF$1,0)),INDEX($D$1:$AF67,ROW(),MATCH("USD",$D$1:$AF$1,0)))*17
))</f>
        <v/>
      </c>
      <c r="AK67" s="272" t="str">
        <f t="shared" si="5"/>
        <v/>
      </c>
      <c r="AL67" s="275" t="str">
        <f t="shared" si="2"/>
        <v/>
      </c>
    </row>
    <row r="68" spans="1:38" ht="18" customHeight="1" x14ac:dyDescent="0.35">
      <c r="A68" s="269" t="str">
        <f>IF([1]median_raw!A65="","",[1]median_raw!A65)</f>
        <v/>
      </c>
      <c r="B68" s="269" t="str">
        <f>IF([1]median_raw!B65="","",[1]median_raw!B65)</f>
        <v/>
      </c>
      <c r="C68" s="269" t="str">
        <f>IF([1]median_raw!C65="","",[1]median_raw!C65)</f>
        <v/>
      </c>
      <c r="D68" s="272" t="str">
        <f>IF([1]median_raw!D65="","",[1]median_raw!D65)</f>
        <v/>
      </c>
      <c r="E68" s="272" t="str">
        <f>IF([1]median_raw!E65="","",[1]median_raw!E65)</f>
        <v/>
      </c>
      <c r="F68" s="272" t="str">
        <f>IF([1]median_raw!F65="","",[1]median_raw!F65)</f>
        <v/>
      </c>
      <c r="G68" s="272" t="str">
        <f>IF([1]median_raw!G65="","",[1]median_raw!G65)</f>
        <v/>
      </c>
      <c r="H68" s="272" t="str">
        <f>IF([1]median_raw!H65="","",[1]median_raw!H65)</f>
        <v/>
      </c>
      <c r="I68" s="272" t="str">
        <f>IF([1]median_raw!I65="","",[1]median_raw!I65)</f>
        <v/>
      </c>
      <c r="J68" s="272" t="str">
        <f>IF([1]median_raw!J65="","",[1]median_raw!J65)</f>
        <v/>
      </c>
      <c r="K68" s="272" t="str">
        <f>IF([1]median_raw!K65="","",[1]median_raw!K65)</f>
        <v/>
      </c>
      <c r="L68" s="272" t="str">
        <f>IF([1]median_raw!L65="","",[1]median_raw!L65)</f>
        <v/>
      </c>
      <c r="M68" s="272" t="str">
        <f>IF([1]median_raw!M65="","",[1]median_raw!M65)</f>
        <v/>
      </c>
      <c r="N68" s="272" t="str">
        <f>IF([1]median_raw!N65="","",[1]median_raw!N65)</f>
        <v/>
      </c>
      <c r="O68" s="272" t="str">
        <f>IF([1]median_raw!O65="","",[1]median_raw!O65)</f>
        <v/>
      </c>
      <c r="P68" s="272" t="str">
        <f>IF([1]median_raw!P65="","",[1]median_raw!P65)</f>
        <v/>
      </c>
      <c r="Q68" s="272" t="str">
        <f>IF([1]median_raw!Q65="","",[1]median_raw!Q65)</f>
        <v/>
      </c>
      <c r="R68" s="272" t="str">
        <f>IF([1]median_raw!R65="","",[1]median_raw!R65)</f>
        <v/>
      </c>
      <c r="S68" s="272" t="str">
        <f>IF([1]median_raw!S65="","",[1]median_raw!S65)</f>
        <v/>
      </c>
      <c r="T68" s="272" t="str">
        <f>IF([1]median_raw!T65="","",[1]median_raw!T65)</f>
        <v/>
      </c>
      <c r="U68" s="272" t="str">
        <f>IF([1]median_raw!U65="","",[1]median_raw!U65)</f>
        <v/>
      </c>
      <c r="V68" s="272" t="str">
        <f>IF([1]median_raw!V65="","",[1]median_raw!V65)</f>
        <v/>
      </c>
      <c r="W68" s="272" t="str">
        <f>IF([1]median_raw!W65="","",[1]median_raw!W65)</f>
        <v/>
      </c>
      <c r="X68" s="272" t="str">
        <f>IF([1]median_raw!X65="","",[1]median_raw!X65)</f>
        <v/>
      </c>
      <c r="Y68" s="272" t="str">
        <f>IF([1]median_raw!Y65="","",[1]median_raw!Y65)</f>
        <v/>
      </c>
      <c r="Z68" s="272" t="str">
        <f>IF([1]median_raw!Z65="","",[1]median_raw!Z65)</f>
        <v/>
      </c>
      <c r="AA68" s="272" t="str">
        <f>IF([1]median_raw!AA65="","",[1]median_raw!AA65)</f>
        <v/>
      </c>
      <c r="AB68" s="273" t="str">
        <f>IF([1]median_raw!AB65="","",[1]median_raw!AB65)</f>
        <v/>
      </c>
      <c r="AC68" s="273" t="str">
        <f>IF([1]median_raw!AC65="","",[1]median_raw!AC65)</f>
        <v/>
      </c>
      <c r="AD68" s="274" t="str">
        <f>IF([1]median_raw!AD65="","",[1]median_raw!AD65)</f>
        <v/>
      </c>
      <c r="AE68" s="273" t="str">
        <f>IF([1]median_raw!AE65="","",[1]median_raw!AE65)</f>
        <v/>
      </c>
      <c r="AF68" s="273" t="str">
        <f>IF([1]median_raw!AF65="","",[1]median_raw!AF65)</f>
        <v/>
      </c>
      <c r="AG68" s="273" t="str">
        <f>IF([1]median_raw!AG65="","",[1]median_raw!AG65)</f>
        <v/>
      </c>
      <c r="AH68" s="272" t="str">
        <f t="shared" si="4"/>
        <v/>
      </c>
      <c r="AI68" s="272" t="str">
        <f>IF(OR(AL68="",AL68=0),"",IF(C68="","",
IF(INDEX($D$1:$AL68,ROW(),MATCH("Cereal",$D$1:$AL$1,0))="",INDEX($D$1:$AL$2,2,MATCH("Cereal",$D$1:$AL$1,0)),INDEX($D$1:$AL68,ROW(),MATCH("Cereal",$D$1:$AL$1,0)))*90
+IF(INDEX($D$1:$AL68,ROW(),MATCH("Beans",$D$1:$AL$1,0))="",INDEX($D$1:$AL$2,2,MATCH("Beans",$D$1:$AL$1,0)),INDEX($D$1:$AL68,ROW(),MATCH("Beans",$D$1:$AL$1,0)))*9
+IF(INDEX($D$1:$AL68,ROW(),MATCH("Cooking.oil",$D$1:$AL$1,0))="",INDEX($D$1:$AL$2,2,MATCH("Cooking.oil",$D$1:$AL$1,0)),INDEX($D$1:$AL68,ROW(),MATCH("Cooking.oil",$D$1:$AL$1,0)))*6
+IF(INDEX($D$1:$AL68,ROW(),MATCH("Salt",$D$1:$AL$1,0))="",INDEX($D$1:$AL$2,2,MATCH("Salt",$D$1:$AL$1,0)),INDEX($D$1:$AL68,ROW(),MATCH("Salt",$D$1:$AL$1,0)))*1
))</f>
        <v/>
      </c>
      <c r="AJ68" s="272" t="str">
        <f>IF(OR(AL68="",AL68=0),"",IF(C68="","",AI68
+IF(INDEX($D$1:$AF68,ROW(),MATCH("Soap",$D$1:$AF$1,0))="",INDEX($D$1:$AF$2,2,MATCH("Soap",$D$1:$AF$1,0)),INDEX($D$1:$AF68,ROW(),MATCH("Soap",$D$1:$AF$1,0)))*6
+IF(INDEX($D$1:$AF68,ROW(),MATCH("Exercise.book",$D$1:$AF$1,0))="",INDEX($D$1:$AF$2,2,MATCH("Exercise.book",$D$1:$AF$1,0)),INDEX($D$1:$AF68,ROW(),MATCH("Exercise.book",$D$1:$AF$1,0)))*12
+IF(INDEX($D$1:$AF68,ROW(),MATCH("Charcoal",$D$1:$AF$1,0))="",INDEX($D$1:$AF$2,2,MATCH("Charcoal",$D$1:$AF$1,0)),INDEX($D$1:$AF68,ROW(),MATCH("Charcoal",$D$1:$AF$1,0)))*30
+IF(INDEX($D$1:$AF68,ROW(),MATCH("Milling.costs",$D$1:$AF$1,0))="",INDEX($D$1:$AF$2,2,MATCH("Milling.costs",$D$1:$AF$1,0)),INDEX($D$1:$AF68,ROW(),MATCH("Milling.costs",$D$1:$AF$1,0)))/3.5*30
+IF(INDEX($D$1:$AF68,ROW(),MATCH("USD",$D$1:$AF$1,0))="",INDEX($D$1:$AF$2,2,MATCH("USD",$D$1:$AF$1,0)),INDEX($D$1:$AF68,ROW(),MATCH("USD",$D$1:$AF$1,0)))*17
))</f>
        <v/>
      </c>
      <c r="AK68" s="272" t="str">
        <f t="shared" si="5"/>
        <v/>
      </c>
      <c r="AL68" s="275" t="str">
        <f t="shared" si="2"/>
        <v/>
      </c>
    </row>
    <row r="69" spans="1:38" ht="18" customHeight="1" x14ac:dyDescent="0.35">
      <c r="A69" s="269" t="str">
        <f>IF([1]median_raw!A66="","",[1]median_raw!A66)</f>
        <v/>
      </c>
      <c r="B69" s="269" t="str">
        <f>IF([1]median_raw!B66="","",[1]median_raw!B66)</f>
        <v/>
      </c>
      <c r="C69" s="269" t="str">
        <f>IF([1]median_raw!C66="","",[1]median_raw!C66)</f>
        <v/>
      </c>
      <c r="D69" s="272" t="str">
        <f>IF([1]median_raw!D66="","",[1]median_raw!D66)</f>
        <v/>
      </c>
      <c r="E69" s="272" t="str">
        <f>IF([1]median_raw!E66="","",[1]median_raw!E66)</f>
        <v/>
      </c>
      <c r="F69" s="272" t="str">
        <f>IF([1]median_raw!F66="","",[1]median_raw!F66)</f>
        <v/>
      </c>
      <c r="G69" s="272" t="str">
        <f>IF([1]median_raw!G66="","",[1]median_raw!G66)</f>
        <v/>
      </c>
      <c r="H69" s="272" t="str">
        <f>IF([1]median_raw!H66="","",[1]median_raw!H66)</f>
        <v/>
      </c>
      <c r="I69" s="272" t="str">
        <f>IF([1]median_raw!I66="","",[1]median_raw!I66)</f>
        <v/>
      </c>
      <c r="J69" s="272" t="str">
        <f>IF([1]median_raw!J66="","",[1]median_raw!J66)</f>
        <v/>
      </c>
      <c r="K69" s="272" t="str">
        <f>IF([1]median_raw!K66="","",[1]median_raw!K66)</f>
        <v/>
      </c>
      <c r="L69" s="272" t="str">
        <f>IF([1]median_raw!L66="","",[1]median_raw!L66)</f>
        <v/>
      </c>
      <c r="M69" s="272" t="str">
        <f>IF([1]median_raw!M66="","",[1]median_raw!M66)</f>
        <v/>
      </c>
      <c r="N69" s="272" t="str">
        <f>IF([1]median_raw!N66="","",[1]median_raw!N66)</f>
        <v/>
      </c>
      <c r="O69" s="272" t="str">
        <f>IF([1]median_raw!O66="","",[1]median_raw!O66)</f>
        <v/>
      </c>
      <c r="P69" s="272" t="str">
        <f>IF([1]median_raw!P66="","",[1]median_raw!P66)</f>
        <v/>
      </c>
      <c r="Q69" s="272" t="str">
        <f>IF([1]median_raw!Q66="","",[1]median_raw!Q66)</f>
        <v/>
      </c>
      <c r="R69" s="272" t="str">
        <f>IF([1]median_raw!R66="","",[1]median_raw!R66)</f>
        <v/>
      </c>
      <c r="S69" s="272" t="str">
        <f>IF([1]median_raw!S66="","",[1]median_raw!S66)</f>
        <v/>
      </c>
      <c r="T69" s="272" t="str">
        <f>IF([1]median_raw!T66="","",[1]median_raw!T66)</f>
        <v/>
      </c>
      <c r="U69" s="272" t="str">
        <f>IF([1]median_raw!U66="","",[1]median_raw!U66)</f>
        <v/>
      </c>
      <c r="V69" s="272" t="str">
        <f>IF([1]median_raw!V66="","",[1]median_raw!V66)</f>
        <v/>
      </c>
      <c r="W69" s="272" t="str">
        <f>IF([1]median_raw!W66="","",[1]median_raw!W66)</f>
        <v/>
      </c>
      <c r="X69" s="272" t="str">
        <f>IF([1]median_raw!X66="","",[1]median_raw!X66)</f>
        <v/>
      </c>
      <c r="Y69" s="272" t="str">
        <f>IF([1]median_raw!Y66="","",[1]median_raw!Y66)</f>
        <v/>
      </c>
      <c r="Z69" s="272" t="str">
        <f>IF([1]median_raw!Z66="","",[1]median_raw!Z66)</f>
        <v/>
      </c>
      <c r="AA69" s="272" t="str">
        <f>IF([1]median_raw!AA66="","",[1]median_raw!AA66)</f>
        <v/>
      </c>
      <c r="AB69" s="273" t="str">
        <f>IF([1]median_raw!AB66="","",[1]median_raw!AB66)</f>
        <v/>
      </c>
      <c r="AC69" s="273" t="str">
        <f>IF([1]median_raw!AC66="","",[1]median_raw!AC66)</f>
        <v/>
      </c>
      <c r="AD69" s="274" t="str">
        <f>IF([1]median_raw!AD66="","",[1]median_raw!AD66)</f>
        <v/>
      </c>
      <c r="AE69" s="273" t="str">
        <f>IF([1]median_raw!AE66="","",[1]median_raw!AE66)</f>
        <v/>
      </c>
      <c r="AF69" s="273" t="str">
        <f>IF([1]median_raw!AF66="","",[1]median_raw!AF66)</f>
        <v/>
      </c>
      <c r="AG69" s="273" t="str">
        <f>IF([1]median_raw!AG66="","",[1]median_raw!AG66)</f>
        <v/>
      </c>
      <c r="AH69" s="272" t="str">
        <f t="shared" si="4"/>
        <v/>
      </c>
      <c r="AI69" s="272" t="str">
        <f>IF(OR(AL69="",AL69=0),"",IF(C69="","",
IF(INDEX($D$1:$AL69,ROW(),MATCH("Cereal",$D$1:$AL$1,0))="",INDEX($D$1:$AL$2,2,MATCH("Cereal",$D$1:$AL$1,0)),INDEX($D$1:$AL69,ROW(),MATCH("Cereal",$D$1:$AL$1,0)))*90
+IF(INDEX($D$1:$AL69,ROW(),MATCH("Beans",$D$1:$AL$1,0))="",INDEX($D$1:$AL$2,2,MATCH("Beans",$D$1:$AL$1,0)),INDEX($D$1:$AL69,ROW(),MATCH("Beans",$D$1:$AL$1,0)))*9
+IF(INDEX($D$1:$AL69,ROW(),MATCH("Cooking.oil",$D$1:$AL$1,0))="",INDEX($D$1:$AL$2,2,MATCH("Cooking.oil",$D$1:$AL$1,0)),INDEX($D$1:$AL69,ROW(),MATCH("Cooking.oil",$D$1:$AL$1,0)))*6
+IF(INDEX($D$1:$AL69,ROW(),MATCH("Salt",$D$1:$AL$1,0))="",INDEX($D$1:$AL$2,2,MATCH("Salt",$D$1:$AL$1,0)),INDEX($D$1:$AL69,ROW(),MATCH("Salt",$D$1:$AL$1,0)))*1
))</f>
        <v/>
      </c>
      <c r="AJ69" s="272" t="str">
        <f>IF(OR(AL69="",AL69=0),"",IF(C69="","",AI69
+IF(INDEX($D$1:$AF69,ROW(),MATCH("Soap",$D$1:$AF$1,0))="",INDEX($D$1:$AF$2,2,MATCH("Soap",$D$1:$AF$1,0)),INDEX($D$1:$AF69,ROW(),MATCH("Soap",$D$1:$AF$1,0)))*6
+IF(INDEX($D$1:$AF69,ROW(),MATCH("Exercise.book",$D$1:$AF$1,0))="",INDEX($D$1:$AF$2,2,MATCH("Exercise.book",$D$1:$AF$1,0)),INDEX($D$1:$AF69,ROW(),MATCH("Exercise.book",$D$1:$AF$1,0)))*12
+IF(INDEX($D$1:$AF69,ROW(),MATCH("Charcoal",$D$1:$AF$1,0))="",INDEX($D$1:$AF$2,2,MATCH("Charcoal",$D$1:$AF$1,0)),INDEX($D$1:$AF69,ROW(),MATCH("Charcoal",$D$1:$AF$1,0)))*30
+IF(INDEX($D$1:$AF69,ROW(),MATCH("Milling.costs",$D$1:$AF$1,0))="",INDEX($D$1:$AF$2,2,MATCH("Milling.costs",$D$1:$AF$1,0)),INDEX($D$1:$AF69,ROW(),MATCH("Milling.costs",$D$1:$AF$1,0)))/3.5*30
+IF(INDEX($D$1:$AF69,ROW(),MATCH("USD",$D$1:$AF$1,0))="",INDEX($D$1:$AF$2,2,MATCH("USD",$D$1:$AF$1,0)),INDEX($D$1:$AF69,ROW(),MATCH("USD",$D$1:$AF$1,0)))*17
))</f>
        <v/>
      </c>
      <c r="AK69" s="272" t="str">
        <f t="shared" si="5"/>
        <v/>
      </c>
      <c r="AL69" s="275" t="str">
        <f t="shared" si="2"/>
        <v/>
      </c>
    </row>
    <row r="70" spans="1:38" ht="18" customHeight="1" x14ac:dyDescent="0.35">
      <c r="A70" s="269" t="str">
        <f>IF([1]median_raw!A67="","",[1]median_raw!A67)</f>
        <v/>
      </c>
      <c r="B70" s="269" t="str">
        <f>IF([1]median_raw!B67="","",[1]median_raw!B67)</f>
        <v/>
      </c>
      <c r="C70" s="269" t="str">
        <f>IF([1]median_raw!C67="","",[1]median_raw!C67)</f>
        <v/>
      </c>
      <c r="D70" s="272" t="str">
        <f>IF([1]median_raw!D67="","",[1]median_raw!D67)</f>
        <v/>
      </c>
      <c r="E70" s="272" t="str">
        <f>IF([1]median_raw!E67="","",[1]median_raw!E67)</f>
        <v/>
      </c>
      <c r="F70" s="272" t="str">
        <f>IF([1]median_raw!F67="","",[1]median_raw!F67)</f>
        <v/>
      </c>
      <c r="G70" s="272" t="str">
        <f>IF([1]median_raw!G67="","",[1]median_raw!G67)</f>
        <v/>
      </c>
      <c r="H70" s="272" t="str">
        <f>IF([1]median_raw!H67="","",[1]median_raw!H67)</f>
        <v/>
      </c>
      <c r="I70" s="272" t="str">
        <f>IF([1]median_raw!I67="","",[1]median_raw!I67)</f>
        <v/>
      </c>
      <c r="J70" s="272" t="str">
        <f>IF([1]median_raw!J67="","",[1]median_raw!J67)</f>
        <v/>
      </c>
      <c r="K70" s="272" t="str">
        <f>IF([1]median_raw!K67="","",[1]median_raw!K67)</f>
        <v/>
      </c>
      <c r="L70" s="272" t="str">
        <f>IF([1]median_raw!L67="","",[1]median_raw!L67)</f>
        <v/>
      </c>
      <c r="M70" s="272" t="str">
        <f>IF([1]median_raw!M67="","",[1]median_raw!M67)</f>
        <v/>
      </c>
      <c r="N70" s="272" t="str">
        <f>IF([1]median_raw!N67="","",[1]median_raw!N67)</f>
        <v/>
      </c>
      <c r="O70" s="272" t="str">
        <f>IF([1]median_raw!O67="","",[1]median_raw!O67)</f>
        <v/>
      </c>
      <c r="P70" s="272" t="str">
        <f>IF([1]median_raw!P67="","",[1]median_raw!P67)</f>
        <v/>
      </c>
      <c r="Q70" s="272" t="str">
        <f>IF([1]median_raw!Q67="","",[1]median_raw!Q67)</f>
        <v/>
      </c>
      <c r="R70" s="272" t="str">
        <f>IF([1]median_raw!R67="","",[1]median_raw!R67)</f>
        <v/>
      </c>
      <c r="S70" s="272" t="str">
        <f>IF([1]median_raw!S67="","",[1]median_raw!S67)</f>
        <v/>
      </c>
      <c r="T70" s="272" t="str">
        <f>IF([1]median_raw!T67="","",[1]median_raw!T67)</f>
        <v/>
      </c>
      <c r="U70" s="272" t="str">
        <f>IF([1]median_raw!U67="","",[1]median_raw!U67)</f>
        <v/>
      </c>
      <c r="V70" s="272" t="str">
        <f>IF([1]median_raw!V67="","",[1]median_raw!V67)</f>
        <v/>
      </c>
      <c r="W70" s="272" t="str">
        <f>IF([1]median_raw!W67="","",[1]median_raw!W67)</f>
        <v/>
      </c>
      <c r="X70" s="272" t="str">
        <f>IF([1]median_raw!X67="","",[1]median_raw!X67)</f>
        <v/>
      </c>
      <c r="Y70" s="272" t="str">
        <f>IF([1]median_raw!Y67="","",[1]median_raw!Y67)</f>
        <v/>
      </c>
      <c r="Z70" s="272" t="str">
        <f>IF([1]median_raw!Z67="","",[1]median_raw!Z67)</f>
        <v/>
      </c>
      <c r="AA70" s="272" t="str">
        <f>IF([1]median_raw!AA67="","",[1]median_raw!AA67)</f>
        <v/>
      </c>
      <c r="AB70" s="273" t="str">
        <f>IF([1]median_raw!AB67="","",[1]median_raw!AB67)</f>
        <v/>
      </c>
      <c r="AC70" s="273" t="str">
        <f>IF([1]median_raw!AC67="","",[1]median_raw!AC67)</f>
        <v/>
      </c>
      <c r="AD70" s="274" t="str">
        <f>IF([1]median_raw!AD67="","",[1]median_raw!AD67)</f>
        <v/>
      </c>
      <c r="AE70" s="273" t="str">
        <f>IF([1]median_raw!AE67="","",[1]median_raw!AE67)</f>
        <v/>
      </c>
      <c r="AF70" s="273" t="str">
        <f>IF([1]median_raw!AF67="","",[1]median_raw!AF67)</f>
        <v/>
      </c>
      <c r="AG70" s="273" t="str">
        <f>IF([1]median_raw!AG67="","",[1]median_raw!AG67)</f>
        <v/>
      </c>
      <c r="AH70" s="272" t="str">
        <f t="shared" si="4"/>
        <v/>
      </c>
      <c r="AI70" s="272" t="str">
        <f>IF(OR(AL70="",AL70=0),"",IF(C70="","",
IF(INDEX($D$1:$AL70,ROW(),MATCH("Cereal",$D$1:$AL$1,0))="",INDEX($D$1:$AL$2,2,MATCH("Cereal",$D$1:$AL$1,0)),INDEX($D$1:$AL70,ROW(),MATCH("Cereal",$D$1:$AL$1,0)))*90
+IF(INDEX($D$1:$AL70,ROW(),MATCH("Beans",$D$1:$AL$1,0))="",INDEX($D$1:$AL$2,2,MATCH("Beans",$D$1:$AL$1,0)),INDEX($D$1:$AL70,ROW(),MATCH("Beans",$D$1:$AL$1,0)))*9
+IF(INDEX($D$1:$AL70,ROW(),MATCH("Cooking.oil",$D$1:$AL$1,0))="",INDEX($D$1:$AL$2,2,MATCH("Cooking.oil",$D$1:$AL$1,0)),INDEX($D$1:$AL70,ROW(),MATCH("Cooking.oil",$D$1:$AL$1,0)))*6
+IF(INDEX($D$1:$AL70,ROW(),MATCH("Salt",$D$1:$AL$1,0))="",INDEX($D$1:$AL$2,2,MATCH("Salt",$D$1:$AL$1,0)),INDEX($D$1:$AL70,ROW(),MATCH("Salt",$D$1:$AL$1,0)))*1
))</f>
        <v/>
      </c>
      <c r="AJ70" s="272" t="str">
        <f>IF(OR(AL70="",AL70=0),"",IF(C70="","",AI70
+IF(INDEX($D$1:$AF70,ROW(),MATCH("Soap",$D$1:$AF$1,0))="",INDEX($D$1:$AF$2,2,MATCH("Soap",$D$1:$AF$1,0)),INDEX($D$1:$AF70,ROW(),MATCH("Soap",$D$1:$AF$1,0)))*6
+IF(INDEX($D$1:$AF70,ROW(),MATCH("Exercise.book",$D$1:$AF$1,0))="",INDEX($D$1:$AF$2,2,MATCH("Exercise.book",$D$1:$AF$1,0)),INDEX($D$1:$AF70,ROW(),MATCH("Exercise.book",$D$1:$AF$1,0)))*12
+IF(INDEX($D$1:$AF70,ROW(),MATCH("Charcoal",$D$1:$AF$1,0))="",INDEX($D$1:$AF$2,2,MATCH("Charcoal",$D$1:$AF$1,0)),INDEX($D$1:$AF70,ROW(),MATCH("Charcoal",$D$1:$AF$1,0)))*30
+IF(INDEX($D$1:$AF70,ROW(),MATCH("Milling.costs",$D$1:$AF$1,0))="",INDEX($D$1:$AF$2,2,MATCH("Milling.costs",$D$1:$AF$1,0)),INDEX($D$1:$AF70,ROW(),MATCH("Milling.costs",$D$1:$AF$1,0)))/3.5*30
+IF(INDEX($D$1:$AF70,ROW(),MATCH("USD",$D$1:$AF$1,0))="",INDEX($D$1:$AF$2,2,MATCH("USD",$D$1:$AF$1,0)),INDEX($D$1:$AF70,ROW(),MATCH("USD",$D$1:$AF$1,0)))*17
))</f>
        <v/>
      </c>
      <c r="AK70" s="272" t="str">
        <f t="shared" si="5"/>
        <v/>
      </c>
      <c r="AL70" s="275" t="str">
        <f t="shared" ref="AL70:AL106" si="6">IF(C70="","",IF(IF(RIGHT($A70,9)="Equatoria",$E70,$D70)="",IF(RIGHT($A70,9)="Equatoria",$E$2,$D$2),IF(RIGHT($A70,9)="Equatoria",$E70,$D70)))</f>
        <v/>
      </c>
    </row>
    <row r="71" spans="1:38" ht="18" customHeight="1" x14ac:dyDescent="0.35">
      <c r="A71" s="269" t="str">
        <f>IF([1]median_raw!A68="","",[1]median_raw!A68)</f>
        <v/>
      </c>
      <c r="B71" s="269" t="str">
        <f>IF([1]median_raw!B68="","",[1]median_raw!B68)</f>
        <v/>
      </c>
      <c r="C71" s="269" t="str">
        <f>IF([1]median_raw!C68="","",[1]median_raw!C68)</f>
        <v/>
      </c>
      <c r="D71" s="272" t="str">
        <f>IF([1]median_raw!D68="","",[1]median_raw!D68)</f>
        <v/>
      </c>
      <c r="E71" s="272" t="str">
        <f>IF([1]median_raw!E68="","",[1]median_raw!E68)</f>
        <v/>
      </c>
      <c r="F71" s="272" t="str">
        <f>IF([1]median_raw!F68="","",[1]median_raw!F68)</f>
        <v/>
      </c>
      <c r="G71" s="272" t="str">
        <f>IF([1]median_raw!G68="","",[1]median_raw!G68)</f>
        <v/>
      </c>
      <c r="H71" s="272" t="str">
        <f>IF([1]median_raw!H68="","",[1]median_raw!H68)</f>
        <v/>
      </c>
      <c r="I71" s="272" t="str">
        <f>IF([1]median_raw!I68="","",[1]median_raw!I68)</f>
        <v/>
      </c>
      <c r="J71" s="272" t="str">
        <f>IF([1]median_raw!J68="","",[1]median_raw!J68)</f>
        <v/>
      </c>
      <c r="K71" s="272" t="str">
        <f>IF([1]median_raw!K68="","",[1]median_raw!K68)</f>
        <v/>
      </c>
      <c r="L71" s="272" t="str">
        <f>IF([1]median_raw!L68="","",[1]median_raw!L68)</f>
        <v/>
      </c>
      <c r="M71" s="272" t="str">
        <f>IF([1]median_raw!M68="","",[1]median_raw!M68)</f>
        <v/>
      </c>
      <c r="N71" s="272" t="str">
        <f>IF([1]median_raw!N68="","",[1]median_raw!N68)</f>
        <v/>
      </c>
      <c r="O71" s="272" t="str">
        <f>IF([1]median_raw!O68="","",[1]median_raw!O68)</f>
        <v/>
      </c>
      <c r="P71" s="272" t="str">
        <f>IF([1]median_raw!P68="","",[1]median_raw!P68)</f>
        <v/>
      </c>
      <c r="Q71" s="272" t="str">
        <f>IF([1]median_raw!Q68="","",[1]median_raw!Q68)</f>
        <v/>
      </c>
      <c r="R71" s="272" t="str">
        <f>IF([1]median_raw!R68="","",[1]median_raw!R68)</f>
        <v/>
      </c>
      <c r="S71" s="272" t="str">
        <f>IF([1]median_raw!S68="","",[1]median_raw!S68)</f>
        <v/>
      </c>
      <c r="T71" s="272" t="str">
        <f>IF([1]median_raw!T68="","",[1]median_raw!T68)</f>
        <v/>
      </c>
      <c r="U71" s="272" t="str">
        <f>IF([1]median_raw!U68="","",[1]median_raw!U68)</f>
        <v/>
      </c>
      <c r="V71" s="272" t="str">
        <f>IF([1]median_raw!V68="","",[1]median_raw!V68)</f>
        <v/>
      </c>
      <c r="W71" s="272" t="str">
        <f>IF([1]median_raw!W68="","",[1]median_raw!W68)</f>
        <v/>
      </c>
      <c r="X71" s="272" t="str">
        <f>IF([1]median_raw!X68="","",[1]median_raw!X68)</f>
        <v/>
      </c>
      <c r="Y71" s="272" t="str">
        <f>IF([1]median_raw!Y68="","",[1]median_raw!Y68)</f>
        <v/>
      </c>
      <c r="Z71" s="272" t="str">
        <f>IF([1]median_raw!Z68="","",[1]median_raw!Z68)</f>
        <v/>
      </c>
      <c r="AA71" s="272" t="str">
        <f>IF([1]median_raw!AA68="","",[1]median_raw!AA68)</f>
        <v/>
      </c>
      <c r="AB71" s="273" t="str">
        <f>IF([1]median_raw!AB68="","",[1]median_raw!AB68)</f>
        <v/>
      </c>
      <c r="AC71" s="273" t="str">
        <f>IF([1]median_raw!AC68="","",[1]median_raw!AC68)</f>
        <v/>
      </c>
      <c r="AD71" s="274" t="str">
        <f>IF([1]median_raw!AD68="","",[1]median_raw!AD68)</f>
        <v/>
      </c>
      <c r="AE71" s="273" t="str">
        <f>IF([1]median_raw!AE68="","",[1]median_raw!AE68)</f>
        <v/>
      </c>
      <c r="AF71" s="273" t="str">
        <f>IF([1]median_raw!AF68="","",[1]median_raw!AF68)</f>
        <v/>
      </c>
      <c r="AG71" s="273" t="str">
        <f>IF([1]median_raw!AG68="","",[1]median_raw!AG68)</f>
        <v/>
      </c>
      <c r="AH71" s="272" t="str">
        <f t="shared" si="4"/>
        <v/>
      </c>
      <c r="AI71" s="272" t="str">
        <f>IF(OR(AL71="",AL71=0),"",IF(C71="","",
IF(INDEX($D$1:$AL71,ROW(),MATCH("Cereal",$D$1:$AL$1,0))="",INDEX($D$1:$AL$2,2,MATCH("Cereal",$D$1:$AL$1,0)),INDEX($D$1:$AL71,ROW(),MATCH("Cereal",$D$1:$AL$1,0)))*90
+IF(INDEX($D$1:$AL71,ROW(),MATCH("Beans",$D$1:$AL$1,0))="",INDEX($D$1:$AL$2,2,MATCH("Beans",$D$1:$AL$1,0)),INDEX($D$1:$AL71,ROW(),MATCH("Beans",$D$1:$AL$1,0)))*9
+IF(INDEX($D$1:$AL71,ROW(),MATCH("Cooking.oil",$D$1:$AL$1,0))="",INDEX($D$1:$AL$2,2,MATCH("Cooking.oil",$D$1:$AL$1,0)),INDEX($D$1:$AL71,ROW(),MATCH("Cooking.oil",$D$1:$AL$1,0)))*6
+IF(INDEX($D$1:$AL71,ROW(),MATCH("Salt",$D$1:$AL$1,0))="",INDEX($D$1:$AL$2,2,MATCH("Salt",$D$1:$AL$1,0)),INDEX($D$1:$AL71,ROW(),MATCH("Salt",$D$1:$AL$1,0)))*1
))</f>
        <v/>
      </c>
      <c r="AJ71" s="272" t="str">
        <f>IF(OR(AL71="",AL71=0),"",IF(C71="","",AI71
+IF(INDEX($D$1:$AF71,ROW(),MATCH("Soap",$D$1:$AF$1,0))="",INDEX($D$1:$AF$2,2,MATCH("Soap",$D$1:$AF$1,0)),INDEX($D$1:$AF71,ROW(),MATCH("Soap",$D$1:$AF$1,0)))*6
+IF(INDEX($D$1:$AF71,ROW(),MATCH("Exercise.book",$D$1:$AF$1,0))="",INDEX($D$1:$AF$2,2,MATCH("Exercise.book",$D$1:$AF$1,0)),INDEX($D$1:$AF71,ROW(),MATCH("Exercise.book",$D$1:$AF$1,0)))*12
+IF(INDEX($D$1:$AF71,ROW(),MATCH("Charcoal",$D$1:$AF$1,0))="",INDEX($D$1:$AF$2,2,MATCH("Charcoal",$D$1:$AF$1,0)),INDEX($D$1:$AF71,ROW(),MATCH("Charcoal",$D$1:$AF$1,0)))*30
+IF(INDEX($D$1:$AF71,ROW(),MATCH("Milling.costs",$D$1:$AF$1,0))="",INDEX($D$1:$AF$2,2,MATCH("Milling.costs",$D$1:$AF$1,0)),INDEX($D$1:$AF71,ROW(),MATCH("Milling.costs",$D$1:$AF$1,0)))/3.5*30
+IF(INDEX($D$1:$AF71,ROW(),MATCH("USD",$D$1:$AF$1,0))="",INDEX($D$1:$AF$2,2,MATCH("USD",$D$1:$AF$1,0)),INDEX($D$1:$AF71,ROW(),MATCH("USD",$D$1:$AF$1,0)))*17
))</f>
        <v/>
      </c>
      <c r="AK71" s="272" t="str">
        <f t="shared" si="5"/>
        <v/>
      </c>
      <c r="AL71" s="275" t="str">
        <f t="shared" si="6"/>
        <v/>
      </c>
    </row>
    <row r="72" spans="1:38" ht="18" customHeight="1" x14ac:dyDescent="0.35">
      <c r="A72" s="269" t="str">
        <f>IF([1]median_raw!A69="","",[1]median_raw!A69)</f>
        <v/>
      </c>
      <c r="B72" s="269" t="str">
        <f>IF([1]median_raw!B69="","",[1]median_raw!B69)</f>
        <v/>
      </c>
      <c r="C72" s="269" t="str">
        <f>IF([1]median_raw!C69="","",[1]median_raw!C69)</f>
        <v/>
      </c>
      <c r="D72" s="272" t="str">
        <f>IF([1]median_raw!D69="","",[1]median_raw!D69)</f>
        <v/>
      </c>
      <c r="E72" s="272" t="str">
        <f>IF([1]median_raw!E69="","",[1]median_raw!E69)</f>
        <v/>
      </c>
      <c r="F72" s="272" t="str">
        <f>IF([1]median_raw!F69="","",[1]median_raw!F69)</f>
        <v/>
      </c>
      <c r="G72" s="272" t="str">
        <f>IF([1]median_raw!G69="","",[1]median_raw!G69)</f>
        <v/>
      </c>
      <c r="H72" s="272" t="str">
        <f>IF([1]median_raw!H69="","",[1]median_raw!H69)</f>
        <v/>
      </c>
      <c r="I72" s="272" t="str">
        <f>IF([1]median_raw!I69="","",[1]median_raw!I69)</f>
        <v/>
      </c>
      <c r="J72" s="272" t="str">
        <f>IF([1]median_raw!J69="","",[1]median_raw!J69)</f>
        <v/>
      </c>
      <c r="K72" s="272" t="str">
        <f>IF([1]median_raw!K69="","",[1]median_raw!K69)</f>
        <v/>
      </c>
      <c r="L72" s="272" t="str">
        <f>IF([1]median_raw!L69="","",[1]median_raw!L69)</f>
        <v/>
      </c>
      <c r="M72" s="272" t="str">
        <f>IF([1]median_raw!M69="","",[1]median_raw!M69)</f>
        <v/>
      </c>
      <c r="N72" s="272" t="str">
        <f>IF([1]median_raw!N69="","",[1]median_raw!N69)</f>
        <v/>
      </c>
      <c r="O72" s="272" t="str">
        <f>IF([1]median_raw!O69="","",[1]median_raw!O69)</f>
        <v/>
      </c>
      <c r="P72" s="272" t="str">
        <f>IF([1]median_raw!P69="","",[1]median_raw!P69)</f>
        <v/>
      </c>
      <c r="Q72" s="272" t="str">
        <f>IF([1]median_raw!Q69="","",[1]median_raw!Q69)</f>
        <v/>
      </c>
      <c r="R72" s="272" t="str">
        <f>IF([1]median_raw!R69="","",[1]median_raw!R69)</f>
        <v/>
      </c>
      <c r="S72" s="272" t="str">
        <f>IF([1]median_raw!S69="","",[1]median_raw!S69)</f>
        <v/>
      </c>
      <c r="T72" s="272" t="str">
        <f>IF([1]median_raw!T69="","",[1]median_raw!T69)</f>
        <v/>
      </c>
      <c r="U72" s="272" t="str">
        <f>IF([1]median_raw!U69="","",[1]median_raw!U69)</f>
        <v/>
      </c>
      <c r="V72" s="272" t="str">
        <f>IF([1]median_raw!V69="","",[1]median_raw!V69)</f>
        <v/>
      </c>
      <c r="W72" s="272" t="str">
        <f>IF([1]median_raw!W69="","",[1]median_raw!W69)</f>
        <v/>
      </c>
      <c r="X72" s="272" t="str">
        <f>IF([1]median_raw!X69="","",[1]median_raw!X69)</f>
        <v/>
      </c>
      <c r="Y72" s="272" t="str">
        <f>IF([1]median_raw!Y69="","",[1]median_raw!Y69)</f>
        <v/>
      </c>
      <c r="Z72" s="272" t="str">
        <f>IF([1]median_raw!Z69="","",[1]median_raw!Z69)</f>
        <v/>
      </c>
      <c r="AA72" s="272" t="str">
        <f>IF([1]median_raw!AA69="","",[1]median_raw!AA69)</f>
        <v/>
      </c>
      <c r="AB72" s="273" t="str">
        <f>IF([1]median_raw!AB69="","",[1]median_raw!AB69)</f>
        <v/>
      </c>
      <c r="AC72" s="273" t="str">
        <f>IF([1]median_raw!AC69="","",[1]median_raw!AC69)</f>
        <v/>
      </c>
      <c r="AD72" s="274" t="str">
        <f>IF([1]median_raw!AD69="","",[1]median_raw!AD69)</f>
        <v/>
      </c>
      <c r="AE72" s="273" t="str">
        <f>IF([1]median_raw!AE69="","",[1]median_raw!AE69)</f>
        <v/>
      </c>
      <c r="AF72" s="273" t="str">
        <f>IF([1]median_raw!AF69="","",[1]median_raw!AF69)</f>
        <v/>
      </c>
      <c r="AG72" s="273" t="str">
        <f>IF([1]median_raw!AG69="","",[1]median_raw!AG69)</f>
        <v/>
      </c>
      <c r="AH72" s="272" t="str">
        <f t="shared" si="4"/>
        <v/>
      </c>
      <c r="AI72" s="272" t="str">
        <f>IF(OR(AL72="",AL72=0),"",IF(C72="","",
IF(INDEX($D$1:$AL72,ROW(),MATCH("Cereal",$D$1:$AL$1,0))="",INDEX($D$1:$AL$2,2,MATCH("Cereal",$D$1:$AL$1,0)),INDEX($D$1:$AL72,ROW(),MATCH("Cereal",$D$1:$AL$1,0)))*90
+IF(INDEX($D$1:$AL72,ROW(),MATCH("Beans",$D$1:$AL$1,0))="",INDEX($D$1:$AL$2,2,MATCH("Beans",$D$1:$AL$1,0)),INDEX($D$1:$AL72,ROW(),MATCH("Beans",$D$1:$AL$1,0)))*9
+IF(INDEX($D$1:$AL72,ROW(),MATCH("Cooking.oil",$D$1:$AL$1,0))="",INDEX($D$1:$AL$2,2,MATCH("Cooking.oil",$D$1:$AL$1,0)),INDEX($D$1:$AL72,ROW(),MATCH("Cooking.oil",$D$1:$AL$1,0)))*6
+IF(INDEX($D$1:$AL72,ROW(),MATCH("Salt",$D$1:$AL$1,0))="",INDEX($D$1:$AL$2,2,MATCH("Salt",$D$1:$AL$1,0)),INDEX($D$1:$AL72,ROW(),MATCH("Salt",$D$1:$AL$1,0)))*1
))</f>
        <v/>
      </c>
      <c r="AJ72" s="272" t="str">
        <f>IF(OR(AL72="",AL72=0),"",IF(C72="","",AI72
+IF(INDEX($D$1:$AF72,ROW(),MATCH("Soap",$D$1:$AF$1,0))="",INDEX($D$1:$AF$2,2,MATCH("Soap",$D$1:$AF$1,0)),INDEX($D$1:$AF72,ROW(),MATCH("Soap",$D$1:$AF$1,0)))*6
+IF(INDEX($D$1:$AF72,ROW(),MATCH("Exercise.book",$D$1:$AF$1,0))="",INDEX($D$1:$AF$2,2,MATCH("Exercise.book",$D$1:$AF$1,0)),INDEX($D$1:$AF72,ROW(),MATCH("Exercise.book",$D$1:$AF$1,0)))*12
+IF(INDEX($D$1:$AF72,ROW(),MATCH("Charcoal",$D$1:$AF$1,0))="",INDEX($D$1:$AF$2,2,MATCH("Charcoal",$D$1:$AF$1,0)),INDEX($D$1:$AF72,ROW(),MATCH("Charcoal",$D$1:$AF$1,0)))*30
+IF(INDEX($D$1:$AF72,ROW(),MATCH("Milling.costs",$D$1:$AF$1,0))="",INDEX($D$1:$AF$2,2,MATCH("Milling.costs",$D$1:$AF$1,0)),INDEX($D$1:$AF72,ROW(),MATCH("Milling.costs",$D$1:$AF$1,0)))/3.5*30
+IF(INDEX($D$1:$AF72,ROW(),MATCH("USD",$D$1:$AF$1,0))="",INDEX($D$1:$AF$2,2,MATCH("USD",$D$1:$AF$1,0)),INDEX($D$1:$AF72,ROW(),MATCH("USD",$D$1:$AF$1,0)))*17
))</f>
        <v/>
      </c>
      <c r="AK72" s="272" t="str">
        <f t="shared" si="5"/>
        <v/>
      </c>
      <c r="AL72" s="275" t="str">
        <f t="shared" si="6"/>
        <v/>
      </c>
    </row>
    <row r="73" spans="1:38" ht="18" customHeight="1" x14ac:dyDescent="0.35">
      <c r="A73" s="269" t="str">
        <f>IF([1]median_raw!A70="","",[1]median_raw!A70)</f>
        <v/>
      </c>
      <c r="B73" s="269" t="str">
        <f>IF([1]median_raw!B70="","",[1]median_raw!B70)</f>
        <v/>
      </c>
      <c r="C73" s="269" t="str">
        <f>IF([1]median_raw!C70="","",[1]median_raw!C70)</f>
        <v/>
      </c>
      <c r="D73" s="272" t="str">
        <f>IF([1]median_raw!D70="","",[1]median_raw!D70)</f>
        <v/>
      </c>
      <c r="E73" s="272" t="str">
        <f>IF([1]median_raw!E70="","",[1]median_raw!E70)</f>
        <v/>
      </c>
      <c r="F73" s="272" t="str">
        <f>IF([1]median_raw!F70="","",[1]median_raw!F70)</f>
        <v/>
      </c>
      <c r="G73" s="272" t="str">
        <f>IF([1]median_raw!G70="","",[1]median_raw!G70)</f>
        <v/>
      </c>
      <c r="H73" s="272" t="str">
        <f>IF([1]median_raw!H70="","",[1]median_raw!H70)</f>
        <v/>
      </c>
      <c r="I73" s="272" t="str">
        <f>IF([1]median_raw!I70="","",[1]median_raw!I70)</f>
        <v/>
      </c>
      <c r="J73" s="272" t="str">
        <f>IF([1]median_raw!J70="","",[1]median_raw!J70)</f>
        <v/>
      </c>
      <c r="K73" s="272" t="str">
        <f>IF([1]median_raw!K70="","",[1]median_raw!K70)</f>
        <v/>
      </c>
      <c r="L73" s="272" t="str">
        <f>IF([1]median_raw!L70="","",[1]median_raw!L70)</f>
        <v/>
      </c>
      <c r="M73" s="272" t="str">
        <f>IF([1]median_raw!M70="","",[1]median_raw!M70)</f>
        <v/>
      </c>
      <c r="N73" s="272" t="str">
        <f>IF([1]median_raw!N70="","",[1]median_raw!N70)</f>
        <v/>
      </c>
      <c r="O73" s="272" t="str">
        <f>IF([1]median_raw!O70="","",[1]median_raw!O70)</f>
        <v/>
      </c>
      <c r="P73" s="272" t="str">
        <f>IF([1]median_raw!P70="","",[1]median_raw!P70)</f>
        <v/>
      </c>
      <c r="Q73" s="272" t="str">
        <f>IF([1]median_raw!Q70="","",[1]median_raw!Q70)</f>
        <v/>
      </c>
      <c r="R73" s="272" t="str">
        <f>IF([1]median_raw!R70="","",[1]median_raw!R70)</f>
        <v/>
      </c>
      <c r="S73" s="272" t="str">
        <f>IF([1]median_raw!S70="","",[1]median_raw!S70)</f>
        <v/>
      </c>
      <c r="T73" s="272" t="str">
        <f>IF([1]median_raw!T70="","",[1]median_raw!T70)</f>
        <v/>
      </c>
      <c r="U73" s="272" t="str">
        <f>IF([1]median_raw!U70="","",[1]median_raw!U70)</f>
        <v/>
      </c>
      <c r="V73" s="272" t="str">
        <f>IF([1]median_raw!V70="","",[1]median_raw!V70)</f>
        <v/>
      </c>
      <c r="W73" s="272" t="str">
        <f>IF([1]median_raw!W70="","",[1]median_raw!W70)</f>
        <v/>
      </c>
      <c r="X73" s="272" t="str">
        <f>IF([1]median_raw!X70="","",[1]median_raw!X70)</f>
        <v/>
      </c>
      <c r="Y73" s="272" t="str">
        <f>IF([1]median_raw!Y70="","",[1]median_raw!Y70)</f>
        <v/>
      </c>
      <c r="Z73" s="272" t="str">
        <f>IF([1]median_raw!Z70="","",[1]median_raw!Z70)</f>
        <v/>
      </c>
      <c r="AA73" s="272" t="str">
        <f>IF([1]median_raw!AA70="","",[1]median_raw!AA70)</f>
        <v/>
      </c>
      <c r="AB73" s="273" t="str">
        <f>IF([1]median_raw!AB70="","",[1]median_raw!AB70)</f>
        <v/>
      </c>
      <c r="AC73" s="273" t="str">
        <f>IF([1]median_raw!AC70="","",[1]median_raw!AC70)</f>
        <v/>
      </c>
      <c r="AD73" s="274" t="str">
        <f>IF([1]median_raw!AD70="","",[1]median_raw!AD70)</f>
        <v/>
      </c>
      <c r="AE73" s="273" t="str">
        <f>IF([1]median_raw!AE70="","",[1]median_raw!AE70)</f>
        <v/>
      </c>
      <c r="AF73" s="273" t="str">
        <f>IF([1]median_raw!AF70="","",[1]median_raw!AF70)</f>
        <v/>
      </c>
      <c r="AG73" s="273" t="str">
        <f>IF([1]median_raw!AG70="","",[1]median_raw!AG70)</f>
        <v/>
      </c>
      <c r="AH73" s="272" t="str">
        <f t="shared" si="4"/>
        <v/>
      </c>
      <c r="AI73" s="272" t="str">
        <f>IF(OR(AL73="",AL73=0),"",IF(C73="","",
IF(INDEX($D$1:$AL73,ROW(),MATCH("Cereal",$D$1:$AL$1,0))="",INDEX($D$1:$AL$2,2,MATCH("Cereal",$D$1:$AL$1,0)),INDEX($D$1:$AL73,ROW(),MATCH("Cereal",$D$1:$AL$1,0)))*90
+IF(INDEX($D$1:$AL73,ROW(),MATCH("Beans",$D$1:$AL$1,0))="",INDEX($D$1:$AL$2,2,MATCH("Beans",$D$1:$AL$1,0)),INDEX($D$1:$AL73,ROW(),MATCH("Beans",$D$1:$AL$1,0)))*9
+IF(INDEX($D$1:$AL73,ROW(),MATCH("Cooking.oil",$D$1:$AL$1,0))="",INDEX($D$1:$AL$2,2,MATCH("Cooking.oil",$D$1:$AL$1,0)),INDEX($D$1:$AL73,ROW(),MATCH("Cooking.oil",$D$1:$AL$1,0)))*6
+IF(INDEX($D$1:$AL73,ROW(),MATCH("Salt",$D$1:$AL$1,0))="",INDEX($D$1:$AL$2,2,MATCH("Salt",$D$1:$AL$1,0)),INDEX($D$1:$AL73,ROW(),MATCH("Salt",$D$1:$AL$1,0)))*1
))</f>
        <v/>
      </c>
      <c r="AJ73" s="272" t="str">
        <f>IF(OR(AL73="",AL73=0),"",IF(C73="","",AI73
+IF(INDEX($D$1:$AF73,ROW(),MATCH("Soap",$D$1:$AF$1,0))="",INDEX($D$1:$AF$2,2,MATCH("Soap",$D$1:$AF$1,0)),INDEX($D$1:$AF73,ROW(),MATCH("Soap",$D$1:$AF$1,0)))*6
+IF(INDEX($D$1:$AF73,ROW(),MATCH("Exercise.book",$D$1:$AF$1,0))="",INDEX($D$1:$AF$2,2,MATCH("Exercise.book",$D$1:$AF$1,0)),INDEX($D$1:$AF73,ROW(),MATCH("Exercise.book",$D$1:$AF$1,0)))*12
+IF(INDEX($D$1:$AF73,ROW(),MATCH("Charcoal",$D$1:$AF$1,0))="",INDEX($D$1:$AF$2,2,MATCH("Charcoal",$D$1:$AF$1,0)),INDEX($D$1:$AF73,ROW(),MATCH("Charcoal",$D$1:$AF$1,0)))*30
+IF(INDEX($D$1:$AF73,ROW(),MATCH("Milling.costs",$D$1:$AF$1,0))="",INDEX($D$1:$AF$2,2,MATCH("Milling.costs",$D$1:$AF$1,0)),INDEX($D$1:$AF73,ROW(),MATCH("Milling.costs",$D$1:$AF$1,0)))/3.5*30
+IF(INDEX($D$1:$AF73,ROW(),MATCH("USD",$D$1:$AF$1,0))="",INDEX($D$1:$AF$2,2,MATCH("USD",$D$1:$AF$1,0)),INDEX($D$1:$AF73,ROW(),MATCH("USD",$D$1:$AF$1,0)))*17
))</f>
        <v/>
      </c>
      <c r="AK73" s="272" t="str">
        <f t="shared" si="5"/>
        <v/>
      </c>
      <c r="AL73" s="275" t="str">
        <f t="shared" si="6"/>
        <v/>
      </c>
    </row>
    <row r="74" spans="1:38" ht="18" customHeight="1" x14ac:dyDescent="0.35">
      <c r="A74" s="269" t="str">
        <f>IF([1]median_raw!A71="","",[1]median_raw!A71)</f>
        <v/>
      </c>
      <c r="B74" s="269" t="str">
        <f>IF([1]median_raw!B71="","",[1]median_raw!B71)</f>
        <v/>
      </c>
      <c r="C74" s="269" t="str">
        <f>IF([1]median_raw!C71="","",[1]median_raw!C71)</f>
        <v/>
      </c>
      <c r="D74" s="272" t="str">
        <f>IF([1]median_raw!D71="","",[1]median_raw!D71)</f>
        <v/>
      </c>
      <c r="E74" s="272" t="str">
        <f>IF([1]median_raw!E71="","",[1]median_raw!E71)</f>
        <v/>
      </c>
      <c r="F74" s="272" t="str">
        <f>IF([1]median_raw!F71="","",[1]median_raw!F71)</f>
        <v/>
      </c>
      <c r="G74" s="272" t="str">
        <f>IF([1]median_raw!G71="","",[1]median_raw!G71)</f>
        <v/>
      </c>
      <c r="H74" s="272" t="str">
        <f>IF([1]median_raw!H71="","",[1]median_raw!H71)</f>
        <v/>
      </c>
      <c r="I74" s="272" t="str">
        <f>IF([1]median_raw!I71="","",[1]median_raw!I71)</f>
        <v/>
      </c>
      <c r="J74" s="272" t="str">
        <f>IF([1]median_raw!J71="","",[1]median_raw!J71)</f>
        <v/>
      </c>
      <c r="K74" s="272" t="str">
        <f>IF([1]median_raw!K71="","",[1]median_raw!K71)</f>
        <v/>
      </c>
      <c r="L74" s="272" t="str">
        <f>IF([1]median_raw!L71="","",[1]median_raw!L71)</f>
        <v/>
      </c>
      <c r="M74" s="272" t="str">
        <f>IF([1]median_raw!M71="","",[1]median_raw!M71)</f>
        <v/>
      </c>
      <c r="N74" s="272" t="str">
        <f>IF([1]median_raw!N71="","",[1]median_raw!N71)</f>
        <v/>
      </c>
      <c r="O74" s="272" t="str">
        <f>IF([1]median_raw!O71="","",[1]median_raw!O71)</f>
        <v/>
      </c>
      <c r="P74" s="272" t="str">
        <f>IF([1]median_raw!P71="","",[1]median_raw!P71)</f>
        <v/>
      </c>
      <c r="Q74" s="272" t="str">
        <f>IF([1]median_raw!Q71="","",[1]median_raw!Q71)</f>
        <v/>
      </c>
      <c r="R74" s="272" t="str">
        <f>IF([1]median_raw!R71="","",[1]median_raw!R71)</f>
        <v/>
      </c>
      <c r="S74" s="272" t="str">
        <f>IF([1]median_raw!S71="","",[1]median_raw!S71)</f>
        <v/>
      </c>
      <c r="T74" s="272" t="str">
        <f>IF([1]median_raw!T71="","",[1]median_raw!T71)</f>
        <v/>
      </c>
      <c r="U74" s="272" t="str">
        <f>IF([1]median_raw!U71="","",[1]median_raw!U71)</f>
        <v/>
      </c>
      <c r="V74" s="272" t="str">
        <f>IF([1]median_raw!V71="","",[1]median_raw!V71)</f>
        <v/>
      </c>
      <c r="W74" s="272" t="str">
        <f>IF([1]median_raw!W71="","",[1]median_raw!W71)</f>
        <v/>
      </c>
      <c r="X74" s="272" t="str">
        <f>IF([1]median_raw!X71="","",[1]median_raw!X71)</f>
        <v/>
      </c>
      <c r="Y74" s="272" t="str">
        <f>IF([1]median_raw!Y71="","",[1]median_raw!Y71)</f>
        <v/>
      </c>
      <c r="Z74" s="272" t="str">
        <f>IF([1]median_raw!Z71="","",[1]median_raw!Z71)</f>
        <v/>
      </c>
      <c r="AA74" s="272" t="str">
        <f>IF([1]median_raw!AA71="","",[1]median_raw!AA71)</f>
        <v/>
      </c>
      <c r="AB74" s="273" t="str">
        <f>IF([1]median_raw!AB71="","",[1]median_raw!AB71)</f>
        <v/>
      </c>
      <c r="AC74" s="273" t="str">
        <f>IF([1]median_raw!AC71="","",[1]median_raw!AC71)</f>
        <v/>
      </c>
      <c r="AD74" s="274" t="str">
        <f>IF([1]median_raw!AD71="","",[1]median_raw!AD71)</f>
        <v/>
      </c>
      <c r="AE74" s="273" t="str">
        <f>IF([1]median_raw!AE71="","",[1]median_raw!AE71)</f>
        <v/>
      </c>
      <c r="AF74" s="273" t="str">
        <f>IF([1]median_raw!AF71="","",[1]median_raw!AF71)</f>
        <v/>
      </c>
      <c r="AG74" s="273" t="str">
        <f>IF([1]median_raw!AG71="","",[1]median_raw!AG71)</f>
        <v/>
      </c>
      <c r="AH74" s="272" t="str">
        <f t="shared" si="4"/>
        <v/>
      </c>
      <c r="AI74" s="272" t="str">
        <f>IF(OR(AL74="",AL74=0),"",IF(C74="","",
IF(INDEX($D$1:$AL74,ROW(),MATCH("Cereal",$D$1:$AL$1,0))="",INDEX($D$1:$AL$2,2,MATCH("Cereal",$D$1:$AL$1,0)),INDEX($D$1:$AL74,ROW(),MATCH("Cereal",$D$1:$AL$1,0)))*90
+IF(INDEX($D$1:$AL74,ROW(),MATCH("Beans",$D$1:$AL$1,0))="",INDEX($D$1:$AL$2,2,MATCH("Beans",$D$1:$AL$1,0)),INDEX($D$1:$AL74,ROW(),MATCH("Beans",$D$1:$AL$1,0)))*9
+IF(INDEX($D$1:$AL74,ROW(),MATCH("Cooking.oil",$D$1:$AL$1,0))="",INDEX($D$1:$AL$2,2,MATCH("Cooking.oil",$D$1:$AL$1,0)),INDEX($D$1:$AL74,ROW(),MATCH("Cooking.oil",$D$1:$AL$1,0)))*6
+IF(INDEX($D$1:$AL74,ROW(),MATCH("Salt",$D$1:$AL$1,0))="",INDEX($D$1:$AL$2,2,MATCH("Salt",$D$1:$AL$1,0)),INDEX($D$1:$AL74,ROW(),MATCH("Salt",$D$1:$AL$1,0)))*1
))</f>
        <v/>
      </c>
      <c r="AJ74" s="272" t="str">
        <f>IF(OR(AL74="",AL74=0),"",IF(C74="","",AI74
+IF(INDEX($D$1:$AF74,ROW(),MATCH("Soap",$D$1:$AF$1,0))="",INDEX($D$1:$AF$2,2,MATCH("Soap",$D$1:$AF$1,0)),INDEX($D$1:$AF74,ROW(),MATCH("Soap",$D$1:$AF$1,0)))*6
+IF(INDEX($D$1:$AF74,ROW(),MATCH("Exercise.book",$D$1:$AF$1,0))="",INDEX($D$1:$AF$2,2,MATCH("Exercise.book",$D$1:$AF$1,0)),INDEX($D$1:$AF74,ROW(),MATCH("Exercise.book",$D$1:$AF$1,0)))*12
+IF(INDEX($D$1:$AF74,ROW(),MATCH("Charcoal",$D$1:$AF$1,0))="",INDEX($D$1:$AF$2,2,MATCH("Charcoal",$D$1:$AF$1,0)),INDEX($D$1:$AF74,ROW(),MATCH("Charcoal",$D$1:$AF$1,0)))*30
+IF(INDEX($D$1:$AF74,ROW(),MATCH("Milling.costs",$D$1:$AF$1,0))="",INDEX($D$1:$AF$2,2,MATCH("Milling.costs",$D$1:$AF$1,0)),INDEX($D$1:$AF74,ROW(),MATCH("Milling.costs",$D$1:$AF$1,0)))/3.5*30
+IF(INDEX($D$1:$AF74,ROW(),MATCH("USD",$D$1:$AF$1,0))="",INDEX($D$1:$AF$2,2,MATCH("USD",$D$1:$AF$1,0)),INDEX($D$1:$AF74,ROW(),MATCH("USD",$D$1:$AF$1,0)))*17
))</f>
        <v/>
      </c>
      <c r="AK74" s="272" t="str">
        <f t="shared" si="5"/>
        <v/>
      </c>
      <c r="AL74" s="275" t="str">
        <f t="shared" si="6"/>
        <v/>
      </c>
    </row>
    <row r="75" spans="1:38" ht="18" customHeight="1" x14ac:dyDescent="0.35">
      <c r="A75" s="269" t="str">
        <f>IF([1]median_raw!A72="","",[1]median_raw!A72)</f>
        <v/>
      </c>
      <c r="B75" s="269" t="str">
        <f>IF([1]median_raw!B72="","",[1]median_raw!B72)</f>
        <v/>
      </c>
      <c r="C75" s="269" t="str">
        <f>IF([1]median_raw!C72="","",[1]median_raw!C72)</f>
        <v/>
      </c>
      <c r="D75" s="272" t="str">
        <f>IF([1]median_raw!D72="","",[1]median_raw!D72)</f>
        <v/>
      </c>
      <c r="E75" s="272" t="str">
        <f>IF([1]median_raw!E72="","",[1]median_raw!E72)</f>
        <v/>
      </c>
      <c r="F75" s="272" t="str">
        <f>IF([1]median_raw!F72="","",[1]median_raw!F72)</f>
        <v/>
      </c>
      <c r="G75" s="272" t="str">
        <f>IF([1]median_raw!G72="","",[1]median_raw!G72)</f>
        <v/>
      </c>
      <c r="H75" s="272" t="str">
        <f>IF([1]median_raw!H72="","",[1]median_raw!H72)</f>
        <v/>
      </c>
      <c r="I75" s="272" t="str">
        <f>IF([1]median_raw!I72="","",[1]median_raw!I72)</f>
        <v/>
      </c>
      <c r="J75" s="272" t="str">
        <f>IF([1]median_raw!J72="","",[1]median_raw!J72)</f>
        <v/>
      </c>
      <c r="K75" s="272" t="str">
        <f>IF([1]median_raw!K72="","",[1]median_raw!K72)</f>
        <v/>
      </c>
      <c r="L75" s="272" t="str">
        <f>IF([1]median_raw!L72="","",[1]median_raw!L72)</f>
        <v/>
      </c>
      <c r="M75" s="272" t="str">
        <f>IF([1]median_raw!M72="","",[1]median_raw!M72)</f>
        <v/>
      </c>
      <c r="N75" s="272" t="str">
        <f>IF([1]median_raw!N72="","",[1]median_raw!N72)</f>
        <v/>
      </c>
      <c r="O75" s="272" t="str">
        <f>IF([1]median_raw!O72="","",[1]median_raw!O72)</f>
        <v/>
      </c>
      <c r="P75" s="272" t="str">
        <f>IF([1]median_raw!P72="","",[1]median_raw!P72)</f>
        <v/>
      </c>
      <c r="Q75" s="272" t="str">
        <f>IF([1]median_raw!Q72="","",[1]median_raw!Q72)</f>
        <v/>
      </c>
      <c r="R75" s="272" t="str">
        <f>IF([1]median_raw!R72="","",[1]median_raw!R72)</f>
        <v/>
      </c>
      <c r="S75" s="272" t="str">
        <f>IF([1]median_raw!S72="","",[1]median_raw!S72)</f>
        <v/>
      </c>
      <c r="T75" s="272" t="str">
        <f>IF([1]median_raw!T72="","",[1]median_raw!T72)</f>
        <v/>
      </c>
      <c r="U75" s="272" t="str">
        <f>IF([1]median_raw!U72="","",[1]median_raw!U72)</f>
        <v/>
      </c>
      <c r="V75" s="272" t="str">
        <f>IF([1]median_raw!V72="","",[1]median_raw!V72)</f>
        <v/>
      </c>
      <c r="W75" s="272" t="str">
        <f>IF([1]median_raw!W72="","",[1]median_raw!W72)</f>
        <v/>
      </c>
      <c r="X75" s="272" t="str">
        <f>IF([1]median_raw!X72="","",[1]median_raw!X72)</f>
        <v/>
      </c>
      <c r="Y75" s="272" t="str">
        <f>IF([1]median_raw!Y72="","",[1]median_raw!Y72)</f>
        <v/>
      </c>
      <c r="Z75" s="272" t="str">
        <f>IF([1]median_raw!Z72="","",[1]median_raw!Z72)</f>
        <v/>
      </c>
      <c r="AA75" s="272" t="str">
        <f>IF([1]median_raw!AA72="","",[1]median_raw!AA72)</f>
        <v/>
      </c>
      <c r="AB75" s="273" t="str">
        <f>IF([1]median_raw!AB72="","",[1]median_raw!AB72)</f>
        <v/>
      </c>
      <c r="AC75" s="273" t="str">
        <f>IF([1]median_raw!AC72="","",[1]median_raw!AC72)</f>
        <v/>
      </c>
      <c r="AD75" s="274" t="str">
        <f>IF([1]median_raw!AD72="","",[1]median_raw!AD72)</f>
        <v/>
      </c>
      <c r="AE75" s="273" t="str">
        <f>IF([1]median_raw!AE72="","",[1]median_raw!AE72)</f>
        <v/>
      </c>
      <c r="AF75" s="273" t="str">
        <f>IF([1]median_raw!AF72="","",[1]median_raw!AF72)</f>
        <v/>
      </c>
      <c r="AG75" s="273" t="str">
        <f>IF([1]median_raw!AG72="","",[1]median_raw!AG72)</f>
        <v/>
      </c>
      <c r="AH75" s="272" t="str">
        <f t="shared" si="4"/>
        <v/>
      </c>
      <c r="AI75" s="272" t="str">
        <f>IF(OR(AL75="",AL75=0),"",IF(C75="","",
IF(INDEX($D$1:$AL75,ROW(),MATCH("Cereal",$D$1:$AL$1,0))="",INDEX($D$1:$AL$2,2,MATCH("Cereal",$D$1:$AL$1,0)),INDEX($D$1:$AL75,ROW(),MATCH("Cereal",$D$1:$AL$1,0)))*90
+IF(INDEX($D$1:$AL75,ROW(),MATCH("Beans",$D$1:$AL$1,0))="",INDEX($D$1:$AL$2,2,MATCH("Beans",$D$1:$AL$1,0)),INDEX($D$1:$AL75,ROW(),MATCH("Beans",$D$1:$AL$1,0)))*9
+IF(INDEX($D$1:$AL75,ROW(),MATCH("Cooking.oil",$D$1:$AL$1,0))="",INDEX($D$1:$AL$2,2,MATCH("Cooking.oil",$D$1:$AL$1,0)),INDEX($D$1:$AL75,ROW(),MATCH("Cooking.oil",$D$1:$AL$1,0)))*6
+IF(INDEX($D$1:$AL75,ROW(),MATCH("Salt",$D$1:$AL$1,0))="",INDEX($D$1:$AL$2,2,MATCH("Salt",$D$1:$AL$1,0)),INDEX($D$1:$AL75,ROW(),MATCH("Salt",$D$1:$AL$1,0)))*1
))</f>
        <v/>
      </c>
      <c r="AJ75" s="272" t="str">
        <f>IF(OR(AL75="",AL75=0),"",IF(C75="","",AI75
+IF(INDEX($D$1:$AF75,ROW(),MATCH("Soap",$D$1:$AF$1,0))="",INDEX($D$1:$AF$2,2,MATCH("Soap",$D$1:$AF$1,0)),INDEX($D$1:$AF75,ROW(),MATCH("Soap",$D$1:$AF$1,0)))*6
+IF(INDEX($D$1:$AF75,ROW(),MATCH("Exercise.book",$D$1:$AF$1,0))="",INDEX($D$1:$AF$2,2,MATCH("Exercise.book",$D$1:$AF$1,0)),INDEX($D$1:$AF75,ROW(),MATCH("Exercise.book",$D$1:$AF$1,0)))*12
+IF(INDEX($D$1:$AF75,ROW(),MATCH("Charcoal",$D$1:$AF$1,0))="",INDEX($D$1:$AF$2,2,MATCH("Charcoal",$D$1:$AF$1,0)),INDEX($D$1:$AF75,ROW(),MATCH("Charcoal",$D$1:$AF$1,0)))*30
+IF(INDEX($D$1:$AF75,ROW(),MATCH("Milling.costs",$D$1:$AF$1,0))="",INDEX($D$1:$AF$2,2,MATCH("Milling.costs",$D$1:$AF$1,0)),INDEX($D$1:$AF75,ROW(),MATCH("Milling.costs",$D$1:$AF$1,0)))/3.5*30
+IF(INDEX($D$1:$AF75,ROW(),MATCH("USD",$D$1:$AF$1,0))="",INDEX($D$1:$AF$2,2,MATCH("USD",$D$1:$AF$1,0)),INDEX($D$1:$AF75,ROW(),MATCH("USD",$D$1:$AF$1,0)))*17
))</f>
        <v/>
      </c>
      <c r="AK75" s="272" t="str">
        <f t="shared" si="5"/>
        <v/>
      </c>
      <c r="AL75" s="275" t="str">
        <f t="shared" si="6"/>
        <v/>
      </c>
    </row>
    <row r="76" spans="1:38" ht="18" customHeight="1" x14ac:dyDescent="0.35">
      <c r="A76" s="269" t="str">
        <f>IF([1]median_raw!A73="","",[1]median_raw!A73)</f>
        <v/>
      </c>
      <c r="B76" s="269" t="str">
        <f>IF([1]median_raw!B73="","",[1]median_raw!B73)</f>
        <v/>
      </c>
      <c r="C76" s="269" t="str">
        <f>IF([1]median_raw!C73="","",[1]median_raw!C73)</f>
        <v/>
      </c>
      <c r="D76" s="272" t="str">
        <f>IF([1]median_raw!D73="","",[1]median_raw!D73)</f>
        <v/>
      </c>
      <c r="E76" s="272" t="str">
        <f>IF([1]median_raw!E73="","",[1]median_raw!E73)</f>
        <v/>
      </c>
      <c r="F76" s="272" t="str">
        <f>IF([1]median_raw!F73="","",[1]median_raw!F73)</f>
        <v/>
      </c>
      <c r="G76" s="272" t="str">
        <f>IF([1]median_raw!G73="","",[1]median_raw!G73)</f>
        <v/>
      </c>
      <c r="H76" s="272" t="str">
        <f>IF([1]median_raw!H73="","",[1]median_raw!H73)</f>
        <v/>
      </c>
      <c r="I76" s="272" t="str">
        <f>IF([1]median_raw!I73="","",[1]median_raw!I73)</f>
        <v/>
      </c>
      <c r="J76" s="272" t="str">
        <f>IF([1]median_raw!J73="","",[1]median_raw!J73)</f>
        <v/>
      </c>
      <c r="K76" s="272" t="str">
        <f>IF([1]median_raw!K73="","",[1]median_raw!K73)</f>
        <v/>
      </c>
      <c r="L76" s="272" t="str">
        <f>IF([1]median_raw!L73="","",[1]median_raw!L73)</f>
        <v/>
      </c>
      <c r="M76" s="272" t="str">
        <f>IF([1]median_raw!M73="","",[1]median_raw!M73)</f>
        <v/>
      </c>
      <c r="N76" s="272" t="str">
        <f>IF([1]median_raw!N73="","",[1]median_raw!N73)</f>
        <v/>
      </c>
      <c r="O76" s="272" t="str">
        <f>IF([1]median_raw!O73="","",[1]median_raw!O73)</f>
        <v/>
      </c>
      <c r="P76" s="272" t="str">
        <f>IF([1]median_raw!P73="","",[1]median_raw!P73)</f>
        <v/>
      </c>
      <c r="Q76" s="272" t="str">
        <f>IF([1]median_raw!Q73="","",[1]median_raw!Q73)</f>
        <v/>
      </c>
      <c r="R76" s="272" t="str">
        <f>IF([1]median_raw!R73="","",[1]median_raw!R73)</f>
        <v/>
      </c>
      <c r="S76" s="272" t="str">
        <f>IF([1]median_raw!S73="","",[1]median_raw!S73)</f>
        <v/>
      </c>
      <c r="T76" s="272" t="str">
        <f>IF([1]median_raw!T73="","",[1]median_raw!T73)</f>
        <v/>
      </c>
      <c r="U76" s="272" t="str">
        <f>IF([1]median_raw!U73="","",[1]median_raw!U73)</f>
        <v/>
      </c>
      <c r="V76" s="272" t="str">
        <f>IF([1]median_raw!V73="","",[1]median_raw!V73)</f>
        <v/>
      </c>
      <c r="W76" s="272" t="str">
        <f>IF([1]median_raw!W73="","",[1]median_raw!W73)</f>
        <v/>
      </c>
      <c r="X76" s="272" t="str">
        <f>IF([1]median_raw!X73="","",[1]median_raw!X73)</f>
        <v/>
      </c>
      <c r="Y76" s="272" t="str">
        <f>IF([1]median_raw!Y73="","",[1]median_raw!Y73)</f>
        <v/>
      </c>
      <c r="Z76" s="272" t="str">
        <f>IF([1]median_raw!Z73="","",[1]median_raw!Z73)</f>
        <v/>
      </c>
      <c r="AA76" s="272" t="str">
        <f>IF([1]median_raw!AA73="","",[1]median_raw!AA73)</f>
        <v/>
      </c>
      <c r="AB76" s="273" t="str">
        <f>IF([1]median_raw!AB73="","",[1]median_raw!AB73)</f>
        <v/>
      </c>
      <c r="AC76" s="273" t="str">
        <f>IF([1]median_raw!AC73="","",[1]median_raw!AC73)</f>
        <v/>
      </c>
      <c r="AD76" s="274" t="str">
        <f>IF([1]median_raw!AD73="","",[1]median_raw!AD73)</f>
        <v/>
      </c>
      <c r="AE76" s="273" t="str">
        <f>IF([1]median_raw!AE73="","",[1]median_raw!AE73)</f>
        <v/>
      </c>
      <c r="AF76" s="273" t="str">
        <f>IF([1]median_raw!AF73="","",[1]median_raw!AF73)</f>
        <v/>
      </c>
      <c r="AG76" s="273" t="str">
        <f>IF([1]median_raw!AG73="","",[1]median_raw!AG73)</f>
        <v/>
      </c>
      <c r="AH76" s="272" t="str">
        <f t="shared" si="4"/>
        <v/>
      </c>
      <c r="AI76" s="272" t="str">
        <f>IF(OR(AL76="",AL76=0),"",IF(C76="","",
IF(INDEX($D$1:$AL76,ROW(),MATCH("Cereal",$D$1:$AL$1,0))="",INDEX($D$1:$AL$2,2,MATCH("Cereal",$D$1:$AL$1,0)),INDEX($D$1:$AL76,ROW(),MATCH("Cereal",$D$1:$AL$1,0)))*90
+IF(INDEX($D$1:$AL76,ROW(),MATCH("Beans",$D$1:$AL$1,0))="",INDEX($D$1:$AL$2,2,MATCH("Beans",$D$1:$AL$1,0)),INDEX($D$1:$AL76,ROW(),MATCH("Beans",$D$1:$AL$1,0)))*9
+IF(INDEX($D$1:$AL76,ROW(),MATCH("Cooking.oil",$D$1:$AL$1,0))="",INDEX($D$1:$AL$2,2,MATCH("Cooking.oil",$D$1:$AL$1,0)),INDEX($D$1:$AL76,ROW(),MATCH("Cooking.oil",$D$1:$AL$1,0)))*6
+IF(INDEX($D$1:$AL76,ROW(),MATCH("Salt",$D$1:$AL$1,0))="",INDEX($D$1:$AL$2,2,MATCH("Salt",$D$1:$AL$1,0)),INDEX($D$1:$AL76,ROW(),MATCH("Salt",$D$1:$AL$1,0)))*1
))</f>
        <v/>
      </c>
      <c r="AJ76" s="272" t="str">
        <f>IF(OR(AL76="",AL76=0),"",IF(C76="","",AI76
+IF(INDEX($D$1:$AF76,ROW(),MATCH("Soap",$D$1:$AF$1,0))="",INDEX($D$1:$AF$2,2,MATCH("Soap",$D$1:$AF$1,0)),INDEX($D$1:$AF76,ROW(),MATCH("Soap",$D$1:$AF$1,0)))*6
+IF(INDEX($D$1:$AF76,ROW(),MATCH("Exercise.book",$D$1:$AF$1,0))="",INDEX($D$1:$AF$2,2,MATCH("Exercise.book",$D$1:$AF$1,0)),INDEX($D$1:$AF76,ROW(),MATCH("Exercise.book",$D$1:$AF$1,0)))*12
+IF(INDEX($D$1:$AF76,ROW(),MATCH("Charcoal",$D$1:$AF$1,0))="",INDEX($D$1:$AF$2,2,MATCH("Charcoal",$D$1:$AF$1,0)),INDEX($D$1:$AF76,ROW(),MATCH("Charcoal",$D$1:$AF$1,0)))*30
+IF(INDEX($D$1:$AF76,ROW(),MATCH("Milling.costs",$D$1:$AF$1,0))="",INDEX($D$1:$AF$2,2,MATCH("Milling.costs",$D$1:$AF$1,0)),INDEX($D$1:$AF76,ROW(),MATCH("Milling.costs",$D$1:$AF$1,0)))/3.5*30
+IF(INDEX($D$1:$AF76,ROW(),MATCH("USD",$D$1:$AF$1,0))="",INDEX($D$1:$AF$2,2,MATCH("USD",$D$1:$AF$1,0)),INDEX($D$1:$AF76,ROW(),MATCH("USD",$D$1:$AF$1,0)))*17
))</f>
        <v/>
      </c>
      <c r="AK76" s="272" t="str">
        <f t="shared" si="5"/>
        <v/>
      </c>
      <c r="AL76" s="275" t="str">
        <f t="shared" si="6"/>
        <v/>
      </c>
    </row>
    <row r="77" spans="1:38" ht="18" customHeight="1" x14ac:dyDescent="0.35">
      <c r="A77" s="269" t="str">
        <f>IF([1]median_raw!A74="","",[1]median_raw!A74)</f>
        <v/>
      </c>
      <c r="B77" s="269" t="str">
        <f>IF([1]median_raw!B74="","",[1]median_raw!B74)</f>
        <v/>
      </c>
      <c r="C77" s="269" t="str">
        <f>IF([1]median_raw!C74="","",[1]median_raw!C74)</f>
        <v/>
      </c>
      <c r="D77" s="272" t="str">
        <f>IF([1]median_raw!D74="","",[1]median_raw!D74)</f>
        <v/>
      </c>
      <c r="E77" s="272" t="str">
        <f>IF([1]median_raw!E74="","",[1]median_raw!E74)</f>
        <v/>
      </c>
      <c r="F77" s="272" t="str">
        <f>IF([1]median_raw!F74="","",[1]median_raw!F74)</f>
        <v/>
      </c>
      <c r="G77" s="272" t="str">
        <f>IF([1]median_raw!G74="","",[1]median_raw!G74)</f>
        <v/>
      </c>
      <c r="H77" s="272" t="str">
        <f>IF([1]median_raw!H74="","",[1]median_raw!H74)</f>
        <v/>
      </c>
      <c r="I77" s="272" t="str">
        <f>IF([1]median_raw!I74="","",[1]median_raw!I74)</f>
        <v/>
      </c>
      <c r="J77" s="272" t="str">
        <f>IF([1]median_raw!J74="","",[1]median_raw!J74)</f>
        <v/>
      </c>
      <c r="K77" s="272" t="str">
        <f>IF([1]median_raw!K74="","",[1]median_raw!K74)</f>
        <v/>
      </c>
      <c r="L77" s="272" t="str">
        <f>IF([1]median_raw!L74="","",[1]median_raw!L74)</f>
        <v/>
      </c>
      <c r="M77" s="272" t="str">
        <f>IF([1]median_raw!M74="","",[1]median_raw!M74)</f>
        <v/>
      </c>
      <c r="N77" s="272" t="str">
        <f>IF([1]median_raw!N74="","",[1]median_raw!N74)</f>
        <v/>
      </c>
      <c r="O77" s="272" t="str">
        <f>IF([1]median_raw!O74="","",[1]median_raw!O74)</f>
        <v/>
      </c>
      <c r="P77" s="272" t="str">
        <f>IF([1]median_raw!P74="","",[1]median_raw!P74)</f>
        <v/>
      </c>
      <c r="Q77" s="272" t="str">
        <f>IF([1]median_raw!Q74="","",[1]median_raw!Q74)</f>
        <v/>
      </c>
      <c r="R77" s="272" t="str">
        <f>IF([1]median_raw!R74="","",[1]median_raw!R74)</f>
        <v/>
      </c>
      <c r="S77" s="272" t="str">
        <f>IF([1]median_raw!S74="","",[1]median_raw!S74)</f>
        <v/>
      </c>
      <c r="T77" s="272" t="str">
        <f>IF([1]median_raw!T74="","",[1]median_raw!T74)</f>
        <v/>
      </c>
      <c r="U77" s="272" t="str">
        <f>IF([1]median_raw!U74="","",[1]median_raw!U74)</f>
        <v/>
      </c>
      <c r="V77" s="272" t="str">
        <f>IF([1]median_raw!V74="","",[1]median_raw!V74)</f>
        <v/>
      </c>
      <c r="W77" s="272" t="str">
        <f>IF([1]median_raw!W74="","",[1]median_raw!W74)</f>
        <v/>
      </c>
      <c r="X77" s="272" t="str">
        <f>IF([1]median_raw!X74="","",[1]median_raw!X74)</f>
        <v/>
      </c>
      <c r="Y77" s="272" t="str">
        <f>IF([1]median_raw!Y74="","",[1]median_raw!Y74)</f>
        <v/>
      </c>
      <c r="Z77" s="272" t="str">
        <f>IF([1]median_raw!Z74="","",[1]median_raw!Z74)</f>
        <v/>
      </c>
      <c r="AA77" s="272" t="str">
        <f>IF([1]median_raw!AA74="","",[1]median_raw!AA74)</f>
        <v/>
      </c>
      <c r="AB77" s="273" t="str">
        <f>IF([1]median_raw!AB74="","",[1]median_raw!AB74)</f>
        <v/>
      </c>
      <c r="AC77" s="273" t="str">
        <f>IF([1]median_raw!AC74="","",[1]median_raw!AC74)</f>
        <v/>
      </c>
      <c r="AD77" s="274" t="str">
        <f>IF([1]median_raw!AD74="","",[1]median_raw!AD74)</f>
        <v/>
      </c>
      <c r="AE77" s="273" t="str">
        <f>IF([1]median_raw!AE74="","",[1]median_raw!AE74)</f>
        <v/>
      </c>
      <c r="AF77" s="273" t="str">
        <f>IF([1]median_raw!AF74="","",[1]median_raw!AF74)</f>
        <v/>
      </c>
      <c r="AG77" s="273" t="str">
        <f>IF([1]median_raw!AG74="","",[1]median_raw!AG74)</f>
        <v/>
      </c>
      <c r="AH77" s="272" t="str">
        <f t="shared" si="4"/>
        <v/>
      </c>
      <c r="AI77" s="272" t="str">
        <f>IF(OR(AL77="",AL77=0),"",IF(C77="","",
IF(INDEX($D$1:$AL77,ROW(),MATCH("Cereal",$D$1:$AL$1,0))="",INDEX($D$1:$AL$2,2,MATCH("Cereal",$D$1:$AL$1,0)),INDEX($D$1:$AL77,ROW(),MATCH("Cereal",$D$1:$AL$1,0)))*90
+IF(INDEX($D$1:$AL77,ROW(),MATCH("Beans",$D$1:$AL$1,0))="",INDEX($D$1:$AL$2,2,MATCH("Beans",$D$1:$AL$1,0)),INDEX($D$1:$AL77,ROW(),MATCH("Beans",$D$1:$AL$1,0)))*9
+IF(INDEX($D$1:$AL77,ROW(),MATCH("Cooking.oil",$D$1:$AL$1,0))="",INDEX($D$1:$AL$2,2,MATCH("Cooking.oil",$D$1:$AL$1,0)),INDEX($D$1:$AL77,ROW(),MATCH("Cooking.oil",$D$1:$AL$1,0)))*6
+IF(INDEX($D$1:$AL77,ROW(),MATCH("Salt",$D$1:$AL$1,0))="",INDEX($D$1:$AL$2,2,MATCH("Salt",$D$1:$AL$1,0)),INDEX($D$1:$AL77,ROW(),MATCH("Salt",$D$1:$AL$1,0)))*1
))</f>
        <v/>
      </c>
      <c r="AJ77" s="272" t="str">
        <f>IF(OR(AL77="",AL77=0),"",IF(C77="","",AI77
+IF(INDEX($D$1:$AF77,ROW(),MATCH("Soap",$D$1:$AF$1,0))="",INDEX($D$1:$AF$2,2,MATCH("Soap",$D$1:$AF$1,0)),INDEX($D$1:$AF77,ROW(),MATCH("Soap",$D$1:$AF$1,0)))*6
+IF(INDEX($D$1:$AF77,ROW(),MATCH("Exercise.book",$D$1:$AF$1,0))="",INDEX($D$1:$AF$2,2,MATCH("Exercise.book",$D$1:$AF$1,0)),INDEX($D$1:$AF77,ROW(),MATCH("Exercise.book",$D$1:$AF$1,0)))*12
+IF(INDEX($D$1:$AF77,ROW(),MATCH("Charcoal",$D$1:$AF$1,0))="",INDEX($D$1:$AF$2,2,MATCH("Charcoal",$D$1:$AF$1,0)),INDEX($D$1:$AF77,ROW(),MATCH("Charcoal",$D$1:$AF$1,0)))*30
+IF(INDEX($D$1:$AF77,ROW(),MATCH("Milling.costs",$D$1:$AF$1,0))="",INDEX($D$1:$AF$2,2,MATCH("Milling.costs",$D$1:$AF$1,0)),INDEX($D$1:$AF77,ROW(),MATCH("Milling.costs",$D$1:$AF$1,0)))/3.5*30
+IF(INDEX($D$1:$AF77,ROW(),MATCH("USD",$D$1:$AF$1,0))="",INDEX($D$1:$AF$2,2,MATCH("USD",$D$1:$AF$1,0)),INDEX($D$1:$AF77,ROW(),MATCH("USD",$D$1:$AF$1,0)))*17
))</f>
        <v/>
      </c>
      <c r="AK77" s="272" t="str">
        <f t="shared" si="5"/>
        <v/>
      </c>
      <c r="AL77" s="275" t="str">
        <f t="shared" si="6"/>
        <v/>
      </c>
    </row>
    <row r="78" spans="1:38" ht="18" customHeight="1" x14ac:dyDescent="0.35">
      <c r="A78" s="269" t="str">
        <f>IF([1]median_raw!A75="","",[1]median_raw!A75)</f>
        <v/>
      </c>
      <c r="B78" s="269" t="str">
        <f>IF([1]median_raw!B75="","",[1]median_raw!B75)</f>
        <v/>
      </c>
      <c r="C78" s="269" t="str">
        <f>IF([1]median_raw!C75="","",[1]median_raw!C75)</f>
        <v/>
      </c>
      <c r="D78" s="272" t="str">
        <f>IF([1]median_raw!D75="","",[1]median_raw!D75)</f>
        <v/>
      </c>
      <c r="E78" s="272" t="str">
        <f>IF([1]median_raw!E75="","",[1]median_raw!E75)</f>
        <v/>
      </c>
      <c r="F78" s="272" t="str">
        <f>IF([1]median_raw!F75="","",[1]median_raw!F75)</f>
        <v/>
      </c>
      <c r="G78" s="272" t="str">
        <f>IF([1]median_raw!G75="","",[1]median_raw!G75)</f>
        <v/>
      </c>
      <c r="H78" s="272" t="str">
        <f>IF([1]median_raw!H75="","",[1]median_raw!H75)</f>
        <v/>
      </c>
      <c r="I78" s="272" t="str">
        <f>IF([1]median_raw!I75="","",[1]median_raw!I75)</f>
        <v/>
      </c>
      <c r="J78" s="272" t="str">
        <f>IF([1]median_raw!J75="","",[1]median_raw!J75)</f>
        <v/>
      </c>
      <c r="K78" s="272" t="str">
        <f>IF([1]median_raw!K75="","",[1]median_raw!K75)</f>
        <v/>
      </c>
      <c r="L78" s="272" t="str">
        <f>IF([1]median_raw!L75="","",[1]median_raw!L75)</f>
        <v/>
      </c>
      <c r="M78" s="272" t="str">
        <f>IF([1]median_raw!M75="","",[1]median_raw!M75)</f>
        <v/>
      </c>
      <c r="N78" s="272" t="str">
        <f>IF([1]median_raw!N75="","",[1]median_raw!N75)</f>
        <v/>
      </c>
      <c r="O78" s="272" t="str">
        <f>IF([1]median_raw!O75="","",[1]median_raw!O75)</f>
        <v/>
      </c>
      <c r="P78" s="272" t="str">
        <f>IF([1]median_raw!P75="","",[1]median_raw!P75)</f>
        <v/>
      </c>
      <c r="Q78" s="272" t="str">
        <f>IF([1]median_raw!Q75="","",[1]median_raw!Q75)</f>
        <v/>
      </c>
      <c r="R78" s="272" t="str">
        <f>IF([1]median_raw!R75="","",[1]median_raw!R75)</f>
        <v/>
      </c>
      <c r="S78" s="272" t="str">
        <f>IF([1]median_raw!S75="","",[1]median_raw!S75)</f>
        <v/>
      </c>
      <c r="T78" s="272" t="str">
        <f>IF([1]median_raw!T75="","",[1]median_raw!T75)</f>
        <v/>
      </c>
      <c r="U78" s="272" t="str">
        <f>IF([1]median_raw!U75="","",[1]median_raw!U75)</f>
        <v/>
      </c>
      <c r="V78" s="272" t="str">
        <f>IF([1]median_raw!V75="","",[1]median_raw!V75)</f>
        <v/>
      </c>
      <c r="W78" s="272" t="str">
        <f>IF([1]median_raw!W75="","",[1]median_raw!W75)</f>
        <v/>
      </c>
      <c r="X78" s="272" t="str">
        <f>IF([1]median_raw!X75="","",[1]median_raw!X75)</f>
        <v/>
      </c>
      <c r="Y78" s="272" t="str">
        <f>IF([1]median_raw!Y75="","",[1]median_raw!Y75)</f>
        <v/>
      </c>
      <c r="Z78" s="272" t="str">
        <f>IF([1]median_raw!Z75="","",[1]median_raw!Z75)</f>
        <v/>
      </c>
      <c r="AA78" s="272" t="str">
        <f>IF([1]median_raw!AA75="","",[1]median_raw!AA75)</f>
        <v/>
      </c>
      <c r="AB78" s="273" t="str">
        <f>IF([1]median_raw!AB75="","",[1]median_raw!AB75)</f>
        <v/>
      </c>
      <c r="AC78" s="273" t="str">
        <f>IF([1]median_raw!AC75="","",[1]median_raw!AC75)</f>
        <v/>
      </c>
      <c r="AD78" s="274" t="str">
        <f>IF([1]median_raw!AD75="","",[1]median_raw!AD75)</f>
        <v/>
      </c>
      <c r="AE78" s="273" t="str">
        <f>IF([1]median_raw!AE75="","",[1]median_raw!AE75)</f>
        <v/>
      </c>
      <c r="AF78" s="273" t="str">
        <f>IF([1]median_raw!AF75="","",[1]median_raw!AF75)</f>
        <v/>
      </c>
      <c r="AG78" s="273" t="str">
        <f>IF([1]median_raw!AG75="","",[1]median_raw!AG75)</f>
        <v/>
      </c>
      <c r="AH78" s="272" t="str">
        <f t="shared" si="4"/>
        <v/>
      </c>
      <c r="AI78" s="272" t="str">
        <f>IF(OR(AL78="",AL78=0),"",IF(C78="","",
IF(INDEX($D$1:$AL78,ROW(),MATCH("Cereal",$D$1:$AL$1,0))="",INDEX($D$1:$AL$2,2,MATCH("Cereal",$D$1:$AL$1,0)),INDEX($D$1:$AL78,ROW(),MATCH("Cereal",$D$1:$AL$1,0)))*90
+IF(INDEX($D$1:$AL78,ROW(),MATCH("Beans",$D$1:$AL$1,0))="",INDEX($D$1:$AL$2,2,MATCH("Beans",$D$1:$AL$1,0)),INDEX($D$1:$AL78,ROW(),MATCH("Beans",$D$1:$AL$1,0)))*9
+IF(INDEX($D$1:$AL78,ROW(),MATCH("Cooking.oil",$D$1:$AL$1,0))="",INDEX($D$1:$AL$2,2,MATCH("Cooking.oil",$D$1:$AL$1,0)),INDEX($D$1:$AL78,ROW(),MATCH("Cooking.oil",$D$1:$AL$1,0)))*6
+IF(INDEX($D$1:$AL78,ROW(),MATCH("Salt",$D$1:$AL$1,0))="",INDEX($D$1:$AL$2,2,MATCH("Salt",$D$1:$AL$1,0)),INDEX($D$1:$AL78,ROW(),MATCH("Salt",$D$1:$AL$1,0)))*1
))</f>
        <v/>
      </c>
      <c r="AJ78" s="272" t="str">
        <f>IF(OR(AL78="",AL78=0),"",IF(C78="","",AI78
+IF(INDEX($D$1:$AF78,ROW(),MATCH("Soap",$D$1:$AF$1,0))="",INDEX($D$1:$AF$2,2,MATCH("Soap",$D$1:$AF$1,0)),INDEX($D$1:$AF78,ROW(),MATCH("Soap",$D$1:$AF$1,0)))*6
+IF(INDEX($D$1:$AF78,ROW(),MATCH("Exercise.book",$D$1:$AF$1,0))="",INDEX($D$1:$AF$2,2,MATCH("Exercise.book",$D$1:$AF$1,0)),INDEX($D$1:$AF78,ROW(),MATCH("Exercise.book",$D$1:$AF$1,0)))*12
+IF(INDEX($D$1:$AF78,ROW(),MATCH("Charcoal",$D$1:$AF$1,0))="",INDEX($D$1:$AF$2,2,MATCH("Charcoal",$D$1:$AF$1,0)),INDEX($D$1:$AF78,ROW(),MATCH("Charcoal",$D$1:$AF$1,0)))*30
+IF(INDEX($D$1:$AF78,ROW(),MATCH("Milling.costs",$D$1:$AF$1,0))="",INDEX($D$1:$AF$2,2,MATCH("Milling.costs",$D$1:$AF$1,0)),INDEX($D$1:$AF78,ROW(),MATCH("Milling.costs",$D$1:$AF$1,0)))/3.5*30
+IF(INDEX($D$1:$AF78,ROW(),MATCH("USD",$D$1:$AF$1,0))="",INDEX($D$1:$AF$2,2,MATCH("USD",$D$1:$AF$1,0)),INDEX($D$1:$AF78,ROW(),MATCH("USD",$D$1:$AF$1,0)))*17
))</f>
        <v/>
      </c>
      <c r="AK78" s="272" t="str">
        <f t="shared" si="5"/>
        <v/>
      </c>
      <c r="AL78" s="275" t="str">
        <f t="shared" si="6"/>
        <v/>
      </c>
    </row>
    <row r="79" spans="1:38" ht="18" customHeight="1" x14ac:dyDescent="0.35">
      <c r="A79" s="269" t="str">
        <f>IF([1]median_raw!A76="","",[1]median_raw!A76)</f>
        <v/>
      </c>
      <c r="B79" s="269" t="str">
        <f>IF([1]median_raw!B76="","",[1]median_raw!B76)</f>
        <v/>
      </c>
      <c r="C79" s="269" t="str">
        <f>IF([1]median_raw!C76="","",[1]median_raw!C76)</f>
        <v/>
      </c>
      <c r="D79" s="272" t="str">
        <f>IF([1]median_raw!D76="","",[1]median_raw!D76)</f>
        <v/>
      </c>
      <c r="E79" s="272" t="str">
        <f>IF([1]median_raw!E76="","",[1]median_raw!E76)</f>
        <v/>
      </c>
      <c r="F79" s="272" t="str">
        <f>IF([1]median_raw!F76="","",[1]median_raw!F76)</f>
        <v/>
      </c>
      <c r="G79" s="272" t="str">
        <f>IF([1]median_raw!G76="","",[1]median_raw!G76)</f>
        <v/>
      </c>
      <c r="H79" s="272" t="str">
        <f>IF([1]median_raw!H76="","",[1]median_raw!H76)</f>
        <v/>
      </c>
      <c r="I79" s="272" t="str">
        <f>IF([1]median_raw!I76="","",[1]median_raw!I76)</f>
        <v/>
      </c>
      <c r="J79" s="272" t="str">
        <f>IF([1]median_raw!J76="","",[1]median_raw!J76)</f>
        <v/>
      </c>
      <c r="K79" s="272" t="str">
        <f>IF([1]median_raw!K76="","",[1]median_raw!K76)</f>
        <v/>
      </c>
      <c r="L79" s="272" t="str">
        <f>IF([1]median_raw!L76="","",[1]median_raw!L76)</f>
        <v/>
      </c>
      <c r="M79" s="272" t="str">
        <f>IF([1]median_raw!M76="","",[1]median_raw!M76)</f>
        <v/>
      </c>
      <c r="N79" s="272" t="str">
        <f>IF([1]median_raw!N76="","",[1]median_raw!N76)</f>
        <v/>
      </c>
      <c r="O79" s="272" t="str">
        <f>IF([1]median_raw!O76="","",[1]median_raw!O76)</f>
        <v/>
      </c>
      <c r="P79" s="272" t="str">
        <f>IF([1]median_raw!P76="","",[1]median_raw!P76)</f>
        <v/>
      </c>
      <c r="Q79" s="272" t="str">
        <f>IF([1]median_raw!Q76="","",[1]median_raw!Q76)</f>
        <v/>
      </c>
      <c r="R79" s="272" t="str">
        <f>IF([1]median_raw!R76="","",[1]median_raw!R76)</f>
        <v/>
      </c>
      <c r="S79" s="272" t="str">
        <f>IF([1]median_raw!S76="","",[1]median_raw!S76)</f>
        <v/>
      </c>
      <c r="T79" s="272" t="str">
        <f>IF([1]median_raw!T76="","",[1]median_raw!T76)</f>
        <v/>
      </c>
      <c r="U79" s="272" t="str">
        <f>IF([1]median_raw!U76="","",[1]median_raw!U76)</f>
        <v/>
      </c>
      <c r="V79" s="272" t="str">
        <f>IF([1]median_raw!V76="","",[1]median_raw!V76)</f>
        <v/>
      </c>
      <c r="W79" s="272" t="str">
        <f>IF([1]median_raw!W76="","",[1]median_raw!W76)</f>
        <v/>
      </c>
      <c r="X79" s="272" t="str">
        <f>IF([1]median_raw!X76="","",[1]median_raw!X76)</f>
        <v/>
      </c>
      <c r="Y79" s="272" t="str">
        <f>IF([1]median_raw!Y76="","",[1]median_raw!Y76)</f>
        <v/>
      </c>
      <c r="Z79" s="272" t="str">
        <f>IF([1]median_raw!Z76="","",[1]median_raw!Z76)</f>
        <v/>
      </c>
      <c r="AA79" s="272" t="str">
        <f>IF([1]median_raw!AA76="","",[1]median_raw!AA76)</f>
        <v/>
      </c>
      <c r="AB79" s="273" t="str">
        <f>IF([1]median_raw!AB76="","",[1]median_raw!AB76)</f>
        <v/>
      </c>
      <c r="AC79" s="273" t="str">
        <f>IF([1]median_raw!AC76="","",[1]median_raw!AC76)</f>
        <v/>
      </c>
      <c r="AD79" s="274" t="str">
        <f>IF([1]median_raw!AD76="","",[1]median_raw!AD76)</f>
        <v/>
      </c>
      <c r="AE79" s="273" t="str">
        <f>IF([1]median_raw!AE76="","",[1]median_raw!AE76)</f>
        <v/>
      </c>
      <c r="AF79" s="273" t="str">
        <f>IF([1]median_raw!AF76="","",[1]median_raw!AF76)</f>
        <v/>
      </c>
      <c r="AG79" s="273" t="str">
        <f>IF([1]median_raw!AG76="","",[1]median_raw!AG76)</f>
        <v/>
      </c>
      <c r="AH79" s="272" t="str">
        <f t="shared" si="4"/>
        <v/>
      </c>
      <c r="AI79" s="272" t="str">
        <f>IF(OR(AL79="",AL79=0),"",IF(C79="","",
IF(INDEX($D$1:$AL79,ROW(),MATCH("Cereal",$D$1:$AL$1,0))="",INDEX($D$1:$AL$2,2,MATCH("Cereal",$D$1:$AL$1,0)),INDEX($D$1:$AL79,ROW(),MATCH("Cereal",$D$1:$AL$1,0)))*90
+IF(INDEX($D$1:$AL79,ROW(),MATCH("Beans",$D$1:$AL$1,0))="",INDEX($D$1:$AL$2,2,MATCH("Beans",$D$1:$AL$1,0)),INDEX($D$1:$AL79,ROW(),MATCH("Beans",$D$1:$AL$1,0)))*9
+IF(INDEX($D$1:$AL79,ROW(),MATCH("Cooking.oil",$D$1:$AL$1,0))="",INDEX($D$1:$AL$2,2,MATCH("Cooking.oil",$D$1:$AL$1,0)),INDEX($D$1:$AL79,ROW(),MATCH("Cooking.oil",$D$1:$AL$1,0)))*6
+IF(INDEX($D$1:$AL79,ROW(),MATCH("Salt",$D$1:$AL$1,0))="",INDEX($D$1:$AL$2,2,MATCH("Salt",$D$1:$AL$1,0)),INDEX($D$1:$AL79,ROW(),MATCH("Salt",$D$1:$AL$1,0)))*1
))</f>
        <v/>
      </c>
      <c r="AJ79" s="272" t="str">
        <f>IF(OR(AL79="",AL79=0),"",IF(C79="","",AI79
+IF(INDEX($D$1:$AF79,ROW(),MATCH("Soap",$D$1:$AF$1,0))="",INDEX($D$1:$AF$2,2,MATCH("Soap",$D$1:$AF$1,0)),INDEX($D$1:$AF79,ROW(),MATCH("Soap",$D$1:$AF$1,0)))*6
+IF(INDEX($D$1:$AF79,ROW(),MATCH("Exercise.book",$D$1:$AF$1,0))="",INDEX($D$1:$AF$2,2,MATCH("Exercise.book",$D$1:$AF$1,0)),INDEX($D$1:$AF79,ROW(),MATCH("Exercise.book",$D$1:$AF$1,0)))*12
+IF(INDEX($D$1:$AF79,ROW(),MATCH("Charcoal",$D$1:$AF$1,0))="",INDEX($D$1:$AF$2,2,MATCH("Charcoal",$D$1:$AF$1,0)),INDEX($D$1:$AF79,ROW(),MATCH("Charcoal",$D$1:$AF$1,0)))*30
+IF(INDEX($D$1:$AF79,ROW(),MATCH("Milling.costs",$D$1:$AF$1,0))="",INDEX($D$1:$AF$2,2,MATCH("Milling.costs",$D$1:$AF$1,0)),INDEX($D$1:$AF79,ROW(),MATCH("Milling.costs",$D$1:$AF$1,0)))/3.5*30
+IF(INDEX($D$1:$AF79,ROW(),MATCH("USD",$D$1:$AF$1,0))="",INDEX($D$1:$AF$2,2,MATCH("USD",$D$1:$AF$1,0)),INDEX($D$1:$AF79,ROW(),MATCH("USD",$D$1:$AF$1,0)))*17
))</f>
        <v/>
      </c>
      <c r="AK79" s="272" t="str">
        <f t="shared" si="5"/>
        <v/>
      </c>
      <c r="AL79" s="275" t="str">
        <f t="shared" si="6"/>
        <v/>
      </c>
    </row>
    <row r="80" spans="1:38" ht="18" customHeight="1" x14ac:dyDescent="0.35">
      <c r="A80" s="269" t="str">
        <f>IF([1]median_raw!A77="","",[1]median_raw!A77)</f>
        <v/>
      </c>
      <c r="B80" s="269" t="str">
        <f>IF([1]median_raw!B77="","",[1]median_raw!B77)</f>
        <v/>
      </c>
      <c r="C80" s="269" t="str">
        <f>IF([1]median_raw!C77="","",[1]median_raw!C77)</f>
        <v/>
      </c>
      <c r="D80" s="272" t="str">
        <f>IF([1]median_raw!D77="","",[1]median_raw!D77)</f>
        <v/>
      </c>
      <c r="E80" s="272" t="str">
        <f>IF([1]median_raw!E77="","",[1]median_raw!E77)</f>
        <v/>
      </c>
      <c r="F80" s="272" t="str">
        <f>IF([1]median_raw!F77="","",[1]median_raw!F77)</f>
        <v/>
      </c>
      <c r="G80" s="272" t="str">
        <f>IF([1]median_raw!G77="","",[1]median_raw!G77)</f>
        <v/>
      </c>
      <c r="H80" s="272" t="str">
        <f>IF([1]median_raw!H77="","",[1]median_raw!H77)</f>
        <v/>
      </c>
      <c r="I80" s="272" t="str">
        <f>IF([1]median_raw!I77="","",[1]median_raw!I77)</f>
        <v/>
      </c>
      <c r="J80" s="272" t="str">
        <f>IF([1]median_raw!J77="","",[1]median_raw!J77)</f>
        <v/>
      </c>
      <c r="K80" s="272" t="str">
        <f>IF([1]median_raw!K77="","",[1]median_raw!K77)</f>
        <v/>
      </c>
      <c r="L80" s="272" t="str">
        <f>IF([1]median_raw!L77="","",[1]median_raw!L77)</f>
        <v/>
      </c>
      <c r="M80" s="272" t="str">
        <f>IF([1]median_raw!M77="","",[1]median_raw!M77)</f>
        <v/>
      </c>
      <c r="N80" s="272" t="str">
        <f>IF([1]median_raw!N77="","",[1]median_raw!N77)</f>
        <v/>
      </c>
      <c r="O80" s="272" t="str">
        <f>IF([1]median_raw!O77="","",[1]median_raw!O77)</f>
        <v/>
      </c>
      <c r="P80" s="272" t="str">
        <f>IF([1]median_raw!P77="","",[1]median_raw!P77)</f>
        <v/>
      </c>
      <c r="Q80" s="272" t="str">
        <f>IF([1]median_raw!Q77="","",[1]median_raw!Q77)</f>
        <v/>
      </c>
      <c r="R80" s="272" t="str">
        <f>IF([1]median_raw!R77="","",[1]median_raw!R77)</f>
        <v/>
      </c>
      <c r="S80" s="272" t="str">
        <f>IF([1]median_raw!S77="","",[1]median_raw!S77)</f>
        <v/>
      </c>
      <c r="T80" s="272" t="str">
        <f>IF([1]median_raw!T77="","",[1]median_raw!T77)</f>
        <v/>
      </c>
      <c r="U80" s="272" t="str">
        <f>IF([1]median_raw!U77="","",[1]median_raw!U77)</f>
        <v/>
      </c>
      <c r="V80" s="272" t="str">
        <f>IF([1]median_raw!V77="","",[1]median_raw!V77)</f>
        <v/>
      </c>
      <c r="W80" s="272" t="str">
        <f>IF([1]median_raw!W77="","",[1]median_raw!W77)</f>
        <v/>
      </c>
      <c r="X80" s="272" t="str">
        <f>IF([1]median_raw!X77="","",[1]median_raw!X77)</f>
        <v/>
      </c>
      <c r="Y80" s="272" t="str">
        <f>IF([1]median_raw!Y77="","",[1]median_raw!Y77)</f>
        <v/>
      </c>
      <c r="Z80" s="272" t="str">
        <f>IF([1]median_raw!Z77="","",[1]median_raw!Z77)</f>
        <v/>
      </c>
      <c r="AA80" s="272" t="str">
        <f>IF([1]median_raw!AA77="","",[1]median_raw!AA77)</f>
        <v/>
      </c>
      <c r="AB80" s="273" t="str">
        <f>IF([1]median_raw!AB77="","",[1]median_raw!AB77)</f>
        <v/>
      </c>
      <c r="AC80" s="273" t="str">
        <f>IF([1]median_raw!AC77="","",[1]median_raw!AC77)</f>
        <v/>
      </c>
      <c r="AD80" s="274" t="str">
        <f>IF([1]median_raw!AD77="","",[1]median_raw!AD77)</f>
        <v/>
      </c>
      <c r="AE80" s="273" t="str">
        <f>IF([1]median_raw!AE77="","",[1]median_raw!AE77)</f>
        <v/>
      </c>
      <c r="AF80" s="273" t="str">
        <f>IF([1]median_raw!AF77="","",[1]median_raw!AF77)</f>
        <v/>
      </c>
      <c r="AG80" s="273" t="str">
        <f>IF([1]median_raw!AG77="","",[1]median_raw!AG77)</f>
        <v/>
      </c>
      <c r="AH80" s="272" t="str">
        <f t="shared" si="4"/>
        <v/>
      </c>
      <c r="AI80" s="272" t="str">
        <f>IF(OR(AL80="",AL80=0),"",IF(C80="","",
IF(INDEX($D$1:$AL80,ROW(),MATCH("Cereal",$D$1:$AL$1,0))="",INDEX($D$1:$AL$2,2,MATCH("Cereal",$D$1:$AL$1,0)),INDEX($D$1:$AL80,ROW(),MATCH("Cereal",$D$1:$AL$1,0)))*90
+IF(INDEX($D$1:$AL80,ROW(),MATCH("Beans",$D$1:$AL$1,0))="",INDEX($D$1:$AL$2,2,MATCH("Beans",$D$1:$AL$1,0)),INDEX($D$1:$AL80,ROW(),MATCH("Beans",$D$1:$AL$1,0)))*9
+IF(INDEX($D$1:$AL80,ROW(),MATCH("Cooking.oil",$D$1:$AL$1,0))="",INDEX($D$1:$AL$2,2,MATCH("Cooking.oil",$D$1:$AL$1,0)),INDEX($D$1:$AL80,ROW(),MATCH("Cooking.oil",$D$1:$AL$1,0)))*6
+IF(INDEX($D$1:$AL80,ROW(),MATCH("Salt",$D$1:$AL$1,0))="",INDEX($D$1:$AL$2,2,MATCH("Salt",$D$1:$AL$1,0)),INDEX($D$1:$AL80,ROW(),MATCH("Salt",$D$1:$AL$1,0)))*1
))</f>
        <v/>
      </c>
      <c r="AJ80" s="272" t="str">
        <f>IF(OR(AL80="",AL80=0),"",IF(C80="","",AI80
+IF(INDEX($D$1:$AF80,ROW(),MATCH("Soap",$D$1:$AF$1,0))="",INDEX($D$1:$AF$2,2,MATCH("Soap",$D$1:$AF$1,0)),INDEX($D$1:$AF80,ROW(),MATCH("Soap",$D$1:$AF$1,0)))*6
+IF(INDEX($D$1:$AF80,ROW(),MATCH("Exercise.book",$D$1:$AF$1,0))="",INDEX($D$1:$AF$2,2,MATCH("Exercise.book",$D$1:$AF$1,0)),INDEX($D$1:$AF80,ROW(),MATCH("Exercise.book",$D$1:$AF$1,0)))*12
+IF(INDEX($D$1:$AF80,ROW(),MATCH("Charcoal",$D$1:$AF$1,0))="",INDEX($D$1:$AF$2,2,MATCH("Charcoal",$D$1:$AF$1,0)),INDEX($D$1:$AF80,ROW(),MATCH("Charcoal",$D$1:$AF$1,0)))*30
+IF(INDEX($D$1:$AF80,ROW(),MATCH("Milling.costs",$D$1:$AF$1,0))="",INDEX($D$1:$AF$2,2,MATCH("Milling.costs",$D$1:$AF$1,0)),INDEX($D$1:$AF80,ROW(),MATCH("Milling.costs",$D$1:$AF$1,0)))/3.5*30
+IF(INDEX($D$1:$AF80,ROW(),MATCH("USD",$D$1:$AF$1,0))="",INDEX($D$1:$AF$2,2,MATCH("USD",$D$1:$AF$1,0)),INDEX($D$1:$AF80,ROW(),MATCH("USD",$D$1:$AF$1,0)))*17
))</f>
        <v/>
      </c>
      <c r="AK80" s="272" t="str">
        <f t="shared" si="5"/>
        <v/>
      </c>
      <c r="AL80" s="275" t="str">
        <f t="shared" si="6"/>
        <v/>
      </c>
    </row>
    <row r="81" spans="1:38" ht="18" customHeight="1" x14ac:dyDescent="0.35">
      <c r="A81" s="269" t="str">
        <f>IF([1]median_raw!A78="","",[1]median_raw!A78)</f>
        <v/>
      </c>
      <c r="B81" s="269" t="str">
        <f>IF([1]median_raw!B78="","",[1]median_raw!B78)</f>
        <v/>
      </c>
      <c r="C81" s="269" t="str">
        <f>IF([1]median_raw!C78="","",[1]median_raw!C78)</f>
        <v/>
      </c>
      <c r="D81" s="272" t="str">
        <f>IF([1]median_raw!D78="","",[1]median_raw!D78)</f>
        <v/>
      </c>
      <c r="E81" s="272" t="str">
        <f>IF([1]median_raw!E78="","",[1]median_raw!E78)</f>
        <v/>
      </c>
      <c r="F81" s="272" t="str">
        <f>IF([1]median_raw!F78="","",[1]median_raw!F78)</f>
        <v/>
      </c>
      <c r="G81" s="272" t="str">
        <f>IF([1]median_raw!G78="","",[1]median_raw!G78)</f>
        <v/>
      </c>
      <c r="H81" s="272" t="str">
        <f>IF([1]median_raw!H78="","",[1]median_raw!H78)</f>
        <v/>
      </c>
      <c r="I81" s="272" t="str">
        <f>IF([1]median_raw!I78="","",[1]median_raw!I78)</f>
        <v/>
      </c>
      <c r="J81" s="272" t="str">
        <f>IF([1]median_raw!J78="","",[1]median_raw!J78)</f>
        <v/>
      </c>
      <c r="K81" s="272" t="str">
        <f>IF([1]median_raw!K78="","",[1]median_raw!K78)</f>
        <v/>
      </c>
      <c r="L81" s="272" t="str">
        <f>IF([1]median_raw!L78="","",[1]median_raw!L78)</f>
        <v/>
      </c>
      <c r="M81" s="272" t="str">
        <f>IF([1]median_raw!M78="","",[1]median_raw!M78)</f>
        <v/>
      </c>
      <c r="N81" s="272" t="str">
        <f>IF([1]median_raw!N78="","",[1]median_raw!N78)</f>
        <v/>
      </c>
      <c r="O81" s="272" t="str">
        <f>IF([1]median_raw!O78="","",[1]median_raw!O78)</f>
        <v/>
      </c>
      <c r="P81" s="272" t="str">
        <f>IF([1]median_raw!P78="","",[1]median_raw!P78)</f>
        <v/>
      </c>
      <c r="Q81" s="272" t="str">
        <f>IF([1]median_raw!Q78="","",[1]median_raw!Q78)</f>
        <v/>
      </c>
      <c r="R81" s="272" t="str">
        <f>IF([1]median_raw!R78="","",[1]median_raw!R78)</f>
        <v/>
      </c>
      <c r="S81" s="272" t="str">
        <f>IF([1]median_raw!S78="","",[1]median_raw!S78)</f>
        <v/>
      </c>
      <c r="T81" s="272" t="str">
        <f>IF([1]median_raw!T78="","",[1]median_raw!T78)</f>
        <v/>
      </c>
      <c r="U81" s="272" t="str">
        <f>IF([1]median_raw!U78="","",[1]median_raw!U78)</f>
        <v/>
      </c>
      <c r="V81" s="272" t="str">
        <f>IF([1]median_raw!V78="","",[1]median_raw!V78)</f>
        <v/>
      </c>
      <c r="W81" s="272" t="str">
        <f>IF([1]median_raw!W78="","",[1]median_raw!W78)</f>
        <v/>
      </c>
      <c r="X81" s="272" t="str">
        <f>IF([1]median_raw!X78="","",[1]median_raw!X78)</f>
        <v/>
      </c>
      <c r="Y81" s="272" t="str">
        <f>IF([1]median_raw!Y78="","",[1]median_raw!Y78)</f>
        <v/>
      </c>
      <c r="Z81" s="272" t="str">
        <f>IF([1]median_raw!Z78="","",[1]median_raw!Z78)</f>
        <v/>
      </c>
      <c r="AA81" s="272" t="str">
        <f>IF([1]median_raw!AA78="","",[1]median_raw!AA78)</f>
        <v/>
      </c>
      <c r="AB81" s="273" t="str">
        <f>IF([1]median_raw!AB78="","",[1]median_raw!AB78)</f>
        <v/>
      </c>
      <c r="AC81" s="273" t="str">
        <f>IF([1]median_raw!AC78="","",[1]median_raw!AC78)</f>
        <v/>
      </c>
      <c r="AD81" s="274" t="str">
        <f>IF([1]median_raw!AD78="","",[1]median_raw!AD78)</f>
        <v/>
      </c>
      <c r="AE81" s="273" t="str">
        <f>IF([1]median_raw!AE78="","",[1]median_raw!AE78)</f>
        <v/>
      </c>
      <c r="AF81" s="273" t="str">
        <f>IF([1]median_raw!AF78="","",[1]median_raw!AF78)</f>
        <v/>
      </c>
      <c r="AG81" s="273" t="str">
        <f>IF([1]median_raw!AG78="","",[1]median_raw!AG78)</f>
        <v/>
      </c>
      <c r="AH81" s="272" t="str">
        <f t="shared" si="4"/>
        <v/>
      </c>
      <c r="AI81" s="272" t="str">
        <f>IF(OR(AL81="",AL81=0),"",IF(C81="","",
IF(INDEX($D$1:$AL81,ROW(),MATCH("Cereal",$D$1:$AL$1,0))="",INDEX($D$1:$AL$2,2,MATCH("Cereal",$D$1:$AL$1,0)),INDEX($D$1:$AL81,ROW(),MATCH("Cereal",$D$1:$AL$1,0)))*90
+IF(INDEX($D$1:$AL81,ROW(),MATCH("Beans",$D$1:$AL$1,0))="",INDEX($D$1:$AL$2,2,MATCH("Beans",$D$1:$AL$1,0)),INDEX($D$1:$AL81,ROW(),MATCH("Beans",$D$1:$AL$1,0)))*9
+IF(INDEX($D$1:$AL81,ROW(),MATCH("Cooking.oil",$D$1:$AL$1,0))="",INDEX($D$1:$AL$2,2,MATCH("Cooking.oil",$D$1:$AL$1,0)),INDEX($D$1:$AL81,ROW(),MATCH("Cooking.oil",$D$1:$AL$1,0)))*6
+IF(INDEX($D$1:$AL81,ROW(),MATCH("Salt",$D$1:$AL$1,0))="",INDEX($D$1:$AL$2,2,MATCH("Salt",$D$1:$AL$1,0)),INDEX($D$1:$AL81,ROW(),MATCH("Salt",$D$1:$AL$1,0)))*1
))</f>
        <v/>
      </c>
      <c r="AJ81" s="272" t="str">
        <f>IF(OR(AL81="",AL81=0),"",IF(C81="","",AI81
+IF(INDEX($D$1:$AF81,ROW(),MATCH("Soap",$D$1:$AF$1,0))="",INDEX($D$1:$AF$2,2,MATCH("Soap",$D$1:$AF$1,0)),INDEX($D$1:$AF81,ROW(),MATCH("Soap",$D$1:$AF$1,0)))*6
+IF(INDEX($D$1:$AF81,ROW(),MATCH("Exercise.book",$D$1:$AF$1,0))="",INDEX($D$1:$AF$2,2,MATCH("Exercise.book",$D$1:$AF$1,0)),INDEX($D$1:$AF81,ROW(),MATCH("Exercise.book",$D$1:$AF$1,0)))*12
+IF(INDEX($D$1:$AF81,ROW(),MATCH("Charcoal",$D$1:$AF$1,0))="",INDEX($D$1:$AF$2,2,MATCH("Charcoal",$D$1:$AF$1,0)),INDEX($D$1:$AF81,ROW(),MATCH("Charcoal",$D$1:$AF$1,0)))*30
+IF(INDEX($D$1:$AF81,ROW(),MATCH("Milling.costs",$D$1:$AF$1,0))="",INDEX($D$1:$AF$2,2,MATCH("Milling.costs",$D$1:$AF$1,0)),INDEX($D$1:$AF81,ROW(),MATCH("Milling.costs",$D$1:$AF$1,0)))/3.5*30
+IF(INDEX($D$1:$AF81,ROW(),MATCH("USD",$D$1:$AF$1,0))="",INDEX($D$1:$AF$2,2,MATCH("USD",$D$1:$AF$1,0)),INDEX($D$1:$AF81,ROW(),MATCH("USD",$D$1:$AF$1,0)))*17
))</f>
        <v/>
      </c>
      <c r="AK81" s="272" t="str">
        <f t="shared" si="5"/>
        <v/>
      </c>
      <c r="AL81" s="275" t="str">
        <f t="shared" si="6"/>
        <v/>
      </c>
    </row>
    <row r="82" spans="1:38" ht="18" customHeight="1" x14ac:dyDescent="0.35">
      <c r="A82" s="269" t="str">
        <f>IF([1]median_raw!A79="","",[1]median_raw!A79)</f>
        <v/>
      </c>
      <c r="B82" s="269" t="str">
        <f>IF([1]median_raw!B79="","",[1]median_raw!B79)</f>
        <v/>
      </c>
      <c r="C82" s="269" t="str">
        <f>IF([1]median_raw!C79="","",[1]median_raw!C79)</f>
        <v/>
      </c>
      <c r="D82" s="272" t="str">
        <f>IF([1]median_raw!D79="","",[1]median_raw!D79)</f>
        <v/>
      </c>
      <c r="E82" s="272" t="str">
        <f>IF([1]median_raw!E79="","",[1]median_raw!E79)</f>
        <v/>
      </c>
      <c r="F82" s="272" t="str">
        <f>IF([1]median_raw!F79="","",[1]median_raw!F79)</f>
        <v/>
      </c>
      <c r="G82" s="272" t="str">
        <f>IF([1]median_raw!G79="","",[1]median_raw!G79)</f>
        <v/>
      </c>
      <c r="H82" s="272" t="str">
        <f>IF([1]median_raw!H79="","",[1]median_raw!H79)</f>
        <v/>
      </c>
      <c r="I82" s="272" t="str">
        <f>IF([1]median_raw!I79="","",[1]median_raw!I79)</f>
        <v/>
      </c>
      <c r="J82" s="272" t="str">
        <f>IF([1]median_raw!J79="","",[1]median_raw!J79)</f>
        <v/>
      </c>
      <c r="K82" s="272" t="str">
        <f>IF([1]median_raw!K79="","",[1]median_raw!K79)</f>
        <v/>
      </c>
      <c r="L82" s="272" t="str">
        <f>IF([1]median_raw!L79="","",[1]median_raw!L79)</f>
        <v/>
      </c>
      <c r="M82" s="272" t="str">
        <f>IF([1]median_raw!M79="","",[1]median_raw!M79)</f>
        <v/>
      </c>
      <c r="N82" s="272" t="str">
        <f>IF([1]median_raw!N79="","",[1]median_raw!N79)</f>
        <v/>
      </c>
      <c r="O82" s="272" t="str">
        <f>IF([1]median_raw!O79="","",[1]median_raw!O79)</f>
        <v/>
      </c>
      <c r="P82" s="272" t="str">
        <f>IF([1]median_raw!P79="","",[1]median_raw!P79)</f>
        <v/>
      </c>
      <c r="Q82" s="272" t="str">
        <f>IF([1]median_raw!Q79="","",[1]median_raw!Q79)</f>
        <v/>
      </c>
      <c r="R82" s="272" t="str">
        <f>IF([1]median_raw!R79="","",[1]median_raw!R79)</f>
        <v/>
      </c>
      <c r="S82" s="272" t="str">
        <f>IF([1]median_raw!S79="","",[1]median_raw!S79)</f>
        <v/>
      </c>
      <c r="T82" s="272" t="str">
        <f>IF([1]median_raw!T79="","",[1]median_raw!T79)</f>
        <v/>
      </c>
      <c r="U82" s="272" t="str">
        <f>IF([1]median_raw!U79="","",[1]median_raw!U79)</f>
        <v/>
      </c>
      <c r="V82" s="272" t="str">
        <f>IF([1]median_raw!V79="","",[1]median_raw!V79)</f>
        <v/>
      </c>
      <c r="W82" s="272" t="str">
        <f>IF([1]median_raw!W79="","",[1]median_raw!W79)</f>
        <v/>
      </c>
      <c r="X82" s="272" t="str">
        <f>IF([1]median_raw!X79="","",[1]median_raw!X79)</f>
        <v/>
      </c>
      <c r="Y82" s="272" t="str">
        <f>IF([1]median_raw!Y79="","",[1]median_raw!Y79)</f>
        <v/>
      </c>
      <c r="Z82" s="272" t="str">
        <f>IF([1]median_raw!Z79="","",[1]median_raw!Z79)</f>
        <v/>
      </c>
      <c r="AA82" s="272" t="str">
        <f>IF([1]median_raw!AA79="","",[1]median_raw!AA79)</f>
        <v/>
      </c>
      <c r="AB82" s="273" t="str">
        <f>IF([1]median_raw!AB79="","",[1]median_raw!AB79)</f>
        <v/>
      </c>
      <c r="AC82" s="273" t="str">
        <f>IF([1]median_raw!AC79="","",[1]median_raw!AC79)</f>
        <v/>
      </c>
      <c r="AD82" s="274" t="str">
        <f>IF([1]median_raw!AD79="","",[1]median_raw!AD79)</f>
        <v/>
      </c>
      <c r="AE82" s="273" t="str">
        <f>IF([1]median_raw!AE79="","",[1]median_raw!AE79)</f>
        <v/>
      </c>
      <c r="AF82" s="273" t="str">
        <f>IF([1]median_raw!AF79="","",[1]median_raw!AF79)</f>
        <v/>
      </c>
      <c r="AG82" s="273" t="str">
        <f>IF([1]median_raw!AG79="","",[1]median_raw!AG79)</f>
        <v/>
      </c>
      <c r="AH82" s="272" t="str">
        <f t="shared" si="4"/>
        <v/>
      </c>
      <c r="AI82" s="272" t="str">
        <f>IF(OR(AL82="",AL82=0),"",IF(C82="","",
IF(INDEX($D$1:$AL82,ROW(),MATCH("Cereal",$D$1:$AL$1,0))="",INDEX($D$1:$AL$2,2,MATCH("Cereal",$D$1:$AL$1,0)),INDEX($D$1:$AL82,ROW(),MATCH("Cereal",$D$1:$AL$1,0)))*90
+IF(INDEX($D$1:$AL82,ROW(),MATCH("Beans",$D$1:$AL$1,0))="",INDEX($D$1:$AL$2,2,MATCH("Beans",$D$1:$AL$1,0)),INDEX($D$1:$AL82,ROW(),MATCH("Beans",$D$1:$AL$1,0)))*9
+IF(INDEX($D$1:$AL82,ROW(),MATCH("Cooking.oil",$D$1:$AL$1,0))="",INDEX($D$1:$AL$2,2,MATCH("Cooking.oil",$D$1:$AL$1,0)),INDEX($D$1:$AL82,ROW(),MATCH("Cooking.oil",$D$1:$AL$1,0)))*6
+IF(INDEX($D$1:$AL82,ROW(),MATCH("Salt",$D$1:$AL$1,0))="",INDEX($D$1:$AL$2,2,MATCH("Salt",$D$1:$AL$1,0)),INDEX($D$1:$AL82,ROW(),MATCH("Salt",$D$1:$AL$1,0)))*1
))</f>
        <v/>
      </c>
      <c r="AJ82" s="272" t="str">
        <f>IF(OR(AL82="",AL82=0),"",IF(C82="","",AI82
+IF(INDEX($D$1:$AF82,ROW(),MATCH("Soap",$D$1:$AF$1,0))="",INDEX($D$1:$AF$2,2,MATCH("Soap",$D$1:$AF$1,0)),INDEX($D$1:$AF82,ROW(),MATCH("Soap",$D$1:$AF$1,0)))*6
+IF(INDEX($D$1:$AF82,ROW(),MATCH("Exercise.book",$D$1:$AF$1,0))="",INDEX($D$1:$AF$2,2,MATCH("Exercise.book",$D$1:$AF$1,0)),INDEX($D$1:$AF82,ROW(),MATCH("Exercise.book",$D$1:$AF$1,0)))*12
+IF(INDEX($D$1:$AF82,ROW(),MATCH("Charcoal",$D$1:$AF$1,0))="",INDEX($D$1:$AF$2,2,MATCH("Charcoal",$D$1:$AF$1,0)),INDEX($D$1:$AF82,ROW(),MATCH("Charcoal",$D$1:$AF$1,0)))*30
+IF(INDEX($D$1:$AF82,ROW(),MATCH("Milling.costs",$D$1:$AF$1,0))="",INDEX($D$1:$AF$2,2,MATCH("Milling.costs",$D$1:$AF$1,0)),INDEX($D$1:$AF82,ROW(),MATCH("Milling.costs",$D$1:$AF$1,0)))/3.5*30
+IF(INDEX($D$1:$AF82,ROW(),MATCH("USD",$D$1:$AF$1,0))="",INDEX($D$1:$AF$2,2,MATCH("USD",$D$1:$AF$1,0)),INDEX($D$1:$AF82,ROW(),MATCH("USD",$D$1:$AF$1,0)))*17
))</f>
        <v/>
      </c>
      <c r="AK82" s="272" t="str">
        <f t="shared" si="5"/>
        <v/>
      </c>
      <c r="AL82" s="275" t="str">
        <f t="shared" si="6"/>
        <v/>
      </c>
    </row>
    <row r="83" spans="1:38" ht="18" customHeight="1" x14ac:dyDescent="0.35">
      <c r="A83" s="269" t="str">
        <f>IF([1]median_raw!A80="","",[1]median_raw!A80)</f>
        <v/>
      </c>
      <c r="B83" s="269" t="str">
        <f>IF([1]median_raw!B80="","",[1]median_raw!B80)</f>
        <v/>
      </c>
      <c r="C83" s="269" t="str">
        <f>IF([1]median_raw!C80="","",[1]median_raw!C80)</f>
        <v/>
      </c>
      <c r="D83" s="272" t="str">
        <f>IF([1]median_raw!D80="","",[1]median_raw!D80)</f>
        <v/>
      </c>
      <c r="E83" s="272" t="str">
        <f>IF([1]median_raw!E80="","",[1]median_raw!E80)</f>
        <v/>
      </c>
      <c r="F83" s="272" t="str">
        <f>IF([1]median_raw!F80="","",[1]median_raw!F80)</f>
        <v/>
      </c>
      <c r="G83" s="272" t="str">
        <f>IF([1]median_raw!G80="","",[1]median_raw!G80)</f>
        <v/>
      </c>
      <c r="H83" s="272" t="str">
        <f>IF([1]median_raw!H80="","",[1]median_raw!H80)</f>
        <v/>
      </c>
      <c r="I83" s="272" t="str">
        <f>IF([1]median_raw!I80="","",[1]median_raw!I80)</f>
        <v/>
      </c>
      <c r="J83" s="272" t="str">
        <f>IF([1]median_raw!J80="","",[1]median_raw!J80)</f>
        <v/>
      </c>
      <c r="K83" s="272" t="str">
        <f>IF([1]median_raw!K80="","",[1]median_raw!K80)</f>
        <v/>
      </c>
      <c r="L83" s="272" t="str">
        <f>IF([1]median_raw!L80="","",[1]median_raw!L80)</f>
        <v/>
      </c>
      <c r="M83" s="272" t="str">
        <f>IF([1]median_raw!M80="","",[1]median_raw!M80)</f>
        <v/>
      </c>
      <c r="N83" s="272" t="str">
        <f>IF([1]median_raw!N80="","",[1]median_raw!N80)</f>
        <v/>
      </c>
      <c r="O83" s="272" t="str">
        <f>IF([1]median_raw!O80="","",[1]median_raw!O80)</f>
        <v/>
      </c>
      <c r="P83" s="272" t="str">
        <f>IF([1]median_raw!P80="","",[1]median_raw!P80)</f>
        <v/>
      </c>
      <c r="Q83" s="272" t="str">
        <f>IF([1]median_raw!Q80="","",[1]median_raw!Q80)</f>
        <v/>
      </c>
      <c r="R83" s="272" t="str">
        <f>IF([1]median_raw!R80="","",[1]median_raw!R80)</f>
        <v/>
      </c>
      <c r="S83" s="272" t="str">
        <f>IF([1]median_raw!S80="","",[1]median_raw!S80)</f>
        <v/>
      </c>
      <c r="T83" s="272" t="str">
        <f>IF([1]median_raw!T80="","",[1]median_raw!T80)</f>
        <v/>
      </c>
      <c r="U83" s="272" t="str">
        <f>IF([1]median_raw!U80="","",[1]median_raw!U80)</f>
        <v/>
      </c>
      <c r="V83" s="272" t="str">
        <f>IF([1]median_raw!V80="","",[1]median_raw!V80)</f>
        <v/>
      </c>
      <c r="W83" s="272" t="str">
        <f>IF([1]median_raw!W80="","",[1]median_raw!W80)</f>
        <v/>
      </c>
      <c r="X83" s="272" t="str">
        <f>IF([1]median_raw!X80="","",[1]median_raw!X80)</f>
        <v/>
      </c>
      <c r="Y83" s="272" t="str">
        <f>IF([1]median_raw!Y80="","",[1]median_raw!Y80)</f>
        <v/>
      </c>
      <c r="Z83" s="272" t="str">
        <f>IF([1]median_raw!Z80="","",[1]median_raw!Z80)</f>
        <v/>
      </c>
      <c r="AA83" s="272" t="str">
        <f>IF([1]median_raw!AA80="","",[1]median_raw!AA80)</f>
        <v/>
      </c>
      <c r="AB83" s="273" t="str">
        <f>IF([1]median_raw!AB80="","",[1]median_raw!AB80)</f>
        <v/>
      </c>
      <c r="AC83" s="273" t="str">
        <f>IF([1]median_raw!AC80="","",[1]median_raw!AC80)</f>
        <v/>
      </c>
      <c r="AD83" s="274" t="str">
        <f>IF([1]median_raw!AD80="","",[1]median_raw!AD80)</f>
        <v/>
      </c>
      <c r="AE83" s="273" t="str">
        <f>IF([1]median_raw!AE80="","",[1]median_raw!AE80)</f>
        <v/>
      </c>
      <c r="AF83" s="273" t="str">
        <f>IF([1]median_raw!AF80="","",[1]median_raw!AF80)</f>
        <v/>
      </c>
      <c r="AG83" s="273" t="str">
        <f>IF([1]median_raw!AG80="","",[1]median_raw!AG80)</f>
        <v/>
      </c>
      <c r="AH83" s="272" t="str">
        <f t="shared" si="4"/>
        <v/>
      </c>
      <c r="AI83" s="272" t="str">
        <f>IF(OR(AL83="",AL83=0),"",IF(C83="","",
IF(INDEX($D$1:$AL83,ROW(),MATCH("Cereal",$D$1:$AL$1,0))="",INDEX($D$1:$AL$2,2,MATCH("Cereal",$D$1:$AL$1,0)),INDEX($D$1:$AL83,ROW(),MATCH("Cereal",$D$1:$AL$1,0)))*90
+IF(INDEX($D$1:$AL83,ROW(),MATCH("Beans",$D$1:$AL$1,0))="",INDEX($D$1:$AL$2,2,MATCH("Beans",$D$1:$AL$1,0)),INDEX($D$1:$AL83,ROW(),MATCH("Beans",$D$1:$AL$1,0)))*9
+IF(INDEX($D$1:$AL83,ROW(),MATCH("Cooking.oil",$D$1:$AL$1,0))="",INDEX($D$1:$AL$2,2,MATCH("Cooking.oil",$D$1:$AL$1,0)),INDEX($D$1:$AL83,ROW(),MATCH("Cooking.oil",$D$1:$AL$1,0)))*6
+IF(INDEX($D$1:$AL83,ROW(),MATCH("Salt",$D$1:$AL$1,0))="",INDEX($D$1:$AL$2,2,MATCH("Salt",$D$1:$AL$1,0)),INDEX($D$1:$AL83,ROW(),MATCH("Salt",$D$1:$AL$1,0)))*1
))</f>
        <v/>
      </c>
      <c r="AJ83" s="272" t="str">
        <f>IF(OR(AL83="",AL83=0),"",IF(C83="","",AI83
+IF(INDEX($D$1:$AF83,ROW(),MATCH("Soap",$D$1:$AF$1,0))="",INDEX($D$1:$AF$2,2,MATCH("Soap",$D$1:$AF$1,0)),INDEX($D$1:$AF83,ROW(),MATCH("Soap",$D$1:$AF$1,0)))*6
+IF(INDEX($D$1:$AF83,ROW(),MATCH("Exercise.book",$D$1:$AF$1,0))="",INDEX($D$1:$AF$2,2,MATCH("Exercise.book",$D$1:$AF$1,0)),INDEX($D$1:$AF83,ROW(),MATCH("Exercise.book",$D$1:$AF$1,0)))*12
+IF(INDEX($D$1:$AF83,ROW(),MATCH("Charcoal",$D$1:$AF$1,0))="",INDEX($D$1:$AF$2,2,MATCH("Charcoal",$D$1:$AF$1,0)),INDEX($D$1:$AF83,ROW(),MATCH("Charcoal",$D$1:$AF$1,0)))*30
+IF(INDEX($D$1:$AF83,ROW(),MATCH("Milling.costs",$D$1:$AF$1,0))="",INDEX($D$1:$AF$2,2,MATCH("Milling.costs",$D$1:$AF$1,0)),INDEX($D$1:$AF83,ROW(),MATCH("Milling.costs",$D$1:$AF$1,0)))/3.5*30
+IF(INDEX($D$1:$AF83,ROW(),MATCH("USD",$D$1:$AF$1,0))="",INDEX($D$1:$AF$2,2,MATCH("USD",$D$1:$AF$1,0)),INDEX($D$1:$AF83,ROW(),MATCH("USD",$D$1:$AF$1,0)))*17
))</f>
        <v/>
      </c>
      <c r="AK83" s="272" t="str">
        <f t="shared" si="5"/>
        <v/>
      </c>
      <c r="AL83" s="275" t="str">
        <f t="shared" si="6"/>
        <v/>
      </c>
    </row>
    <row r="84" spans="1:38" ht="18" customHeight="1" x14ac:dyDescent="0.35">
      <c r="A84" s="269" t="str">
        <f>IF([1]median_raw!A81="","",[1]median_raw!A81)</f>
        <v/>
      </c>
      <c r="B84" s="269" t="str">
        <f>IF([1]median_raw!B81="","",[1]median_raw!B81)</f>
        <v/>
      </c>
      <c r="C84" s="269" t="str">
        <f>IF([1]median_raw!C81="","",[1]median_raw!C81)</f>
        <v/>
      </c>
      <c r="D84" s="272" t="str">
        <f>IF([1]median_raw!D81="","",[1]median_raw!D81)</f>
        <v/>
      </c>
      <c r="E84" s="272" t="str">
        <f>IF([1]median_raw!E81="","",[1]median_raw!E81)</f>
        <v/>
      </c>
      <c r="F84" s="272" t="str">
        <f>IF([1]median_raw!F81="","",[1]median_raw!F81)</f>
        <v/>
      </c>
      <c r="G84" s="272" t="str">
        <f>IF([1]median_raw!G81="","",[1]median_raw!G81)</f>
        <v/>
      </c>
      <c r="H84" s="272" t="str">
        <f>IF([1]median_raw!H81="","",[1]median_raw!H81)</f>
        <v/>
      </c>
      <c r="I84" s="272" t="str">
        <f>IF([1]median_raw!I81="","",[1]median_raw!I81)</f>
        <v/>
      </c>
      <c r="J84" s="272" t="str">
        <f>IF([1]median_raw!J81="","",[1]median_raw!J81)</f>
        <v/>
      </c>
      <c r="K84" s="272" t="str">
        <f>IF([1]median_raw!K81="","",[1]median_raw!K81)</f>
        <v/>
      </c>
      <c r="L84" s="272" t="str">
        <f>IF([1]median_raw!L81="","",[1]median_raw!L81)</f>
        <v/>
      </c>
      <c r="M84" s="272" t="str">
        <f>IF([1]median_raw!M81="","",[1]median_raw!M81)</f>
        <v/>
      </c>
      <c r="N84" s="272" t="str">
        <f>IF([1]median_raw!N81="","",[1]median_raw!N81)</f>
        <v/>
      </c>
      <c r="O84" s="272" t="str">
        <f>IF([1]median_raw!O81="","",[1]median_raw!O81)</f>
        <v/>
      </c>
      <c r="P84" s="272" t="str">
        <f>IF([1]median_raw!P81="","",[1]median_raw!P81)</f>
        <v/>
      </c>
      <c r="Q84" s="272" t="str">
        <f>IF([1]median_raw!Q81="","",[1]median_raw!Q81)</f>
        <v/>
      </c>
      <c r="R84" s="272" t="str">
        <f>IF([1]median_raw!R81="","",[1]median_raw!R81)</f>
        <v/>
      </c>
      <c r="S84" s="272" t="str">
        <f>IF([1]median_raw!S81="","",[1]median_raw!S81)</f>
        <v/>
      </c>
      <c r="T84" s="272" t="str">
        <f>IF([1]median_raw!T81="","",[1]median_raw!T81)</f>
        <v/>
      </c>
      <c r="U84" s="272" t="str">
        <f>IF([1]median_raw!U81="","",[1]median_raw!U81)</f>
        <v/>
      </c>
      <c r="V84" s="272" t="str">
        <f>IF([1]median_raw!V81="","",[1]median_raw!V81)</f>
        <v/>
      </c>
      <c r="W84" s="272" t="str">
        <f>IF([1]median_raw!W81="","",[1]median_raw!W81)</f>
        <v/>
      </c>
      <c r="X84" s="272" t="str">
        <f>IF([1]median_raw!X81="","",[1]median_raw!X81)</f>
        <v/>
      </c>
      <c r="Y84" s="272" t="str">
        <f>IF([1]median_raw!Y81="","",[1]median_raw!Y81)</f>
        <v/>
      </c>
      <c r="Z84" s="272" t="str">
        <f>IF([1]median_raw!Z81="","",[1]median_raw!Z81)</f>
        <v/>
      </c>
      <c r="AA84" s="272" t="str">
        <f>IF([1]median_raw!AA81="","",[1]median_raw!AA81)</f>
        <v/>
      </c>
      <c r="AB84" s="273" t="str">
        <f>IF([1]median_raw!AB81="","",[1]median_raw!AB81)</f>
        <v/>
      </c>
      <c r="AC84" s="273" t="str">
        <f>IF([1]median_raw!AC81="","",[1]median_raw!AC81)</f>
        <v/>
      </c>
      <c r="AD84" s="274" t="str">
        <f>IF([1]median_raw!AD81="","",[1]median_raw!AD81)</f>
        <v/>
      </c>
      <c r="AE84" s="273" t="str">
        <f>IF([1]median_raw!AE81="","",[1]median_raw!AE81)</f>
        <v/>
      </c>
      <c r="AF84" s="273" t="str">
        <f>IF([1]median_raw!AF81="","",[1]median_raw!AF81)</f>
        <v/>
      </c>
      <c r="AG84" s="273" t="str">
        <f>IF([1]median_raw!AG81="","",[1]median_raw!AG81)</f>
        <v/>
      </c>
      <c r="AH84" s="272" t="str">
        <f t="shared" si="4"/>
        <v/>
      </c>
      <c r="AI84" s="272" t="str">
        <f>IF(OR(AL84="",AL84=0),"",IF(C84="","",
IF(INDEX($D$1:$AL84,ROW(),MATCH("Cereal",$D$1:$AL$1,0))="",INDEX($D$1:$AL$2,2,MATCH("Cereal",$D$1:$AL$1,0)),INDEX($D$1:$AL84,ROW(),MATCH("Cereal",$D$1:$AL$1,0)))*90
+IF(INDEX($D$1:$AL84,ROW(),MATCH("Beans",$D$1:$AL$1,0))="",INDEX($D$1:$AL$2,2,MATCH("Beans",$D$1:$AL$1,0)),INDEX($D$1:$AL84,ROW(),MATCH("Beans",$D$1:$AL$1,0)))*9
+IF(INDEX($D$1:$AL84,ROW(),MATCH("Cooking.oil",$D$1:$AL$1,0))="",INDEX($D$1:$AL$2,2,MATCH("Cooking.oil",$D$1:$AL$1,0)),INDEX($D$1:$AL84,ROW(),MATCH("Cooking.oil",$D$1:$AL$1,0)))*6
+IF(INDEX($D$1:$AL84,ROW(),MATCH("Salt",$D$1:$AL$1,0))="",INDEX($D$1:$AL$2,2,MATCH("Salt",$D$1:$AL$1,0)),INDEX($D$1:$AL84,ROW(),MATCH("Salt",$D$1:$AL$1,0)))*1
))</f>
        <v/>
      </c>
      <c r="AJ84" s="272" t="str">
        <f>IF(OR(AL84="",AL84=0),"",IF(C84="","",AI84
+IF(INDEX($D$1:$AF84,ROW(),MATCH("Soap",$D$1:$AF$1,0))="",INDEX($D$1:$AF$2,2,MATCH("Soap",$D$1:$AF$1,0)),INDEX($D$1:$AF84,ROW(),MATCH("Soap",$D$1:$AF$1,0)))*6
+IF(INDEX($D$1:$AF84,ROW(),MATCH("Exercise.book",$D$1:$AF$1,0))="",INDEX($D$1:$AF$2,2,MATCH("Exercise.book",$D$1:$AF$1,0)),INDEX($D$1:$AF84,ROW(),MATCH("Exercise.book",$D$1:$AF$1,0)))*12
+IF(INDEX($D$1:$AF84,ROW(),MATCH("Charcoal",$D$1:$AF$1,0))="",INDEX($D$1:$AF$2,2,MATCH("Charcoal",$D$1:$AF$1,0)),INDEX($D$1:$AF84,ROW(),MATCH("Charcoal",$D$1:$AF$1,0)))*30
+IF(INDEX($D$1:$AF84,ROW(),MATCH("Milling.costs",$D$1:$AF$1,0))="",INDEX($D$1:$AF$2,2,MATCH("Milling.costs",$D$1:$AF$1,0)),INDEX($D$1:$AF84,ROW(),MATCH("Milling.costs",$D$1:$AF$1,0)))/3.5*30
+IF(INDEX($D$1:$AF84,ROW(),MATCH("USD",$D$1:$AF$1,0))="",INDEX($D$1:$AF$2,2,MATCH("USD",$D$1:$AF$1,0)),INDEX($D$1:$AF84,ROW(),MATCH("USD",$D$1:$AF$1,0)))*17
))</f>
        <v/>
      </c>
      <c r="AK84" s="272" t="str">
        <f t="shared" si="5"/>
        <v/>
      </c>
      <c r="AL84" s="275" t="str">
        <f t="shared" si="6"/>
        <v/>
      </c>
    </row>
    <row r="85" spans="1:38" ht="18" customHeight="1" x14ac:dyDescent="0.35">
      <c r="A85" s="269" t="str">
        <f>IF([1]median_raw!A82="","",[1]median_raw!A82)</f>
        <v/>
      </c>
      <c r="B85" s="269" t="str">
        <f>IF([1]median_raw!B82="","",[1]median_raw!B82)</f>
        <v/>
      </c>
      <c r="C85" s="269" t="str">
        <f>IF([1]median_raw!C82="","",[1]median_raw!C82)</f>
        <v/>
      </c>
      <c r="D85" s="272" t="str">
        <f>IF([1]median_raw!D82="","",[1]median_raw!D82)</f>
        <v/>
      </c>
      <c r="E85" s="272" t="str">
        <f>IF([1]median_raw!E82="","",[1]median_raw!E82)</f>
        <v/>
      </c>
      <c r="F85" s="272" t="str">
        <f>IF([1]median_raw!F82="","",[1]median_raw!F82)</f>
        <v/>
      </c>
      <c r="G85" s="272" t="str">
        <f>IF([1]median_raw!G82="","",[1]median_raw!G82)</f>
        <v/>
      </c>
      <c r="H85" s="272" t="str">
        <f>IF([1]median_raw!H82="","",[1]median_raw!H82)</f>
        <v/>
      </c>
      <c r="I85" s="272" t="str">
        <f>IF([1]median_raw!I82="","",[1]median_raw!I82)</f>
        <v/>
      </c>
      <c r="J85" s="272" t="str">
        <f>IF([1]median_raw!J82="","",[1]median_raw!J82)</f>
        <v/>
      </c>
      <c r="K85" s="272" t="str">
        <f>IF([1]median_raw!K82="","",[1]median_raw!K82)</f>
        <v/>
      </c>
      <c r="L85" s="272" t="str">
        <f>IF([1]median_raw!L82="","",[1]median_raw!L82)</f>
        <v/>
      </c>
      <c r="M85" s="272" t="str">
        <f>IF([1]median_raw!M82="","",[1]median_raw!M82)</f>
        <v/>
      </c>
      <c r="N85" s="272" t="str">
        <f>IF([1]median_raw!N82="","",[1]median_raw!N82)</f>
        <v/>
      </c>
      <c r="O85" s="272" t="str">
        <f>IF([1]median_raw!O82="","",[1]median_raw!O82)</f>
        <v/>
      </c>
      <c r="P85" s="272" t="str">
        <f>IF([1]median_raw!P82="","",[1]median_raw!P82)</f>
        <v/>
      </c>
      <c r="Q85" s="272" t="str">
        <f>IF([1]median_raw!Q82="","",[1]median_raw!Q82)</f>
        <v/>
      </c>
      <c r="R85" s="272" t="str">
        <f>IF([1]median_raw!R82="","",[1]median_raw!R82)</f>
        <v/>
      </c>
      <c r="S85" s="272" t="str">
        <f>IF([1]median_raw!S82="","",[1]median_raw!S82)</f>
        <v/>
      </c>
      <c r="T85" s="272" t="str">
        <f>IF([1]median_raw!T82="","",[1]median_raw!T82)</f>
        <v/>
      </c>
      <c r="U85" s="272" t="str">
        <f>IF([1]median_raw!U82="","",[1]median_raw!U82)</f>
        <v/>
      </c>
      <c r="V85" s="272" t="str">
        <f>IF([1]median_raw!V82="","",[1]median_raw!V82)</f>
        <v/>
      </c>
      <c r="W85" s="272" t="str">
        <f>IF([1]median_raw!W82="","",[1]median_raw!W82)</f>
        <v/>
      </c>
      <c r="X85" s="272" t="str">
        <f>IF([1]median_raw!X82="","",[1]median_raw!X82)</f>
        <v/>
      </c>
      <c r="Y85" s="272" t="str">
        <f>IF([1]median_raw!Y82="","",[1]median_raw!Y82)</f>
        <v/>
      </c>
      <c r="Z85" s="272" t="str">
        <f>IF([1]median_raw!Z82="","",[1]median_raw!Z82)</f>
        <v/>
      </c>
      <c r="AA85" s="272" t="str">
        <f>IF([1]median_raw!AA82="","",[1]median_raw!AA82)</f>
        <v/>
      </c>
      <c r="AB85" s="273" t="str">
        <f>IF([1]median_raw!AB82="","",[1]median_raw!AB82)</f>
        <v/>
      </c>
      <c r="AC85" s="273" t="str">
        <f>IF([1]median_raw!AC82="","",[1]median_raw!AC82)</f>
        <v/>
      </c>
      <c r="AD85" s="274" t="str">
        <f>IF([1]median_raw!AD82="","",[1]median_raw!AD82)</f>
        <v/>
      </c>
      <c r="AE85" s="273" t="str">
        <f>IF([1]median_raw!AE82="","",[1]median_raw!AE82)</f>
        <v/>
      </c>
      <c r="AF85" s="273" t="str">
        <f>IF([1]median_raw!AF82="","",[1]median_raw!AF82)</f>
        <v/>
      </c>
      <c r="AG85" s="273" t="str">
        <f>IF([1]median_raw!AG82="","",[1]median_raw!AG82)</f>
        <v/>
      </c>
      <c r="AH85" s="272" t="str">
        <f t="shared" si="4"/>
        <v/>
      </c>
      <c r="AI85" s="272" t="str">
        <f>IF(OR(AL85="",AL85=0),"",IF(C85="","",
IF(INDEX($D$1:$AL85,ROW(),MATCH("Cereal",$D$1:$AL$1,0))="",INDEX($D$1:$AL$2,2,MATCH("Cereal",$D$1:$AL$1,0)),INDEX($D$1:$AL85,ROW(),MATCH("Cereal",$D$1:$AL$1,0)))*90
+IF(INDEX($D$1:$AL85,ROW(),MATCH("Beans",$D$1:$AL$1,0))="",INDEX($D$1:$AL$2,2,MATCH("Beans",$D$1:$AL$1,0)),INDEX($D$1:$AL85,ROW(),MATCH("Beans",$D$1:$AL$1,0)))*9
+IF(INDEX($D$1:$AL85,ROW(),MATCH("Cooking.oil",$D$1:$AL$1,0))="",INDEX($D$1:$AL$2,2,MATCH("Cooking.oil",$D$1:$AL$1,0)),INDEX($D$1:$AL85,ROW(),MATCH("Cooking.oil",$D$1:$AL$1,0)))*6
+IF(INDEX($D$1:$AL85,ROW(),MATCH("Salt",$D$1:$AL$1,0))="",INDEX($D$1:$AL$2,2,MATCH("Salt",$D$1:$AL$1,0)),INDEX($D$1:$AL85,ROW(),MATCH("Salt",$D$1:$AL$1,0)))*1
))</f>
        <v/>
      </c>
      <c r="AJ85" s="272" t="str">
        <f>IF(OR(AL85="",AL85=0),"",IF(C85="","",AI85
+IF(INDEX($D$1:$AF85,ROW(),MATCH("Soap",$D$1:$AF$1,0))="",INDEX($D$1:$AF$2,2,MATCH("Soap",$D$1:$AF$1,0)),INDEX($D$1:$AF85,ROW(),MATCH("Soap",$D$1:$AF$1,0)))*6
+IF(INDEX($D$1:$AF85,ROW(),MATCH("Exercise.book",$D$1:$AF$1,0))="",INDEX($D$1:$AF$2,2,MATCH("Exercise.book",$D$1:$AF$1,0)),INDEX($D$1:$AF85,ROW(),MATCH("Exercise.book",$D$1:$AF$1,0)))*12
+IF(INDEX($D$1:$AF85,ROW(),MATCH("Charcoal",$D$1:$AF$1,0))="",INDEX($D$1:$AF$2,2,MATCH("Charcoal",$D$1:$AF$1,0)),INDEX($D$1:$AF85,ROW(),MATCH("Charcoal",$D$1:$AF$1,0)))*30
+IF(INDEX($D$1:$AF85,ROW(),MATCH("Milling.costs",$D$1:$AF$1,0))="",INDEX($D$1:$AF$2,2,MATCH("Milling.costs",$D$1:$AF$1,0)),INDEX($D$1:$AF85,ROW(),MATCH("Milling.costs",$D$1:$AF$1,0)))/3.5*30
+IF(INDEX($D$1:$AF85,ROW(),MATCH("USD",$D$1:$AF$1,0))="",INDEX($D$1:$AF$2,2,MATCH("USD",$D$1:$AF$1,0)),INDEX($D$1:$AF85,ROW(),MATCH("USD",$D$1:$AF$1,0)))*17
))</f>
        <v/>
      </c>
      <c r="AK85" s="272" t="str">
        <f t="shared" si="5"/>
        <v/>
      </c>
      <c r="AL85" s="275" t="str">
        <f t="shared" si="6"/>
        <v/>
      </c>
    </row>
    <row r="86" spans="1:38" ht="18" customHeight="1" x14ac:dyDescent="0.35">
      <c r="A86" s="269" t="str">
        <f>IF([1]median_raw!A83="","",[1]median_raw!A83)</f>
        <v/>
      </c>
      <c r="B86" s="269" t="str">
        <f>IF([1]median_raw!B83="","",[1]median_raw!B83)</f>
        <v/>
      </c>
      <c r="C86" s="269" t="str">
        <f>IF([1]median_raw!C83="","",[1]median_raw!C83)</f>
        <v/>
      </c>
      <c r="D86" s="272" t="str">
        <f>IF([1]median_raw!D83="","",[1]median_raw!D83)</f>
        <v/>
      </c>
      <c r="E86" s="272" t="str">
        <f>IF([1]median_raw!E83="","",[1]median_raw!E83)</f>
        <v/>
      </c>
      <c r="F86" s="272" t="str">
        <f>IF([1]median_raw!F83="","",[1]median_raw!F83)</f>
        <v/>
      </c>
      <c r="G86" s="272" t="str">
        <f>IF([1]median_raw!G83="","",[1]median_raw!G83)</f>
        <v/>
      </c>
      <c r="H86" s="272" t="str">
        <f>IF([1]median_raw!H83="","",[1]median_raw!H83)</f>
        <v/>
      </c>
      <c r="I86" s="272" t="str">
        <f>IF([1]median_raw!I83="","",[1]median_raw!I83)</f>
        <v/>
      </c>
      <c r="J86" s="272" t="str">
        <f>IF([1]median_raw!J83="","",[1]median_raw!J83)</f>
        <v/>
      </c>
      <c r="K86" s="272" t="str">
        <f>IF([1]median_raw!K83="","",[1]median_raw!K83)</f>
        <v/>
      </c>
      <c r="L86" s="272" t="str">
        <f>IF([1]median_raw!L83="","",[1]median_raw!L83)</f>
        <v/>
      </c>
      <c r="M86" s="272" t="str">
        <f>IF([1]median_raw!M83="","",[1]median_raw!M83)</f>
        <v/>
      </c>
      <c r="N86" s="272" t="str">
        <f>IF([1]median_raw!N83="","",[1]median_raw!N83)</f>
        <v/>
      </c>
      <c r="O86" s="272" t="str">
        <f>IF([1]median_raw!O83="","",[1]median_raw!O83)</f>
        <v/>
      </c>
      <c r="P86" s="272" t="str">
        <f>IF([1]median_raw!P83="","",[1]median_raw!P83)</f>
        <v/>
      </c>
      <c r="Q86" s="272" t="str">
        <f>IF([1]median_raw!Q83="","",[1]median_raw!Q83)</f>
        <v/>
      </c>
      <c r="R86" s="272" t="str">
        <f>IF([1]median_raw!R83="","",[1]median_raw!R83)</f>
        <v/>
      </c>
      <c r="S86" s="272" t="str">
        <f>IF([1]median_raw!S83="","",[1]median_raw!S83)</f>
        <v/>
      </c>
      <c r="T86" s="272" t="str">
        <f>IF([1]median_raw!T83="","",[1]median_raw!T83)</f>
        <v/>
      </c>
      <c r="U86" s="272" t="str">
        <f>IF([1]median_raw!U83="","",[1]median_raw!U83)</f>
        <v/>
      </c>
      <c r="V86" s="272" t="str">
        <f>IF([1]median_raw!V83="","",[1]median_raw!V83)</f>
        <v/>
      </c>
      <c r="W86" s="272" t="str">
        <f>IF([1]median_raw!W83="","",[1]median_raw!W83)</f>
        <v/>
      </c>
      <c r="X86" s="272" t="str">
        <f>IF([1]median_raw!X83="","",[1]median_raw!X83)</f>
        <v/>
      </c>
      <c r="Y86" s="272" t="str">
        <f>IF([1]median_raw!Y83="","",[1]median_raw!Y83)</f>
        <v/>
      </c>
      <c r="Z86" s="272" t="str">
        <f>IF([1]median_raw!Z83="","",[1]median_raw!Z83)</f>
        <v/>
      </c>
      <c r="AA86" s="272" t="str">
        <f>IF([1]median_raw!AA83="","",[1]median_raw!AA83)</f>
        <v/>
      </c>
      <c r="AB86" s="273" t="str">
        <f>IF([1]median_raw!AB83="","",[1]median_raw!AB83)</f>
        <v/>
      </c>
      <c r="AC86" s="273" t="str">
        <f>IF([1]median_raw!AC83="","",[1]median_raw!AC83)</f>
        <v/>
      </c>
      <c r="AD86" s="274" t="str">
        <f>IF([1]median_raw!AD83="","",[1]median_raw!AD83)</f>
        <v/>
      </c>
      <c r="AE86" s="273" t="str">
        <f>IF([1]median_raw!AE83="","",[1]median_raw!AE83)</f>
        <v/>
      </c>
      <c r="AF86" s="273" t="str">
        <f>IF([1]median_raw!AF83="","",[1]median_raw!AF83)</f>
        <v/>
      </c>
      <c r="AG86" s="273" t="str">
        <f>IF([1]median_raw!AG83="","",[1]median_raw!AG83)</f>
        <v/>
      </c>
      <c r="AH86" s="272" t="str">
        <f t="shared" si="4"/>
        <v/>
      </c>
      <c r="AI86" s="272" t="str">
        <f>IF(OR(AL86="",AL86=0),"",IF(C86="","",
IF(INDEX($D$1:$AL86,ROW(),MATCH("Cereal",$D$1:$AL$1,0))="",INDEX($D$1:$AL$2,2,MATCH("Cereal",$D$1:$AL$1,0)),INDEX($D$1:$AL86,ROW(),MATCH("Cereal",$D$1:$AL$1,0)))*90
+IF(INDEX($D$1:$AL86,ROW(),MATCH("Beans",$D$1:$AL$1,0))="",INDEX($D$1:$AL$2,2,MATCH("Beans",$D$1:$AL$1,0)),INDEX($D$1:$AL86,ROW(),MATCH("Beans",$D$1:$AL$1,0)))*9
+IF(INDEX($D$1:$AL86,ROW(),MATCH("Cooking.oil",$D$1:$AL$1,0))="",INDEX($D$1:$AL$2,2,MATCH("Cooking.oil",$D$1:$AL$1,0)),INDEX($D$1:$AL86,ROW(),MATCH("Cooking.oil",$D$1:$AL$1,0)))*6
+IF(INDEX($D$1:$AL86,ROW(),MATCH("Salt",$D$1:$AL$1,0))="",INDEX($D$1:$AL$2,2,MATCH("Salt",$D$1:$AL$1,0)),INDEX($D$1:$AL86,ROW(),MATCH("Salt",$D$1:$AL$1,0)))*1
))</f>
        <v/>
      </c>
      <c r="AJ86" s="272" t="str">
        <f>IF(OR(AL86="",AL86=0),"",IF(C86="","",AI86
+IF(INDEX($D$1:$AF86,ROW(),MATCH("Soap",$D$1:$AF$1,0))="",INDEX($D$1:$AF$2,2,MATCH("Soap",$D$1:$AF$1,0)),INDEX($D$1:$AF86,ROW(),MATCH("Soap",$D$1:$AF$1,0)))*6
+IF(INDEX($D$1:$AF86,ROW(),MATCH("Exercise.book",$D$1:$AF$1,0))="",INDEX($D$1:$AF$2,2,MATCH("Exercise.book",$D$1:$AF$1,0)),INDEX($D$1:$AF86,ROW(),MATCH("Exercise.book",$D$1:$AF$1,0)))*12
+IF(INDEX($D$1:$AF86,ROW(),MATCH("Charcoal",$D$1:$AF$1,0))="",INDEX($D$1:$AF$2,2,MATCH("Charcoal",$D$1:$AF$1,0)),INDEX($D$1:$AF86,ROW(),MATCH("Charcoal",$D$1:$AF$1,0)))*30
+IF(INDEX($D$1:$AF86,ROW(),MATCH("Milling.costs",$D$1:$AF$1,0))="",INDEX($D$1:$AF$2,2,MATCH("Milling.costs",$D$1:$AF$1,0)),INDEX($D$1:$AF86,ROW(),MATCH("Milling.costs",$D$1:$AF$1,0)))/3.5*30
+IF(INDEX($D$1:$AF86,ROW(),MATCH("USD",$D$1:$AF$1,0))="",INDEX($D$1:$AF$2,2,MATCH("USD",$D$1:$AF$1,0)),INDEX($D$1:$AF86,ROW(),MATCH("USD",$D$1:$AF$1,0)))*17
))</f>
        <v/>
      </c>
      <c r="AK86" s="272" t="str">
        <f t="shared" si="5"/>
        <v/>
      </c>
      <c r="AL86" s="275" t="str">
        <f t="shared" si="6"/>
        <v/>
      </c>
    </row>
    <row r="87" spans="1:38" ht="18" customHeight="1" x14ac:dyDescent="0.35">
      <c r="A87" s="269" t="str">
        <f>IF([1]median_raw!A84="","",[1]median_raw!A84)</f>
        <v/>
      </c>
      <c r="B87" s="269" t="str">
        <f>IF([1]median_raw!B84="","",[1]median_raw!B84)</f>
        <v/>
      </c>
      <c r="C87" s="269" t="str">
        <f>IF([1]median_raw!C84="","",[1]median_raw!C84)</f>
        <v/>
      </c>
      <c r="D87" s="272" t="str">
        <f>IF([1]median_raw!D84="","",[1]median_raw!D84)</f>
        <v/>
      </c>
      <c r="E87" s="272" t="str">
        <f>IF([1]median_raw!E84="","",[1]median_raw!E84)</f>
        <v/>
      </c>
      <c r="F87" s="272" t="str">
        <f>IF([1]median_raw!F84="","",[1]median_raw!F84)</f>
        <v/>
      </c>
      <c r="G87" s="272" t="str">
        <f>IF([1]median_raw!G84="","",[1]median_raw!G84)</f>
        <v/>
      </c>
      <c r="H87" s="272" t="str">
        <f>IF([1]median_raw!H84="","",[1]median_raw!H84)</f>
        <v/>
      </c>
      <c r="I87" s="272" t="str">
        <f>IF([1]median_raw!I84="","",[1]median_raw!I84)</f>
        <v/>
      </c>
      <c r="J87" s="272" t="str">
        <f>IF([1]median_raw!J84="","",[1]median_raw!J84)</f>
        <v/>
      </c>
      <c r="K87" s="272" t="str">
        <f>IF([1]median_raw!K84="","",[1]median_raw!K84)</f>
        <v/>
      </c>
      <c r="L87" s="272" t="str">
        <f>IF([1]median_raw!L84="","",[1]median_raw!L84)</f>
        <v/>
      </c>
      <c r="M87" s="272" t="str">
        <f>IF([1]median_raw!M84="","",[1]median_raw!M84)</f>
        <v/>
      </c>
      <c r="N87" s="272" t="str">
        <f>IF([1]median_raw!N84="","",[1]median_raw!N84)</f>
        <v/>
      </c>
      <c r="O87" s="272" t="str">
        <f>IF([1]median_raw!O84="","",[1]median_raw!O84)</f>
        <v/>
      </c>
      <c r="P87" s="272" t="str">
        <f>IF([1]median_raw!P84="","",[1]median_raw!P84)</f>
        <v/>
      </c>
      <c r="Q87" s="272" t="str">
        <f>IF([1]median_raw!Q84="","",[1]median_raw!Q84)</f>
        <v/>
      </c>
      <c r="R87" s="272" t="str">
        <f>IF([1]median_raw!R84="","",[1]median_raw!R84)</f>
        <v/>
      </c>
      <c r="S87" s="272" t="str">
        <f>IF([1]median_raw!S84="","",[1]median_raw!S84)</f>
        <v/>
      </c>
      <c r="T87" s="272" t="str">
        <f>IF([1]median_raw!T84="","",[1]median_raw!T84)</f>
        <v/>
      </c>
      <c r="U87" s="272" t="str">
        <f>IF([1]median_raw!U84="","",[1]median_raw!U84)</f>
        <v/>
      </c>
      <c r="V87" s="272" t="str">
        <f>IF([1]median_raw!V84="","",[1]median_raw!V84)</f>
        <v/>
      </c>
      <c r="W87" s="272" t="str">
        <f>IF([1]median_raw!W84="","",[1]median_raw!W84)</f>
        <v/>
      </c>
      <c r="X87" s="272" t="str">
        <f>IF([1]median_raw!X84="","",[1]median_raw!X84)</f>
        <v/>
      </c>
      <c r="Y87" s="272" t="str">
        <f>IF([1]median_raw!Y84="","",[1]median_raw!Y84)</f>
        <v/>
      </c>
      <c r="Z87" s="272" t="str">
        <f>IF([1]median_raw!Z84="","",[1]median_raw!Z84)</f>
        <v/>
      </c>
      <c r="AA87" s="272" t="str">
        <f>IF([1]median_raw!AA84="","",[1]median_raw!AA84)</f>
        <v/>
      </c>
      <c r="AB87" s="273" t="str">
        <f>IF([1]median_raw!AB84="","",[1]median_raw!AB84)</f>
        <v/>
      </c>
      <c r="AC87" s="273" t="str">
        <f>IF([1]median_raw!AC84="","",[1]median_raw!AC84)</f>
        <v/>
      </c>
      <c r="AD87" s="274" t="str">
        <f>IF([1]median_raw!AD84="","",[1]median_raw!AD84)</f>
        <v/>
      </c>
      <c r="AE87" s="273" t="str">
        <f>IF([1]median_raw!AE84="","",[1]median_raw!AE84)</f>
        <v/>
      </c>
      <c r="AF87" s="273" t="str">
        <f>IF([1]median_raw!AF84="","",[1]median_raw!AF84)</f>
        <v/>
      </c>
      <c r="AG87" s="273" t="str">
        <f>IF([1]median_raw!AG84="","",[1]median_raw!AG84)</f>
        <v/>
      </c>
      <c r="AH87" s="272" t="str">
        <f t="shared" si="4"/>
        <v/>
      </c>
      <c r="AI87" s="272" t="str">
        <f>IF(OR(AL87="",AL87=0),"",IF(C87="","",
IF(INDEX($D$1:$AL87,ROW(),MATCH("Cereal",$D$1:$AL$1,0))="",INDEX($D$1:$AL$2,2,MATCH("Cereal",$D$1:$AL$1,0)),INDEX($D$1:$AL87,ROW(),MATCH("Cereal",$D$1:$AL$1,0)))*90
+IF(INDEX($D$1:$AL87,ROW(),MATCH("Beans",$D$1:$AL$1,0))="",INDEX($D$1:$AL$2,2,MATCH("Beans",$D$1:$AL$1,0)),INDEX($D$1:$AL87,ROW(),MATCH("Beans",$D$1:$AL$1,0)))*9
+IF(INDEX($D$1:$AL87,ROW(),MATCH("Cooking.oil",$D$1:$AL$1,0))="",INDEX($D$1:$AL$2,2,MATCH("Cooking.oil",$D$1:$AL$1,0)),INDEX($D$1:$AL87,ROW(),MATCH("Cooking.oil",$D$1:$AL$1,0)))*6
+IF(INDEX($D$1:$AL87,ROW(),MATCH("Salt",$D$1:$AL$1,0))="",INDEX($D$1:$AL$2,2,MATCH("Salt",$D$1:$AL$1,0)),INDEX($D$1:$AL87,ROW(),MATCH("Salt",$D$1:$AL$1,0)))*1
))</f>
        <v/>
      </c>
      <c r="AJ87" s="272" t="str">
        <f>IF(OR(AL87="",AL87=0),"",IF(C87="","",AI87
+IF(INDEX($D$1:$AF87,ROW(),MATCH("Soap",$D$1:$AF$1,0))="",INDEX($D$1:$AF$2,2,MATCH("Soap",$D$1:$AF$1,0)),INDEX($D$1:$AF87,ROW(),MATCH("Soap",$D$1:$AF$1,0)))*6
+IF(INDEX($D$1:$AF87,ROW(),MATCH("Exercise.book",$D$1:$AF$1,0))="",INDEX($D$1:$AF$2,2,MATCH("Exercise.book",$D$1:$AF$1,0)),INDEX($D$1:$AF87,ROW(),MATCH("Exercise.book",$D$1:$AF$1,0)))*12
+IF(INDEX($D$1:$AF87,ROW(),MATCH("Charcoal",$D$1:$AF$1,0))="",INDEX($D$1:$AF$2,2,MATCH("Charcoal",$D$1:$AF$1,0)),INDEX($D$1:$AF87,ROW(),MATCH("Charcoal",$D$1:$AF$1,0)))*30
+IF(INDEX($D$1:$AF87,ROW(),MATCH("Milling.costs",$D$1:$AF$1,0))="",INDEX($D$1:$AF$2,2,MATCH("Milling.costs",$D$1:$AF$1,0)),INDEX($D$1:$AF87,ROW(),MATCH("Milling.costs",$D$1:$AF$1,0)))/3.5*30
+IF(INDEX($D$1:$AF87,ROW(),MATCH("USD",$D$1:$AF$1,0))="",INDEX($D$1:$AF$2,2,MATCH("USD",$D$1:$AF$1,0)),INDEX($D$1:$AF87,ROW(),MATCH("USD",$D$1:$AF$1,0)))*17
))</f>
        <v/>
      </c>
      <c r="AK87" s="272" t="str">
        <f t="shared" si="5"/>
        <v/>
      </c>
      <c r="AL87" s="275" t="str">
        <f t="shared" si="6"/>
        <v/>
      </c>
    </row>
    <row r="88" spans="1:38" ht="18" customHeight="1" x14ac:dyDescent="0.35">
      <c r="A88" s="269" t="str">
        <f>IF([1]median_raw!A85="","",[1]median_raw!A85)</f>
        <v/>
      </c>
      <c r="B88" s="269" t="str">
        <f>IF([1]median_raw!B85="","",[1]median_raw!B85)</f>
        <v/>
      </c>
      <c r="C88" s="269" t="str">
        <f>IF([1]median_raw!C85="","",[1]median_raw!C85)</f>
        <v/>
      </c>
      <c r="D88" s="272" t="str">
        <f>IF([1]median_raw!D85="","",[1]median_raw!D85)</f>
        <v/>
      </c>
      <c r="E88" s="272" t="str">
        <f>IF([1]median_raw!E85="","",[1]median_raw!E85)</f>
        <v/>
      </c>
      <c r="F88" s="272" t="str">
        <f>IF([1]median_raw!F85="","",[1]median_raw!F85)</f>
        <v/>
      </c>
      <c r="G88" s="272" t="str">
        <f>IF([1]median_raw!G85="","",[1]median_raw!G85)</f>
        <v/>
      </c>
      <c r="H88" s="272" t="str">
        <f>IF([1]median_raw!H85="","",[1]median_raw!H85)</f>
        <v/>
      </c>
      <c r="I88" s="272" t="str">
        <f>IF([1]median_raw!I85="","",[1]median_raw!I85)</f>
        <v/>
      </c>
      <c r="J88" s="272" t="str">
        <f>IF([1]median_raw!J85="","",[1]median_raw!J85)</f>
        <v/>
      </c>
      <c r="K88" s="272" t="str">
        <f>IF([1]median_raw!K85="","",[1]median_raw!K85)</f>
        <v/>
      </c>
      <c r="L88" s="272" t="str">
        <f>IF([1]median_raw!L85="","",[1]median_raw!L85)</f>
        <v/>
      </c>
      <c r="M88" s="272" t="str">
        <f>IF([1]median_raw!M85="","",[1]median_raw!M85)</f>
        <v/>
      </c>
      <c r="N88" s="272" t="str">
        <f>IF([1]median_raw!N85="","",[1]median_raw!N85)</f>
        <v/>
      </c>
      <c r="O88" s="272" t="str">
        <f>IF([1]median_raw!O85="","",[1]median_raw!O85)</f>
        <v/>
      </c>
      <c r="P88" s="272" t="str">
        <f>IF([1]median_raw!P85="","",[1]median_raw!P85)</f>
        <v/>
      </c>
      <c r="Q88" s="272" t="str">
        <f>IF([1]median_raw!Q85="","",[1]median_raw!Q85)</f>
        <v/>
      </c>
      <c r="R88" s="272" t="str">
        <f>IF([1]median_raw!R85="","",[1]median_raw!R85)</f>
        <v/>
      </c>
      <c r="S88" s="272" t="str">
        <f>IF([1]median_raw!S85="","",[1]median_raw!S85)</f>
        <v/>
      </c>
      <c r="T88" s="272" t="str">
        <f>IF([1]median_raw!T85="","",[1]median_raw!T85)</f>
        <v/>
      </c>
      <c r="U88" s="272" t="str">
        <f>IF([1]median_raw!U85="","",[1]median_raw!U85)</f>
        <v/>
      </c>
      <c r="V88" s="272" t="str">
        <f>IF([1]median_raw!V85="","",[1]median_raw!V85)</f>
        <v/>
      </c>
      <c r="W88" s="272" t="str">
        <f>IF([1]median_raw!W85="","",[1]median_raw!W85)</f>
        <v/>
      </c>
      <c r="X88" s="272" t="str">
        <f>IF([1]median_raw!X85="","",[1]median_raw!X85)</f>
        <v/>
      </c>
      <c r="Y88" s="272" t="str">
        <f>IF([1]median_raw!Y85="","",[1]median_raw!Y85)</f>
        <v/>
      </c>
      <c r="Z88" s="272" t="str">
        <f>IF([1]median_raw!Z85="","",[1]median_raw!Z85)</f>
        <v/>
      </c>
      <c r="AA88" s="272" t="str">
        <f>IF([1]median_raw!AA85="","",[1]median_raw!AA85)</f>
        <v/>
      </c>
      <c r="AB88" s="273" t="str">
        <f>IF([1]median_raw!AB85="","",[1]median_raw!AB85)</f>
        <v/>
      </c>
      <c r="AC88" s="273" t="str">
        <f>IF([1]median_raw!AC85="","",[1]median_raw!AC85)</f>
        <v/>
      </c>
      <c r="AD88" s="274" t="str">
        <f>IF([1]median_raw!AD85="","",[1]median_raw!AD85)</f>
        <v/>
      </c>
      <c r="AE88" s="273" t="str">
        <f>IF([1]median_raw!AE85="","",[1]median_raw!AE85)</f>
        <v/>
      </c>
      <c r="AF88" s="273" t="str">
        <f>IF([1]median_raw!AF85="","",[1]median_raw!AF85)</f>
        <v/>
      </c>
      <c r="AG88" s="273" t="str">
        <f>IF([1]median_raw!AG85="","",[1]median_raw!AG85)</f>
        <v/>
      </c>
      <c r="AH88" s="272" t="str">
        <f t="shared" si="4"/>
        <v/>
      </c>
      <c r="AI88" s="272" t="str">
        <f>IF(OR(AL88="",AL88=0),"",IF(C88="","",
IF(INDEX($D$1:$AL88,ROW(),MATCH("Cereal",$D$1:$AL$1,0))="",INDEX($D$1:$AL$2,2,MATCH("Cereal",$D$1:$AL$1,0)),INDEX($D$1:$AL88,ROW(),MATCH("Cereal",$D$1:$AL$1,0)))*90
+IF(INDEX($D$1:$AL88,ROW(),MATCH("Beans",$D$1:$AL$1,0))="",INDEX($D$1:$AL$2,2,MATCH("Beans",$D$1:$AL$1,0)),INDEX($D$1:$AL88,ROW(),MATCH("Beans",$D$1:$AL$1,0)))*9
+IF(INDEX($D$1:$AL88,ROW(),MATCH("Cooking.oil",$D$1:$AL$1,0))="",INDEX($D$1:$AL$2,2,MATCH("Cooking.oil",$D$1:$AL$1,0)),INDEX($D$1:$AL88,ROW(),MATCH("Cooking.oil",$D$1:$AL$1,0)))*6
+IF(INDEX($D$1:$AL88,ROW(),MATCH("Salt",$D$1:$AL$1,0))="",INDEX($D$1:$AL$2,2,MATCH("Salt",$D$1:$AL$1,0)),INDEX($D$1:$AL88,ROW(),MATCH("Salt",$D$1:$AL$1,0)))*1
))</f>
        <v/>
      </c>
      <c r="AJ88" s="272" t="str">
        <f>IF(OR(AL88="",AL88=0),"",IF(C88="","",AI88
+IF(INDEX($D$1:$AF88,ROW(),MATCH("Soap",$D$1:$AF$1,0))="",INDEX($D$1:$AF$2,2,MATCH("Soap",$D$1:$AF$1,0)),INDEX($D$1:$AF88,ROW(),MATCH("Soap",$D$1:$AF$1,0)))*6
+IF(INDEX($D$1:$AF88,ROW(),MATCH("Exercise.book",$D$1:$AF$1,0))="",INDEX($D$1:$AF$2,2,MATCH("Exercise.book",$D$1:$AF$1,0)),INDEX($D$1:$AF88,ROW(),MATCH("Exercise.book",$D$1:$AF$1,0)))*12
+IF(INDEX($D$1:$AF88,ROW(),MATCH("Charcoal",$D$1:$AF$1,0))="",INDEX($D$1:$AF$2,2,MATCH("Charcoal",$D$1:$AF$1,0)),INDEX($D$1:$AF88,ROW(),MATCH("Charcoal",$D$1:$AF$1,0)))*30
+IF(INDEX($D$1:$AF88,ROW(),MATCH("Milling.costs",$D$1:$AF$1,0))="",INDEX($D$1:$AF$2,2,MATCH("Milling.costs",$D$1:$AF$1,0)),INDEX($D$1:$AF88,ROW(),MATCH("Milling.costs",$D$1:$AF$1,0)))/3.5*30
+IF(INDEX($D$1:$AF88,ROW(),MATCH("USD",$D$1:$AF$1,0))="",INDEX($D$1:$AF$2,2,MATCH("USD",$D$1:$AF$1,0)),INDEX($D$1:$AF88,ROW(),MATCH("USD",$D$1:$AF$1,0)))*17
))</f>
        <v/>
      </c>
      <c r="AK88" s="272" t="str">
        <f t="shared" si="5"/>
        <v/>
      </c>
      <c r="AL88" s="275" t="str">
        <f t="shared" si="6"/>
        <v/>
      </c>
    </row>
    <row r="89" spans="1:38" ht="18" customHeight="1" x14ac:dyDescent="0.35">
      <c r="A89" s="269" t="str">
        <f>IF([1]median_raw!A86="","",[1]median_raw!A86)</f>
        <v/>
      </c>
      <c r="B89" s="269" t="str">
        <f>IF([1]median_raw!B86="","",[1]median_raw!B86)</f>
        <v/>
      </c>
      <c r="C89" s="269" t="str">
        <f>IF([1]median_raw!C86="","",[1]median_raw!C86)</f>
        <v/>
      </c>
      <c r="D89" s="272" t="str">
        <f>IF([1]median_raw!D86="","",[1]median_raw!D86)</f>
        <v/>
      </c>
      <c r="E89" s="272" t="str">
        <f>IF([1]median_raw!E86="","",[1]median_raw!E86)</f>
        <v/>
      </c>
      <c r="F89" s="272" t="str">
        <f>IF([1]median_raw!F86="","",[1]median_raw!F86)</f>
        <v/>
      </c>
      <c r="G89" s="272" t="str">
        <f>IF([1]median_raw!G86="","",[1]median_raw!G86)</f>
        <v/>
      </c>
      <c r="H89" s="272" t="str">
        <f>IF([1]median_raw!H86="","",[1]median_raw!H86)</f>
        <v/>
      </c>
      <c r="I89" s="272" t="str">
        <f>IF([1]median_raw!I86="","",[1]median_raw!I86)</f>
        <v/>
      </c>
      <c r="J89" s="272" t="str">
        <f>IF([1]median_raw!J86="","",[1]median_raw!J86)</f>
        <v/>
      </c>
      <c r="K89" s="272" t="str">
        <f>IF([1]median_raw!K86="","",[1]median_raw!K86)</f>
        <v/>
      </c>
      <c r="L89" s="272" t="str">
        <f>IF([1]median_raw!L86="","",[1]median_raw!L86)</f>
        <v/>
      </c>
      <c r="M89" s="272" t="str">
        <f>IF([1]median_raw!M86="","",[1]median_raw!M86)</f>
        <v/>
      </c>
      <c r="N89" s="272" t="str">
        <f>IF([1]median_raw!N86="","",[1]median_raw!N86)</f>
        <v/>
      </c>
      <c r="O89" s="272" t="str">
        <f>IF([1]median_raw!O86="","",[1]median_raw!O86)</f>
        <v/>
      </c>
      <c r="P89" s="272" t="str">
        <f>IF([1]median_raw!P86="","",[1]median_raw!P86)</f>
        <v/>
      </c>
      <c r="Q89" s="272" t="str">
        <f>IF([1]median_raw!Q86="","",[1]median_raw!Q86)</f>
        <v/>
      </c>
      <c r="R89" s="272" t="str">
        <f>IF([1]median_raw!R86="","",[1]median_raw!R86)</f>
        <v/>
      </c>
      <c r="S89" s="272" t="str">
        <f>IF([1]median_raw!S86="","",[1]median_raw!S86)</f>
        <v/>
      </c>
      <c r="T89" s="272" t="str">
        <f>IF([1]median_raw!T86="","",[1]median_raw!T86)</f>
        <v/>
      </c>
      <c r="U89" s="272" t="str">
        <f>IF([1]median_raw!U86="","",[1]median_raw!U86)</f>
        <v/>
      </c>
      <c r="V89" s="272" t="str">
        <f>IF([1]median_raw!V86="","",[1]median_raw!V86)</f>
        <v/>
      </c>
      <c r="W89" s="272" t="str">
        <f>IF([1]median_raw!W86="","",[1]median_raw!W86)</f>
        <v/>
      </c>
      <c r="X89" s="272" t="str">
        <f>IF([1]median_raw!X86="","",[1]median_raw!X86)</f>
        <v/>
      </c>
      <c r="Y89" s="272" t="str">
        <f>IF([1]median_raw!Y86="","",[1]median_raw!Y86)</f>
        <v/>
      </c>
      <c r="Z89" s="272" t="str">
        <f>IF([1]median_raw!Z86="","",[1]median_raw!Z86)</f>
        <v/>
      </c>
      <c r="AA89" s="272" t="str">
        <f>IF([1]median_raw!AA86="","",[1]median_raw!AA86)</f>
        <v/>
      </c>
      <c r="AB89" s="273" t="str">
        <f>IF([1]median_raw!AB86="","",[1]median_raw!AB86)</f>
        <v/>
      </c>
      <c r="AC89" s="273" t="str">
        <f>IF([1]median_raw!AC86="","",[1]median_raw!AC86)</f>
        <v/>
      </c>
      <c r="AD89" s="274" t="str">
        <f>IF([1]median_raw!AD86="","",[1]median_raw!AD86)</f>
        <v/>
      </c>
      <c r="AE89" s="273" t="str">
        <f>IF([1]median_raw!AE86="","",[1]median_raw!AE86)</f>
        <v/>
      </c>
      <c r="AF89" s="273" t="str">
        <f>IF([1]median_raw!AF86="","",[1]median_raw!AF86)</f>
        <v/>
      </c>
      <c r="AG89" s="273" t="str">
        <f>IF([1]median_raw!AG86="","",[1]median_raw!AG86)</f>
        <v/>
      </c>
      <c r="AH89" s="272" t="str">
        <f t="shared" si="4"/>
        <v/>
      </c>
      <c r="AI89" s="272" t="str">
        <f>IF(OR(AL89="",AL89=0),"",IF(C89="","",
IF(INDEX($D$1:$AL89,ROW(),MATCH("Cereal",$D$1:$AL$1,0))="",INDEX($D$1:$AL$2,2,MATCH("Cereal",$D$1:$AL$1,0)),INDEX($D$1:$AL89,ROW(),MATCH("Cereal",$D$1:$AL$1,0)))*90
+IF(INDEX($D$1:$AL89,ROW(),MATCH("Beans",$D$1:$AL$1,0))="",INDEX($D$1:$AL$2,2,MATCH("Beans",$D$1:$AL$1,0)),INDEX($D$1:$AL89,ROW(),MATCH("Beans",$D$1:$AL$1,0)))*9
+IF(INDEX($D$1:$AL89,ROW(),MATCH("Cooking.oil",$D$1:$AL$1,0))="",INDEX($D$1:$AL$2,2,MATCH("Cooking.oil",$D$1:$AL$1,0)),INDEX($D$1:$AL89,ROW(),MATCH("Cooking.oil",$D$1:$AL$1,0)))*6
+IF(INDEX($D$1:$AL89,ROW(),MATCH("Salt",$D$1:$AL$1,0))="",INDEX($D$1:$AL$2,2,MATCH("Salt",$D$1:$AL$1,0)),INDEX($D$1:$AL89,ROW(),MATCH("Salt",$D$1:$AL$1,0)))*1
))</f>
        <v/>
      </c>
      <c r="AJ89" s="272" t="str">
        <f>IF(OR(AL89="",AL89=0),"",IF(C89="","",AI89
+IF(INDEX($D$1:$AF89,ROW(),MATCH("Soap",$D$1:$AF$1,0))="",INDEX($D$1:$AF$2,2,MATCH("Soap",$D$1:$AF$1,0)),INDEX($D$1:$AF89,ROW(),MATCH("Soap",$D$1:$AF$1,0)))*6
+IF(INDEX($D$1:$AF89,ROW(),MATCH("Exercise.book",$D$1:$AF$1,0))="",INDEX($D$1:$AF$2,2,MATCH("Exercise.book",$D$1:$AF$1,0)),INDEX($D$1:$AF89,ROW(),MATCH("Exercise.book",$D$1:$AF$1,0)))*12
+IF(INDEX($D$1:$AF89,ROW(),MATCH("Charcoal",$D$1:$AF$1,0))="",INDEX($D$1:$AF$2,2,MATCH("Charcoal",$D$1:$AF$1,0)),INDEX($D$1:$AF89,ROW(),MATCH("Charcoal",$D$1:$AF$1,0)))*30
+IF(INDEX($D$1:$AF89,ROW(),MATCH("Milling.costs",$D$1:$AF$1,0))="",INDEX($D$1:$AF$2,2,MATCH("Milling.costs",$D$1:$AF$1,0)),INDEX($D$1:$AF89,ROW(),MATCH("Milling.costs",$D$1:$AF$1,0)))/3.5*30
+IF(INDEX($D$1:$AF89,ROW(),MATCH("USD",$D$1:$AF$1,0))="",INDEX($D$1:$AF$2,2,MATCH("USD",$D$1:$AF$1,0)),INDEX($D$1:$AF89,ROW(),MATCH("USD",$D$1:$AF$1,0)))*17
))</f>
        <v/>
      </c>
      <c r="AK89" s="272" t="str">
        <f t="shared" si="5"/>
        <v/>
      </c>
      <c r="AL89" s="275" t="str">
        <f t="shared" si="6"/>
        <v/>
      </c>
    </row>
    <row r="90" spans="1:38" ht="18" customHeight="1" x14ac:dyDescent="0.35">
      <c r="A90" s="269" t="str">
        <f>IF([1]median_raw!A87="","",[1]median_raw!A87)</f>
        <v/>
      </c>
      <c r="B90" s="269" t="str">
        <f>IF([1]median_raw!B87="","",[1]median_raw!B87)</f>
        <v/>
      </c>
      <c r="C90" s="269" t="str">
        <f>IF([1]median_raw!C87="","",[1]median_raw!C87)</f>
        <v/>
      </c>
      <c r="D90" s="272" t="str">
        <f>IF([1]median_raw!D87="","",[1]median_raw!D87)</f>
        <v/>
      </c>
      <c r="E90" s="272" t="str">
        <f>IF([1]median_raw!E87="","",[1]median_raw!E87)</f>
        <v/>
      </c>
      <c r="F90" s="272" t="str">
        <f>IF([1]median_raw!F87="","",[1]median_raw!F87)</f>
        <v/>
      </c>
      <c r="G90" s="272" t="str">
        <f>IF([1]median_raw!G87="","",[1]median_raw!G87)</f>
        <v/>
      </c>
      <c r="H90" s="272" t="str">
        <f>IF([1]median_raw!H87="","",[1]median_raw!H87)</f>
        <v/>
      </c>
      <c r="I90" s="272" t="str">
        <f>IF([1]median_raw!I87="","",[1]median_raw!I87)</f>
        <v/>
      </c>
      <c r="J90" s="272" t="str">
        <f>IF([1]median_raw!J87="","",[1]median_raw!J87)</f>
        <v/>
      </c>
      <c r="K90" s="272" t="str">
        <f>IF([1]median_raw!K87="","",[1]median_raw!K87)</f>
        <v/>
      </c>
      <c r="L90" s="272" t="str">
        <f>IF([1]median_raw!L87="","",[1]median_raw!L87)</f>
        <v/>
      </c>
      <c r="M90" s="272" t="str">
        <f>IF([1]median_raw!M87="","",[1]median_raw!M87)</f>
        <v/>
      </c>
      <c r="N90" s="272" t="str">
        <f>IF([1]median_raw!N87="","",[1]median_raw!N87)</f>
        <v/>
      </c>
      <c r="O90" s="272" t="str">
        <f>IF([1]median_raw!O87="","",[1]median_raw!O87)</f>
        <v/>
      </c>
      <c r="P90" s="272" t="str">
        <f>IF([1]median_raw!P87="","",[1]median_raw!P87)</f>
        <v/>
      </c>
      <c r="Q90" s="272" t="str">
        <f>IF([1]median_raw!Q87="","",[1]median_raw!Q87)</f>
        <v/>
      </c>
      <c r="R90" s="272" t="str">
        <f>IF([1]median_raw!R87="","",[1]median_raw!R87)</f>
        <v/>
      </c>
      <c r="S90" s="272" t="str">
        <f>IF([1]median_raw!S87="","",[1]median_raw!S87)</f>
        <v/>
      </c>
      <c r="T90" s="272" t="str">
        <f>IF([1]median_raw!T87="","",[1]median_raw!T87)</f>
        <v/>
      </c>
      <c r="U90" s="272" t="str">
        <f>IF([1]median_raw!U87="","",[1]median_raw!U87)</f>
        <v/>
      </c>
      <c r="V90" s="272" t="str">
        <f>IF([1]median_raw!V87="","",[1]median_raw!V87)</f>
        <v/>
      </c>
      <c r="W90" s="272" t="str">
        <f>IF([1]median_raw!W87="","",[1]median_raw!W87)</f>
        <v/>
      </c>
      <c r="X90" s="272" t="str">
        <f>IF([1]median_raw!X87="","",[1]median_raw!X87)</f>
        <v/>
      </c>
      <c r="Y90" s="272" t="str">
        <f>IF([1]median_raw!Y87="","",[1]median_raw!Y87)</f>
        <v/>
      </c>
      <c r="Z90" s="272" t="str">
        <f>IF([1]median_raw!Z87="","",[1]median_raw!Z87)</f>
        <v/>
      </c>
      <c r="AA90" s="272" t="str">
        <f>IF([1]median_raw!AA87="","",[1]median_raw!AA87)</f>
        <v/>
      </c>
      <c r="AB90" s="273" t="str">
        <f>IF([1]median_raw!AB87="","",[1]median_raw!AB87)</f>
        <v/>
      </c>
      <c r="AC90" s="273" t="str">
        <f>IF([1]median_raw!AC87="","",[1]median_raw!AC87)</f>
        <v/>
      </c>
      <c r="AD90" s="274" t="str">
        <f>IF([1]median_raw!AD87="","",[1]median_raw!AD87)</f>
        <v/>
      </c>
      <c r="AE90" s="273" t="str">
        <f>IF([1]median_raw!AE87="","",[1]median_raw!AE87)</f>
        <v/>
      </c>
      <c r="AF90" s="273" t="str">
        <f>IF([1]median_raw!AF87="","",[1]median_raw!AF87)</f>
        <v/>
      </c>
      <c r="AG90" s="273" t="str">
        <f>IF([1]median_raw!AG87="","",[1]median_raw!AG87)</f>
        <v/>
      </c>
      <c r="AH90" s="272" t="str">
        <f t="shared" si="4"/>
        <v/>
      </c>
      <c r="AI90" s="272" t="str">
        <f>IF(OR(AL90="",AL90=0),"",IF(C90="","",
IF(INDEX($D$1:$AL90,ROW(),MATCH("Cereal",$D$1:$AL$1,0))="",INDEX($D$1:$AL$2,2,MATCH("Cereal",$D$1:$AL$1,0)),INDEX($D$1:$AL90,ROW(),MATCH("Cereal",$D$1:$AL$1,0)))*90
+IF(INDEX($D$1:$AL90,ROW(),MATCH("Beans",$D$1:$AL$1,0))="",INDEX($D$1:$AL$2,2,MATCH("Beans",$D$1:$AL$1,0)),INDEX($D$1:$AL90,ROW(),MATCH("Beans",$D$1:$AL$1,0)))*9
+IF(INDEX($D$1:$AL90,ROW(),MATCH("Cooking.oil",$D$1:$AL$1,0))="",INDEX($D$1:$AL$2,2,MATCH("Cooking.oil",$D$1:$AL$1,0)),INDEX($D$1:$AL90,ROW(),MATCH("Cooking.oil",$D$1:$AL$1,0)))*6
+IF(INDEX($D$1:$AL90,ROW(),MATCH("Salt",$D$1:$AL$1,0))="",INDEX($D$1:$AL$2,2,MATCH("Salt",$D$1:$AL$1,0)),INDEX($D$1:$AL90,ROW(),MATCH("Salt",$D$1:$AL$1,0)))*1
))</f>
        <v/>
      </c>
      <c r="AJ90" s="272" t="str">
        <f>IF(OR(AL90="",AL90=0),"",IF(C90="","",AI90
+IF(INDEX($D$1:$AF90,ROW(),MATCH("Soap",$D$1:$AF$1,0))="",INDEX($D$1:$AF$2,2,MATCH("Soap",$D$1:$AF$1,0)),INDEX($D$1:$AF90,ROW(),MATCH("Soap",$D$1:$AF$1,0)))*6
+IF(INDEX($D$1:$AF90,ROW(),MATCH("Exercise.book",$D$1:$AF$1,0))="",INDEX($D$1:$AF$2,2,MATCH("Exercise.book",$D$1:$AF$1,0)),INDEX($D$1:$AF90,ROW(),MATCH("Exercise.book",$D$1:$AF$1,0)))*12
+IF(INDEX($D$1:$AF90,ROW(),MATCH("Charcoal",$D$1:$AF$1,0))="",INDEX($D$1:$AF$2,2,MATCH("Charcoal",$D$1:$AF$1,0)),INDEX($D$1:$AF90,ROW(),MATCH("Charcoal",$D$1:$AF$1,0)))*30
+IF(INDEX($D$1:$AF90,ROW(),MATCH("Milling.costs",$D$1:$AF$1,0))="",INDEX($D$1:$AF$2,2,MATCH("Milling.costs",$D$1:$AF$1,0)),INDEX($D$1:$AF90,ROW(),MATCH("Milling.costs",$D$1:$AF$1,0)))/3.5*30
+IF(INDEX($D$1:$AF90,ROW(),MATCH("USD",$D$1:$AF$1,0))="",INDEX($D$1:$AF$2,2,MATCH("USD",$D$1:$AF$1,0)),INDEX($D$1:$AF90,ROW(),MATCH("USD",$D$1:$AF$1,0)))*17
))</f>
        <v/>
      </c>
      <c r="AK90" s="272" t="str">
        <f t="shared" si="5"/>
        <v/>
      </c>
      <c r="AL90" s="275" t="str">
        <f t="shared" si="6"/>
        <v/>
      </c>
    </row>
    <row r="91" spans="1:38" ht="18" customHeight="1" x14ac:dyDescent="0.35">
      <c r="A91" s="269" t="str">
        <f>IF([1]median_raw!A88="","",[1]median_raw!A88)</f>
        <v/>
      </c>
      <c r="B91" s="269" t="str">
        <f>IF([1]median_raw!B88="","",[1]median_raw!B88)</f>
        <v/>
      </c>
      <c r="C91" s="269" t="str">
        <f>IF([1]median_raw!C88="","",[1]median_raw!C88)</f>
        <v/>
      </c>
      <c r="D91" s="272" t="str">
        <f>IF([1]median_raw!D88="","",[1]median_raw!D88)</f>
        <v/>
      </c>
      <c r="E91" s="272" t="str">
        <f>IF([1]median_raw!E88="","",[1]median_raw!E88)</f>
        <v/>
      </c>
      <c r="F91" s="272" t="str">
        <f>IF([1]median_raw!F88="","",[1]median_raw!F88)</f>
        <v/>
      </c>
      <c r="G91" s="272" t="str">
        <f>IF([1]median_raw!G88="","",[1]median_raw!G88)</f>
        <v/>
      </c>
      <c r="H91" s="272" t="str">
        <f>IF([1]median_raw!H88="","",[1]median_raw!H88)</f>
        <v/>
      </c>
      <c r="I91" s="272" t="str">
        <f>IF([1]median_raw!I88="","",[1]median_raw!I88)</f>
        <v/>
      </c>
      <c r="J91" s="272" t="str">
        <f>IF([1]median_raw!J88="","",[1]median_raw!J88)</f>
        <v/>
      </c>
      <c r="K91" s="272" t="str">
        <f>IF([1]median_raw!K88="","",[1]median_raw!K88)</f>
        <v/>
      </c>
      <c r="L91" s="272" t="str">
        <f>IF([1]median_raw!L88="","",[1]median_raw!L88)</f>
        <v/>
      </c>
      <c r="M91" s="272" t="str">
        <f>IF([1]median_raw!M88="","",[1]median_raw!M88)</f>
        <v/>
      </c>
      <c r="N91" s="272" t="str">
        <f>IF([1]median_raw!N88="","",[1]median_raw!N88)</f>
        <v/>
      </c>
      <c r="O91" s="272" t="str">
        <f>IF([1]median_raw!O88="","",[1]median_raw!O88)</f>
        <v/>
      </c>
      <c r="P91" s="272" t="str">
        <f>IF([1]median_raw!P88="","",[1]median_raw!P88)</f>
        <v/>
      </c>
      <c r="Q91" s="272" t="str">
        <f>IF([1]median_raw!Q88="","",[1]median_raw!Q88)</f>
        <v/>
      </c>
      <c r="R91" s="272" t="str">
        <f>IF([1]median_raw!R88="","",[1]median_raw!R88)</f>
        <v/>
      </c>
      <c r="S91" s="272" t="str">
        <f>IF([1]median_raw!S88="","",[1]median_raw!S88)</f>
        <v/>
      </c>
      <c r="T91" s="272" t="str">
        <f>IF([1]median_raw!T88="","",[1]median_raw!T88)</f>
        <v/>
      </c>
      <c r="U91" s="272" t="str">
        <f>IF([1]median_raw!U88="","",[1]median_raw!U88)</f>
        <v/>
      </c>
      <c r="V91" s="272" t="str">
        <f>IF([1]median_raw!V88="","",[1]median_raw!V88)</f>
        <v/>
      </c>
      <c r="W91" s="272" t="str">
        <f>IF([1]median_raw!W88="","",[1]median_raw!W88)</f>
        <v/>
      </c>
      <c r="X91" s="272" t="str">
        <f>IF([1]median_raw!X88="","",[1]median_raw!X88)</f>
        <v/>
      </c>
      <c r="Y91" s="272" t="str">
        <f>IF([1]median_raw!Y88="","",[1]median_raw!Y88)</f>
        <v/>
      </c>
      <c r="Z91" s="272" t="str">
        <f>IF([1]median_raw!Z88="","",[1]median_raw!Z88)</f>
        <v/>
      </c>
      <c r="AA91" s="272" t="str">
        <f>IF([1]median_raw!AA88="","",[1]median_raw!AA88)</f>
        <v/>
      </c>
      <c r="AB91" s="273" t="str">
        <f>IF([1]median_raw!AB88="","",[1]median_raw!AB88)</f>
        <v/>
      </c>
      <c r="AC91" s="273" t="str">
        <f>IF([1]median_raw!AC88="","",[1]median_raw!AC88)</f>
        <v/>
      </c>
      <c r="AD91" s="274" t="str">
        <f>IF([1]median_raw!AD88="","",[1]median_raw!AD88)</f>
        <v/>
      </c>
      <c r="AE91" s="273" t="str">
        <f>IF([1]median_raw!AE88="","",[1]median_raw!AE88)</f>
        <v/>
      </c>
      <c r="AF91" s="273" t="str">
        <f>IF([1]median_raw!AF88="","",[1]median_raw!AF88)</f>
        <v/>
      </c>
      <c r="AG91" s="273" t="str">
        <f>IF([1]median_raw!AG88="","",[1]median_raw!AG88)</f>
        <v/>
      </c>
      <c r="AH91" s="272" t="str">
        <f t="shared" si="4"/>
        <v/>
      </c>
      <c r="AI91" s="272" t="str">
        <f>IF(OR(AL91="",AL91=0),"",IF(C91="","",
IF(INDEX($D$1:$AL91,ROW(),MATCH("Cereal",$D$1:$AL$1,0))="",INDEX($D$1:$AL$2,2,MATCH("Cereal",$D$1:$AL$1,0)),INDEX($D$1:$AL91,ROW(),MATCH("Cereal",$D$1:$AL$1,0)))*90
+IF(INDEX($D$1:$AL91,ROW(),MATCH("Beans",$D$1:$AL$1,0))="",INDEX($D$1:$AL$2,2,MATCH("Beans",$D$1:$AL$1,0)),INDEX($D$1:$AL91,ROW(),MATCH("Beans",$D$1:$AL$1,0)))*9
+IF(INDEX($D$1:$AL91,ROW(),MATCH("Cooking.oil",$D$1:$AL$1,0))="",INDEX($D$1:$AL$2,2,MATCH("Cooking.oil",$D$1:$AL$1,0)),INDEX($D$1:$AL91,ROW(),MATCH("Cooking.oil",$D$1:$AL$1,0)))*6
+IF(INDEX($D$1:$AL91,ROW(),MATCH("Salt",$D$1:$AL$1,0))="",INDEX($D$1:$AL$2,2,MATCH("Salt",$D$1:$AL$1,0)),INDEX($D$1:$AL91,ROW(),MATCH("Salt",$D$1:$AL$1,0)))*1
))</f>
        <v/>
      </c>
      <c r="AJ91" s="272" t="str">
        <f>IF(OR(AL91="",AL91=0),"",IF(C91="","",AI91
+IF(INDEX($D$1:$AF91,ROW(),MATCH("Soap",$D$1:$AF$1,0))="",INDEX($D$1:$AF$2,2,MATCH("Soap",$D$1:$AF$1,0)),INDEX($D$1:$AF91,ROW(),MATCH("Soap",$D$1:$AF$1,0)))*6
+IF(INDEX($D$1:$AF91,ROW(),MATCH("Exercise.book",$D$1:$AF$1,0))="",INDEX($D$1:$AF$2,2,MATCH("Exercise.book",$D$1:$AF$1,0)),INDEX($D$1:$AF91,ROW(),MATCH("Exercise.book",$D$1:$AF$1,0)))*12
+IF(INDEX($D$1:$AF91,ROW(),MATCH("Charcoal",$D$1:$AF$1,0))="",INDEX($D$1:$AF$2,2,MATCH("Charcoal",$D$1:$AF$1,0)),INDEX($D$1:$AF91,ROW(),MATCH("Charcoal",$D$1:$AF$1,0)))*30
+IF(INDEX($D$1:$AF91,ROW(),MATCH("Milling.costs",$D$1:$AF$1,0))="",INDEX($D$1:$AF$2,2,MATCH("Milling.costs",$D$1:$AF$1,0)),INDEX($D$1:$AF91,ROW(),MATCH("Milling.costs",$D$1:$AF$1,0)))/3.5*30
+IF(INDEX($D$1:$AF91,ROW(),MATCH("USD",$D$1:$AF$1,0))="",INDEX($D$1:$AF$2,2,MATCH("USD",$D$1:$AF$1,0)),INDEX($D$1:$AF91,ROW(),MATCH("USD",$D$1:$AF$1,0)))*17
))</f>
        <v/>
      </c>
      <c r="AK91" s="272" t="str">
        <f t="shared" si="5"/>
        <v/>
      </c>
      <c r="AL91" s="275" t="str">
        <f t="shared" si="6"/>
        <v/>
      </c>
    </row>
    <row r="92" spans="1:38" ht="18" customHeight="1" x14ac:dyDescent="0.35">
      <c r="A92" s="269" t="str">
        <f>IF([1]median_raw!A89="","",[1]median_raw!A89)</f>
        <v/>
      </c>
      <c r="B92" s="269" t="str">
        <f>IF([1]median_raw!B89="","",[1]median_raw!B89)</f>
        <v/>
      </c>
      <c r="C92" s="269" t="str">
        <f>IF([1]median_raw!C89="","",[1]median_raw!C89)</f>
        <v/>
      </c>
      <c r="D92" s="272" t="str">
        <f>IF([1]median_raw!D89="","",[1]median_raw!D89)</f>
        <v/>
      </c>
      <c r="E92" s="272" t="str">
        <f>IF([1]median_raw!E89="","",[1]median_raw!E89)</f>
        <v/>
      </c>
      <c r="F92" s="272" t="str">
        <f>IF([1]median_raw!F89="","",[1]median_raw!F89)</f>
        <v/>
      </c>
      <c r="G92" s="272" t="str">
        <f>IF([1]median_raw!G89="","",[1]median_raw!G89)</f>
        <v/>
      </c>
      <c r="H92" s="272" t="str">
        <f>IF([1]median_raw!H89="","",[1]median_raw!H89)</f>
        <v/>
      </c>
      <c r="I92" s="272" t="str">
        <f>IF([1]median_raw!I89="","",[1]median_raw!I89)</f>
        <v/>
      </c>
      <c r="J92" s="272" t="str">
        <f>IF([1]median_raw!J89="","",[1]median_raw!J89)</f>
        <v/>
      </c>
      <c r="K92" s="272" t="str">
        <f>IF([1]median_raw!K89="","",[1]median_raw!K89)</f>
        <v/>
      </c>
      <c r="L92" s="272" t="str">
        <f>IF([1]median_raw!L89="","",[1]median_raw!L89)</f>
        <v/>
      </c>
      <c r="M92" s="272" t="str">
        <f>IF([1]median_raw!M89="","",[1]median_raw!M89)</f>
        <v/>
      </c>
      <c r="N92" s="272" t="str">
        <f>IF([1]median_raw!N89="","",[1]median_raw!N89)</f>
        <v/>
      </c>
      <c r="O92" s="272" t="str">
        <f>IF([1]median_raw!O89="","",[1]median_raw!O89)</f>
        <v/>
      </c>
      <c r="P92" s="272" t="str">
        <f>IF([1]median_raw!P89="","",[1]median_raw!P89)</f>
        <v/>
      </c>
      <c r="Q92" s="272" t="str">
        <f>IF([1]median_raw!Q89="","",[1]median_raw!Q89)</f>
        <v/>
      </c>
      <c r="R92" s="272" t="str">
        <f>IF([1]median_raw!R89="","",[1]median_raw!R89)</f>
        <v/>
      </c>
      <c r="S92" s="272" t="str">
        <f>IF([1]median_raw!S89="","",[1]median_raw!S89)</f>
        <v/>
      </c>
      <c r="T92" s="272" t="str">
        <f>IF([1]median_raw!T89="","",[1]median_raw!T89)</f>
        <v/>
      </c>
      <c r="U92" s="272" t="str">
        <f>IF([1]median_raw!U89="","",[1]median_raw!U89)</f>
        <v/>
      </c>
      <c r="V92" s="272" t="str">
        <f>IF([1]median_raw!V89="","",[1]median_raw!V89)</f>
        <v/>
      </c>
      <c r="W92" s="272" t="str">
        <f>IF([1]median_raw!W89="","",[1]median_raw!W89)</f>
        <v/>
      </c>
      <c r="X92" s="272" t="str">
        <f>IF([1]median_raw!X89="","",[1]median_raw!X89)</f>
        <v/>
      </c>
      <c r="Y92" s="272" t="str">
        <f>IF([1]median_raw!Y89="","",[1]median_raw!Y89)</f>
        <v/>
      </c>
      <c r="Z92" s="272" t="str">
        <f>IF([1]median_raw!Z89="","",[1]median_raw!Z89)</f>
        <v/>
      </c>
      <c r="AA92" s="272" t="str">
        <f>IF([1]median_raw!AA89="","",[1]median_raw!AA89)</f>
        <v/>
      </c>
      <c r="AB92" s="273" t="str">
        <f>IF([1]median_raw!AB89="","",[1]median_raw!AB89)</f>
        <v/>
      </c>
      <c r="AC92" s="273" t="str">
        <f>IF([1]median_raw!AC89="","",[1]median_raw!AC89)</f>
        <v/>
      </c>
      <c r="AD92" s="274" t="str">
        <f>IF([1]median_raw!AD89="","",[1]median_raw!AD89)</f>
        <v/>
      </c>
      <c r="AE92" s="273" t="str">
        <f>IF([1]median_raw!AE89="","",[1]median_raw!AE89)</f>
        <v/>
      </c>
      <c r="AF92" s="273" t="str">
        <f>IF([1]median_raw!AF89="","",[1]median_raw!AF89)</f>
        <v/>
      </c>
      <c r="AG92" s="273" t="str">
        <f>IF([1]median_raw!AG89="","",[1]median_raw!AG89)</f>
        <v/>
      </c>
      <c r="AH92" s="272" t="str">
        <f t="shared" si="4"/>
        <v/>
      </c>
      <c r="AI92" s="272" t="str">
        <f>IF(OR(AL92="",AL92=0),"",IF(C92="","",
IF(INDEX($D$1:$AL92,ROW(),MATCH("Cereal",$D$1:$AL$1,0))="",INDEX($D$1:$AL$2,2,MATCH("Cereal",$D$1:$AL$1,0)),INDEX($D$1:$AL92,ROW(),MATCH("Cereal",$D$1:$AL$1,0)))*90
+IF(INDEX($D$1:$AL92,ROW(),MATCH("Beans",$D$1:$AL$1,0))="",INDEX($D$1:$AL$2,2,MATCH("Beans",$D$1:$AL$1,0)),INDEX($D$1:$AL92,ROW(),MATCH("Beans",$D$1:$AL$1,0)))*9
+IF(INDEX($D$1:$AL92,ROW(),MATCH("Cooking.oil",$D$1:$AL$1,0))="",INDEX($D$1:$AL$2,2,MATCH("Cooking.oil",$D$1:$AL$1,0)),INDEX($D$1:$AL92,ROW(),MATCH("Cooking.oil",$D$1:$AL$1,0)))*6
+IF(INDEX($D$1:$AL92,ROW(),MATCH("Salt",$D$1:$AL$1,0))="",INDEX($D$1:$AL$2,2,MATCH("Salt",$D$1:$AL$1,0)),INDEX($D$1:$AL92,ROW(),MATCH("Salt",$D$1:$AL$1,0)))*1
))</f>
        <v/>
      </c>
      <c r="AJ92" s="272" t="str">
        <f>IF(OR(AL92="",AL92=0),"",IF(C92="","",AI92
+IF(INDEX($D$1:$AF92,ROW(),MATCH("Soap",$D$1:$AF$1,0))="",INDEX($D$1:$AF$2,2,MATCH("Soap",$D$1:$AF$1,0)),INDEX($D$1:$AF92,ROW(),MATCH("Soap",$D$1:$AF$1,0)))*6
+IF(INDEX($D$1:$AF92,ROW(),MATCH("Exercise.book",$D$1:$AF$1,0))="",INDEX($D$1:$AF$2,2,MATCH("Exercise.book",$D$1:$AF$1,0)),INDEX($D$1:$AF92,ROW(),MATCH("Exercise.book",$D$1:$AF$1,0)))*12
+IF(INDEX($D$1:$AF92,ROW(),MATCH("Charcoal",$D$1:$AF$1,0))="",INDEX($D$1:$AF$2,2,MATCH("Charcoal",$D$1:$AF$1,0)),INDEX($D$1:$AF92,ROW(),MATCH("Charcoal",$D$1:$AF$1,0)))*30
+IF(INDEX($D$1:$AF92,ROW(),MATCH("Milling.costs",$D$1:$AF$1,0))="",INDEX($D$1:$AF$2,2,MATCH("Milling.costs",$D$1:$AF$1,0)),INDEX($D$1:$AF92,ROW(),MATCH("Milling.costs",$D$1:$AF$1,0)))/3.5*30
+IF(INDEX($D$1:$AF92,ROW(),MATCH("USD",$D$1:$AF$1,0))="",INDEX($D$1:$AF$2,2,MATCH("USD",$D$1:$AF$1,0)),INDEX($D$1:$AF92,ROW(),MATCH("USD",$D$1:$AF$1,0)))*17
))</f>
        <v/>
      </c>
      <c r="AK92" s="272" t="str">
        <f t="shared" si="5"/>
        <v/>
      </c>
      <c r="AL92" s="275" t="str">
        <f t="shared" si="6"/>
        <v/>
      </c>
    </row>
    <row r="93" spans="1:38" ht="18" customHeight="1" x14ac:dyDescent="0.35">
      <c r="A93" s="269" t="str">
        <f>IF([1]median_raw!A90="","",[1]median_raw!A90)</f>
        <v/>
      </c>
      <c r="B93" s="269" t="str">
        <f>IF([1]median_raw!B90="","",[1]median_raw!B90)</f>
        <v/>
      </c>
      <c r="C93" s="269" t="str">
        <f>IF([1]median_raw!C90="","",[1]median_raw!C90)</f>
        <v/>
      </c>
      <c r="D93" s="272" t="str">
        <f>IF([1]median_raw!D90="","",[1]median_raw!D90)</f>
        <v/>
      </c>
      <c r="E93" s="272" t="str">
        <f>IF([1]median_raw!E90="","",[1]median_raw!E90)</f>
        <v/>
      </c>
      <c r="F93" s="272" t="str">
        <f>IF([1]median_raw!F90="","",[1]median_raw!F90)</f>
        <v/>
      </c>
      <c r="G93" s="272" t="str">
        <f>IF([1]median_raw!G90="","",[1]median_raw!G90)</f>
        <v/>
      </c>
      <c r="H93" s="272" t="str">
        <f>IF([1]median_raw!H90="","",[1]median_raw!H90)</f>
        <v/>
      </c>
      <c r="I93" s="272" t="str">
        <f>IF([1]median_raw!I90="","",[1]median_raw!I90)</f>
        <v/>
      </c>
      <c r="J93" s="272" t="str">
        <f>IF([1]median_raw!J90="","",[1]median_raw!J90)</f>
        <v/>
      </c>
      <c r="K93" s="272" t="str">
        <f>IF([1]median_raw!K90="","",[1]median_raw!K90)</f>
        <v/>
      </c>
      <c r="L93" s="272" t="str">
        <f>IF([1]median_raw!L90="","",[1]median_raw!L90)</f>
        <v/>
      </c>
      <c r="M93" s="272" t="str">
        <f>IF([1]median_raw!M90="","",[1]median_raw!M90)</f>
        <v/>
      </c>
      <c r="N93" s="272" t="str">
        <f>IF([1]median_raw!N90="","",[1]median_raw!N90)</f>
        <v/>
      </c>
      <c r="O93" s="272" t="str">
        <f>IF([1]median_raw!O90="","",[1]median_raw!O90)</f>
        <v/>
      </c>
      <c r="P93" s="272" t="str">
        <f>IF([1]median_raw!P90="","",[1]median_raw!P90)</f>
        <v/>
      </c>
      <c r="Q93" s="272" t="str">
        <f>IF([1]median_raw!Q90="","",[1]median_raw!Q90)</f>
        <v/>
      </c>
      <c r="R93" s="272" t="str">
        <f>IF([1]median_raw!R90="","",[1]median_raw!R90)</f>
        <v/>
      </c>
      <c r="S93" s="272" t="str">
        <f>IF([1]median_raw!S90="","",[1]median_raw!S90)</f>
        <v/>
      </c>
      <c r="T93" s="272" t="str">
        <f>IF([1]median_raw!T90="","",[1]median_raw!T90)</f>
        <v/>
      </c>
      <c r="U93" s="272" t="str">
        <f>IF([1]median_raw!U90="","",[1]median_raw!U90)</f>
        <v/>
      </c>
      <c r="V93" s="272" t="str">
        <f>IF([1]median_raw!V90="","",[1]median_raw!V90)</f>
        <v/>
      </c>
      <c r="W93" s="272" t="str">
        <f>IF([1]median_raw!W90="","",[1]median_raw!W90)</f>
        <v/>
      </c>
      <c r="X93" s="272" t="str">
        <f>IF([1]median_raw!X90="","",[1]median_raw!X90)</f>
        <v/>
      </c>
      <c r="Y93" s="272" t="str">
        <f>IF([1]median_raw!Y90="","",[1]median_raw!Y90)</f>
        <v/>
      </c>
      <c r="Z93" s="272" t="str">
        <f>IF([1]median_raw!Z90="","",[1]median_raw!Z90)</f>
        <v/>
      </c>
      <c r="AA93" s="272" t="str">
        <f>IF([1]median_raw!AA90="","",[1]median_raw!AA90)</f>
        <v/>
      </c>
      <c r="AB93" s="273" t="str">
        <f>IF([1]median_raw!AB90="","",[1]median_raw!AB90)</f>
        <v/>
      </c>
      <c r="AC93" s="273" t="str">
        <f>IF([1]median_raw!AC90="","",[1]median_raw!AC90)</f>
        <v/>
      </c>
      <c r="AD93" s="274" t="str">
        <f>IF([1]median_raw!AD90="","",[1]median_raw!AD90)</f>
        <v/>
      </c>
      <c r="AE93" s="273" t="str">
        <f>IF([1]median_raw!AE90="","",[1]median_raw!AE90)</f>
        <v/>
      </c>
      <c r="AF93" s="273" t="str">
        <f>IF([1]median_raw!AF90="","",[1]median_raw!AF90)</f>
        <v/>
      </c>
      <c r="AG93" s="273" t="str">
        <f>IF([1]median_raw!AG90="","",[1]median_raw!AG90)</f>
        <v/>
      </c>
      <c r="AH93" s="272" t="str">
        <f t="shared" si="4"/>
        <v/>
      </c>
      <c r="AI93" s="272" t="str">
        <f>IF(OR(AL93="",AL93=0),"",IF(C93="","",
IF(INDEX($D$1:$AL93,ROW(),MATCH("Cereal",$D$1:$AL$1,0))="",INDEX($D$1:$AL$2,2,MATCH("Cereal",$D$1:$AL$1,0)),INDEX($D$1:$AL93,ROW(),MATCH("Cereal",$D$1:$AL$1,0)))*90
+IF(INDEX($D$1:$AL93,ROW(),MATCH("Beans",$D$1:$AL$1,0))="",INDEX($D$1:$AL$2,2,MATCH("Beans",$D$1:$AL$1,0)),INDEX($D$1:$AL93,ROW(),MATCH("Beans",$D$1:$AL$1,0)))*9
+IF(INDEX($D$1:$AL93,ROW(),MATCH("Cooking.oil",$D$1:$AL$1,0))="",INDEX($D$1:$AL$2,2,MATCH("Cooking.oil",$D$1:$AL$1,0)),INDEX($D$1:$AL93,ROW(),MATCH("Cooking.oil",$D$1:$AL$1,0)))*6
+IF(INDEX($D$1:$AL93,ROW(),MATCH("Salt",$D$1:$AL$1,0))="",INDEX($D$1:$AL$2,2,MATCH("Salt",$D$1:$AL$1,0)),INDEX($D$1:$AL93,ROW(),MATCH("Salt",$D$1:$AL$1,0)))*1
))</f>
        <v/>
      </c>
      <c r="AJ93" s="272" t="str">
        <f>IF(OR(AL93="",AL93=0),"",IF(C93="","",AI93
+IF(INDEX($D$1:$AF93,ROW(),MATCH("Soap",$D$1:$AF$1,0))="",INDEX($D$1:$AF$2,2,MATCH("Soap",$D$1:$AF$1,0)),INDEX($D$1:$AF93,ROW(),MATCH("Soap",$D$1:$AF$1,0)))*6
+IF(INDEX($D$1:$AF93,ROW(),MATCH("Exercise.book",$D$1:$AF$1,0))="",INDEX($D$1:$AF$2,2,MATCH("Exercise.book",$D$1:$AF$1,0)),INDEX($D$1:$AF93,ROW(),MATCH("Exercise.book",$D$1:$AF$1,0)))*12
+IF(INDEX($D$1:$AF93,ROW(),MATCH("Charcoal",$D$1:$AF$1,0))="",INDEX($D$1:$AF$2,2,MATCH("Charcoal",$D$1:$AF$1,0)),INDEX($D$1:$AF93,ROW(),MATCH("Charcoal",$D$1:$AF$1,0)))*30
+IF(INDEX($D$1:$AF93,ROW(),MATCH("Milling.costs",$D$1:$AF$1,0))="",INDEX($D$1:$AF$2,2,MATCH("Milling.costs",$D$1:$AF$1,0)),INDEX($D$1:$AF93,ROW(),MATCH("Milling.costs",$D$1:$AF$1,0)))/3.5*30
+IF(INDEX($D$1:$AF93,ROW(),MATCH("USD",$D$1:$AF$1,0))="",INDEX($D$1:$AF$2,2,MATCH("USD",$D$1:$AF$1,0)),INDEX($D$1:$AF93,ROW(),MATCH("USD",$D$1:$AF$1,0)))*17
))</f>
        <v/>
      </c>
      <c r="AK93" s="272" t="str">
        <f t="shared" si="5"/>
        <v/>
      </c>
      <c r="AL93" s="275" t="str">
        <f t="shared" si="6"/>
        <v/>
      </c>
    </row>
    <row r="94" spans="1:38" ht="18" customHeight="1" x14ac:dyDescent="0.35">
      <c r="A94" s="269" t="str">
        <f>IF([1]median_raw!A91="","",[1]median_raw!A91)</f>
        <v/>
      </c>
      <c r="B94" s="269" t="str">
        <f>IF([1]median_raw!B91="","",[1]median_raw!B91)</f>
        <v/>
      </c>
      <c r="C94" s="269" t="str">
        <f>IF([1]median_raw!C91="","",[1]median_raw!C91)</f>
        <v/>
      </c>
      <c r="D94" s="272" t="str">
        <f>IF([1]median_raw!D91="","",[1]median_raw!D91)</f>
        <v/>
      </c>
      <c r="E94" s="272" t="str">
        <f>IF([1]median_raw!E91="","",[1]median_raw!E91)</f>
        <v/>
      </c>
      <c r="F94" s="272" t="str">
        <f>IF([1]median_raw!F91="","",[1]median_raw!F91)</f>
        <v/>
      </c>
      <c r="G94" s="272" t="str">
        <f>IF([1]median_raw!G91="","",[1]median_raw!G91)</f>
        <v/>
      </c>
      <c r="H94" s="272" t="str">
        <f>IF([1]median_raw!H91="","",[1]median_raw!H91)</f>
        <v/>
      </c>
      <c r="I94" s="272" t="str">
        <f>IF([1]median_raw!I91="","",[1]median_raw!I91)</f>
        <v/>
      </c>
      <c r="J94" s="272" t="str">
        <f>IF([1]median_raw!J91="","",[1]median_raw!J91)</f>
        <v/>
      </c>
      <c r="K94" s="272" t="str">
        <f>IF([1]median_raw!K91="","",[1]median_raw!K91)</f>
        <v/>
      </c>
      <c r="L94" s="272" t="str">
        <f>IF([1]median_raw!L91="","",[1]median_raw!L91)</f>
        <v/>
      </c>
      <c r="M94" s="272" t="str">
        <f>IF([1]median_raw!M91="","",[1]median_raw!M91)</f>
        <v/>
      </c>
      <c r="N94" s="272" t="str">
        <f>IF([1]median_raw!N91="","",[1]median_raw!N91)</f>
        <v/>
      </c>
      <c r="O94" s="272" t="str">
        <f>IF([1]median_raw!O91="","",[1]median_raw!O91)</f>
        <v/>
      </c>
      <c r="P94" s="272" t="str">
        <f>IF([1]median_raw!P91="","",[1]median_raw!P91)</f>
        <v/>
      </c>
      <c r="Q94" s="272" t="str">
        <f>IF([1]median_raw!Q91="","",[1]median_raw!Q91)</f>
        <v/>
      </c>
      <c r="R94" s="272" t="str">
        <f>IF([1]median_raw!R91="","",[1]median_raw!R91)</f>
        <v/>
      </c>
      <c r="S94" s="272" t="str">
        <f>IF([1]median_raw!S91="","",[1]median_raw!S91)</f>
        <v/>
      </c>
      <c r="T94" s="272" t="str">
        <f>IF([1]median_raw!T91="","",[1]median_raw!T91)</f>
        <v/>
      </c>
      <c r="U94" s="272" t="str">
        <f>IF([1]median_raw!U91="","",[1]median_raw!U91)</f>
        <v/>
      </c>
      <c r="V94" s="272" t="str">
        <f>IF([1]median_raw!V91="","",[1]median_raw!V91)</f>
        <v/>
      </c>
      <c r="W94" s="272" t="str">
        <f>IF([1]median_raw!W91="","",[1]median_raw!W91)</f>
        <v/>
      </c>
      <c r="X94" s="272" t="str">
        <f>IF([1]median_raw!X91="","",[1]median_raw!X91)</f>
        <v/>
      </c>
      <c r="Y94" s="272" t="str">
        <f>IF([1]median_raw!Y91="","",[1]median_raw!Y91)</f>
        <v/>
      </c>
      <c r="Z94" s="272" t="str">
        <f>IF([1]median_raw!Z91="","",[1]median_raw!Z91)</f>
        <v/>
      </c>
      <c r="AA94" s="272" t="str">
        <f>IF([1]median_raw!AA91="","",[1]median_raw!AA91)</f>
        <v/>
      </c>
      <c r="AB94" s="273" t="str">
        <f>IF([1]median_raw!AB91="","",[1]median_raw!AB91)</f>
        <v/>
      </c>
      <c r="AC94" s="273" t="str">
        <f>IF([1]median_raw!AC91="","",[1]median_raw!AC91)</f>
        <v/>
      </c>
      <c r="AD94" s="274" t="str">
        <f>IF([1]median_raw!AD91="","",[1]median_raw!AD91)</f>
        <v/>
      </c>
      <c r="AE94" s="273" t="str">
        <f>IF([1]median_raw!AE91="","",[1]median_raw!AE91)</f>
        <v/>
      </c>
      <c r="AF94" s="273" t="str">
        <f>IF([1]median_raw!AF91="","",[1]median_raw!AF91)</f>
        <v/>
      </c>
      <c r="AG94" s="273" t="str">
        <f>IF([1]median_raw!AG91="","",[1]median_raw!AG91)</f>
        <v/>
      </c>
      <c r="AH94" s="272" t="str">
        <f t="shared" si="4"/>
        <v/>
      </c>
      <c r="AI94" s="272" t="str">
        <f>IF(OR(AL94="",AL94=0),"",IF(C94="","",
IF(INDEX($D$1:$AL94,ROW(),MATCH("Cereal",$D$1:$AL$1,0))="",INDEX($D$1:$AL$2,2,MATCH("Cereal",$D$1:$AL$1,0)),INDEX($D$1:$AL94,ROW(),MATCH("Cereal",$D$1:$AL$1,0)))*90
+IF(INDEX($D$1:$AL94,ROW(),MATCH("Beans",$D$1:$AL$1,0))="",INDEX($D$1:$AL$2,2,MATCH("Beans",$D$1:$AL$1,0)),INDEX($D$1:$AL94,ROW(),MATCH("Beans",$D$1:$AL$1,0)))*9
+IF(INDEX($D$1:$AL94,ROW(),MATCH("Cooking.oil",$D$1:$AL$1,0))="",INDEX($D$1:$AL$2,2,MATCH("Cooking.oil",$D$1:$AL$1,0)),INDEX($D$1:$AL94,ROW(),MATCH("Cooking.oil",$D$1:$AL$1,0)))*6
+IF(INDEX($D$1:$AL94,ROW(),MATCH("Salt",$D$1:$AL$1,0))="",INDEX($D$1:$AL$2,2,MATCH("Salt",$D$1:$AL$1,0)),INDEX($D$1:$AL94,ROW(),MATCH("Salt",$D$1:$AL$1,0)))*1
))</f>
        <v/>
      </c>
      <c r="AJ94" s="272" t="str">
        <f>IF(OR(AL94="",AL94=0),"",IF(C94="","",AI94
+IF(INDEX($D$1:$AF94,ROW(),MATCH("Soap",$D$1:$AF$1,0))="",INDEX($D$1:$AF$2,2,MATCH("Soap",$D$1:$AF$1,0)),INDEX($D$1:$AF94,ROW(),MATCH("Soap",$D$1:$AF$1,0)))*6
+IF(INDEX($D$1:$AF94,ROW(),MATCH("Exercise.book",$D$1:$AF$1,0))="",INDEX($D$1:$AF$2,2,MATCH("Exercise.book",$D$1:$AF$1,0)),INDEX($D$1:$AF94,ROW(),MATCH("Exercise.book",$D$1:$AF$1,0)))*12
+IF(INDEX($D$1:$AF94,ROW(),MATCH("Charcoal",$D$1:$AF$1,0))="",INDEX($D$1:$AF$2,2,MATCH("Charcoal",$D$1:$AF$1,0)),INDEX($D$1:$AF94,ROW(),MATCH("Charcoal",$D$1:$AF$1,0)))*30
+IF(INDEX($D$1:$AF94,ROW(),MATCH("Milling.costs",$D$1:$AF$1,0))="",INDEX($D$1:$AF$2,2,MATCH("Milling.costs",$D$1:$AF$1,0)),INDEX($D$1:$AF94,ROW(),MATCH("Milling.costs",$D$1:$AF$1,0)))/3.5*30
+IF(INDEX($D$1:$AF94,ROW(),MATCH("USD",$D$1:$AF$1,0))="",INDEX($D$1:$AF$2,2,MATCH("USD",$D$1:$AF$1,0)),INDEX($D$1:$AF94,ROW(),MATCH("USD",$D$1:$AF$1,0)))*17
))</f>
        <v/>
      </c>
      <c r="AK94" s="272" t="str">
        <f t="shared" si="5"/>
        <v/>
      </c>
      <c r="AL94" s="275" t="str">
        <f t="shared" si="6"/>
        <v/>
      </c>
    </row>
    <row r="95" spans="1:38" ht="18" customHeight="1" x14ac:dyDescent="0.35">
      <c r="A95" s="269" t="str">
        <f>IF([1]median_raw!A92="","",[1]median_raw!A92)</f>
        <v/>
      </c>
      <c r="B95" s="269" t="str">
        <f>IF([1]median_raw!B92="","",[1]median_raw!B92)</f>
        <v/>
      </c>
      <c r="C95" s="269" t="str">
        <f>IF([1]median_raw!C92="","",[1]median_raw!C92)</f>
        <v/>
      </c>
      <c r="D95" s="272" t="str">
        <f>IF([1]median_raw!D92="","",[1]median_raw!D92)</f>
        <v/>
      </c>
      <c r="E95" s="272" t="str">
        <f>IF([1]median_raw!E92="","",[1]median_raw!E92)</f>
        <v/>
      </c>
      <c r="F95" s="272" t="str">
        <f>IF([1]median_raw!F92="","",[1]median_raw!F92)</f>
        <v/>
      </c>
      <c r="G95" s="272" t="str">
        <f>IF([1]median_raw!G92="","",[1]median_raw!G92)</f>
        <v/>
      </c>
      <c r="H95" s="272" t="str">
        <f>IF([1]median_raw!H92="","",[1]median_raw!H92)</f>
        <v/>
      </c>
      <c r="I95" s="272" t="str">
        <f>IF([1]median_raw!I92="","",[1]median_raw!I92)</f>
        <v/>
      </c>
      <c r="J95" s="272" t="str">
        <f>IF([1]median_raw!J92="","",[1]median_raw!J92)</f>
        <v/>
      </c>
      <c r="K95" s="272" t="str">
        <f>IF([1]median_raw!K92="","",[1]median_raw!K92)</f>
        <v/>
      </c>
      <c r="L95" s="272" t="str">
        <f>IF([1]median_raw!L92="","",[1]median_raw!L92)</f>
        <v/>
      </c>
      <c r="M95" s="272" t="str">
        <f>IF([1]median_raw!M92="","",[1]median_raw!M92)</f>
        <v/>
      </c>
      <c r="N95" s="272" t="str">
        <f>IF([1]median_raw!N92="","",[1]median_raw!N92)</f>
        <v/>
      </c>
      <c r="O95" s="272" t="str">
        <f>IF([1]median_raw!O92="","",[1]median_raw!O92)</f>
        <v/>
      </c>
      <c r="P95" s="272" t="str">
        <f>IF([1]median_raw!P92="","",[1]median_raw!P92)</f>
        <v/>
      </c>
      <c r="Q95" s="272" t="str">
        <f>IF([1]median_raw!Q92="","",[1]median_raw!Q92)</f>
        <v/>
      </c>
      <c r="R95" s="272" t="str">
        <f>IF([1]median_raw!R92="","",[1]median_raw!R92)</f>
        <v/>
      </c>
      <c r="S95" s="272" t="str">
        <f>IF([1]median_raw!S92="","",[1]median_raw!S92)</f>
        <v/>
      </c>
      <c r="T95" s="272" t="str">
        <f>IF([1]median_raw!T92="","",[1]median_raw!T92)</f>
        <v/>
      </c>
      <c r="U95" s="272" t="str">
        <f>IF([1]median_raw!U92="","",[1]median_raw!U92)</f>
        <v/>
      </c>
      <c r="V95" s="272" t="str">
        <f>IF([1]median_raw!V92="","",[1]median_raw!V92)</f>
        <v/>
      </c>
      <c r="W95" s="272" t="str">
        <f>IF([1]median_raw!W92="","",[1]median_raw!W92)</f>
        <v/>
      </c>
      <c r="X95" s="272" t="str">
        <f>IF([1]median_raw!X92="","",[1]median_raw!X92)</f>
        <v/>
      </c>
      <c r="Y95" s="272" t="str">
        <f>IF([1]median_raw!Y92="","",[1]median_raw!Y92)</f>
        <v/>
      </c>
      <c r="Z95" s="272" t="str">
        <f>IF([1]median_raw!Z92="","",[1]median_raw!Z92)</f>
        <v/>
      </c>
      <c r="AA95" s="272" t="str">
        <f>IF([1]median_raw!AA92="","",[1]median_raw!AA92)</f>
        <v/>
      </c>
      <c r="AB95" s="273" t="str">
        <f>IF([1]median_raw!AB92="","",[1]median_raw!AB92)</f>
        <v/>
      </c>
      <c r="AC95" s="273" t="str">
        <f>IF([1]median_raw!AC92="","",[1]median_raw!AC92)</f>
        <v/>
      </c>
      <c r="AD95" s="274" t="str">
        <f>IF([1]median_raw!AD92="","",[1]median_raw!AD92)</f>
        <v/>
      </c>
      <c r="AE95" s="273" t="str">
        <f>IF([1]median_raw!AE92="","",[1]median_raw!AE92)</f>
        <v/>
      </c>
      <c r="AF95" s="273" t="str">
        <f>IF([1]median_raw!AF92="","",[1]median_raw!AF92)</f>
        <v/>
      </c>
      <c r="AG95" s="273" t="str">
        <f>IF([1]median_raw!AG92="","",[1]median_raw!AG92)</f>
        <v/>
      </c>
      <c r="AH95" s="272" t="str">
        <f t="shared" si="4"/>
        <v/>
      </c>
      <c r="AI95" s="272" t="str">
        <f>IF(OR(AL95="",AL95=0),"",IF(C95="","",
IF(INDEX($D$1:$AL95,ROW(),MATCH("Cereal",$D$1:$AL$1,0))="",INDEX($D$1:$AL$2,2,MATCH("Cereal",$D$1:$AL$1,0)),INDEX($D$1:$AL95,ROW(),MATCH("Cereal",$D$1:$AL$1,0)))*90
+IF(INDEX($D$1:$AL95,ROW(),MATCH("Beans",$D$1:$AL$1,0))="",INDEX($D$1:$AL$2,2,MATCH("Beans",$D$1:$AL$1,0)),INDEX($D$1:$AL95,ROW(),MATCH("Beans",$D$1:$AL$1,0)))*9
+IF(INDEX($D$1:$AL95,ROW(),MATCH("Cooking.oil",$D$1:$AL$1,0))="",INDEX($D$1:$AL$2,2,MATCH("Cooking.oil",$D$1:$AL$1,0)),INDEX($D$1:$AL95,ROW(),MATCH("Cooking.oil",$D$1:$AL$1,0)))*6
+IF(INDEX($D$1:$AL95,ROW(),MATCH("Salt",$D$1:$AL$1,0))="",INDEX($D$1:$AL$2,2,MATCH("Salt",$D$1:$AL$1,0)),INDEX($D$1:$AL95,ROW(),MATCH("Salt",$D$1:$AL$1,0)))*1
))</f>
        <v/>
      </c>
      <c r="AJ95" s="272" t="str">
        <f>IF(OR(AL95="",AL95=0),"",IF(C95="","",AI95
+IF(INDEX($D$1:$AF95,ROW(),MATCH("Soap",$D$1:$AF$1,0))="",INDEX($D$1:$AF$2,2,MATCH("Soap",$D$1:$AF$1,0)),INDEX($D$1:$AF95,ROW(),MATCH("Soap",$D$1:$AF$1,0)))*6
+IF(INDEX($D$1:$AF95,ROW(),MATCH("Exercise.book",$D$1:$AF$1,0))="",INDEX($D$1:$AF$2,2,MATCH("Exercise.book",$D$1:$AF$1,0)),INDEX($D$1:$AF95,ROW(),MATCH("Exercise.book",$D$1:$AF$1,0)))*12
+IF(INDEX($D$1:$AF95,ROW(),MATCH("Charcoal",$D$1:$AF$1,0))="",INDEX($D$1:$AF$2,2,MATCH("Charcoal",$D$1:$AF$1,0)),INDEX($D$1:$AF95,ROW(),MATCH("Charcoal",$D$1:$AF$1,0)))*30
+IF(INDEX($D$1:$AF95,ROW(),MATCH("Milling.costs",$D$1:$AF$1,0))="",INDEX($D$1:$AF$2,2,MATCH("Milling.costs",$D$1:$AF$1,0)),INDEX($D$1:$AF95,ROW(),MATCH("Milling.costs",$D$1:$AF$1,0)))/3.5*30
+IF(INDEX($D$1:$AF95,ROW(),MATCH("USD",$D$1:$AF$1,0))="",INDEX($D$1:$AF$2,2,MATCH("USD",$D$1:$AF$1,0)),INDEX($D$1:$AF95,ROW(),MATCH("USD",$D$1:$AF$1,0)))*17
))</f>
        <v/>
      </c>
      <c r="AK95" s="272" t="str">
        <f t="shared" si="5"/>
        <v/>
      </c>
      <c r="AL95" s="275" t="str">
        <f t="shared" si="6"/>
        <v/>
      </c>
    </row>
    <row r="96" spans="1:38" ht="18" customHeight="1" x14ac:dyDescent="0.35">
      <c r="A96" s="269" t="str">
        <f>IF([1]median_raw!A93="","",[1]median_raw!A93)</f>
        <v/>
      </c>
      <c r="B96" s="269" t="str">
        <f>IF([1]median_raw!B93="","",[1]median_raw!B93)</f>
        <v/>
      </c>
      <c r="C96" s="269" t="str">
        <f>IF([1]median_raw!C93="","",[1]median_raw!C93)</f>
        <v/>
      </c>
      <c r="D96" s="272" t="str">
        <f>IF([1]median_raw!D93="","",[1]median_raw!D93)</f>
        <v/>
      </c>
      <c r="E96" s="272" t="str">
        <f>IF([1]median_raw!E93="","",[1]median_raw!E93)</f>
        <v/>
      </c>
      <c r="F96" s="272" t="str">
        <f>IF([1]median_raw!F93="","",[1]median_raw!F93)</f>
        <v/>
      </c>
      <c r="G96" s="272" t="str">
        <f>IF([1]median_raw!G93="","",[1]median_raw!G93)</f>
        <v/>
      </c>
      <c r="H96" s="272" t="str">
        <f>IF([1]median_raw!H93="","",[1]median_raw!H93)</f>
        <v/>
      </c>
      <c r="I96" s="272" t="str">
        <f>IF([1]median_raw!I93="","",[1]median_raw!I93)</f>
        <v/>
      </c>
      <c r="J96" s="272" t="str">
        <f>IF([1]median_raw!J93="","",[1]median_raw!J93)</f>
        <v/>
      </c>
      <c r="K96" s="272" t="str">
        <f>IF([1]median_raw!K93="","",[1]median_raw!K93)</f>
        <v/>
      </c>
      <c r="L96" s="272" t="str">
        <f>IF([1]median_raw!L93="","",[1]median_raw!L93)</f>
        <v/>
      </c>
      <c r="M96" s="272" t="str">
        <f>IF([1]median_raw!M93="","",[1]median_raw!M93)</f>
        <v/>
      </c>
      <c r="N96" s="272" t="str">
        <f>IF([1]median_raw!N93="","",[1]median_raw!N93)</f>
        <v/>
      </c>
      <c r="O96" s="272" t="str">
        <f>IF([1]median_raw!O93="","",[1]median_raw!O93)</f>
        <v/>
      </c>
      <c r="P96" s="272" t="str">
        <f>IF([1]median_raw!P93="","",[1]median_raw!P93)</f>
        <v/>
      </c>
      <c r="Q96" s="272" t="str">
        <f>IF([1]median_raw!Q93="","",[1]median_raw!Q93)</f>
        <v/>
      </c>
      <c r="R96" s="272" t="str">
        <f>IF([1]median_raw!R93="","",[1]median_raw!R93)</f>
        <v/>
      </c>
      <c r="S96" s="272" t="str">
        <f>IF([1]median_raw!S93="","",[1]median_raw!S93)</f>
        <v/>
      </c>
      <c r="T96" s="272" t="str">
        <f>IF([1]median_raw!T93="","",[1]median_raw!T93)</f>
        <v/>
      </c>
      <c r="U96" s="272" t="str">
        <f>IF([1]median_raw!U93="","",[1]median_raw!U93)</f>
        <v/>
      </c>
      <c r="V96" s="272" t="str">
        <f>IF([1]median_raw!V93="","",[1]median_raw!V93)</f>
        <v/>
      </c>
      <c r="W96" s="272" t="str">
        <f>IF([1]median_raw!W93="","",[1]median_raw!W93)</f>
        <v/>
      </c>
      <c r="X96" s="272" t="str">
        <f>IF([1]median_raw!X93="","",[1]median_raw!X93)</f>
        <v/>
      </c>
      <c r="Y96" s="272" t="str">
        <f>IF([1]median_raw!Y93="","",[1]median_raw!Y93)</f>
        <v/>
      </c>
      <c r="Z96" s="272" t="str">
        <f>IF([1]median_raw!Z93="","",[1]median_raw!Z93)</f>
        <v/>
      </c>
      <c r="AA96" s="272" t="str">
        <f>IF([1]median_raw!AA93="","",[1]median_raw!AA93)</f>
        <v/>
      </c>
      <c r="AB96" s="273" t="str">
        <f>IF([1]median_raw!AB93="","",[1]median_raw!AB93)</f>
        <v/>
      </c>
      <c r="AC96" s="273" t="str">
        <f>IF([1]median_raw!AC93="","",[1]median_raw!AC93)</f>
        <v/>
      </c>
      <c r="AD96" s="274" t="str">
        <f>IF([1]median_raw!AD93="","",[1]median_raw!AD93)</f>
        <v/>
      </c>
      <c r="AE96" s="273" t="str">
        <f>IF([1]median_raw!AE93="","",[1]median_raw!AE93)</f>
        <v/>
      </c>
      <c r="AF96" s="273" t="str">
        <f>IF([1]median_raw!AF93="","",[1]median_raw!AF93)</f>
        <v/>
      </c>
      <c r="AG96" s="273" t="str">
        <f>IF([1]median_raw!AG93="","",[1]median_raw!AG93)</f>
        <v/>
      </c>
      <c r="AH96" s="272" t="str">
        <f t="shared" si="4"/>
        <v/>
      </c>
      <c r="AI96" s="272" t="str">
        <f>IF(OR(AL96="",AL96=0),"",IF(C96="","",
IF(INDEX($D$1:$AL96,ROW(),MATCH("Cereal",$D$1:$AL$1,0))="",INDEX($D$1:$AL$2,2,MATCH("Cereal",$D$1:$AL$1,0)),INDEX($D$1:$AL96,ROW(),MATCH("Cereal",$D$1:$AL$1,0)))*90
+IF(INDEX($D$1:$AL96,ROW(),MATCH("Beans",$D$1:$AL$1,0))="",INDEX($D$1:$AL$2,2,MATCH("Beans",$D$1:$AL$1,0)),INDEX($D$1:$AL96,ROW(),MATCH("Beans",$D$1:$AL$1,0)))*9
+IF(INDEX($D$1:$AL96,ROW(),MATCH("Cooking.oil",$D$1:$AL$1,0))="",INDEX($D$1:$AL$2,2,MATCH("Cooking.oil",$D$1:$AL$1,0)),INDEX($D$1:$AL96,ROW(),MATCH("Cooking.oil",$D$1:$AL$1,0)))*6
+IF(INDEX($D$1:$AL96,ROW(),MATCH("Salt",$D$1:$AL$1,0))="",INDEX($D$1:$AL$2,2,MATCH("Salt",$D$1:$AL$1,0)),INDEX($D$1:$AL96,ROW(),MATCH("Salt",$D$1:$AL$1,0)))*1
))</f>
        <v/>
      </c>
      <c r="AJ96" s="272" t="str">
        <f>IF(OR(AL96="",AL96=0),"",IF(C96="","",AI96
+IF(INDEX($D$1:$AF96,ROW(),MATCH("Soap",$D$1:$AF$1,0))="",INDEX($D$1:$AF$2,2,MATCH("Soap",$D$1:$AF$1,0)),INDEX($D$1:$AF96,ROW(),MATCH("Soap",$D$1:$AF$1,0)))*6
+IF(INDEX($D$1:$AF96,ROW(),MATCH("Exercise.book",$D$1:$AF$1,0))="",INDEX($D$1:$AF$2,2,MATCH("Exercise.book",$D$1:$AF$1,0)),INDEX($D$1:$AF96,ROW(),MATCH("Exercise.book",$D$1:$AF$1,0)))*12
+IF(INDEX($D$1:$AF96,ROW(),MATCH("Charcoal",$D$1:$AF$1,0))="",INDEX($D$1:$AF$2,2,MATCH("Charcoal",$D$1:$AF$1,0)),INDEX($D$1:$AF96,ROW(),MATCH("Charcoal",$D$1:$AF$1,0)))*30
+IF(INDEX($D$1:$AF96,ROW(),MATCH("Milling.costs",$D$1:$AF$1,0))="",INDEX($D$1:$AF$2,2,MATCH("Milling.costs",$D$1:$AF$1,0)),INDEX($D$1:$AF96,ROW(),MATCH("Milling.costs",$D$1:$AF$1,0)))/3.5*30
+IF(INDEX($D$1:$AF96,ROW(),MATCH("USD",$D$1:$AF$1,0))="",INDEX($D$1:$AF$2,2,MATCH("USD",$D$1:$AF$1,0)),INDEX($D$1:$AF96,ROW(),MATCH("USD",$D$1:$AF$1,0)))*17
))</f>
        <v/>
      </c>
      <c r="AK96" s="272" t="str">
        <f t="shared" si="5"/>
        <v/>
      </c>
      <c r="AL96" s="275" t="str">
        <f t="shared" si="6"/>
        <v/>
      </c>
    </row>
    <row r="97" spans="1:38" ht="18" customHeight="1" x14ac:dyDescent="0.35">
      <c r="A97" s="269" t="str">
        <f>IF([1]median_raw!A94="","",[1]median_raw!A94)</f>
        <v/>
      </c>
      <c r="B97" s="269" t="str">
        <f>IF([1]median_raw!B94="","",[1]median_raw!B94)</f>
        <v/>
      </c>
      <c r="C97" s="269" t="str">
        <f>IF([1]median_raw!C94="","",[1]median_raw!C94)</f>
        <v/>
      </c>
      <c r="D97" s="272" t="str">
        <f>IF([1]median_raw!D94="","",[1]median_raw!D94)</f>
        <v/>
      </c>
      <c r="E97" s="272" t="str">
        <f>IF([1]median_raw!E94="","",[1]median_raw!E94)</f>
        <v/>
      </c>
      <c r="F97" s="272" t="str">
        <f>IF([1]median_raw!F94="","",[1]median_raw!F94)</f>
        <v/>
      </c>
      <c r="G97" s="272" t="str">
        <f>IF([1]median_raw!G94="","",[1]median_raw!G94)</f>
        <v/>
      </c>
      <c r="H97" s="272" t="str">
        <f>IF([1]median_raw!H94="","",[1]median_raw!H94)</f>
        <v/>
      </c>
      <c r="I97" s="272" t="str">
        <f>IF([1]median_raw!I94="","",[1]median_raw!I94)</f>
        <v/>
      </c>
      <c r="J97" s="272" t="str">
        <f>IF([1]median_raw!J94="","",[1]median_raw!J94)</f>
        <v/>
      </c>
      <c r="K97" s="272" t="str">
        <f>IF([1]median_raw!K94="","",[1]median_raw!K94)</f>
        <v/>
      </c>
      <c r="L97" s="272" t="str">
        <f>IF([1]median_raw!L94="","",[1]median_raw!L94)</f>
        <v/>
      </c>
      <c r="M97" s="272" t="str">
        <f>IF([1]median_raw!M94="","",[1]median_raw!M94)</f>
        <v/>
      </c>
      <c r="N97" s="272" t="str">
        <f>IF([1]median_raw!N94="","",[1]median_raw!N94)</f>
        <v/>
      </c>
      <c r="O97" s="272" t="str">
        <f>IF([1]median_raw!O94="","",[1]median_raw!O94)</f>
        <v/>
      </c>
      <c r="P97" s="272" t="str">
        <f>IF([1]median_raw!P94="","",[1]median_raw!P94)</f>
        <v/>
      </c>
      <c r="Q97" s="272" t="str">
        <f>IF([1]median_raw!Q94="","",[1]median_raw!Q94)</f>
        <v/>
      </c>
      <c r="R97" s="272" t="str">
        <f>IF([1]median_raw!R94="","",[1]median_raw!R94)</f>
        <v/>
      </c>
      <c r="S97" s="272" t="str">
        <f>IF([1]median_raw!S94="","",[1]median_raw!S94)</f>
        <v/>
      </c>
      <c r="T97" s="272" t="str">
        <f>IF([1]median_raw!T94="","",[1]median_raw!T94)</f>
        <v/>
      </c>
      <c r="U97" s="272" t="str">
        <f>IF([1]median_raw!U94="","",[1]median_raw!U94)</f>
        <v/>
      </c>
      <c r="V97" s="272" t="str">
        <f>IF([1]median_raw!V94="","",[1]median_raw!V94)</f>
        <v/>
      </c>
      <c r="W97" s="272" t="str">
        <f>IF([1]median_raw!W94="","",[1]median_raw!W94)</f>
        <v/>
      </c>
      <c r="X97" s="272" t="str">
        <f>IF([1]median_raw!X94="","",[1]median_raw!X94)</f>
        <v/>
      </c>
      <c r="Y97" s="272" t="str">
        <f>IF([1]median_raw!Y94="","",[1]median_raw!Y94)</f>
        <v/>
      </c>
      <c r="Z97" s="272" t="str">
        <f>IF([1]median_raw!Z94="","",[1]median_raw!Z94)</f>
        <v/>
      </c>
      <c r="AA97" s="272" t="str">
        <f>IF([1]median_raw!AA94="","",[1]median_raw!AA94)</f>
        <v/>
      </c>
      <c r="AB97" s="273" t="str">
        <f>IF([1]median_raw!AB94="","",[1]median_raw!AB94)</f>
        <v/>
      </c>
      <c r="AC97" s="273" t="str">
        <f>IF([1]median_raw!AC94="","",[1]median_raw!AC94)</f>
        <v/>
      </c>
      <c r="AD97" s="274" t="str">
        <f>IF([1]median_raw!AD94="","",[1]median_raw!AD94)</f>
        <v/>
      </c>
      <c r="AE97" s="273" t="str">
        <f>IF([1]median_raw!AE94="","",[1]median_raw!AE94)</f>
        <v/>
      </c>
      <c r="AF97" s="273" t="str">
        <f>IF([1]median_raw!AF94="","",[1]median_raw!AF94)</f>
        <v/>
      </c>
      <c r="AG97" s="273" t="str">
        <f>IF([1]median_raw!AG94="","",[1]median_raw!AG94)</f>
        <v/>
      </c>
      <c r="AH97" s="272" t="str">
        <f t="shared" si="4"/>
        <v/>
      </c>
      <c r="AI97" s="272" t="str">
        <f>IF(OR(AL97="",AL97=0),"",IF(C97="","",
IF(INDEX($D$1:$AL97,ROW(),MATCH("Cereal",$D$1:$AL$1,0))="",INDEX($D$1:$AL$2,2,MATCH("Cereal",$D$1:$AL$1,0)),INDEX($D$1:$AL97,ROW(),MATCH("Cereal",$D$1:$AL$1,0)))*90
+IF(INDEX($D$1:$AL97,ROW(),MATCH("Beans",$D$1:$AL$1,0))="",INDEX($D$1:$AL$2,2,MATCH("Beans",$D$1:$AL$1,0)),INDEX($D$1:$AL97,ROW(),MATCH("Beans",$D$1:$AL$1,0)))*9
+IF(INDEX($D$1:$AL97,ROW(),MATCH("Cooking.oil",$D$1:$AL$1,0))="",INDEX($D$1:$AL$2,2,MATCH("Cooking.oil",$D$1:$AL$1,0)),INDEX($D$1:$AL97,ROW(),MATCH("Cooking.oil",$D$1:$AL$1,0)))*6
+IF(INDEX($D$1:$AL97,ROW(),MATCH("Salt",$D$1:$AL$1,0))="",INDEX($D$1:$AL$2,2,MATCH("Salt",$D$1:$AL$1,0)),INDEX($D$1:$AL97,ROW(),MATCH("Salt",$D$1:$AL$1,0)))*1
))</f>
        <v/>
      </c>
      <c r="AJ97" s="272" t="str">
        <f>IF(OR(AL97="",AL97=0),"",IF(C97="","",AI97
+IF(INDEX($D$1:$AF97,ROW(),MATCH("Soap",$D$1:$AF$1,0))="",INDEX($D$1:$AF$2,2,MATCH("Soap",$D$1:$AF$1,0)),INDEX($D$1:$AF97,ROW(),MATCH("Soap",$D$1:$AF$1,0)))*6
+IF(INDEX($D$1:$AF97,ROW(),MATCH("Exercise.book",$D$1:$AF$1,0))="",INDEX($D$1:$AF$2,2,MATCH("Exercise.book",$D$1:$AF$1,0)),INDEX($D$1:$AF97,ROW(),MATCH("Exercise.book",$D$1:$AF$1,0)))*12
+IF(INDEX($D$1:$AF97,ROW(),MATCH("Charcoal",$D$1:$AF$1,0))="",INDEX($D$1:$AF$2,2,MATCH("Charcoal",$D$1:$AF$1,0)),INDEX($D$1:$AF97,ROW(),MATCH("Charcoal",$D$1:$AF$1,0)))*30
+IF(INDEX($D$1:$AF97,ROW(),MATCH("Milling.costs",$D$1:$AF$1,0))="",INDEX($D$1:$AF$2,2,MATCH("Milling.costs",$D$1:$AF$1,0)),INDEX($D$1:$AF97,ROW(),MATCH("Milling.costs",$D$1:$AF$1,0)))/3.5*30
+IF(INDEX($D$1:$AF97,ROW(),MATCH("USD",$D$1:$AF$1,0))="",INDEX($D$1:$AF$2,2,MATCH("USD",$D$1:$AF$1,0)),INDEX($D$1:$AF97,ROW(),MATCH("USD",$D$1:$AF$1,0)))*17
))</f>
        <v/>
      </c>
      <c r="AK97" s="272" t="str">
        <f t="shared" si="5"/>
        <v/>
      </c>
      <c r="AL97" s="275" t="str">
        <f t="shared" si="6"/>
        <v/>
      </c>
    </row>
    <row r="98" spans="1:38" ht="18" customHeight="1" x14ac:dyDescent="0.35">
      <c r="A98" s="269" t="str">
        <f>IF([1]median_raw!A95="","",[1]median_raw!A95)</f>
        <v/>
      </c>
      <c r="B98" s="269" t="str">
        <f>IF([1]median_raw!B95="","",[1]median_raw!B95)</f>
        <v/>
      </c>
      <c r="C98" s="269" t="str">
        <f>IF([1]median_raw!C95="","",[1]median_raw!C95)</f>
        <v/>
      </c>
      <c r="D98" s="272" t="str">
        <f>IF([1]median_raw!D95="","",[1]median_raw!D95)</f>
        <v/>
      </c>
      <c r="E98" s="272" t="str">
        <f>IF([1]median_raw!E95="","",[1]median_raw!E95)</f>
        <v/>
      </c>
      <c r="F98" s="272" t="str">
        <f>IF([1]median_raw!F95="","",[1]median_raw!F95)</f>
        <v/>
      </c>
      <c r="G98" s="272" t="str">
        <f>IF([1]median_raw!G95="","",[1]median_raw!G95)</f>
        <v/>
      </c>
      <c r="H98" s="272" t="str">
        <f>IF([1]median_raw!H95="","",[1]median_raw!H95)</f>
        <v/>
      </c>
      <c r="I98" s="272" t="str">
        <f>IF([1]median_raw!I95="","",[1]median_raw!I95)</f>
        <v/>
      </c>
      <c r="J98" s="272" t="str">
        <f>IF([1]median_raw!J95="","",[1]median_raw!J95)</f>
        <v/>
      </c>
      <c r="K98" s="272" t="str">
        <f>IF([1]median_raw!K95="","",[1]median_raw!K95)</f>
        <v/>
      </c>
      <c r="L98" s="272" t="str">
        <f>IF([1]median_raw!L95="","",[1]median_raw!L95)</f>
        <v/>
      </c>
      <c r="M98" s="272" t="str">
        <f>IF([1]median_raw!M95="","",[1]median_raw!M95)</f>
        <v/>
      </c>
      <c r="N98" s="272" t="str">
        <f>IF([1]median_raw!N95="","",[1]median_raw!N95)</f>
        <v/>
      </c>
      <c r="O98" s="272" t="str">
        <f>IF([1]median_raw!O95="","",[1]median_raw!O95)</f>
        <v/>
      </c>
      <c r="P98" s="272" t="str">
        <f>IF([1]median_raw!P95="","",[1]median_raw!P95)</f>
        <v/>
      </c>
      <c r="Q98" s="272" t="str">
        <f>IF([1]median_raw!Q95="","",[1]median_raw!Q95)</f>
        <v/>
      </c>
      <c r="R98" s="272" t="str">
        <f>IF([1]median_raw!R95="","",[1]median_raw!R95)</f>
        <v/>
      </c>
      <c r="S98" s="272" t="str">
        <f>IF([1]median_raw!S95="","",[1]median_raw!S95)</f>
        <v/>
      </c>
      <c r="T98" s="272" t="str">
        <f>IF([1]median_raw!T95="","",[1]median_raw!T95)</f>
        <v/>
      </c>
      <c r="U98" s="272" t="str">
        <f>IF([1]median_raw!U95="","",[1]median_raw!U95)</f>
        <v/>
      </c>
      <c r="V98" s="272" t="str">
        <f>IF([1]median_raw!V95="","",[1]median_raw!V95)</f>
        <v/>
      </c>
      <c r="W98" s="272" t="str">
        <f>IF([1]median_raw!W95="","",[1]median_raw!W95)</f>
        <v/>
      </c>
      <c r="X98" s="272" t="str">
        <f>IF([1]median_raw!X95="","",[1]median_raw!X95)</f>
        <v/>
      </c>
      <c r="Y98" s="272" t="str">
        <f>IF([1]median_raw!Y95="","",[1]median_raw!Y95)</f>
        <v/>
      </c>
      <c r="Z98" s="272" t="str">
        <f>IF([1]median_raw!Z95="","",[1]median_raw!Z95)</f>
        <v/>
      </c>
      <c r="AA98" s="272" t="str">
        <f>IF([1]median_raw!AA95="","",[1]median_raw!AA95)</f>
        <v/>
      </c>
      <c r="AB98" s="273" t="str">
        <f>IF([1]median_raw!AB95="","",[1]median_raw!AB95)</f>
        <v/>
      </c>
      <c r="AC98" s="273" t="str">
        <f>IF([1]median_raw!AC95="","",[1]median_raw!AC95)</f>
        <v/>
      </c>
      <c r="AD98" s="274" t="str">
        <f>IF([1]median_raw!AD95="","",[1]median_raw!AD95)</f>
        <v/>
      </c>
      <c r="AE98" s="273" t="str">
        <f>IF([1]median_raw!AE95="","",[1]median_raw!AE95)</f>
        <v/>
      </c>
      <c r="AF98" s="273" t="str">
        <f>IF([1]median_raw!AF95="","",[1]median_raw!AF95)</f>
        <v/>
      </c>
      <c r="AG98" s="273" t="str">
        <f>IF([1]median_raw!AG95="","",[1]median_raw!AG95)</f>
        <v/>
      </c>
      <c r="AH98" s="272" t="str">
        <f t="shared" si="4"/>
        <v/>
      </c>
      <c r="AI98" s="272" t="str">
        <f>IF(OR(AL98="",AL98=0),"",IF(C98="","",
IF(INDEX($D$1:$AL98,ROW(),MATCH("Cereal",$D$1:$AL$1,0))="",INDEX($D$1:$AL$2,2,MATCH("Cereal",$D$1:$AL$1,0)),INDEX($D$1:$AL98,ROW(),MATCH("Cereal",$D$1:$AL$1,0)))*90
+IF(INDEX($D$1:$AL98,ROW(),MATCH("Beans",$D$1:$AL$1,0))="",INDEX($D$1:$AL$2,2,MATCH("Beans",$D$1:$AL$1,0)),INDEX($D$1:$AL98,ROW(),MATCH("Beans",$D$1:$AL$1,0)))*9
+IF(INDEX($D$1:$AL98,ROW(),MATCH("Cooking.oil",$D$1:$AL$1,0))="",INDEX($D$1:$AL$2,2,MATCH("Cooking.oil",$D$1:$AL$1,0)),INDEX($D$1:$AL98,ROW(),MATCH("Cooking.oil",$D$1:$AL$1,0)))*6
+IF(INDEX($D$1:$AL98,ROW(),MATCH("Salt",$D$1:$AL$1,0))="",INDEX($D$1:$AL$2,2,MATCH("Salt",$D$1:$AL$1,0)),INDEX($D$1:$AL98,ROW(),MATCH("Salt",$D$1:$AL$1,0)))*1
))</f>
        <v/>
      </c>
      <c r="AJ98" s="272" t="str">
        <f>IF(OR(AL98="",AL98=0),"",IF(C98="","",AI98
+IF(INDEX($D$1:$AF98,ROW(),MATCH("Soap",$D$1:$AF$1,0))="",INDEX($D$1:$AF$2,2,MATCH("Soap",$D$1:$AF$1,0)),INDEX($D$1:$AF98,ROW(),MATCH("Soap",$D$1:$AF$1,0)))*6
+IF(INDEX($D$1:$AF98,ROW(),MATCH("Exercise.book",$D$1:$AF$1,0))="",INDEX($D$1:$AF$2,2,MATCH("Exercise.book",$D$1:$AF$1,0)),INDEX($D$1:$AF98,ROW(),MATCH("Exercise.book",$D$1:$AF$1,0)))*12
+IF(INDEX($D$1:$AF98,ROW(),MATCH("Charcoal",$D$1:$AF$1,0))="",INDEX($D$1:$AF$2,2,MATCH("Charcoal",$D$1:$AF$1,0)),INDEX($D$1:$AF98,ROW(),MATCH("Charcoal",$D$1:$AF$1,0)))*30
+IF(INDEX($D$1:$AF98,ROW(),MATCH("Milling.costs",$D$1:$AF$1,0))="",INDEX($D$1:$AF$2,2,MATCH("Milling.costs",$D$1:$AF$1,0)),INDEX($D$1:$AF98,ROW(),MATCH("Milling.costs",$D$1:$AF$1,0)))/3.5*30
+IF(INDEX($D$1:$AF98,ROW(),MATCH("USD",$D$1:$AF$1,0))="",INDEX($D$1:$AF$2,2,MATCH("USD",$D$1:$AF$1,0)),INDEX($D$1:$AF98,ROW(),MATCH("USD",$D$1:$AF$1,0)))*17
))</f>
        <v/>
      </c>
      <c r="AK98" s="272" t="str">
        <f t="shared" si="5"/>
        <v/>
      </c>
      <c r="AL98" s="275" t="str">
        <f t="shared" si="6"/>
        <v/>
      </c>
    </row>
    <row r="99" spans="1:38" ht="18" customHeight="1" x14ac:dyDescent="0.35">
      <c r="A99" s="269" t="str">
        <f>IF([1]median_raw!A96="","",[1]median_raw!A96)</f>
        <v/>
      </c>
      <c r="B99" s="269" t="str">
        <f>IF([1]median_raw!B96="","",[1]median_raw!B96)</f>
        <v/>
      </c>
      <c r="C99" s="269" t="str">
        <f>IF([1]median_raw!C96="","",[1]median_raw!C96)</f>
        <v/>
      </c>
      <c r="D99" s="272" t="str">
        <f>IF([1]median_raw!D96="","",[1]median_raw!D96)</f>
        <v/>
      </c>
      <c r="E99" s="272" t="str">
        <f>IF([1]median_raw!E96="","",[1]median_raw!E96)</f>
        <v/>
      </c>
      <c r="F99" s="272" t="str">
        <f>IF([1]median_raw!F96="","",[1]median_raw!F96)</f>
        <v/>
      </c>
      <c r="G99" s="272" t="str">
        <f>IF([1]median_raw!G96="","",[1]median_raw!G96)</f>
        <v/>
      </c>
      <c r="H99" s="272" t="str">
        <f>IF([1]median_raw!H96="","",[1]median_raw!H96)</f>
        <v/>
      </c>
      <c r="I99" s="272" t="str">
        <f>IF([1]median_raw!I96="","",[1]median_raw!I96)</f>
        <v/>
      </c>
      <c r="J99" s="272" t="str">
        <f>IF([1]median_raw!J96="","",[1]median_raw!J96)</f>
        <v/>
      </c>
      <c r="K99" s="272" t="str">
        <f>IF([1]median_raw!K96="","",[1]median_raw!K96)</f>
        <v/>
      </c>
      <c r="L99" s="272" t="str">
        <f>IF([1]median_raw!L96="","",[1]median_raw!L96)</f>
        <v/>
      </c>
      <c r="M99" s="272" t="str">
        <f>IF([1]median_raw!M96="","",[1]median_raw!M96)</f>
        <v/>
      </c>
      <c r="N99" s="272" t="str">
        <f>IF([1]median_raw!N96="","",[1]median_raw!N96)</f>
        <v/>
      </c>
      <c r="O99" s="272" t="str">
        <f>IF([1]median_raw!O96="","",[1]median_raw!O96)</f>
        <v/>
      </c>
      <c r="P99" s="272" t="str">
        <f>IF([1]median_raw!P96="","",[1]median_raw!P96)</f>
        <v/>
      </c>
      <c r="Q99" s="272" t="str">
        <f>IF([1]median_raw!Q96="","",[1]median_raw!Q96)</f>
        <v/>
      </c>
      <c r="R99" s="272" t="str">
        <f>IF([1]median_raw!R96="","",[1]median_raw!R96)</f>
        <v/>
      </c>
      <c r="S99" s="272" t="str">
        <f>IF([1]median_raw!S96="","",[1]median_raw!S96)</f>
        <v/>
      </c>
      <c r="T99" s="272" t="str">
        <f>IF([1]median_raw!T96="","",[1]median_raw!T96)</f>
        <v/>
      </c>
      <c r="U99" s="272" t="str">
        <f>IF([1]median_raw!U96="","",[1]median_raw!U96)</f>
        <v/>
      </c>
      <c r="V99" s="272" t="str">
        <f>IF([1]median_raw!V96="","",[1]median_raw!V96)</f>
        <v/>
      </c>
      <c r="W99" s="272" t="str">
        <f>IF([1]median_raw!W96="","",[1]median_raw!W96)</f>
        <v/>
      </c>
      <c r="X99" s="272" t="str">
        <f>IF([1]median_raw!X96="","",[1]median_raw!X96)</f>
        <v/>
      </c>
      <c r="Y99" s="272" t="str">
        <f>IF([1]median_raw!Y96="","",[1]median_raw!Y96)</f>
        <v/>
      </c>
      <c r="Z99" s="272" t="str">
        <f>IF([1]median_raw!Z96="","",[1]median_raw!Z96)</f>
        <v/>
      </c>
      <c r="AA99" s="272" t="str">
        <f>IF([1]median_raw!AA96="","",[1]median_raw!AA96)</f>
        <v/>
      </c>
      <c r="AB99" s="273" t="str">
        <f>IF([1]median_raw!AB96="","",[1]median_raw!AB96)</f>
        <v/>
      </c>
      <c r="AC99" s="273" t="str">
        <f>IF([1]median_raw!AC96="","",[1]median_raw!AC96)</f>
        <v/>
      </c>
      <c r="AD99" s="274" t="str">
        <f>IF([1]median_raw!AD96="","",[1]median_raw!AD96)</f>
        <v/>
      </c>
      <c r="AE99" s="273" t="str">
        <f>IF([1]median_raw!AE96="","",[1]median_raw!AE96)</f>
        <v/>
      </c>
      <c r="AF99" s="273" t="str">
        <f>IF([1]median_raw!AF96="","",[1]median_raw!AF96)</f>
        <v/>
      </c>
      <c r="AG99" s="273" t="str">
        <f>IF([1]median_raw!AG96="","",[1]median_raw!AG96)</f>
        <v/>
      </c>
      <c r="AH99" s="272" t="str">
        <f t="shared" si="4"/>
        <v/>
      </c>
      <c r="AI99" s="272" t="str">
        <f>IF(OR(AL99="",AL99=0),"",IF(C99="","",
IF(INDEX($D$1:$AL99,ROW(),MATCH("Cereal",$D$1:$AL$1,0))="",INDEX($D$1:$AL$2,2,MATCH("Cereal",$D$1:$AL$1,0)),INDEX($D$1:$AL99,ROW(),MATCH("Cereal",$D$1:$AL$1,0)))*90
+IF(INDEX($D$1:$AL99,ROW(),MATCH("Beans",$D$1:$AL$1,0))="",INDEX($D$1:$AL$2,2,MATCH("Beans",$D$1:$AL$1,0)),INDEX($D$1:$AL99,ROW(),MATCH("Beans",$D$1:$AL$1,0)))*9
+IF(INDEX($D$1:$AL99,ROW(),MATCH("Cooking.oil",$D$1:$AL$1,0))="",INDEX($D$1:$AL$2,2,MATCH("Cooking.oil",$D$1:$AL$1,0)),INDEX($D$1:$AL99,ROW(),MATCH("Cooking.oil",$D$1:$AL$1,0)))*6
+IF(INDEX($D$1:$AL99,ROW(),MATCH("Salt",$D$1:$AL$1,0))="",INDEX($D$1:$AL$2,2,MATCH("Salt",$D$1:$AL$1,0)),INDEX($D$1:$AL99,ROW(),MATCH("Salt",$D$1:$AL$1,0)))*1
))</f>
        <v/>
      </c>
      <c r="AJ99" s="272" t="str">
        <f>IF(OR(AL99="",AL99=0),"",IF(C99="","",AI99
+IF(INDEX($D$1:$AF99,ROW(),MATCH("Soap",$D$1:$AF$1,0))="",INDEX($D$1:$AF$2,2,MATCH("Soap",$D$1:$AF$1,0)),INDEX($D$1:$AF99,ROW(),MATCH("Soap",$D$1:$AF$1,0)))*6
+IF(INDEX($D$1:$AF99,ROW(),MATCH("Exercise.book",$D$1:$AF$1,0))="",INDEX($D$1:$AF$2,2,MATCH("Exercise.book",$D$1:$AF$1,0)),INDEX($D$1:$AF99,ROW(),MATCH("Exercise.book",$D$1:$AF$1,0)))*12
+IF(INDEX($D$1:$AF99,ROW(),MATCH("Charcoal",$D$1:$AF$1,0))="",INDEX($D$1:$AF$2,2,MATCH("Charcoal",$D$1:$AF$1,0)),INDEX($D$1:$AF99,ROW(),MATCH("Charcoal",$D$1:$AF$1,0)))*30
+IF(INDEX($D$1:$AF99,ROW(),MATCH("Milling.costs",$D$1:$AF$1,0))="",INDEX($D$1:$AF$2,2,MATCH("Milling.costs",$D$1:$AF$1,0)),INDEX($D$1:$AF99,ROW(),MATCH("Milling.costs",$D$1:$AF$1,0)))/3.5*30
+IF(INDEX($D$1:$AF99,ROW(),MATCH("USD",$D$1:$AF$1,0))="",INDEX($D$1:$AF$2,2,MATCH("USD",$D$1:$AF$1,0)),INDEX($D$1:$AF99,ROW(),MATCH("USD",$D$1:$AF$1,0)))*17
))</f>
        <v/>
      </c>
      <c r="AK99" s="272" t="str">
        <f t="shared" si="5"/>
        <v/>
      </c>
      <c r="AL99" s="275" t="str">
        <f t="shared" si="6"/>
        <v/>
      </c>
    </row>
    <row r="100" spans="1:38" ht="18" customHeight="1" x14ac:dyDescent="0.35">
      <c r="A100" s="269" t="str">
        <f>IF([1]median_raw!A97="","",[1]median_raw!A97)</f>
        <v/>
      </c>
      <c r="B100" s="269" t="str">
        <f>IF([1]median_raw!B97="","",[1]median_raw!B97)</f>
        <v/>
      </c>
      <c r="C100" s="269" t="str">
        <f>IF([1]median_raw!C97="","",[1]median_raw!C97)</f>
        <v/>
      </c>
      <c r="D100" s="272" t="str">
        <f>IF([1]median_raw!D97="","",[1]median_raw!D97)</f>
        <v/>
      </c>
      <c r="E100" s="272" t="str">
        <f>IF([1]median_raw!E97="","",[1]median_raw!E97)</f>
        <v/>
      </c>
      <c r="F100" s="272" t="str">
        <f>IF([1]median_raw!F97="","",[1]median_raw!F97)</f>
        <v/>
      </c>
      <c r="G100" s="272" t="str">
        <f>IF([1]median_raw!G97="","",[1]median_raw!G97)</f>
        <v/>
      </c>
      <c r="H100" s="272" t="str">
        <f>IF([1]median_raw!H97="","",[1]median_raw!H97)</f>
        <v/>
      </c>
      <c r="I100" s="272" t="str">
        <f>IF([1]median_raw!I97="","",[1]median_raw!I97)</f>
        <v/>
      </c>
      <c r="J100" s="272" t="str">
        <f>IF([1]median_raw!J97="","",[1]median_raw!J97)</f>
        <v/>
      </c>
      <c r="K100" s="272" t="str">
        <f>IF([1]median_raw!K97="","",[1]median_raw!K97)</f>
        <v/>
      </c>
      <c r="L100" s="272" t="str">
        <f>IF([1]median_raw!L97="","",[1]median_raw!L97)</f>
        <v/>
      </c>
      <c r="M100" s="272" t="str">
        <f>IF([1]median_raw!M97="","",[1]median_raw!M97)</f>
        <v/>
      </c>
      <c r="N100" s="272" t="str">
        <f>IF([1]median_raw!N97="","",[1]median_raw!N97)</f>
        <v/>
      </c>
      <c r="O100" s="272" t="str">
        <f>IF([1]median_raw!O97="","",[1]median_raw!O97)</f>
        <v/>
      </c>
      <c r="P100" s="272" t="str">
        <f>IF([1]median_raw!P97="","",[1]median_raw!P97)</f>
        <v/>
      </c>
      <c r="Q100" s="272" t="str">
        <f>IF([1]median_raw!Q97="","",[1]median_raw!Q97)</f>
        <v/>
      </c>
      <c r="R100" s="272" t="str">
        <f>IF([1]median_raw!R97="","",[1]median_raw!R97)</f>
        <v/>
      </c>
      <c r="S100" s="272" t="str">
        <f>IF([1]median_raw!S97="","",[1]median_raw!S97)</f>
        <v/>
      </c>
      <c r="T100" s="272" t="str">
        <f>IF([1]median_raw!T97="","",[1]median_raw!T97)</f>
        <v/>
      </c>
      <c r="U100" s="272" t="str">
        <f>IF([1]median_raw!U97="","",[1]median_raw!U97)</f>
        <v/>
      </c>
      <c r="V100" s="272" t="str">
        <f>IF([1]median_raw!V97="","",[1]median_raw!V97)</f>
        <v/>
      </c>
      <c r="W100" s="272" t="str">
        <f>IF([1]median_raw!W97="","",[1]median_raw!W97)</f>
        <v/>
      </c>
      <c r="X100" s="272" t="str">
        <f>IF([1]median_raw!X97="","",[1]median_raw!X97)</f>
        <v/>
      </c>
      <c r="Y100" s="272" t="str">
        <f>IF([1]median_raw!Y97="","",[1]median_raw!Y97)</f>
        <v/>
      </c>
      <c r="Z100" s="272" t="str">
        <f>IF([1]median_raw!Z97="","",[1]median_raw!Z97)</f>
        <v/>
      </c>
      <c r="AA100" s="272" t="str">
        <f>IF([1]median_raw!AA97="","",[1]median_raw!AA97)</f>
        <v/>
      </c>
      <c r="AB100" s="273" t="str">
        <f>IF([1]median_raw!AB97="","",[1]median_raw!AB97)</f>
        <v/>
      </c>
      <c r="AC100" s="273" t="str">
        <f>IF([1]median_raw!AC97="","",[1]median_raw!AC97)</f>
        <v/>
      </c>
      <c r="AD100" s="274" t="str">
        <f>IF([1]median_raw!AD97="","",[1]median_raw!AD97)</f>
        <v/>
      </c>
      <c r="AE100" s="273" t="str">
        <f>IF([1]median_raw!AE97="","",[1]median_raw!AE97)</f>
        <v/>
      </c>
      <c r="AF100" s="273" t="str">
        <f>IF([1]median_raw!AF97="","",[1]median_raw!AF97)</f>
        <v/>
      </c>
      <c r="AG100" s="273" t="str">
        <f>IF([1]median_raw!AG97="","",[1]median_raw!AG97)</f>
        <v/>
      </c>
      <c r="AH100" s="272" t="str">
        <f t="shared" si="4"/>
        <v/>
      </c>
      <c r="AI100" s="272" t="str">
        <f>IF(OR(AL100="",AL100=0),"",IF(C100="","",
IF(INDEX($D$1:$AL100,ROW(),MATCH("Cereal",$D$1:$AL$1,0))="",INDEX($D$1:$AL$2,2,MATCH("Cereal",$D$1:$AL$1,0)),INDEX($D$1:$AL100,ROW(),MATCH("Cereal",$D$1:$AL$1,0)))*90
+IF(INDEX($D$1:$AL100,ROW(),MATCH("Beans",$D$1:$AL$1,0))="",INDEX($D$1:$AL$2,2,MATCH("Beans",$D$1:$AL$1,0)),INDEX($D$1:$AL100,ROW(),MATCH("Beans",$D$1:$AL$1,0)))*9
+IF(INDEX($D$1:$AL100,ROW(),MATCH("Cooking.oil",$D$1:$AL$1,0))="",INDEX($D$1:$AL$2,2,MATCH("Cooking.oil",$D$1:$AL$1,0)),INDEX($D$1:$AL100,ROW(),MATCH("Cooking.oil",$D$1:$AL$1,0)))*6
+IF(INDEX($D$1:$AL100,ROW(),MATCH("Salt",$D$1:$AL$1,0))="",INDEX($D$1:$AL$2,2,MATCH("Salt",$D$1:$AL$1,0)),INDEX($D$1:$AL100,ROW(),MATCH("Salt",$D$1:$AL$1,0)))*1
))</f>
        <v/>
      </c>
      <c r="AJ100" s="272" t="str">
        <f>IF(OR(AL100="",AL100=0),"",IF(C100="","",AI100
+IF(INDEX($D$1:$AF100,ROW(),MATCH("Soap",$D$1:$AF$1,0))="",INDEX($D$1:$AF$2,2,MATCH("Soap",$D$1:$AF$1,0)),INDEX($D$1:$AF100,ROW(),MATCH("Soap",$D$1:$AF$1,0)))*6
+IF(INDEX($D$1:$AF100,ROW(),MATCH("Exercise.book",$D$1:$AF$1,0))="",INDEX($D$1:$AF$2,2,MATCH("Exercise.book",$D$1:$AF$1,0)),INDEX($D$1:$AF100,ROW(),MATCH("Exercise.book",$D$1:$AF$1,0)))*12
+IF(INDEX($D$1:$AF100,ROW(),MATCH("Charcoal",$D$1:$AF$1,0))="",INDEX($D$1:$AF$2,2,MATCH("Charcoal",$D$1:$AF$1,0)),INDEX($D$1:$AF100,ROW(),MATCH("Charcoal",$D$1:$AF$1,0)))*30
+IF(INDEX($D$1:$AF100,ROW(),MATCH("Milling.costs",$D$1:$AF$1,0))="",INDEX($D$1:$AF$2,2,MATCH("Milling.costs",$D$1:$AF$1,0)),INDEX($D$1:$AF100,ROW(),MATCH("Milling.costs",$D$1:$AF$1,0)))/3.5*30
+IF(INDEX($D$1:$AF100,ROW(),MATCH("USD",$D$1:$AF$1,0))="",INDEX($D$1:$AF$2,2,MATCH("USD",$D$1:$AF$1,0)),INDEX($D$1:$AF100,ROW(),MATCH("USD",$D$1:$AF$1,0)))*17
))</f>
        <v/>
      </c>
      <c r="AK100" s="272" t="str">
        <f t="shared" si="5"/>
        <v/>
      </c>
      <c r="AL100" s="275" t="str">
        <f t="shared" si="6"/>
        <v/>
      </c>
    </row>
    <row r="101" spans="1:38" ht="18" customHeight="1" x14ac:dyDescent="0.35">
      <c r="A101" s="269" t="str">
        <f>IF([1]median_raw!A98="","",[1]median_raw!A98)</f>
        <v/>
      </c>
      <c r="B101" s="269" t="str">
        <f>IF([1]median_raw!B98="","",[1]median_raw!B98)</f>
        <v/>
      </c>
      <c r="C101" s="269" t="str">
        <f>IF([1]median_raw!C98="","",[1]median_raw!C98)</f>
        <v/>
      </c>
      <c r="D101" s="272" t="str">
        <f>IF([1]median_raw!D98="","",[1]median_raw!D98)</f>
        <v/>
      </c>
      <c r="E101" s="272" t="str">
        <f>IF([1]median_raw!E98="","",[1]median_raw!E98)</f>
        <v/>
      </c>
      <c r="F101" s="272" t="str">
        <f>IF([1]median_raw!F98="","",[1]median_raw!F98)</f>
        <v/>
      </c>
      <c r="G101" s="272" t="str">
        <f>IF([1]median_raw!G98="","",[1]median_raw!G98)</f>
        <v/>
      </c>
      <c r="H101" s="272" t="str">
        <f>IF([1]median_raw!H98="","",[1]median_raw!H98)</f>
        <v/>
      </c>
      <c r="I101" s="272" t="str">
        <f>IF([1]median_raw!I98="","",[1]median_raw!I98)</f>
        <v/>
      </c>
      <c r="J101" s="272" t="str">
        <f>IF([1]median_raw!J98="","",[1]median_raw!J98)</f>
        <v/>
      </c>
      <c r="K101" s="272" t="str">
        <f>IF([1]median_raw!K98="","",[1]median_raw!K98)</f>
        <v/>
      </c>
      <c r="L101" s="272" t="str">
        <f>IF([1]median_raw!L98="","",[1]median_raw!L98)</f>
        <v/>
      </c>
      <c r="M101" s="272" t="str">
        <f>IF([1]median_raw!M98="","",[1]median_raw!M98)</f>
        <v/>
      </c>
      <c r="N101" s="272" t="str">
        <f>IF([1]median_raw!N98="","",[1]median_raw!N98)</f>
        <v/>
      </c>
      <c r="O101" s="272" t="str">
        <f>IF([1]median_raw!O98="","",[1]median_raw!O98)</f>
        <v/>
      </c>
      <c r="P101" s="272" t="str">
        <f>IF([1]median_raw!P98="","",[1]median_raw!P98)</f>
        <v/>
      </c>
      <c r="Q101" s="272" t="str">
        <f>IF([1]median_raw!Q98="","",[1]median_raw!Q98)</f>
        <v/>
      </c>
      <c r="R101" s="272" t="str">
        <f>IF([1]median_raw!R98="","",[1]median_raw!R98)</f>
        <v/>
      </c>
      <c r="S101" s="272" t="str">
        <f>IF([1]median_raw!S98="","",[1]median_raw!S98)</f>
        <v/>
      </c>
      <c r="T101" s="272" t="str">
        <f>IF([1]median_raw!T98="","",[1]median_raw!T98)</f>
        <v/>
      </c>
      <c r="U101" s="272" t="str">
        <f>IF([1]median_raw!U98="","",[1]median_raw!U98)</f>
        <v/>
      </c>
      <c r="V101" s="272" t="str">
        <f>IF([1]median_raw!V98="","",[1]median_raw!V98)</f>
        <v/>
      </c>
      <c r="W101" s="272" t="str">
        <f>IF([1]median_raw!W98="","",[1]median_raw!W98)</f>
        <v/>
      </c>
      <c r="X101" s="272" t="str">
        <f>IF([1]median_raw!X98="","",[1]median_raw!X98)</f>
        <v/>
      </c>
      <c r="Y101" s="272" t="str">
        <f>IF([1]median_raw!Y98="","",[1]median_raw!Y98)</f>
        <v/>
      </c>
      <c r="Z101" s="272" t="str">
        <f>IF([1]median_raw!Z98="","",[1]median_raw!Z98)</f>
        <v/>
      </c>
      <c r="AA101" s="272" t="str">
        <f>IF([1]median_raw!AA98="","",[1]median_raw!AA98)</f>
        <v/>
      </c>
      <c r="AB101" s="273" t="str">
        <f>IF([1]median_raw!AB98="","",[1]median_raw!AB98)</f>
        <v/>
      </c>
      <c r="AC101" s="273" t="str">
        <f>IF([1]median_raw!AC98="","",[1]median_raw!AC98)</f>
        <v/>
      </c>
      <c r="AD101" s="274" t="str">
        <f>IF([1]median_raw!AD98="","",[1]median_raw!AD98)</f>
        <v/>
      </c>
      <c r="AE101" s="273" t="str">
        <f>IF([1]median_raw!AE98="","",[1]median_raw!AE98)</f>
        <v/>
      </c>
      <c r="AF101" s="273" t="str">
        <f>IF([1]median_raw!AF98="","",[1]median_raw!AF98)</f>
        <v/>
      </c>
      <c r="AG101" s="273" t="str">
        <f>IF([1]median_raw!AG98="","",[1]median_raw!AG98)</f>
        <v/>
      </c>
      <c r="AH101" s="272" t="str">
        <f t="shared" si="4"/>
        <v/>
      </c>
      <c r="AI101" s="272" t="str">
        <f>IF(OR(AL101="",AL101=0),"",IF(C101="","",
IF(INDEX($D$1:$AL101,ROW(),MATCH("Cereal",$D$1:$AL$1,0))="",INDEX($D$1:$AL$2,2,MATCH("Cereal",$D$1:$AL$1,0)),INDEX($D$1:$AL101,ROW(),MATCH("Cereal",$D$1:$AL$1,0)))*90
+IF(INDEX($D$1:$AL101,ROW(),MATCH("Beans",$D$1:$AL$1,0))="",INDEX($D$1:$AL$2,2,MATCH("Beans",$D$1:$AL$1,0)),INDEX($D$1:$AL101,ROW(),MATCH("Beans",$D$1:$AL$1,0)))*9
+IF(INDEX($D$1:$AL101,ROW(),MATCH("Cooking.oil",$D$1:$AL$1,0))="",INDEX($D$1:$AL$2,2,MATCH("Cooking.oil",$D$1:$AL$1,0)),INDEX($D$1:$AL101,ROW(),MATCH("Cooking.oil",$D$1:$AL$1,0)))*6
+IF(INDEX($D$1:$AL101,ROW(),MATCH("Salt",$D$1:$AL$1,0))="",INDEX($D$1:$AL$2,2,MATCH("Salt",$D$1:$AL$1,0)),INDEX($D$1:$AL101,ROW(),MATCH("Salt",$D$1:$AL$1,0)))*1
))</f>
        <v/>
      </c>
      <c r="AJ101" s="272" t="str">
        <f>IF(OR(AL101="",AL101=0),"",IF(C101="","",AI101
+IF(INDEX($D$1:$AF101,ROW(),MATCH("Soap",$D$1:$AF$1,0))="",INDEX($D$1:$AF$2,2,MATCH("Soap",$D$1:$AF$1,0)),INDEX($D$1:$AF101,ROW(),MATCH("Soap",$D$1:$AF$1,0)))*6
+IF(INDEX($D$1:$AF101,ROW(),MATCH("Exercise.book",$D$1:$AF$1,0))="",INDEX($D$1:$AF$2,2,MATCH("Exercise.book",$D$1:$AF$1,0)),INDEX($D$1:$AF101,ROW(),MATCH("Exercise.book",$D$1:$AF$1,0)))*12
+IF(INDEX($D$1:$AF101,ROW(),MATCH("Charcoal",$D$1:$AF$1,0))="",INDEX($D$1:$AF$2,2,MATCH("Charcoal",$D$1:$AF$1,0)),INDEX($D$1:$AF101,ROW(),MATCH("Charcoal",$D$1:$AF$1,0)))*30
+IF(INDEX($D$1:$AF101,ROW(),MATCH("Milling.costs",$D$1:$AF$1,0))="",INDEX($D$1:$AF$2,2,MATCH("Milling.costs",$D$1:$AF$1,0)),INDEX($D$1:$AF101,ROW(),MATCH("Milling.costs",$D$1:$AF$1,0)))/3.5*30
+IF(INDEX($D$1:$AF101,ROW(),MATCH("USD",$D$1:$AF$1,0))="",INDEX($D$1:$AF$2,2,MATCH("USD",$D$1:$AF$1,0)),INDEX($D$1:$AF101,ROW(),MATCH("USD",$D$1:$AF$1,0)))*17
))</f>
        <v/>
      </c>
      <c r="AK101" s="272" t="str">
        <f t="shared" si="5"/>
        <v/>
      </c>
      <c r="AL101" s="275" t="str">
        <f t="shared" si="6"/>
        <v/>
      </c>
    </row>
    <row r="102" spans="1:38" ht="18" customHeight="1" x14ac:dyDescent="0.35">
      <c r="A102" s="269" t="str">
        <f>IF([1]median_raw!A99="","",[1]median_raw!A99)</f>
        <v/>
      </c>
      <c r="B102" s="269" t="str">
        <f>IF([1]median_raw!B99="","",[1]median_raw!B99)</f>
        <v/>
      </c>
      <c r="C102" s="269" t="str">
        <f>IF([1]median_raw!C99="","",[1]median_raw!C99)</f>
        <v/>
      </c>
      <c r="D102" s="272" t="str">
        <f>IF([1]median_raw!D99="","",[1]median_raw!D99)</f>
        <v/>
      </c>
      <c r="E102" s="272" t="str">
        <f>IF([1]median_raw!E99="","",[1]median_raw!E99)</f>
        <v/>
      </c>
      <c r="F102" s="272" t="str">
        <f>IF([1]median_raw!F99="","",[1]median_raw!F99)</f>
        <v/>
      </c>
      <c r="G102" s="272" t="str">
        <f>IF([1]median_raw!G99="","",[1]median_raw!G99)</f>
        <v/>
      </c>
      <c r="H102" s="272" t="str">
        <f>IF([1]median_raw!H99="","",[1]median_raw!H99)</f>
        <v/>
      </c>
      <c r="I102" s="272" t="str">
        <f>IF([1]median_raw!I99="","",[1]median_raw!I99)</f>
        <v/>
      </c>
      <c r="J102" s="272" t="str">
        <f>IF([1]median_raw!J99="","",[1]median_raw!J99)</f>
        <v/>
      </c>
      <c r="K102" s="272" t="str">
        <f>IF([1]median_raw!K99="","",[1]median_raw!K99)</f>
        <v/>
      </c>
      <c r="L102" s="272" t="str">
        <f>IF([1]median_raw!L99="","",[1]median_raw!L99)</f>
        <v/>
      </c>
      <c r="M102" s="272" t="str">
        <f>IF([1]median_raw!M99="","",[1]median_raw!M99)</f>
        <v/>
      </c>
      <c r="N102" s="272" t="str">
        <f>IF([1]median_raw!N99="","",[1]median_raw!N99)</f>
        <v/>
      </c>
      <c r="O102" s="272" t="str">
        <f>IF([1]median_raw!O99="","",[1]median_raw!O99)</f>
        <v/>
      </c>
      <c r="P102" s="272" t="str">
        <f>IF([1]median_raw!P99="","",[1]median_raw!P99)</f>
        <v/>
      </c>
      <c r="Q102" s="272" t="str">
        <f>IF([1]median_raw!Q99="","",[1]median_raw!Q99)</f>
        <v/>
      </c>
      <c r="R102" s="272" t="str">
        <f>IF([1]median_raw!R99="","",[1]median_raw!R99)</f>
        <v/>
      </c>
      <c r="S102" s="272" t="str">
        <f>IF([1]median_raw!S99="","",[1]median_raw!S99)</f>
        <v/>
      </c>
      <c r="T102" s="272" t="str">
        <f>IF([1]median_raw!T99="","",[1]median_raw!T99)</f>
        <v/>
      </c>
      <c r="U102" s="272" t="str">
        <f>IF([1]median_raw!U99="","",[1]median_raw!U99)</f>
        <v/>
      </c>
      <c r="V102" s="272" t="str">
        <f>IF([1]median_raw!V99="","",[1]median_raw!V99)</f>
        <v/>
      </c>
      <c r="W102" s="272" t="str">
        <f>IF([1]median_raw!W99="","",[1]median_raw!W99)</f>
        <v/>
      </c>
      <c r="X102" s="272" t="str">
        <f>IF([1]median_raw!X99="","",[1]median_raw!X99)</f>
        <v/>
      </c>
      <c r="Y102" s="272" t="str">
        <f>IF([1]median_raw!Y99="","",[1]median_raw!Y99)</f>
        <v/>
      </c>
      <c r="Z102" s="272" t="str">
        <f>IF([1]median_raw!Z99="","",[1]median_raw!Z99)</f>
        <v/>
      </c>
      <c r="AA102" s="272" t="str">
        <f>IF([1]median_raw!AA99="","",[1]median_raw!AA99)</f>
        <v/>
      </c>
      <c r="AB102" s="273" t="str">
        <f>IF([1]median_raw!AB99="","",[1]median_raw!AB99)</f>
        <v/>
      </c>
      <c r="AC102" s="273" t="str">
        <f>IF([1]median_raw!AC99="","",[1]median_raw!AC99)</f>
        <v/>
      </c>
      <c r="AD102" s="274" t="str">
        <f>IF([1]median_raw!AD99="","",[1]median_raw!AD99)</f>
        <v/>
      </c>
      <c r="AE102" s="273" t="str">
        <f>IF([1]median_raw!AE99="","",[1]median_raw!AE99)</f>
        <v/>
      </c>
      <c r="AF102" s="273" t="str">
        <f>IF([1]median_raw!AF99="","",[1]median_raw!AF99)</f>
        <v/>
      </c>
      <c r="AG102" s="273" t="str">
        <f>IF([1]median_raw!AG99="","",[1]median_raw!AG99)</f>
        <v/>
      </c>
      <c r="AH102" s="272" t="str">
        <f t="shared" si="4"/>
        <v/>
      </c>
      <c r="AI102" s="272" t="str">
        <f>IF(OR(AL102="",AL102=0),"",IF(C102="","",
IF(INDEX($D$1:$AL102,ROW(),MATCH("Cereal",$D$1:$AL$1,0))="",INDEX($D$1:$AL$2,2,MATCH("Cereal",$D$1:$AL$1,0)),INDEX($D$1:$AL102,ROW(),MATCH("Cereal",$D$1:$AL$1,0)))*90
+IF(INDEX($D$1:$AL102,ROW(),MATCH("Beans",$D$1:$AL$1,0))="",INDEX($D$1:$AL$2,2,MATCH("Beans",$D$1:$AL$1,0)),INDEX($D$1:$AL102,ROW(),MATCH("Beans",$D$1:$AL$1,0)))*9
+IF(INDEX($D$1:$AL102,ROW(),MATCH("Cooking.oil",$D$1:$AL$1,0))="",INDEX($D$1:$AL$2,2,MATCH("Cooking.oil",$D$1:$AL$1,0)),INDEX($D$1:$AL102,ROW(),MATCH("Cooking.oil",$D$1:$AL$1,0)))*6
+IF(INDEX($D$1:$AL102,ROW(),MATCH("Salt",$D$1:$AL$1,0))="",INDEX($D$1:$AL$2,2,MATCH("Salt",$D$1:$AL$1,0)),INDEX($D$1:$AL102,ROW(),MATCH("Salt",$D$1:$AL$1,0)))*1
))</f>
        <v/>
      </c>
      <c r="AJ102" s="272" t="str">
        <f>IF(OR(AL102="",AL102=0),"",IF(C102="","",AI102
+IF(INDEX($D$1:$AF102,ROW(),MATCH("Soap",$D$1:$AF$1,0))="",INDEX($D$1:$AF$2,2,MATCH("Soap",$D$1:$AF$1,0)),INDEX($D$1:$AF102,ROW(),MATCH("Soap",$D$1:$AF$1,0)))*6
+IF(INDEX($D$1:$AF102,ROW(),MATCH("Exercise.book",$D$1:$AF$1,0))="",INDEX($D$1:$AF$2,2,MATCH("Exercise.book",$D$1:$AF$1,0)),INDEX($D$1:$AF102,ROW(),MATCH("Exercise.book",$D$1:$AF$1,0)))*12
+IF(INDEX($D$1:$AF102,ROW(),MATCH("Charcoal",$D$1:$AF$1,0))="",INDEX($D$1:$AF$2,2,MATCH("Charcoal",$D$1:$AF$1,0)),INDEX($D$1:$AF102,ROW(),MATCH("Charcoal",$D$1:$AF$1,0)))*30
+IF(INDEX($D$1:$AF102,ROW(),MATCH("Milling.costs",$D$1:$AF$1,0))="",INDEX($D$1:$AF$2,2,MATCH("Milling.costs",$D$1:$AF$1,0)),INDEX($D$1:$AF102,ROW(),MATCH("Milling.costs",$D$1:$AF$1,0)))/3.5*30
+IF(INDEX($D$1:$AF102,ROW(),MATCH("USD",$D$1:$AF$1,0))="",INDEX($D$1:$AF$2,2,MATCH("USD",$D$1:$AF$1,0)),INDEX($D$1:$AF102,ROW(),MATCH("USD",$D$1:$AF$1,0)))*17
))</f>
        <v/>
      </c>
      <c r="AK102" s="272" t="str">
        <f t="shared" si="5"/>
        <v/>
      </c>
      <c r="AL102" s="275" t="str">
        <f t="shared" si="6"/>
        <v/>
      </c>
    </row>
    <row r="103" spans="1:38" ht="18" customHeight="1" x14ac:dyDescent="0.35">
      <c r="A103" s="269" t="str">
        <f>IF([1]median_raw!A100="","",[1]median_raw!A100)</f>
        <v/>
      </c>
      <c r="B103" s="269" t="str">
        <f>IF([1]median_raw!B100="","",[1]median_raw!B100)</f>
        <v/>
      </c>
      <c r="C103" s="269" t="str">
        <f>IF([1]median_raw!C100="","",[1]median_raw!C100)</f>
        <v/>
      </c>
      <c r="D103" s="272" t="str">
        <f>IF([1]median_raw!D100="","",[1]median_raw!D100)</f>
        <v/>
      </c>
      <c r="E103" s="272" t="str">
        <f>IF([1]median_raw!E100="","",[1]median_raw!E100)</f>
        <v/>
      </c>
      <c r="F103" s="272" t="str">
        <f>IF([1]median_raw!F100="","",[1]median_raw!F100)</f>
        <v/>
      </c>
      <c r="G103" s="272" t="str">
        <f>IF([1]median_raw!G100="","",[1]median_raw!G100)</f>
        <v/>
      </c>
      <c r="H103" s="272" t="str">
        <f>IF([1]median_raw!H100="","",[1]median_raw!H100)</f>
        <v/>
      </c>
      <c r="I103" s="272" t="str">
        <f>IF([1]median_raw!I100="","",[1]median_raw!I100)</f>
        <v/>
      </c>
      <c r="J103" s="272" t="str">
        <f>IF([1]median_raw!J100="","",[1]median_raw!J100)</f>
        <v/>
      </c>
      <c r="K103" s="272" t="str">
        <f>IF([1]median_raw!K100="","",[1]median_raw!K100)</f>
        <v/>
      </c>
      <c r="L103" s="272" t="str">
        <f>IF([1]median_raw!L100="","",[1]median_raw!L100)</f>
        <v/>
      </c>
      <c r="M103" s="272" t="str">
        <f>IF([1]median_raw!M100="","",[1]median_raw!M100)</f>
        <v/>
      </c>
      <c r="N103" s="272" t="str">
        <f>IF([1]median_raw!N100="","",[1]median_raw!N100)</f>
        <v/>
      </c>
      <c r="O103" s="272" t="str">
        <f>IF([1]median_raw!O100="","",[1]median_raw!O100)</f>
        <v/>
      </c>
      <c r="P103" s="272" t="str">
        <f>IF([1]median_raw!P100="","",[1]median_raw!P100)</f>
        <v/>
      </c>
      <c r="Q103" s="272" t="str">
        <f>IF([1]median_raw!Q100="","",[1]median_raw!Q100)</f>
        <v/>
      </c>
      <c r="R103" s="272" t="str">
        <f>IF([1]median_raw!R100="","",[1]median_raw!R100)</f>
        <v/>
      </c>
      <c r="S103" s="272" t="str">
        <f>IF([1]median_raw!S100="","",[1]median_raw!S100)</f>
        <v/>
      </c>
      <c r="T103" s="272" t="str">
        <f>IF([1]median_raw!T100="","",[1]median_raw!T100)</f>
        <v/>
      </c>
      <c r="U103" s="272" t="str">
        <f>IF([1]median_raw!U100="","",[1]median_raw!U100)</f>
        <v/>
      </c>
      <c r="V103" s="272" t="str">
        <f>IF([1]median_raw!V100="","",[1]median_raw!V100)</f>
        <v/>
      </c>
      <c r="W103" s="272" t="str">
        <f>IF([1]median_raw!W100="","",[1]median_raw!W100)</f>
        <v/>
      </c>
      <c r="X103" s="272" t="str">
        <f>IF([1]median_raw!X100="","",[1]median_raw!X100)</f>
        <v/>
      </c>
      <c r="Y103" s="272" t="str">
        <f>IF([1]median_raw!Y100="","",[1]median_raw!Y100)</f>
        <v/>
      </c>
      <c r="Z103" s="272" t="str">
        <f>IF([1]median_raw!Z100="","",[1]median_raw!Z100)</f>
        <v/>
      </c>
      <c r="AA103" s="272" t="str">
        <f>IF([1]median_raw!AA100="","",[1]median_raw!AA100)</f>
        <v/>
      </c>
      <c r="AB103" s="273" t="str">
        <f>IF([1]median_raw!AB100="","",[1]median_raw!AB100)</f>
        <v/>
      </c>
      <c r="AC103" s="273" t="str">
        <f>IF([1]median_raw!AC100="","",[1]median_raw!AC100)</f>
        <v/>
      </c>
      <c r="AD103" s="274" t="str">
        <f>IF([1]median_raw!AD100="","",[1]median_raw!AD100)</f>
        <v/>
      </c>
      <c r="AE103" s="273" t="str">
        <f>IF([1]median_raw!AE100="","",[1]median_raw!AE100)</f>
        <v/>
      </c>
      <c r="AF103" s="273" t="str">
        <f>IF([1]median_raw!AF100="","",[1]median_raw!AF100)</f>
        <v/>
      </c>
      <c r="AG103" s="273" t="str">
        <f>IF([1]median_raw!AG100="","",[1]median_raw!AG100)</f>
        <v/>
      </c>
      <c r="AH103" s="272" t="str">
        <f t="shared" si="4"/>
        <v/>
      </c>
      <c r="AI103" s="272" t="str">
        <f>IF(OR(AL103="",AL103=0),"",IF(C103="","",
IF(INDEX($D$1:$AL103,ROW(),MATCH("Cereal",$D$1:$AL$1,0))="",INDEX($D$1:$AL$2,2,MATCH("Cereal",$D$1:$AL$1,0)),INDEX($D$1:$AL103,ROW(),MATCH("Cereal",$D$1:$AL$1,0)))*90
+IF(INDEX($D$1:$AL103,ROW(),MATCH("Beans",$D$1:$AL$1,0))="",INDEX($D$1:$AL$2,2,MATCH("Beans",$D$1:$AL$1,0)),INDEX($D$1:$AL103,ROW(),MATCH("Beans",$D$1:$AL$1,0)))*9
+IF(INDEX($D$1:$AL103,ROW(),MATCH("Cooking.oil",$D$1:$AL$1,0))="",INDEX($D$1:$AL$2,2,MATCH("Cooking.oil",$D$1:$AL$1,0)),INDEX($D$1:$AL103,ROW(),MATCH("Cooking.oil",$D$1:$AL$1,0)))*6
+IF(INDEX($D$1:$AL103,ROW(),MATCH("Salt",$D$1:$AL$1,0))="",INDEX($D$1:$AL$2,2,MATCH("Salt",$D$1:$AL$1,0)),INDEX($D$1:$AL103,ROW(),MATCH("Salt",$D$1:$AL$1,0)))*1
))</f>
        <v/>
      </c>
      <c r="AJ103" s="272" t="str">
        <f>IF(OR(AL103="",AL103=0),"",IF(C103="","",AI103
+IF(INDEX($D$1:$AF103,ROW(),MATCH("Soap",$D$1:$AF$1,0))="",INDEX($D$1:$AF$2,2,MATCH("Soap",$D$1:$AF$1,0)),INDEX($D$1:$AF103,ROW(),MATCH("Soap",$D$1:$AF$1,0)))*6
+IF(INDEX($D$1:$AF103,ROW(),MATCH("Exercise.book",$D$1:$AF$1,0))="",INDEX($D$1:$AF$2,2,MATCH("Exercise.book",$D$1:$AF$1,0)),INDEX($D$1:$AF103,ROW(),MATCH("Exercise.book",$D$1:$AF$1,0)))*12
+IF(INDEX($D$1:$AF103,ROW(),MATCH("Charcoal",$D$1:$AF$1,0))="",INDEX($D$1:$AF$2,2,MATCH("Charcoal",$D$1:$AF$1,0)),INDEX($D$1:$AF103,ROW(),MATCH("Charcoal",$D$1:$AF$1,0)))*30
+IF(INDEX($D$1:$AF103,ROW(),MATCH("Milling.costs",$D$1:$AF$1,0))="",INDEX($D$1:$AF$2,2,MATCH("Milling.costs",$D$1:$AF$1,0)),INDEX($D$1:$AF103,ROW(),MATCH("Milling.costs",$D$1:$AF$1,0)))/3.5*30
+IF(INDEX($D$1:$AF103,ROW(),MATCH("USD",$D$1:$AF$1,0))="",INDEX($D$1:$AF$2,2,MATCH("USD",$D$1:$AF$1,0)),INDEX($D$1:$AF103,ROW(),MATCH("USD",$D$1:$AF$1,0)))*17
))</f>
        <v/>
      </c>
      <c r="AK103" s="272" t="str">
        <f t="shared" si="5"/>
        <v/>
      </c>
      <c r="AL103" s="275" t="str">
        <f t="shared" si="6"/>
        <v/>
      </c>
    </row>
    <row r="104" spans="1:38" ht="18" customHeight="1" x14ac:dyDescent="0.35">
      <c r="A104" s="269" t="str">
        <f>IF([1]median_raw!A101="","",[1]median_raw!A101)</f>
        <v/>
      </c>
      <c r="B104" s="269" t="str">
        <f>IF([1]median_raw!B101="","",[1]median_raw!B101)</f>
        <v/>
      </c>
      <c r="C104" s="269" t="str">
        <f>IF([1]median_raw!C101="","",[1]median_raw!C101)</f>
        <v/>
      </c>
      <c r="D104" s="272" t="str">
        <f>IF([1]median_raw!D101="","",[1]median_raw!D101)</f>
        <v/>
      </c>
      <c r="E104" s="272" t="str">
        <f>IF([1]median_raw!E101="","",[1]median_raw!E101)</f>
        <v/>
      </c>
      <c r="F104" s="272" t="str">
        <f>IF([1]median_raw!F101="","",[1]median_raw!F101)</f>
        <v/>
      </c>
      <c r="G104" s="272" t="str">
        <f>IF([1]median_raw!G101="","",[1]median_raw!G101)</f>
        <v/>
      </c>
      <c r="H104" s="272" t="str">
        <f>IF([1]median_raw!H101="","",[1]median_raw!H101)</f>
        <v/>
      </c>
      <c r="I104" s="272" t="str">
        <f>IF([1]median_raw!I101="","",[1]median_raw!I101)</f>
        <v/>
      </c>
      <c r="J104" s="272" t="str">
        <f>IF([1]median_raw!J101="","",[1]median_raw!J101)</f>
        <v/>
      </c>
      <c r="K104" s="272" t="str">
        <f>IF([1]median_raw!K101="","",[1]median_raw!K101)</f>
        <v/>
      </c>
      <c r="L104" s="272" t="str">
        <f>IF([1]median_raw!L101="","",[1]median_raw!L101)</f>
        <v/>
      </c>
      <c r="M104" s="272" t="str">
        <f>IF([1]median_raw!M101="","",[1]median_raw!M101)</f>
        <v/>
      </c>
      <c r="N104" s="272" t="str">
        <f>IF([1]median_raw!N101="","",[1]median_raw!N101)</f>
        <v/>
      </c>
      <c r="O104" s="272" t="str">
        <f>IF([1]median_raw!O101="","",[1]median_raw!O101)</f>
        <v/>
      </c>
      <c r="P104" s="272" t="str">
        <f>IF([1]median_raw!P101="","",[1]median_raw!P101)</f>
        <v/>
      </c>
      <c r="Q104" s="272" t="str">
        <f>IF([1]median_raw!Q101="","",[1]median_raw!Q101)</f>
        <v/>
      </c>
      <c r="R104" s="272" t="str">
        <f>IF([1]median_raw!R101="","",[1]median_raw!R101)</f>
        <v/>
      </c>
      <c r="S104" s="272" t="str">
        <f>IF([1]median_raw!S101="","",[1]median_raw!S101)</f>
        <v/>
      </c>
      <c r="T104" s="272" t="str">
        <f>IF([1]median_raw!T101="","",[1]median_raw!T101)</f>
        <v/>
      </c>
      <c r="U104" s="272" t="str">
        <f>IF([1]median_raw!U101="","",[1]median_raw!U101)</f>
        <v/>
      </c>
      <c r="V104" s="272" t="str">
        <f>IF([1]median_raw!V101="","",[1]median_raw!V101)</f>
        <v/>
      </c>
      <c r="W104" s="272" t="str">
        <f>IF([1]median_raw!W101="","",[1]median_raw!W101)</f>
        <v/>
      </c>
      <c r="X104" s="272" t="str">
        <f>IF([1]median_raw!X101="","",[1]median_raw!X101)</f>
        <v/>
      </c>
      <c r="Y104" s="272" t="str">
        <f>IF([1]median_raw!Y101="","",[1]median_raw!Y101)</f>
        <v/>
      </c>
      <c r="Z104" s="272" t="str">
        <f>IF([1]median_raw!Z101="","",[1]median_raw!Z101)</f>
        <v/>
      </c>
      <c r="AA104" s="272" t="str">
        <f>IF([1]median_raw!AA101="","",[1]median_raw!AA101)</f>
        <v/>
      </c>
      <c r="AB104" s="273" t="str">
        <f>IF([1]median_raw!AB101="","",[1]median_raw!AB101)</f>
        <v/>
      </c>
      <c r="AC104" s="273" t="str">
        <f>IF([1]median_raw!AC101="","",[1]median_raw!AC101)</f>
        <v/>
      </c>
      <c r="AD104" s="274" t="str">
        <f>IF([1]median_raw!AD101="","",[1]median_raw!AD101)</f>
        <v/>
      </c>
      <c r="AE104" s="273" t="str">
        <f>IF([1]median_raw!AE101="","",[1]median_raw!AE101)</f>
        <v/>
      </c>
      <c r="AF104" s="273" t="str">
        <f>IF([1]median_raw!AF101="","",[1]median_raw!AF101)</f>
        <v/>
      </c>
      <c r="AG104" s="273" t="str">
        <f>IF([1]median_raw!AG101="","",[1]median_raw!AG101)</f>
        <v/>
      </c>
      <c r="AH104" s="272" t="str">
        <f t="shared" ref="AH104:AH110" si="7">IF(C104="","",IF(D104="",D$2,D104)+IF(E104="",E$2,E104)+IF(F104="",F$2,F104)+IF(G104="",G$2,G104)+IF(H104="",H$2,H104)+IF(I104="",I$2,I104)+IF(J104="",J$2,J104)+IF(K104="",K$2,K104)+IF(L104="",L$2,L104))</f>
        <v/>
      </c>
      <c r="AI104" s="272" t="str">
        <f>IF(OR(AL104="",AL104=0),"",IF(C104="","",
IF(INDEX($D$1:$AL104,ROW(),MATCH("Cereal",$D$1:$AL$1,0))="",INDEX($D$1:$AL$2,2,MATCH("Cereal",$D$1:$AL$1,0)),INDEX($D$1:$AL104,ROW(),MATCH("Cereal",$D$1:$AL$1,0)))*90
+IF(INDEX($D$1:$AL104,ROW(),MATCH("Beans",$D$1:$AL$1,0))="",INDEX($D$1:$AL$2,2,MATCH("Beans",$D$1:$AL$1,0)),INDEX($D$1:$AL104,ROW(),MATCH("Beans",$D$1:$AL$1,0)))*9
+IF(INDEX($D$1:$AL104,ROW(),MATCH("Cooking.oil",$D$1:$AL$1,0))="",INDEX($D$1:$AL$2,2,MATCH("Cooking.oil",$D$1:$AL$1,0)),INDEX($D$1:$AL104,ROW(),MATCH("Cooking.oil",$D$1:$AL$1,0)))*6
+IF(INDEX($D$1:$AL104,ROW(),MATCH("Salt",$D$1:$AL$1,0))="",INDEX($D$1:$AL$2,2,MATCH("Salt",$D$1:$AL$1,0)),INDEX($D$1:$AL104,ROW(),MATCH("Salt",$D$1:$AL$1,0)))*1
))</f>
        <v/>
      </c>
      <c r="AJ104" s="272" t="str">
        <f>IF(OR(AL104="",AL104=0),"",IF(C104="","",AI104
+IF(INDEX($D$1:$AF104,ROW(),MATCH("Soap",$D$1:$AF$1,0))="",INDEX($D$1:$AF$2,2,MATCH("Soap",$D$1:$AF$1,0)),INDEX($D$1:$AF104,ROW(),MATCH("Soap",$D$1:$AF$1,0)))*6
+IF(INDEX($D$1:$AF104,ROW(),MATCH("Exercise.book",$D$1:$AF$1,0))="",INDEX($D$1:$AF$2,2,MATCH("Exercise.book",$D$1:$AF$1,0)),INDEX($D$1:$AF104,ROW(),MATCH("Exercise.book",$D$1:$AF$1,0)))*12
+IF(INDEX($D$1:$AF104,ROW(),MATCH("Charcoal",$D$1:$AF$1,0))="",INDEX($D$1:$AF$2,2,MATCH("Charcoal",$D$1:$AF$1,0)),INDEX($D$1:$AF104,ROW(),MATCH("Charcoal",$D$1:$AF$1,0)))*30
+IF(INDEX($D$1:$AF104,ROW(),MATCH("Milling.costs",$D$1:$AF$1,0))="",INDEX($D$1:$AF$2,2,MATCH("Milling.costs",$D$1:$AF$1,0)),INDEX($D$1:$AF104,ROW(),MATCH("Milling.costs",$D$1:$AF$1,0)))/3.5*30
+IF(INDEX($D$1:$AF104,ROW(),MATCH("USD",$D$1:$AF$1,0))="",INDEX($D$1:$AF$2,2,MATCH("USD",$D$1:$AF$1,0)),INDEX($D$1:$AF104,ROW(),MATCH("USD",$D$1:$AF$1,0)))*17
))</f>
        <v/>
      </c>
      <c r="AK104" s="272" t="str">
        <f t="shared" ref="AK104:AK110" si="8">IF(C104="","",IF(D104="",D$2,D104)+IF(E104="",E$2,E104)+IF(G104="",G$2,G104)+IF(J104="",J$2,J104)+IF(M104="",M$2,M104))</f>
        <v/>
      </c>
      <c r="AL104" s="275" t="str">
        <f t="shared" si="6"/>
        <v/>
      </c>
    </row>
    <row r="105" spans="1:38" ht="18" customHeight="1" x14ac:dyDescent="0.35">
      <c r="A105" s="269" t="str">
        <f>IF([1]median_raw!A102="","",[1]median_raw!A102)</f>
        <v/>
      </c>
      <c r="B105" s="269" t="str">
        <f>IF([1]median_raw!B102="","",[1]median_raw!B102)</f>
        <v/>
      </c>
      <c r="C105" s="269" t="str">
        <f>IF([1]median_raw!C102="","",[1]median_raw!C102)</f>
        <v/>
      </c>
      <c r="D105" s="272" t="str">
        <f>IF([1]median_raw!D102="","",[1]median_raw!D102)</f>
        <v/>
      </c>
      <c r="E105" s="272" t="str">
        <f>IF([1]median_raw!E102="","",[1]median_raw!E102)</f>
        <v/>
      </c>
      <c r="F105" s="272" t="str">
        <f>IF([1]median_raw!F102="","",[1]median_raw!F102)</f>
        <v/>
      </c>
      <c r="G105" s="272" t="str">
        <f>IF([1]median_raw!G102="","",[1]median_raw!G102)</f>
        <v/>
      </c>
      <c r="H105" s="272" t="str">
        <f>IF([1]median_raw!H102="","",[1]median_raw!H102)</f>
        <v/>
      </c>
      <c r="I105" s="272" t="str">
        <f>IF([1]median_raw!I102="","",[1]median_raw!I102)</f>
        <v/>
      </c>
      <c r="J105" s="272" t="str">
        <f>IF([1]median_raw!J102="","",[1]median_raw!J102)</f>
        <v/>
      </c>
      <c r="K105" s="272" t="str">
        <f>IF([1]median_raw!K102="","",[1]median_raw!K102)</f>
        <v/>
      </c>
      <c r="L105" s="272" t="str">
        <f>IF([1]median_raw!L102="","",[1]median_raw!L102)</f>
        <v/>
      </c>
      <c r="M105" s="272" t="str">
        <f>IF([1]median_raw!M102="","",[1]median_raw!M102)</f>
        <v/>
      </c>
      <c r="N105" s="272" t="str">
        <f>IF([1]median_raw!N102="","",[1]median_raw!N102)</f>
        <v/>
      </c>
      <c r="O105" s="272" t="str">
        <f>IF([1]median_raw!O102="","",[1]median_raw!O102)</f>
        <v/>
      </c>
      <c r="P105" s="272" t="str">
        <f>IF([1]median_raw!P102="","",[1]median_raw!P102)</f>
        <v/>
      </c>
      <c r="Q105" s="272" t="str">
        <f>IF([1]median_raw!Q102="","",[1]median_raw!Q102)</f>
        <v/>
      </c>
      <c r="R105" s="272" t="str">
        <f>IF([1]median_raw!R102="","",[1]median_raw!R102)</f>
        <v/>
      </c>
      <c r="S105" s="272" t="str">
        <f>IF([1]median_raw!S102="","",[1]median_raw!S102)</f>
        <v/>
      </c>
      <c r="T105" s="272" t="str">
        <f>IF([1]median_raw!T102="","",[1]median_raw!T102)</f>
        <v/>
      </c>
      <c r="U105" s="272" t="str">
        <f>IF([1]median_raw!U102="","",[1]median_raw!U102)</f>
        <v/>
      </c>
      <c r="V105" s="272" t="str">
        <f>IF([1]median_raw!V102="","",[1]median_raw!V102)</f>
        <v/>
      </c>
      <c r="W105" s="272" t="str">
        <f>IF([1]median_raw!W102="","",[1]median_raw!W102)</f>
        <v/>
      </c>
      <c r="X105" s="272" t="str">
        <f>IF([1]median_raw!X102="","",[1]median_raw!X102)</f>
        <v/>
      </c>
      <c r="Y105" s="272" t="str">
        <f>IF([1]median_raw!Y102="","",[1]median_raw!Y102)</f>
        <v/>
      </c>
      <c r="Z105" s="272" t="str">
        <f>IF([1]median_raw!Z102="","",[1]median_raw!Z102)</f>
        <v/>
      </c>
      <c r="AA105" s="272" t="str">
        <f>IF([1]median_raw!AA102="","",[1]median_raw!AA102)</f>
        <v/>
      </c>
      <c r="AB105" s="273" t="str">
        <f>IF([1]median_raw!AB102="","",[1]median_raw!AB102)</f>
        <v/>
      </c>
      <c r="AC105" s="273" t="str">
        <f>IF([1]median_raw!AC102="","",[1]median_raw!AC102)</f>
        <v/>
      </c>
      <c r="AD105" s="274" t="str">
        <f>IF([1]median_raw!AD102="","",[1]median_raw!AD102)</f>
        <v/>
      </c>
      <c r="AE105" s="273" t="str">
        <f>IF([1]median_raw!AE102="","",[1]median_raw!AE102)</f>
        <v/>
      </c>
      <c r="AF105" s="273" t="str">
        <f>IF([1]median_raw!AF102="","",[1]median_raw!AF102)</f>
        <v/>
      </c>
      <c r="AG105" s="273" t="str">
        <f>IF([1]median_raw!AG102="","",[1]median_raw!AG102)</f>
        <v/>
      </c>
      <c r="AH105" s="272" t="str">
        <f t="shared" si="7"/>
        <v/>
      </c>
      <c r="AI105" s="272" t="str">
        <f>IF(OR(AL105="",AL105=0),"",IF(C105="","",
IF(INDEX($D$1:$AL105,ROW(),MATCH("Cereal",$D$1:$AL$1,0))="",INDEX($D$1:$AL$2,2,MATCH("Cereal",$D$1:$AL$1,0)),INDEX($D$1:$AL105,ROW(),MATCH("Cereal",$D$1:$AL$1,0)))*90
+IF(INDEX($D$1:$AL105,ROW(),MATCH("Beans",$D$1:$AL$1,0))="",INDEX($D$1:$AL$2,2,MATCH("Beans",$D$1:$AL$1,0)),INDEX($D$1:$AL105,ROW(),MATCH("Beans",$D$1:$AL$1,0)))*9
+IF(INDEX($D$1:$AL105,ROW(),MATCH("Cooking.oil",$D$1:$AL$1,0))="",INDEX($D$1:$AL$2,2,MATCH("Cooking.oil",$D$1:$AL$1,0)),INDEX($D$1:$AL105,ROW(),MATCH("Cooking.oil",$D$1:$AL$1,0)))*6
+IF(INDEX($D$1:$AL105,ROW(),MATCH("Salt",$D$1:$AL$1,0))="",INDEX($D$1:$AL$2,2,MATCH("Salt",$D$1:$AL$1,0)),INDEX($D$1:$AL105,ROW(),MATCH("Salt",$D$1:$AL$1,0)))*1
))</f>
        <v/>
      </c>
      <c r="AJ105" s="272" t="str">
        <f>IF(OR(AL105="",AL105=0),"",IF(C105="","",AI105
+IF(INDEX($D$1:$AF105,ROW(),MATCH("Soap",$D$1:$AF$1,0))="",INDEX($D$1:$AF$2,2,MATCH("Soap",$D$1:$AF$1,0)),INDEX($D$1:$AF105,ROW(),MATCH("Soap",$D$1:$AF$1,0)))*6
+IF(INDEX($D$1:$AF105,ROW(),MATCH("Exercise.book",$D$1:$AF$1,0))="",INDEX($D$1:$AF$2,2,MATCH("Exercise.book",$D$1:$AF$1,0)),INDEX($D$1:$AF105,ROW(),MATCH("Exercise.book",$D$1:$AF$1,0)))*12
+IF(INDEX($D$1:$AF105,ROW(),MATCH("Charcoal",$D$1:$AF$1,0))="",INDEX($D$1:$AF$2,2,MATCH("Charcoal",$D$1:$AF$1,0)),INDEX($D$1:$AF105,ROW(),MATCH("Charcoal",$D$1:$AF$1,0)))*30
+IF(INDEX($D$1:$AF105,ROW(),MATCH("Milling.costs",$D$1:$AF$1,0))="",INDEX($D$1:$AF$2,2,MATCH("Milling.costs",$D$1:$AF$1,0)),INDEX($D$1:$AF105,ROW(),MATCH("Milling.costs",$D$1:$AF$1,0)))/3.5*30
+IF(INDEX($D$1:$AF105,ROW(),MATCH("USD",$D$1:$AF$1,0))="",INDEX($D$1:$AF$2,2,MATCH("USD",$D$1:$AF$1,0)),INDEX($D$1:$AF105,ROW(),MATCH("USD",$D$1:$AF$1,0)))*17
))</f>
        <v/>
      </c>
      <c r="AK105" s="272" t="str">
        <f t="shared" si="8"/>
        <v/>
      </c>
      <c r="AL105" s="275" t="str">
        <f t="shared" si="6"/>
        <v/>
      </c>
    </row>
    <row r="106" spans="1:38" ht="18" customHeight="1" x14ac:dyDescent="0.35">
      <c r="A106" s="269" t="str">
        <f>IF([1]median_raw!A103="","",[1]median_raw!A103)</f>
        <v/>
      </c>
      <c r="B106" s="269" t="str">
        <f>IF([1]median_raw!B103="","",[1]median_raw!B103)</f>
        <v/>
      </c>
      <c r="C106" s="269" t="str">
        <f>IF([1]median_raw!C103="","",[1]median_raw!C103)</f>
        <v/>
      </c>
      <c r="D106" s="272" t="str">
        <f>IF([1]median_raw!D103="","",[1]median_raw!D103)</f>
        <v/>
      </c>
      <c r="E106" s="272" t="str">
        <f>IF([1]median_raw!E103="","",[1]median_raw!E103)</f>
        <v/>
      </c>
      <c r="F106" s="272" t="str">
        <f>IF([1]median_raw!F103="","",[1]median_raw!F103)</f>
        <v/>
      </c>
      <c r="G106" s="272" t="str">
        <f>IF([1]median_raw!G103="","",[1]median_raw!G103)</f>
        <v/>
      </c>
      <c r="H106" s="272" t="str">
        <f>IF([1]median_raw!H103="","",[1]median_raw!H103)</f>
        <v/>
      </c>
      <c r="I106" s="272" t="str">
        <f>IF([1]median_raw!I103="","",[1]median_raw!I103)</f>
        <v/>
      </c>
      <c r="J106" s="272" t="str">
        <f>IF([1]median_raw!J103="","",[1]median_raw!J103)</f>
        <v/>
      </c>
      <c r="K106" s="272" t="str">
        <f>IF([1]median_raw!K103="","",[1]median_raw!K103)</f>
        <v/>
      </c>
      <c r="L106" s="272" t="str">
        <f>IF([1]median_raw!L103="","",[1]median_raw!L103)</f>
        <v/>
      </c>
      <c r="M106" s="272" t="str">
        <f>IF([1]median_raw!M103="","",[1]median_raw!M103)</f>
        <v/>
      </c>
      <c r="N106" s="272" t="str">
        <f>IF([1]median_raw!N103="","",[1]median_raw!N103)</f>
        <v/>
      </c>
      <c r="O106" s="272" t="str">
        <f>IF([1]median_raw!O103="","",[1]median_raw!O103)</f>
        <v/>
      </c>
      <c r="P106" s="272" t="str">
        <f>IF([1]median_raw!P103="","",[1]median_raw!P103)</f>
        <v/>
      </c>
      <c r="Q106" s="272" t="str">
        <f>IF([1]median_raw!Q103="","",[1]median_raw!Q103)</f>
        <v/>
      </c>
      <c r="R106" s="272" t="str">
        <f>IF([1]median_raw!R103="","",[1]median_raw!R103)</f>
        <v/>
      </c>
      <c r="S106" s="272" t="str">
        <f>IF([1]median_raw!S103="","",[1]median_raw!S103)</f>
        <v/>
      </c>
      <c r="T106" s="272" t="str">
        <f>IF([1]median_raw!T103="","",[1]median_raw!T103)</f>
        <v/>
      </c>
      <c r="U106" s="272" t="str">
        <f>IF([1]median_raw!U103="","",[1]median_raw!U103)</f>
        <v/>
      </c>
      <c r="V106" s="272" t="str">
        <f>IF([1]median_raw!V103="","",[1]median_raw!V103)</f>
        <v/>
      </c>
      <c r="W106" s="272" t="str">
        <f>IF([1]median_raw!W103="","",[1]median_raw!W103)</f>
        <v/>
      </c>
      <c r="X106" s="272" t="str">
        <f>IF([1]median_raw!X103="","",[1]median_raw!X103)</f>
        <v/>
      </c>
      <c r="Y106" s="272" t="str">
        <f>IF([1]median_raw!Y103="","",[1]median_raw!Y103)</f>
        <v/>
      </c>
      <c r="Z106" s="272" t="str">
        <f>IF([1]median_raw!Z103="","",[1]median_raw!Z103)</f>
        <v/>
      </c>
      <c r="AA106" s="272" t="str">
        <f>IF([1]median_raw!AA103="","",[1]median_raw!AA103)</f>
        <v/>
      </c>
      <c r="AB106" s="273" t="str">
        <f>IF([1]median_raw!AB103="","",[1]median_raw!AB103)</f>
        <v/>
      </c>
      <c r="AC106" s="273" t="str">
        <f>IF([1]median_raw!AC103="","",[1]median_raw!AC103)</f>
        <v/>
      </c>
      <c r="AD106" s="274" t="str">
        <f>IF([1]median_raw!AD103="","",[1]median_raw!AD103)</f>
        <v/>
      </c>
      <c r="AE106" s="273" t="str">
        <f>IF([1]median_raw!AE103="","",[1]median_raw!AE103)</f>
        <v/>
      </c>
      <c r="AF106" s="273" t="str">
        <f>IF([1]median_raw!AF103="","",[1]median_raw!AF103)</f>
        <v/>
      </c>
      <c r="AG106" s="273" t="str">
        <f>IF([1]median_raw!AG103="","",[1]median_raw!AG103)</f>
        <v/>
      </c>
      <c r="AH106" s="272" t="str">
        <f t="shared" si="7"/>
        <v/>
      </c>
      <c r="AI106" s="272" t="str">
        <f>IF(OR(AL106="",AL106=0),"",IF(C106="","",
IF(INDEX($D$1:$AL106,ROW(),MATCH("Cereal",$D$1:$AL$1,0))="",INDEX($D$1:$AL$2,2,MATCH("Cereal",$D$1:$AL$1,0)),INDEX($D$1:$AL106,ROW(),MATCH("Cereal",$D$1:$AL$1,0)))*90
+IF(INDEX($D$1:$AL106,ROW(),MATCH("Beans",$D$1:$AL$1,0))="",INDEX($D$1:$AL$2,2,MATCH("Beans",$D$1:$AL$1,0)),INDEX($D$1:$AL106,ROW(),MATCH("Beans",$D$1:$AL$1,0)))*9
+IF(INDEX($D$1:$AL106,ROW(),MATCH("Cooking.oil",$D$1:$AL$1,0))="",INDEX($D$1:$AL$2,2,MATCH("Cooking.oil",$D$1:$AL$1,0)),INDEX($D$1:$AL106,ROW(),MATCH("Cooking.oil",$D$1:$AL$1,0)))*6
+IF(INDEX($D$1:$AL106,ROW(),MATCH("Salt",$D$1:$AL$1,0))="",INDEX($D$1:$AL$2,2,MATCH("Salt",$D$1:$AL$1,0)),INDEX($D$1:$AL106,ROW(),MATCH("Salt",$D$1:$AL$1,0)))*1
))</f>
        <v/>
      </c>
      <c r="AJ106" s="272" t="str">
        <f>IF(OR(AL106="",AL106=0),"",IF(C106="","",AI106
+IF(INDEX($D$1:$AF106,ROW(),MATCH("Soap",$D$1:$AF$1,0))="",INDEX($D$1:$AF$2,2,MATCH("Soap",$D$1:$AF$1,0)),INDEX($D$1:$AF106,ROW(),MATCH("Soap",$D$1:$AF$1,0)))*6
+IF(INDEX($D$1:$AF106,ROW(),MATCH("Exercise.book",$D$1:$AF$1,0))="",INDEX($D$1:$AF$2,2,MATCH("Exercise.book",$D$1:$AF$1,0)),INDEX($D$1:$AF106,ROW(),MATCH("Exercise.book",$D$1:$AF$1,0)))*12
+IF(INDEX($D$1:$AF106,ROW(),MATCH("Charcoal",$D$1:$AF$1,0))="",INDEX($D$1:$AF$2,2,MATCH("Charcoal",$D$1:$AF$1,0)),INDEX($D$1:$AF106,ROW(),MATCH("Charcoal",$D$1:$AF$1,0)))*30
+IF(INDEX($D$1:$AF106,ROW(),MATCH("Milling.costs",$D$1:$AF$1,0))="",INDEX($D$1:$AF$2,2,MATCH("Milling.costs",$D$1:$AF$1,0)),INDEX($D$1:$AF106,ROW(),MATCH("Milling.costs",$D$1:$AF$1,0)))/3.5*30
+IF(INDEX($D$1:$AF106,ROW(),MATCH("USD",$D$1:$AF$1,0))="",INDEX($D$1:$AF$2,2,MATCH("USD",$D$1:$AF$1,0)),INDEX($D$1:$AF106,ROW(),MATCH("USD",$D$1:$AF$1,0)))*17
))</f>
        <v/>
      </c>
      <c r="AK106" s="272" t="str">
        <f t="shared" si="8"/>
        <v/>
      </c>
      <c r="AL106" s="275" t="str">
        <f t="shared" si="6"/>
        <v/>
      </c>
    </row>
    <row r="107" spans="1:38" ht="18" customHeight="1" x14ac:dyDescent="0.35">
      <c r="A107" s="269" t="str">
        <f>IF([1]median_raw!A104="","",[1]median_raw!A104)</f>
        <v/>
      </c>
      <c r="B107" s="269" t="str">
        <f>IF([1]median_raw!B104="","",[1]median_raw!B104)</f>
        <v/>
      </c>
      <c r="C107" s="269" t="str">
        <f>IF([1]median_raw!C104="","",[1]median_raw!C104)</f>
        <v/>
      </c>
      <c r="D107" s="272" t="str">
        <f>IF([1]median_raw!D104="","",[1]median_raw!D104)</f>
        <v/>
      </c>
      <c r="E107" s="272" t="str">
        <f>IF([1]median_raw!E104="","",[1]median_raw!E104)</f>
        <v/>
      </c>
      <c r="F107" s="272" t="str">
        <f>IF([1]median_raw!F104="","",[1]median_raw!F104)</f>
        <v/>
      </c>
      <c r="G107" s="272" t="str">
        <f>IF([1]median_raw!G104="","",[1]median_raw!G104)</f>
        <v/>
      </c>
      <c r="H107" s="272" t="str">
        <f>IF([1]median_raw!H104="","",[1]median_raw!H104)</f>
        <v/>
      </c>
      <c r="I107" s="272" t="str">
        <f>IF([1]median_raw!I104="","",[1]median_raw!I104)</f>
        <v/>
      </c>
      <c r="J107" s="272" t="str">
        <f>IF([1]median_raw!J104="","",[1]median_raw!J104)</f>
        <v/>
      </c>
      <c r="K107" s="272" t="str">
        <f>IF([1]median_raw!K104="","",[1]median_raw!K104)</f>
        <v/>
      </c>
      <c r="L107" s="272" t="str">
        <f>IF([1]median_raw!L104="","",[1]median_raw!L104)</f>
        <v/>
      </c>
      <c r="M107" s="272" t="str">
        <f>IF([1]median_raw!M104="","",[1]median_raw!M104)</f>
        <v/>
      </c>
      <c r="N107" s="272" t="str">
        <f>IF([1]median_raw!N104="","",[1]median_raw!N104)</f>
        <v/>
      </c>
      <c r="O107" s="272" t="str">
        <f>IF([1]median_raw!O104="","",[1]median_raw!O104)</f>
        <v/>
      </c>
      <c r="P107" s="272" t="str">
        <f>IF([1]median_raw!P104="","",[1]median_raw!P104)</f>
        <v/>
      </c>
      <c r="Q107" s="272" t="str">
        <f>IF([1]median_raw!Q104="","",[1]median_raw!Q104)</f>
        <v/>
      </c>
      <c r="R107" s="272" t="str">
        <f>IF([1]median_raw!R104="","",[1]median_raw!R104)</f>
        <v/>
      </c>
      <c r="S107" s="272" t="str">
        <f>IF([1]median_raw!S104="","",[1]median_raw!S104)</f>
        <v/>
      </c>
      <c r="T107" s="272" t="str">
        <f>IF([1]median_raw!T104="","",[1]median_raw!T104)</f>
        <v/>
      </c>
      <c r="U107" s="272" t="str">
        <f>IF([1]median_raw!U104="","",[1]median_raw!U104)</f>
        <v/>
      </c>
      <c r="V107" s="272" t="str">
        <f>IF([1]median_raw!V104="","",[1]median_raw!V104)</f>
        <v/>
      </c>
      <c r="W107" s="272" t="str">
        <f>IF([1]median_raw!W104="","",[1]median_raw!W104)</f>
        <v/>
      </c>
      <c r="X107" s="272" t="str">
        <f>IF([1]median_raw!X104="","",[1]median_raw!X104)</f>
        <v/>
      </c>
      <c r="Y107" s="272" t="str">
        <f>IF([1]median_raw!Y104="","",[1]median_raw!Y104)</f>
        <v/>
      </c>
      <c r="Z107" s="272" t="str">
        <f>IF([1]median_raw!Z104="","",[1]median_raw!Z104)</f>
        <v/>
      </c>
      <c r="AA107" s="272" t="str">
        <f>IF([1]median_raw!AA104="","",[1]median_raw!AA104)</f>
        <v/>
      </c>
      <c r="AB107" s="273" t="str">
        <f>IF([1]median_raw!AB104="","",[1]median_raw!AB104)</f>
        <v/>
      </c>
      <c r="AC107" s="273" t="str">
        <f>IF([1]median_raw!AC104="","",[1]median_raw!AC104)</f>
        <v/>
      </c>
      <c r="AD107" s="274" t="str">
        <f>IF([1]median_raw!AD104="","",[1]median_raw!AD104)</f>
        <v/>
      </c>
      <c r="AE107" s="273" t="str">
        <f>IF([1]median_raw!AE104="","",[1]median_raw!AE104)</f>
        <v/>
      </c>
      <c r="AF107" s="273" t="str">
        <f>IF([1]median_raw!AF104="","",[1]median_raw!AF104)</f>
        <v/>
      </c>
      <c r="AG107" s="273"/>
      <c r="AH107" s="272" t="str">
        <f t="shared" si="7"/>
        <v/>
      </c>
      <c r="AI107" s="272" t="str">
        <f>IF(OR(AL107="",AL107=0),"",IF(C107="","",
IF(INDEX($D$1:$AL107,ROW(),MATCH("Cereal",$D$1:$AL$1,0))="",INDEX($D$1:$AL$2,2,MATCH("Cereal",$D$1:$AL$1,0)),INDEX($D$1:$AL107,ROW(),MATCH("Cereal",$D$1:$AL$1,0)))*90
+IF(INDEX($D$1:$AL107,ROW(),MATCH("Beans",$D$1:$AL$1,0))="",INDEX($D$1:$AL$2,2,MATCH("Beans",$D$1:$AL$1,0)),INDEX($D$1:$AL107,ROW(),MATCH("Beans",$D$1:$AL$1,0)))*9
+IF(INDEX($D$1:$AL107,ROW(),MATCH("Cooking.oil",$D$1:$AL$1,0))="",INDEX($D$1:$AL$2,2,MATCH("Cooking.oil",$D$1:$AL$1,0)),INDEX($D$1:$AL107,ROW(),MATCH("Cooking.oil",$D$1:$AL$1,0)))*6
+IF(INDEX($D$1:$AL107,ROW(),MATCH("Salt",$D$1:$AL$1,0))="",INDEX($D$1:$AL$2,2,MATCH("Salt",$D$1:$AL$1,0)),INDEX($D$1:$AL107,ROW(),MATCH("Salt",$D$1:$AL$1,0)))*1
))</f>
        <v/>
      </c>
      <c r="AJ107" s="272" t="str">
        <f>IF(OR(AL107="",AL107=0),"",IF(C107="","",AI107
+IF(INDEX($D$1:$AF107,ROW(),MATCH("Soap",$D$1:$AF$1,0))="",INDEX($D$1:$AF$2,2,MATCH("Soap",$D$1:$AF$1,0)),INDEX($D$1:$AF107,ROW(),MATCH("Soap",$D$1:$AF$1,0)))*6
+IF(INDEX($D$1:$AF107,ROW(),MATCH("Exercise.book",$D$1:$AF$1,0))="",INDEX($D$1:$AF$2,2,MATCH("Exercise.book",$D$1:$AF$1,0)),INDEX($D$1:$AF107,ROW(),MATCH("Exercise.book",$D$1:$AF$1,0)))*12
+IF(INDEX($D$1:$AF107,ROW(),MATCH("Charcoal",$D$1:$AF$1,0))="",INDEX($D$1:$AF$2,2,MATCH("Charcoal",$D$1:$AF$1,0)),INDEX($D$1:$AF107,ROW(),MATCH("Charcoal",$D$1:$AF$1,0)))*30
+IF(INDEX($D$1:$AF107,ROW(),MATCH("Milling.costs",$D$1:$AF$1,0))="",INDEX($D$1:$AF$2,2,MATCH("Milling.costs",$D$1:$AF$1,0)),INDEX($D$1:$AF107,ROW(),MATCH("Milling.costs",$D$1:$AF$1,0)))/3.5*30
+IF(INDEX($D$1:$AF107,ROW(),MATCH("USD",$D$1:$AF$1,0))="",INDEX($D$1:$AF$2,2,MATCH("USD",$D$1:$AF$1,0)),INDEX($D$1:$AF107,ROW(),MATCH("USD",$D$1:$AF$1,0)))*17
))</f>
        <v/>
      </c>
      <c r="AK107" s="272" t="str">
        <f t="shared" si="8"/>
        <v/>
      </c>
      <c r="AL107" s="275" t="str">
        <f>IF(C107="","",IF(IF(RIGHT($A107,9)="Equatoria",$E107,$D107)="",IF(RIGHT($A107,9)="Equatoria",$E$2,$D$2),IF(RIGHT($A107,9)="Equatoria",$E107,$D107)))</f>
        <v/>
      </c>
    </row>
    <row r="108" spans="1:38" ht="18" customHeight="1" x14ac:dyDescent="0.35">
      <c r="A108" s="269" t="str">
        <f>IF([1]median_raw!A105="","",[1]median_raw!A105)</f>
        <v/>
      </c>
      <c r="B108" s="269" t="str">
        <f>IF([1]median_raw!B105="","",[1]median_raw!B105)</f>
        <v/>
      </c>
      <c r="C108" s="269" t="str">
        <f>IF([1]median_raw!C105="","",[1]median_raw!C105)</f>
        <v/>
      </c>
      <c r="D108" s="272" t="str">
        <f>IF([1]median_raw!D105="","",[1]median_raw!D105)</f>
        <v/>
      </c>
      <c r="E108" s="272" t="str">
        <f>IF([1]median_raw!E105="","",[1]median_raw!E105)</f>
        <v/>
      </c>
      <c r="F108" s="272" t="str">
        <f>IF([1]median_raw!F105="","",[1]median_raw!F105)</f>
        <v/>
      </c>
      <c r="G108" s="272" t="str">
        <f>IF([1]median_raw!G105="","",[1]median_raw!G105)</f>
        <v/>
      </c>
      <c r="H108" s="272" t="str">
        <f>IF([1]median_raw!H105="","",[1]median_raw!H105)</f>
        <v/>
      </c>
      <c r="I108" s="272" t="str">
        <f>IF([1]median_raw!I105="","",[1]median_raw!I105)</f>
        <v/>
      </c>
      <c r="J108" s="272" t="str">
        <f>IF([1]median_raw!J105="","",[1]median_raw!J105)</f>
        <v/>
      </c>
      <c r="K108" s="272" t="str">
        <f>IF([1]median_raw!K105="","",[1]median_raw!K105)</f>
        <v/>
      </c>
      <c r="L108" s="272" t="str">
        <f>IF([1]median_raw!L105="","",[1]median_raw!L105)</f>
        <v/>
      </c>
      <c r="M108" s="272" t="str">
        <f>IF([1]median_raw!M105="","",[1]median_raw!M105)</f>
        <v/>
      </c>
      <c r="N108" s="272" t="str">
        <f>IF([1]median_raw!N105="","",[1]median_raw!N105)</f>
        <v/>
      </c>
      <c r="O108" s="272" t="str">
        <f>IF([1]median_raw!O105="","",[1]median_raw!O105)</f>
        <v/>
      </c>
      <c r="P108" s="272" t="str">
        <f>IF([1]median_raw!P105="","",[1]median_raw!P105)</f>
        <v/>
      </c>
      <c r="Q108" s="272" t="str">
        <f>IF([1]median_raw!Q105="","",[1]median_raw!Q105)</f>
        <v/>
      </c>
      <c r="R108" s="272" t="str">
        <f>IF([1]median_raw!R105="","",[1]median_raw!R105)</f>
        <v/>
      </c>
      <c r="S108" s="272" t="str">
        <f>IF([1]median_raw!S105="","",[1]median_raw!S105)</f>
        <v/>
      </c>
      <c r="T108" s="272" t="str">
        <f>IF([1]median_raw!T105="","",[1]median_raw!T105)</f>
        <v/>
      </c>
      <c r="U108" s="272" t="str">
        <f>IF([1]median_raw!U105="","",[1]median_raw!U105)</f>
        <v/>
      </c>
      <c r="V108" s="272" t="str">
        <f>IF([1]median_raw!V105="","",[1]median_raw!V105)</f>
        <v/>
      </c>
      <c r="W108" s="272" t="str">
        <f>IF([1]median_raw!W105="","",[1]median_raw!W105)</f>
        <v/>
      </c>
      <c r="X108" s="272" t="str">
        <f>IF([1]median_raw!X105="","",[1]median_raw!X105)</f>
        <v/>
      </c>
      <c r="Y108" s="272" t="str">
        <f>IF([1]median_raw!Y105="","",[1]median_raw!Y105)</f>
        <v/>
      </c>
      <c r="Z108" s="272" t="str">
        <f>IF([1]median_raw!Z105="","",[1]median_raw!Z105)</f>
        <v/>
      </c>
      <c r="AA108" s="272" t="str">
        <f>IF([1]median_raw!AA105="","",[1]median_raw!AA105)</f>
        <v/>
      </c>
      <c r="AB108" s="273" t="str">
        <f>IF([1]median_raw!AB105="","",[1]median_raw!AB105)</f>
        <v/>
      </c>
      <c r="AC108" s="273" t="str">
        <f>IF([1]median_raw!AC105="","",[1]median_raw!AC105)</f>
        <v/>
      </c>
      <c r="AD108" s="274" t="str">
        <f>IF([1]median_raw!AD105="","",[1]median_raw!AD105)</f>
        <v/>
      </c>
      <c r="AE108" s="273" t="str">
        <f>IF([1]median_raw!AE105="","",[1]median_raw!AE105)</f>
        <v/>
      </c>
      <c r="AF108" s="273" t="str">
        <f>IF([1]median_raw!AF105="","",[1]median_raw!AF105)</f>
        <v/>
      </c>
      <c r="AG108" s="273"/>
      <c r="AH108" s="272" t="str">
        <f t="shared" si="7"/>
        <v/>
      </c>
      <c r="AI108" s="272" t="str">
        <f>IF(OR(AL108="",AL108=0),"",IF(C108="","",
IF(INDEX($D$1:$AL108,ROW(),MATCH("Cereal",$D$1:$AL$1,0))="",INDEX($D$1:$AL$2,2,MATCH("Cereal",$D$1:$AL$1,0)),INDEX($D$1:$AL108,ROW(),MATCH("Cereal",$D$1:$AL$1,0)))*90
+IF(INDEX($D$1:$AL108,ROW(),MATCH("Beans",$D$1:$AL$1,0))="",INDEX($D$1:$AL$2,2,MATCH("Beans",$D$1:$AL$1,0)),INDEX($D$1:$AL108,ROW(),MATCH("Beans",$D$1:$AL$1,0)))*9
+IF(INDEX($D$1:$AL108,ROW(),MATCH("Cooking.oil",$D$1:$AL$1,0))="",INDEX($D$1:$AL$2,2,MATCH("Cooking.oil",$D$1:$AL$1,0)),INDEX($D$1:$AL108,ROW(),MATCH("Cooking.oil",$D$1:$AL$1,0)))*6
+IF(INDEX($D$1:$AL108,ROW(),MATCH("Salt",$D$1:$AL$1,0))="",INDEX($D$1:$AL$2,2,MATCH("Salt",$D$1:$AL$1,0)),INDEX($D$1:$AL108,ROW(),MATCH("Salt",$D$1:$AL$1,0)))*1
))</f>
        <v/>
      </c>
      <c r="AJ108" s="272" t="str">
        <f>IF(OR(AL108="",AL108=0),"",IF(C108="","",AI108
+IF(INDEX($D$1:$AF108,ROW(),MATCH("Soap",$D$1:$AF$1,0))="",INDEX($D$1:$AF$2,2,MATCH("Soap",$D$1:$AF$1,0)),INDEX($D$1:$AF108,ROW(),MATCH("Soap",$D$1:$AF$1,0)))*6
+IF(INDEX($D$1:$AF108,ROW(),MATCH("Exercise.book",$D$1:$AF$1,0))="",INDEX($D$1:$AF$2,2,MATCH("Exercise.book",$D$1:$AF$1,0)),INDEX($D$1:$AF108,ROW(),MATCH("Exercise.book",$D$1:$AF$1,0)))*12
+IF(INDEX($D$1:$AF108,ROW(),MATCH("Charcoal",$D$1:$AF$1,0))="",INDEX($D$1:$AF$2,2,MATCH("Charcoal",$D$1:$AF$1,0)),INDEX($D$1:$AF108,ROW(),MATCH("Charcoal",$D$1:$AF$1,0)))*30
+IF(INDEX($D$1:$AF108,ROW(),MATCH("Milling.costs",$D$1:$AF$1,0))="",INDEX($D$1:$AF$2,2,MATCH("Milling.costs",$D$1:$AF$1,0)),INDEX($D$1:$AF108,ROW(),MATCH("Milling.costs",$D$1:$AF$1,0)))/3.5*30
+IF(INDEX($D$1:$AF108,ROW(),MATCH("USD",$D$1:$AF$1,0))="",INDEX($D$1:$AF$2,2,MATCH("USD",$D$1:$AF$1,0)),INDEX($D$1:$AF108,ROW(),MATCH("USD",$D$1:$AF$1,0)))*17
))</f>
        <v/>
      </c>
      <c r="AK108" s="272" t="str">
        <f t="shared" si="8"/>
        <v/>
      </c>
      <c r="AL108" s="275" t="str">
        <f>IF(C108="","",IF(IF(RIGHT($A108,9)="Equatoria",$E108,$D108)="",IF(RIGHT($A108,9)="Equatoria",$E$2,$D$2),IF(RIGHT($A108,9)="Equatoria",$E108,$D108)))</f>
        <v/>
      </c>
    </row>
    <row r="109" spans="1:38" ht="18" customHeight="1" x14ac:dyDescent="0.35">
      <c r="A109" s="269" t="str">
        <f>IF([1]median_raw!A106="","",[1]median_raw!A106)</f>
        <v/>
      </c>
      <c r="B109" s="269" t="str">
        <f>IF([1]median_raw!B106="","",[1]median_raw!B106)</f>
        <v/>
      </c>
      <c r="C109" s="269" t="str">
        <f>IF([1]median_raw!C106="","",[1]median_raw!C106)</f>
        <v/>
      </c>
      <c r="D109" s="272" t="str">
        <f>IF([1]median_raw!D106="","",[1]median_raw!D106)</f>
        <v/>
      </c>
      <c r="E109" s="272" t="str">
        <f>IF([1]median_raw!E106="","",[1]median_raw!E106)</f>
        <v/>
      </c>
      <c r="F109" s="272" t="str">
        <f>IF([1]median_raw!F106="","",[1]median_raw!F106)</f>
        <v/>
      </c>
      <c r="G109" s="272" t="str">
        <f>IF([1]median_raw!G106="","",[1]median_raw!G106)</f>
        <v/>
      </c>
      <c r="H109" s="272" t="str">
        <f>IF([1]median_raw!H106="","",[1]median_raw!H106)</f>
        <v/>
      </c>
      <c r="I109" s="272" t="str">
        <f>IF([1]median_raw!I106="","",[1]median_raw!I106)</f>
        <v/>
      </c>
      <c r="J109" s="272" t="str">
        <f>IF([1]median_raw!J106="","",[1]median_raw!J106)</f>
        <v/>
      </c>
      <c r="K109" s="272" t="str">
        <f>IF([1]median_raw!K106="","",[1]median_raw!K106)</f>
        <v/>
      </c>
      <c r="L109" s="272" t="str">
        <f>IF([1]median_raw!L106="","",[1]median_raw!L106)</f>
        <v/>
      </c>
      <c r="M109" s="272" t="str">
        <f>IF([1]median_raw!M106="","",[1]median_raw!M106)</f>
        <v/>
      </c>
      <c r="N109" s="272" t="str">
        <f>IF([1]median_raw!N106="","",[1]median_raw!N106)</f>
        <v/>
      </c>
      <c r="O109" s="272" t="str">
        <f>IF([1]median_raw!O106="","",[1]median_raw!O106)</f>
        <v/>
      </c>
      <c r="P109" s="272" t="str">
        <f>IF([1]median_raw!P106="","",[1]median_raw!P106)</f>
        <v/>
      </c>
      <c r="Q109" s="272" t="str">
        <f>IF([1]median_raw!Q106="","",[1]median_raw!Q106)</f>
        <v/>
      </c>
      <c r="R109" s="272" t="str">
        <f>IF([1]median_raw!R106="","",[1]median_raw!R106)</f>
        <v/>
      </c>
      <c r="S109" s="272" t="str">
        <f>IF([1]median_raw!S106="","",[1]median_raw!S106)</f>
        <v/>
      </c>
      <c r="T109" s="272" t="str">
        <f>IF([1]median_raw!T106="","",[1]median_raw!T106)</f>
        <v/>
      </c>
      <c r="U109" s="272" t="str">
        <f>IF([1]median_raw!U106="","",[1]median_raw!U106)</f>
        <v/>
      </c>
      <c r="V109" s="272" t="str">
        <f>IF([1]median_raw!V106="","",[1]median_raw!V106)</f>
        <v/>
      </c>
      <c r="W109" s="272" t="str">
        <f>IF([1]median_raw!W106="","",[1]median_raw!W106)</f>
        <v/>
      </c>
      <c r="X109" s="272" t="str">
        <f>IF([1]median_raw!X106="","",[1]median_raw!X106)</f>
        <v/>
      </c>
      <c r="Y109" s="272" t="str">
        <f>IF([1]median_raw!Y106="","",[1]median_raw!Y106)</f>
        <v/>
      </c>
      <c r="Z109" s="272" t="str">
        <f>IF([1]median_raw!Z106="","",[1]median_raw!Z106)</f>
        <v/>
      </c>
      <c r="AA109" s="272" t="str">
        <f>IF([1]median_raw!AA106="","",[1]median_raw!AA106)</f>
        <v/>
      </c>
      <c r="AB109" s="273" t="str">
        <f>IF([1]median_raw!AB106="","",[1]median_raw!AB106)</f>
        <v/>
      </c>
      <c r="AC109" s="273" t="str">
        <f>IF([1]median_raw!AC106="","",[1]median_raw!AC106)</f>
        <v/>
      </c>
      <c r="AD109" s="274" t="str">
        <f>IF([1]median_raw!AD106="","",[1]median_raw!AD106)</f>
        <v/>
      </c>
      <c r="AE109" s="273" t="str">
        <f>IF([1]median_raw!AE106="","",[1]median_raw!AE106)</f>
        <v/>
      </c>
      <c r="AF109" s="273" t="str">
        <f>IF([1]median_raw!AF106="","",[1]median_raw!AF106)</f>
        <v/>
      </c>
      <c r="AG109" s="273"/>
      <c r="AH109" s="272" t="str">
        <f t="shared" si="7"/>
        <v/>
      </c>
      <c r="AI109" s="272" t="str">
        <f>IF(OR(AL109="",AL109=0),"",IF(C109="","",
IF(INDEX($D$1:$AL109,ROW(),MATCH("Cereal",$D$1:$AL$1,0))="",INDEX($D$1:$AL$2,2,MATCH("Cereal",$D$1:$AL$1,0)),INDEX($D$1:$AL109,ROW(),MATCH("Cereal",$D$1:$AL$1,0)))*90
+IF(INDEX($D$1:$AL109,ROW(),MATCH("Beans",$D$1:$AL$1,0))="",INDEX($D$1:$AL$2,2,MATCH("Beans",$D$1:$AL$1,0)),INDEX($D$1:$AL109,ROW(),MATCH("Beans",$D$1:$AL$1,0)))*9
+IF(INDEX($D$1:$AL109,ROW(),MATCH("Cooking.oil",$D$1:$AL$1,0))="",INDEX($D$1:$AL$2,2,MATCH("Cooking.oil",$D$1:$AL$1,0)),INDEX($D$1:$AL109,ROW(),MATCH("Cooking.oil",$D$1:$AL$1,0)))*6
+IF(INDEX($D$1:$AL109,ROW(),MATCH("Salt",$D$1:$AL$1,0))="",INDEX($D$1:$AL$2,2,MATCH("Salt",$D$1:$AL$1,0)),INDEX($D$1:$AL109,ROW(),MATCH("Salt",$D$1:$AL$1,0)))*1
))</f>
        <v/>
      </c>
      <c r="AJ109" s="272" t="str">
        <f>IF(OR(AL109="",AL109=0),"",IF(C109="","",AI109
+IF(INDEX($D$1:$AF109,ROW(),MATCH("Soap",$D$1:$AF$1,0))="",INDEX($D$1:$AF$2,2,MATCH("Soap",$D$1:$AF$1,0)),INDEX($D$1:$AF109,ROW(),MATCH("Soap",$D$1:$AF$1,0)))*6
+IF(INDEX($D$1:$AF109,ROW(),MATCH("Exercise.book",$D$1:$AF$1,0))="",INDEX($D$1:$AF$2,2,MATCH("Exercise.book",$D$1:$AF$1,0)),INDEX($D$1:$AF109,ROW(),MATCH("Exercise.book",$D$1:$AF$1,0)))*12
+IF(INDEX($D$1:$AF109,ROW(),MATCH("Charcoal",$D$1:$AF$1,0))="",INDEX($D$1:$AF$2,2,MATCH("Charcoal",$D$1:$AF$1,0)),INDEX($D$1:$AF109,ROW(),MATCH("Charcoal",$D$1:$AF$1,0)))*30
+IF(INDEX($D$1:$AF109,ROW(),MATCH("Milling.costs",$D$1:$AF$1,0))="",INDEX($D$1:$AF$2,2,MATCH("Milling.costs",$D$1:$AF$1,0)),INDEX($D$1:$AF109,ROW(),MATCH("Milling.costs",$D$1:$AF$1,0)))/3.5*30
+IF(INDEX($D$1:$AF109,ROW(),MATCH("USD",$D$1:$AF$1,0))="",INDEX($D$1:$AF$2,2,MATCH("USD",$D$1:$AF$1,0)),INDEX($D$1:$AF109,ROW(),MATCH("USD",$D$1:$AF$1,0)))*17
))</f>
        <v/>
      </c>
      <c r="AK109" s="272" t="str">
        <f t="shared" si="8"/>
        <v/>
      </c>
      <c r="AL109" s="275" t="str">
        <f>IF(C109="","",IF(IF(RIGHT($A109,9)="Equatoria",$E109,$D109)="",IF(RIGHT($A109,9)="Equatoria",$E$2,$D$2),IF(RIGHT($A109,9)="Equatoria",$E109,$D109)))</f>
        <v/>
      </c>
    </row>
    <row r="110" spans="1:38" ht="18" customHeight="1" x14ac:dyDescent="0.35">
      <c r="A110" s="269" t="str">
        <f>IF([1]median_raw!A107="","",[1]median_raw!A107)</f>
        <v/>
      </c>
      <c r="B110" s="269" t="str">
        <f>IF([1]median_raw!B107="","",[1]median_raw!B107)</f>
        <v/>
      </c>
      <c r="C110" s="269" t="str">
        <f>IF([1]median_raw!C107="","",[1]median_raw!C107)</f>
        <v/>
      </c>
      <c r="D110" s="272" t="str">
        <f>IF([1]median_raw!D107="","",[1]median_raw!D107)</f>
        <v/>
      </c>
      <c r="E110" s="272" t="str">
        <f>IF([1]median_raw!E107="","",[1]median_raw!E107)</f>
        <v/>
      </c>
      <c r="F110" s="272" t="str">
        <f>IF([1]median_raw!F107="","",[1]median_raw!F107)</f>
        <v/>
      </c>
      <c r="G110" s="272" t="str">
        <f>IF([1]median_raw!G107="","",[1]median_raw!G107)</f>
        <v/>
      </c>
      <c r="H110" s="272" t="str">
        <f>IF([1]median_raw!H107="","",[1]median_raw!H107)</f>
        <v/>
      </c>
      <c r="I110" s="272" t="str">
        <f>IF([1]median_raw!I107="","",[1]median_raw!I107)</f>
        <v/>
      </c>
      <c r="J110" s="272" t="str">
        <f>IF([1]median_raw!J107="","",[1]median_raw!J107)</f>
        <v/>
      </c>
      <c r="K110" s="272" t="str">
        <f>IF([1]median_raw!K107="","",[1]median_raw!K107)</f>
        <v/>
      </c>
      <c r="L110" s="272" t="str">
        <f>IF([1]median_raw!L107="","",[1]median_raw!L107)</f>
        <v/>
      </c>
      <c r="M110" s="272" t="str">
        <f>IF([1]median_raw!M107="","",[1]median_raw!M107)</f>
        <v/>
      </c>
      <c r="N110" s="272" t="str">
        <f>IF([1]median_raw!N107="","",[1]median_raw!N107)</f>
        <v/>
      </c>
      <c r="O110" s="272" t="str">
        <f>IF([1]median_raw!O107="","",[1]median_raw!O107)</f>
        <v/>
      </c>
      <c r="P110" s="272" t="str">
        <f>IF([1]median_raw!P107="","",[1]median_raw!P107)</f>
        <v/>
      </c>
      <c r="Q110" s="272" t="str">
        <f>IF([1]median_raw!Q107="","",[1]median_raw!Q107)</f>
        <v/>
      </c>
      <c r="R110" s="272" t="str">
        <f>IF([1]median_raw!R107="","",[1]median_raw!R107)</f>
        <v/>
      </c>
      <c r="S110" s="272" t="str">
        <f>IF([1]median_raw!S107="","",[1]median_raw!S107)</f>
        <v/>
      </c>
      <c r="T110" s="272" t="str">
        <f>IF([1]median_raw!T107="","",[1]median_raw!T107)</f>
        <v/>
      </c>
      <c r="U110" s="272" t="str">
        <f>IF([1]median_raw!U107="","",[1]median_raw!U107)</f>
        <v/>
      </c>
      <c r="V110" s="272" t="str">
        <f>IF([1]median_raw!V107="","",[1]median_raw!V107)</f>
        <v/>
      </c>
      <c r="W110" s="272" t="str">
        <f>IF([1]median_raw!W107="","",[1]median_raw!W107)</f>
        <v/>
      </c>
      <c r="X110" s="272" t="str">
        <f>IF([1]median_raw!X107="","",[1]median_raw!X107)</f>
        <v/>
      </c>
      <c r="Y110" s="272" t="str">
        <f>IF([1]median_raw!Y107="","",[1]median_raw!Y107)</f>
        <v/>
      </c>
      <c r="Z110" s="272" t="str">
        <f>IF([1]median_raw!Z107="","",[1]median_raw!Z107)</f>
        <v/>
      </c>
      <c r="AA110" s="272" t="str">
        <f>IF([1]median_raw!AA107="","",[1]median_raw!AA107)</f>
        <v/>
      </c>
      <c r="AB110" s="273" t="str">
        <f>IF([1]median_raw!AB107="","",[1]median_raw!AB107)</f>
        <v/>
      </c>
      <c r="AC110" s="273" t="str">
        <f>IF([1]median_raw!AC107="","",[1]median_raw!AC107)</f>
        <v/>
      </c>
      <c r="AD110" s="274" t="str">
        <f>IF([1]median_raw!AD107="","",[1]median_raw!AD107)</f>
        <v/>
      </c>
      <c r="AE110" s="273" t="str">
        <f>IF([1]median_raw!AE107="","",[1]median_raw!AE107)</f>
        <v/>
      </c>
      <c r="AF110" s="273" t="str">
        <f>IF([1]median_raw!AF107="","",[1]median_raw!AF107)</f>
        <v/>
      </c>
      <c r="AG110" s="273"/>
      <c r="AH110" s="272" t="str">
        <f t="shared" si="7"/>
        <v/>
      </c>
      <c r="AI110" s="272" t="str">
        <f>IF(OR(AL110="",AL110=0),"",IF(C110="","",
IF(INDEX($D$1:$AL110,ROW(),MATCH("Cereal",$D$1:$AL$1,0))="",INDEX($D$1:$AL$2,2,MATCH("Cereal",$D$1:$AL$1,0)),INDEX($D$1:$AL110,ROW(),MATCH("Cereal",$D$1:$AL$1,0)))*90
+IF(INDEX($D$1:$AL110,ROW(),MATCH("Beans",$D$1:$AL$1,0))="",INDEX($D$1:$AL$2,2,MATCH("Beans",$D$1:$AL$1,0)),INDEX($D$1:$AL110,ROW(),MATCH("Beans",$D$1:$AL$1,0)))*9
+IF(INDEX($D$1:$AL110,ROW(),MATCH("Cooking.oil",$D$1:$AL$1,0))="",INDEX($D$1:$AL$2,2,MATCH("Cooking.oil",$D$1:$AL$1,0)),INDEX($D$1:$AL110,ROW(),MATCH("Cooking.oil",$D$1:$AL$1,0)))*6
+IF(INDEX($D$1:$AL110,ROW(),MATCH("Salt",$D$1:$AL$1,0))="",INDEX($D$1:$AL$2,2,MATCH("Salt",$D$1:$AL$1,0)),INDEX($D$1:$AL110,ROW(),MATCH("Salt",$D$1:$AL$1,0)))*1
))</f>
        <v/>
      </c>
      <c r="AJ110" s="272" t="str">
        <f>IF(OR(AL110="",AL110=0),"",IF(C110="","",AI110
+IF(INDEX($D$1:$AF110,ROW(),MATCH("Soap",$D$1:$AF$1,0))="",INDEX($D$1:$AF$2,2,MATCH("Soap",$D$1:$AF$1,0)),INDEX($D$1:$AF110,ROW(),MATCH("Soap",$D$1:$AF$1,0)))*6
+IF(INDEX($D$1:$AF110,ROW(),MATCH("Exercise.book",$D$1:$AF$1,0))="",INDEX($D$1:$AF$2,2,MATCH("Exercise.book",$D$1:$AF$1,0)),INDEX($D$1:$AF110,ROW(),MATCH("Exercise.book",$D$1:$AF$1,0)))*12
+IF(INDEX($D$1:$AF110,ROW(),MATCH("Charcoal",$D$1:$AF$1,0))="",INDEX($D$1:$AF$2,2,MATCH("Charcoal",$D$1:$AF$1,0)),INDEX($D$1:$AF110,ROW(),MATCH("Charcoal",$D$1:$AF$1,0)))*30
+IF(INDEX($D$1:$AF110,ROW(),MATCH("Milling.costs",$D$1:$AF$1,0))="",INDEX($D$1:$AF$2,2,MATCH("Milling.costs",$D$1:$AF$1,0)),INDEX($D$1:$AF110,ROW(),MATCH("Milling.costs",$D$1:$AF$1,0)))/3.5*30
+IF(INDEX($D$1:$AF110,ROW(),MATCH("USD",$D$1:$AF$1,0))="",INDEX($D$1:$AF$2,2,MATCH("USD",$D$1:$AF$1,0)),INDEX($D$1:$AF110,ROW(),MATCH("USD",$D$1:$AF$1,0)))*17
))</f>
        <v/>
      </c>
      <c r="AK110" s="272" t="str">
        <f t="shared" si="8"/>
        <v/>
      </c>
      <c r="AL110" s="275" t="str">
        <f>IF(C110="","",IF(IF(RIGHT($A110,9)="Equatoria",$E110,$D110)="",IF(RIGHT($A110,9)="Equatoria",$E$2,$D$2),IF(RIGHT($A110,9)="Equatoria",$E110,$D110)))</f>
        <v/>
      </c>
    </row>
    <row r="365" spans="2:2" ht="72" customHeight="1" x14ac:dyDescent="0.35">
      <c r="B365" s="277" t="s">
        <v>1068</v>
      </c>
    </row>
  </sheetData>
  <conditionalFormatting sqref="F50:F110">
    <cfRule type="colorScale" priority="50">
      <colorScale>
        <cfvo type="min"/>
        <cfvo type="percentile" val="50"/>
        <cfvo type="max"/>
        <color rgb="FFC6EFCE"/>
        <color rgb="FFFFEB9C"/>
        <color rgb="FFFFC7CE"/>
      </colorScale>
    </cfRule>
  </conditionalFormatting>
  <conditionalFormatting sqref="G50:G110">
    <cfRule type="colorScale" priority="51">
      <colorScale>
        <cfvo type="min"/>
        <cfvo type="percentile" val="50"/>
        <cfvo type="max"/>
        <color rgb="FFC6EFCE"/>
        <color rgb="FFFFEB9C"/>
        <color rgb="FFFFC7CE"/>
      </colorScale>
    </cfRule>
  </conditionalFormatting>
  <conditionalFormatting sqref="I50:I110">
    <cfRule type="colorScale" priority="52">
      <colorScale>
        <cfvo type="min"/>
        <cfvo type="percentile" val="50"/>
        <cfvo type="max"/>
        <color rgb="FFC6EFCE"/>
        <color rgb="FFFFEB9C"/>
        <color rgb="FFFFC7CE"/>
      </colorScale>
    </cfRule>
  </conditionalFormatting>
  <conditionalFormatting sqref="J50:J110">
    <cfRule type="colorScale" priority="53">
      <colorScale>
        <cfvo type="min"/>
        <cfvo type="percentile" val="50"/>
        <cfvo type="max"/>
        <color rgb="FFC6EFCE"/>
        <color rgb="FFFFEB9C"/>
        <color rgb="FFFFC7CE"/>
      </colorScale>
    </cfRule>
  </conditionalFormatting>
  <conditionalFormatting sqref="K50:K110">
    <cfRule type="colorScale" priority="54">
      <colorScale>
        <cfvo type="min"/>
        <cfvo type="percentile" val="50"/>
        <cfvo type="max"/>
        <color rgb="FFC6EFCE"/>
        <color rgb="FFFFEB9C"/>
        <color rgb="FFFFC7CE"/>
      </colorScale>
    </cfRule>
  </conditionalFormatting>
  <conditionalFormatting sqref="L50:L110">
    <cfRule type="colorScale" priority="55">
      <colorScale>
        <cfvo type="min"/>
        <cfvo type="percentile" val="50"/>
        <cfvo type="max"/>
        <color rgb="FFC6EFCE"/>
        <color rgb="FFFFEB9C"/>
        <color rgb="FFFFC7CE"/>
      </colorScale>
    </cfRule>
  </conditionalFormatting>
  <conditionalFormatting sqref="M50:M110">
    <cfRule type="colorScale" priority="56">
      <colorScale>
        <cfvo type="min"/>
        <cfvo type="percentile" val="50"/>
        <cfvo type="max"/>
        <color rgb="FFC6EFCE"/>
        <color rgb="FFFFEB9C"/>
        <color rgb="FFFFC7CE"/>
      </colorScale>
    </cfRule>
  </conditionalFormatting>
  <conditionalFormatting sqref="N50:N110">
    <cfRule type="colorScale" priority="57">
      <colorScale>
        <cfvo type="min"/>
        <cfvo type="percentile" val="50"/>
        <cfvo type="max"/>
        <color rgb="FFC6EFCE"/>
        <color rgb="FFFFEB9C"/>
        <color rgb="FFFFC7CE"/>
      </colorScale>
    </cfRule>
  </conditionalFormatting>
  <conditionalFormatting sqref="O50:O110">
    <cfRule type="colorScale" priority="58">
      <colorScale>
        <cfvo type="min"/>
        <cfvo type="percentile" val="50"/>
        <cfvo type="max"/>
        <color rgb="FFC6EFCE"/>
        <color rgb="FFFFEB9C"/>
        <color rgb="FFFFC7CE"/>
      </colorScale>
    </cfRule>
  </conditionalFormatting>
  <conditionalFormatting sqref="P50:P110">
    <cfRule type="colorScale" priority="59">
      <colorScale>
        <cfvo type="min"/>
        <cfvo type="percentile" val="50"/>
        <cfvo type="max"/>
        <color rgb="FFC6EFCE"/>
        <color rgb="FFFFEB9C"/>
        <color rgb="FFFFC7CE"/>
      </colorScale>
    </cfRule>
  </conditionalFormatting>
  <conditionalFormatting sqref="Q50:Q110">
    <cfRule type="colorScale" priority="60">
      <colorScale>
        <cfvo type="min"/>
        <cfvo type="percentile" val="50"/>
        <cfvo type="max"/>
        <color rgb="FFC6EFCE"/>
        <color rgb="FFFFEB9C"/>
        <color rgb="FFFFC7CE"/>
      </colorScale>
    </cfRule>
  </conditionalFormatting>
  <conditionalFormatting sqref="R50:R110">
    <cfRule type="colorScale" priority="61">
      <colorScale>
        <cfvo type="min"/>
        <cfvo type="percentile" val="50"/>
        <cfvo type="max"/>
        <color rgb="FFC6EFCE"/>
        <color rgb="FFFFEB9C"/>
        <color rgb="FFFFC7CE"/>
      </colorScale>
    </cfRule>
  </conditionalFormatting>
  <conditionalFormatting sqref="S50:S110">
    <cfRule type="colorScale" priority="62">
      <colorScale>
        <cfvo type="min"/>
        <cfvo type="percentile" val="50"/>
        <cfvo type="max"/>
        <color rgb="FFC6EFCE"/>
        <color rgb="FFFFEB9C"/>
        <color rgb="FFFFC7CE"/>
      </colorScale>
    </cfRule>
  </conditionalFormatting>
  <conditionalFormatting sqref="T50:T110">
    <cfRule type="colorScale" priority="63">
      <colorScale>
        <cfvo type="min"/>
        <cfvo type="percentile" val="50"/>
        <cfvo type="max"/>
        <color rgb="FFC6EFCE"/>
        <color rgb="FFFFEB9C"/>
        <color rgb="FFFFC7CE"/>
      </colorScale>
    </cfRule>
  </conditionalFormatting>
  <conditionalFormatting sqref="U50:U110">
    <cfRule type="colorScale" priority="64">
      <colorScale>
        <cfvo type="min"/>
        <cfvo type="percentile" val="50"/>
        <cfvo type="max"/>
        <color rgb="FFC6EFCE"/>
        <color rgb="FFFFEB9C"/>
        <color rgb="FFFFC7CE"/>
      </colorScale>
    </cfRule>
  </conditionalFormatting>
  <conditionalFormatting sqref="V50:V110">
    <cfRule type="colorScale" priority="65">
      <colorScale>
        <cfvo type="min"/>
        <cfvo type="percentile" val="50"/>
        <cfvo type="max"/>
        <color rgb="FFC6EFCE"/>
        <color rgb="FFFFEB9C"/>
        <color rgb="FFFFC7CE"/>
      </colorScale>
    </cfRule>
  </conditionalFormatting>
  <conditionalFormatting sqref="W50:W110">
    <cfRule type="colorScale" priority="66">
      <colorScale>
        <cfvo type="min"/>
        <cfvo type="percentile" val="50"/>
        <cfvo type="max"/>
        <color rgb="FFC6EFCE"/>
        <color rgb="FFFFEB9C"/>
        <color rgb="FFFFC7CE"/>
      </colorScale>
    </cfRule>
  </conditionalFormatting>
  <conditionalFormatting sqref="X50:X110">
    <cfRule type="colorScale" priority="67">
      <colorScale>
        <cfvo type="min"/>
        <cfvo type="percentile" val="50"/>
        <cfvo type="max"/>
        <color rgb="FFC6EFCE"/>
        <color rgb="FFFFEB9C"/>
        <color rgb="FFFFC7CE"/>
      </colorScale>
    </cfRule>
  </conditionalFormatting>
  <conditionalFormatting sqref="Y50:Y110">
    <cfRule type="colorScale" priority="68">
      <colorScale>
        <cfvo type="min"/>
        <cfvo type="percentile" val="50"/>
        <cfvo type="max"/>
        <color rgb="FFC6EFCE"/>
        <color rgb="FFFFEB9C"/>
        <color rgb="FFFFC7CE"/>
      </colorScale>
    </cfRule>
  </conditionalFormatting>
  <conditionalFormatting sqref="AI50:AI110">
    <cfRule type="colorScale" priority="69">
      <colorScale>
        <cfvo type="min"/>
        <cfvo type="percentile" val="50"/>
        <cfvo type="max"/>
        <color rgb="FFC6EFCE"/>
        <color rgb="FFFFEB9C"/>
        <color rgb="FFFFC7CE"/>
      </colorScale>
    </cfRule>
  </conditionalFormatting>
  <conditionalFormatting sqref="AH50:AH110">
    <cfRule type="colorScale" priority="70">
      <colorScale>
        <cfvo type="min"/>
        <cfvo type="percentile" val="50"/>
        <cfvo type="max"/>
        <color rgb="FFC6EFCE"/>
        <color rgb="FFFFEB9C"/>
        <color rgb="FFFFC7CE"/>
      </colorScale>
    </cfRule>
  </conditionalFormatting>
  <conditionalFormatting sqref="Z50:Z110">
    <cfRule type="colorScale" priority="71">
      <colorScale>
        <cfvo type="min"/>
        <cfvo type="percentile" val="50"/>
        <cfvo type="max"/>
        <color rgb="FFC6EFCE"/>
        <color rgb="FFFFEB9C"/>
        <color rgb="FFFFC7CE"/>
      </colorScale>
    </cfRule>
  </conditionalFormatting>
  <conditionalFormatting sqref="AA50:AA110">
    <cfRule type="colorScale" priority="72">
      <colorScale>
        <cfvo type="min"/>
        <cfvo type="percentile" val="50"/>
        <cfvo type="max"/>
        <color rgb="FFC6EFCE"/>
        <color rgb="FFFFEB9C"/>
        <color rgb="FFFFC7CE"/>
      </colorScale>
    </cfRule>
  </conditionalFormatting>
  <conditionalFormatting sqref="AB50:AB110">
    <cfRule type="colorScale" priority="73">
      <colorScale>
        <cfvo type="min"/>
        <cfvo type="percentile" val="50"/>
        <cfvo type="max"/>
        <color rgb="FFC6EFCE"/>
        <color rgb="FFFFEB9C"/>
        <color rgb="FFFFC7CE"/>
      </colorScale>
    </cfRule>
  </conditionalFormatting>
  <conditionalFormatting sqref="AC50:AC110">
    <cfRule type="colorScale" priority="74">
      <colorScale>
        <cfvo type="min"/>
        <cfvo type="percentile" val="50"/>
        <cfvo type="max"/>
        <color rgb="FFC6EFCE"/>
        <color rgb="FFFFEB9C"/>
        <color rgb="FFFFC7CE"/>
      </colorScale>
    </cfRule>
  </conditionalFormatting>
  <conditionalFormatting sqref="AD50:AD110">
    <cfRule type="colorScale" priority="75">
      <colorScale>
        <cfvo type="min"/>
        <cfvo type="percentile" val="50"/>
        <cfvo type="max"/>
        <color rgb="FFC6EFCE"/>
        <color rgb="FFFFEB9C"/>
        <color rgb="FFFFC7CE"/>
      </colorScale>
    </cfRule>
  </conditionalFormatting>
  <conditionalFormatting sqref="AE50:AE110">
    <cfRule type="colorScale" priority="76">
      <colorScale>
        <cfvo type="min"/>
        <cfvo type="percentile" val="50"/>
        <cfvo type="max"/>
        <color rgb="FFC6EFCE"/>
        <color rgb="FFFFEB9C"/>
        <color rgb="FFFFC7CE"/>
      </colorScale>
    </cfRule>
  </conditionalFormatting>
  <conditionalFormatting sqref="AF50:AG110">
    <cfRule type="colorScale" priority="77">
      <colorScale>
        <cfvo type="min"/>
        <cfvo type="percentile" val="50"/>
        <cfvo type="max"/>
        <color rgb="FFC6EFCE"/>
        <color rgb="FFFFEB9C"/>
        <color rgb="FFFFC7CE"/>
      </colorScale>
    </cfRule>
  </conditionalFormatting>
  <conditionalFormatting sqref="AJ50:AJ110">
    <cfRule type="colorScale" priority="78">
      <colorScale>
        <cfvo type="min"/>
        <cfvo type="percentile" val="50"/>
        <cfvo type="max"/>
        <color rgb="FFC6EFCE"/>
        <color rgb="FFFFEB9C"/>
        <color rgb="FFFFC7CE"/>
      </colorScale>
    </cfRule>
  </conditionalFormatting>
  <conditionalFormatting sqref="H50:H110">
    <cfRule type="colorScale" priority="79">
      <colorScale>
        <cfvo type="min"/>
        <cfvo type="percentile" val="50"/>
        <cfvo type="max"/>
        <color rgb="FFC6EFCE"/>
        <color rgb="FFFFEB9C"/>
        <color rgb="FFFFC7CE"/>
      </colorScale>
    </cfRule>
  </conditionalFormatting>
  <conditionalFormatting sqref="E50:E110">
    <cfRule type="colorScale" priority="80">
      <colorScale>
        <cfvo type="min"/>
        <cfvo type="percentile" val="50"/>
        <cfvo type="max"/>
        <color rgb="FFC6EFCE"/>
        <color rgb="FFFFEB9C"/>
        <color rgb="FFFFC7CE"/>
      </colorScale>
    </cfRule>
  </conditionalFormatting>
  <conditionalFormatting sqref="AK50:AK110">
    <cfRule type="colorScale" priority="81">
      <colorScale>
        <cfvo type="min"/>
        <cfvo type="percentile" val="50"/>
        <cfvo type="max"/>
        <color rgb="FFC6EFCE"/>
        <color rgb="FFFFEB9C"/>
        <color rgb="FFFFC7CE"/>
      </colorScale>
    </cfRule>
  </conditionalFormatting>
  <conditionalFormatting sqref="E3:AL4">
    <cfRule type="cellIs" dxfId="13" priority="10" stopIfTrue="1" operator="equal">
      <formula>0</formula>
    </cfRule>
    <cfRule type="cellIs" dxfId="12" priority="11" stopIfTrue="1" operator="lessThan">
      <formula>-1</formula>
    </cfRule>
    <cfRule type="cellIs" dxfId="11" priority="12" stopIfTrue="1" operator="lessThan">
      <formula>-0.5</formula>
    </cfRule>
    <cfRule type="cellIs" dxfId="10" priority="13" operator="lessThan">
      <formula>0</formula>
    </cfRule>
    <cfRule type="cellIs" dxfId="9" priority="14" stopIfTrue="1" operator="greaterThan">
      <formula>1</formula>
    </cfRule>
    <cfRule type="cellIs" dxfId="8" priority="15" stopIfTrue="1" operator="greaterThan">
      <formula>0.5</formula>
    </cfRule>
    <cfRule type="cellIs" dxfId="7" priority="16" operator="greaterThan">
      <formula>0</formula>
    </cfRule>
  </conditionalFormatting>
  <conditionalFormatting sqref="F33:F49 F5:F31">
    <cfRule type="colorScale" priority="17">
      <colorScale>
        <cfvo type="min"/>
        <cfvo type="percentile" val="50"/>
        <cfvo type="max"/>
        <color rgb="FFC6EFCE"/>
        <color rgb="FFFFEB9C"/>
        <color rgb="FFFFC7CE"/>
      </colorScale>
    </cfRule>
  </conditionalFormatting>
  <conditionalFormatting sqref="G5:G31 G33:G49">
    <cfRule type="colorScale" priority="18">
      <colorScale>
        <cfvo type="min"/>
        <cfvo type="percentile" val="50"/>
        <cfvo type="max"/>
        <color rgb="FFC6EFCE"/>
        <color rgb="FFFFEB9C"/>
        <color rgb="FFFFC7CE"/>
      </colorScale>
    </cfRule>
  </conditionalFormatting>
  <conditionalFormatting sqref="I5:I31 I33:I49">
    <cfRule type="colorScale" priority="19">
      <colorScale>
        <cfvo type="min"/>
        <cfvo type="percentile" val="50"/>
        <cfvo type="max"/>
        <color rgb="FFC6EFCE"/>
        <color rgb="FFFFEB9C"/>
        <color rgb="FFFFC7CE"/>
      </colorScale>
    </cfRule>
  </conditionalFormatting>
  <conditionalFormatting sqref="J5:J31 J33:J49">
    <cfRule type="colorScale" priority="20">
      <colorScale>
        <cfvo type="min"/>
        <cfvo type="percentile" val="50"/>
        <cfvo type="max"/>
        <color rgb="FFC6EFCE"/>
        <color rgb="FFFFEB9C"/>
        <color rgb="FFFFC7CE"/>
      </colorScale>
    </cfRule>
  </conditionalFormatting>
  <conditionalFormatting sqref="K5:K31 K33:K49">
    <cfRule type="colorScale" priority="21">
      <colorScale>
        <cfvo type="min"/>
        <cfvo type="percentile" val="50"/>
        <cfvo type="max"/>
        <color rgb="FFC6EFCE"/>
        <color rgb="FFFFEB9C"/>
        <color rgb="FFFFC7CE"/>
      </colorScale>
    </cfRule>
  </conditionalFormatting>
  <conditionalFormatting sqref="L5:L31 L33:L49">
    <cfRule type="colorScale" priority="22">
      <colorScale>
        <cfvo type="min"/>
        <cfvo type="percentile" val="50"/>
        <cfvo type="max"/>
        <color rgb="FFC6EFCE"/>
        <color rgb="FFFFEB9C"/>
        <color rgb="FFFFC7CE"/>
      </colorScale>
    </cfRule>
  </conditionalFormatting>
  <conditionalFormatting sqref="M5:M31 M33:M49">
    <cfRule type="colorScale" priority="23">
      <colorScale>
        <cfvo type="min"/>
        <cfvo type="percentile" val="50"/>
        <cfvo type="max"/>
        <color rgb="FFC6EFCE"/>
        <color rgb="FFFFEB9C"/>
        <color rgb="FFFFC7CE"/>
      </colorScale>
    </cfRule>
  </conditionalFormatting>
  <conditionalFormatting sqref="N5:N31 N33:N49">
    <cfRule type="colorScale" priority="24">
      <colorScale>
        <cfvo type="min"/>
        <cfvo type="percentile" val="50"/>
        <cfvo type="max"/>
        <color rgb="FFC6EFCE"/>
        <color rgb="FFFFEB9C"/>
        <color rgb="FFFFC7CE"/>
      </colorScale>
    </cfRule>
  </conditionalFormatting>
  <conditionalFormatting sqref="O5:O31 O33:O49">
    <cfRule type="colorScale" priority="25">
      <colorScale>
        <cfvo type="min"/>
        <cfvo type="percentile" val="50"/>
        <cfvo type="max"/>
        <color rgb="FFC6EFCE"/>
        <color rgb="FFFFEB9C"/>
        <color rgb="FFFFC7CE"/>
      </colorScale>
    </cfRule>
  </conditionalFormatting>
  <conditionalFormatting sqref="P5:P31 P33:P49">
    <cfRule type="colorScale" priority="26">
      <colorScale>
        <cfvo type="min"/>
        <cfvo type="percentile" val="50"/>
        <cfvo type="max"/>
        <color rgb="FFC6EFCE"/>
        <color rgb="FFFFEB9C"/>
        <color rgb="FFFFC7CE"/>
      </colorScale>
    </cfRule>
  </conditionalFormatting>
  <conditionalFormatting sqref="Q5:Q31 Q33:Q49">
    <cfRule type="colorScale" priority="27">
      <colorScale>
        <cfvo type="min"/>
        <cfvo type="percentile" val="50"/>
        <cfvo type="max"/>
        <color rgb="FFC6EFCE"/>
        <color rgb="FFFFEB9C"/>
        <color rgb="FFFFC7CE"/>
      </colorScale>
    </cfRule>
  </conditionalFormatting>
  <conditionalFormatting sqref="R5:R31 R33:R49">
    <cfRule type="colorScale" priority="28">
      <colorScale>
        <cfvo type="min"/>
        <cfvo type="percentile" val="50"/>
        <cfvo type="max"/>
        <color rgb="FFC6EFCE"/>
        <color rgb="FFFFEB9C"/>
        <color rgb="FFFFC7CE"/>
      </colorScale>
    </cfRule>
  </conditionalFormatting>
  <conditionalFormatting sqref="S5:S31 S33:S49">
    <cfRule type="colorScale" priority="29">
      <colorScale>
        <cfvo type="min"/>
        <cfvo type="percentile" val="50"/>
        <cfvo type="max"/>
        <color rgb="FFC6EFCE"/>
        <color rgb="FFFFEB9C"/>
        <color rgb="FFFFC7CE"/>
      </colorScale>
    </cfRule>
  </conditionalFormatting>
  <conditionalFormatting sqref="T5:T31 T33:T49">
    <cfRule type="colorScale" priority="30">
      <colorScale>
        <cfvo type="min"/>
        <cfvo type="percentile" val="50"/>
        <cfvo type="max"/>
        <color rgb="FFC6EFCE"/>
        <color rgb="FFFFEB9C"/>
        <color rgb="FFFFC7CE"/>
      </colorScale>
    </cfRule>
  </conditionalFormatting>
  <conditionalFormatting sqref="U5:U31 U33:U49">
    <cfRule type="colorScale" priority="31">
      <colorScale>
        <cfvo type="min"/>
        <cfvo type="percentile" val="50"/>
        <cfvo type="max"/>
        <color rgb="FFC6EFCE"/>
        <color rgb="FFFFEB9C"/>
        <color rgb="FFFFC7CE"/>
      </colorScale>
    </cfRule>
  </conditionalFormatting>
  <conditionalFormatting sqref="V5:V31 V33:V49">
    <cfRule type="colorScale" priority="32">
      <colorScale>
        <cfvo type="min"/>
        <cfvo type="percentile" val="50"/>
        <cfvo type="max"/>
        <color rgb="FFC6EFCE"/>
        <color rgb="FFFFEB9C"/>
        <color rgb="FFFFC7CE"/>
      </colorScale>
    </cfRule>
  </conditionalFormatting>
  <conditionalFormatting sqref="W5:W31 W33:W49">
    <cfRule type="colorScale" priority="33">
      <colorScale>
        <cfvo type="min"/>
        <cfvo type="percentile" val="50"/>
        <cfvo type="max"/>
        <color rgb="FFC6EFCE"/>
        <color rgb="FFFFEB9C"/>
        <color rgb="FFFFC7CE"/>
      </colorScale>
    </cfRule>
  </conditionalFormatting>
  <conditionalFormatting sqref="X5:X31 X33:X49">
    <cfRule type="colorScale" priority="34">
      <colorScale>
        <cfvo type="min"/>
        <cfvo type="percentile" val="50"/>
        <cfvo type="max"/>
        <color rgb="FFC6EFCE"/>
        <color rgb="FFFFEB9C"/>
        <color rgb="FFFFC7CE"/>
      </colorScale>
    </cfRule>
  </conditionalFormatting>
  <conditionalFormatting sqref="Y5:Y31 Y33:Y49">
    <cfRule type="colorScale" priority="35">
      <colorScale>
        <cfvo type="min"/>
        <cfvo type="percentile" val="50"/>
        <cfvo type="max"/>
        <color rgb="FFC6EFCE"/>
        <color rgb="FFFFEB9C"/>
        <color rgb="FFFFC7CE"/>
      </colorScale>
    </cfRule>
  </conditionalFormatting>
  <conditionalFormatting sqref="AI5:AI49">
    <cfRule type="colorScale" priority="36">
      <colorScale>
        <cfvo type="min"/>
        <cfvo type="percentile" val="50"/>
        <cfvo type="max"/>
        <color rgb="FFC6EFCE"/>
        <color rgb="FFFFEB9C"/>
        <color rgb="FFFFC7CE"/>
      </colorScale>
    </cfRule>
  </conditionalFormatting>
  <conditionalFormatting sqref="AH5:AH49">
    <cfRule type="colorScale" priority="37">
      <colorScale>
        <cfvo type="min"/>
        <cfvo type="percentile" val="50"/>
        <cfvo type="max"/>
        <color rgb="FFC6EFCE"/>
        <color rgb="FFFFEB9C"/>
        <color rgb="FFFFC7CE"/>
      </colorScale>
    </cfRule>
  </conditionalFormatting>
  <conditionalFormatting sqref="Z5:Z31 Z33:Z49">
    <cfRule type="colorScale" priority="38">
      <colorScale>
        <cfvo type="min"/>
        <cfvo type="percentile" val="50"/>
        <cfvo type="max"/>
        <color rgb="FFC6EFCE"/>
        <color rgb="FFFFEB9C"/>
        <color rgb="FFFFC7CE"/>
      </colorScale>
    </cfRule>
  </conditionalFormatting>
  <conditionalFormatting sqref="AA5:AA49">
    <cfRule type="colorScale" priority="39">
      <colorScale>
        <cfvo type="min"/>
        <cfvo type="percentile" val="50"/>
        <cfvo type="max"/>
        <color rgb="FFC6EFCE"/>
        <color rgb="FFFFEB9C"/>
        <color rgb="FFFFC7CE"/>
      </colorScale>
    </cfRule>
  </conditionalFormatting>
  <conditionalFormatting sqref="AB5:AB31 AB33:AB49">
    <cfRule type="colorScale" priority="40">
      <colorScale>
        <cfvo type="min"/>
        <cfvo type="percentile" val="50"/>
        <cfvo type="max"/>
        <color rgb="FFC6EFCE"/>
        <color rgb="FFFFEB9C"/>
        <color rgb="FFFFC7CE"/>
      </colorScale>
    </cfRule>
  </conditionalFormatting>
  <conditionalFormatting sqref="AC5:AC31 AC33:AC49">
    <cfRule type="colorScale" priority="41">
      <colorScale>
        <cfvo type="min"/>
        <cfvo type="percentile" val="50"/>
        <cfvo type="max"/>
        <color rgb="FFC6EFCE"/>
        <color rgb="FFFFEB9C"/>
        <color rgb="FFFFC7CE"/>
      </colorScale>
    </cfRule>
  </conditionalFormatting>
  <conditionalFormatting sqref="AD5:AD31 AD33:AD49">
    <cfRule type="colorScale" priority="42">
      <colorScale>
        <cfvo type="min"/>
        <cfvo type="percentile" val="50"/>
        <cfvo type="max"/>
        <color rgb="FFC6EFCE"/>
        <color rgb="FFFFEB9C"/>
        <color rgb="FFFFC7CE"/>
      </colorScale>
    </cfRule>
  </conditionalFormatting>
  <conditionalFormatting sqref="AE5:AE31 AE33:AE49">
    <cfRule type="colorScale" priority="43">
      <colorScale>
        <cfvo type="min"/>
        <cfvo type="percentile" val="50"/>
        <cfvo type="max"/>
        <color rgb="FFC6EFCE"/>
        <color rgb="FFFFEB9C"/>
        <color rgb="FFFFC7CE"/>
      </colorScale>
    </cfRule>
  </conditionalFormatting>
  <conditionalFormatting sqref="AF11:AF31 AF33:AF49 AG11:AG49 AF5:AG10">
    <cfRule type="colorScale" priority="44">
      <colorScale>
        <cfvo type="min"/>
        <cfvo type="percentile" val="50"/>
        <cfvo type="max"/>
        <color rgb="FFC6EFCE"/>
        <color rgb="FFFFEB9C"/>
        <color rgb="FFFFC7CE"/>
      </colorScale>
    </cfRule>
  </conditionalFormatting>
  <conditionalFormatting sqref="AJ5:AJ49">
    <cfRule type="colorScale" priority="45">
      <colorScale>
        <cfvo type="min"/>
        <cfvo type="percentile" val="50"/>
        <cfvo type="max"/>
        <color rgb="FFC6EFCE"/>
        <color rgb="FFFFEB9C"/>
        <color rgb="FFFFC7CE"/>
      </colorScale>
    </cfRule>
  </conditionalFormatting>
  <conditionalFormatting sqref="H5:H31 H33:H49">
    <cfRule type="colorScale" priority="46">
      <colorScale>
        <cfvo type="min"/>
        <cfvo type="percentile" val="50"/>
        <cfvo type="max"/>
        <color rgb="FFC6EFCE"/>
        <color rgb="FFFFEB9C"/>
        <color rgb="FFFFC7CE"/>
      </colorScale>
    </cfRule>
  </conditionalFormatting>
  <conditionalFormatting sqref="E5:E31 E33:E49">
    <cfRule type="colorScale" priority="47">
      <colorScale>
        <cfvo type="min"/>
        <cfvo type="percentile" val="50"/>
        <cfvo type="max"/>
        <color rgb="FFC6EFCE"/>
        <color rgb="FFFFEB9C"/>
        <color rgb="FFFFC7CE"/>
      </colorScale>
    </cfRule>
  </conditionalFormatting>
  <conditionalFormatting sqref="AK5:AK49">
    <cfRule type="colorScale" priority="48">
      <colorScale>
        <cfvo type="min"/>
        <cfvo type="percentile" val="50"/>
        <cfvo type="max"/>
        <color rgb="FFC6EFCE"/>
        <color rgb="FFFFEB9C"/>
        <color rgb="FFFFC7CE"/>
      </colorScale>
    </cfRule>
  </conditionalFormatting>
  <conditionalFormatting sqref="E32:Z32 AB32:AF32">
    <cfRule type="colorScale" priority="49">
      <colorScale>
        <cfvo type="min"/>
        <cfvo type="percentile" val="50"/>
        <cfvo type="max"/>
        <color rgb="FFC6EFCE"/>
        <color rgb="FFFFEB9C"/>
        <color rgb="FFFFC7CE"/>
      </colorScale>
    </cfRule>
  </conditionalFormatting>
  <conditionalFormatting sqref="D50:D110">
    <cfRule type="colorScale" priority="9">
      <colorScale>
        <cfvo type="min"/>
        <cfvo type="percentile" val="50"/>
        <cfvo type="max"/>
        <color rgb="FFC6EFCE"/>
        <color rgb="FFFFEB9C"/>
        <color rgb="FFFFC7CE"/>
      </colorScale>
    </cfRule>
  </conditionalFormatting>
  <conditionalFormatting sqref="D3:D4">
    <cfRule type="cellIs" dxfId="6" priority="1" stopIfTrue="1" operator="equal">
      <formula>0</formula>
    </cfRule>
    <cfRule type="cellIs" dxfId="5" priority="2" stopIfTrue="1" operator="lessThan">
      <formula>-1</formula>
    </cfRule>
    <cfRule type="cellIs" dxfId="4" priority="3" stopIfTrue="1" operator="lessThan">
      <formula>-0.5</formula>
    </cfRule>
    <cfRule type="cellIs" dxfId="3" priority="4" operator="lessThan">
      <formula>0</formula>
    </cfRule>
    <cfRule type="cellIs" dxfId="2" priority="5" stopIfTrue="1" operator="greaterThan">
      <formula>1</formula>
    </cfRule>
    <cfRule type="cellIs" dxfId="1" priority="6" stopIfTrue="1" operator="greaterThan">
      <formula>0.5</formula>
    </cfRule>
    <cfRule type="cellIs" dxfId="0" priority="7" operator="greaterThan">
      <formula>0</formula>
    </cfRule>
  </conditionalFormatting>
  <conditionalFormatting sqref="D5:D49">
    <cfRule type="colorScale" priority="8">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C414"/>
  <sheetViews>
    <sheetView topLeftCell="A4" workbookViewId="0">
      <selection sqref="A1:XFD1048576"/>
    </sheetView>
  </sheetViews>
  <sheetFormatPr defaultColWidth="10.90625" defaultRowHeight="14.5" x14ac:dyDescent="0.35"/>
  <cols>
    <col min="1" max="1" width="14.54296875" customWidth="1"/>
    <col min="2" max="2" width="9.453125" customWidth="1"/>
    <col min="3" max="3" width="12" customWidth="1"/>
  </cols>
  <sheetData>
    <row r="1" spans="1:29" ht="27.65" customHeight="1" x14ac:dyDescent="0.35">
      <c r="A1" s="263" t="str">
        <f>IF([1]median_raw!A1="","",[1]median_raw!A1)</f>
        <v>State</v>
      </c>
      <c r="B1" s="263" t="str">
        <f>IF([1]median_raw!B1="","",[1]median_raw!B1)</f>
        <v>County</v>
      </c>
      <c r="C1" s="263" t="str">
        <f>IF([1]median_raw!C1="","",[1]median_raw!C1)</f>
        <v>Location</v>
      </c>
      <c r="D1" s="263" t="str">
        <f>[1]median2!D1</f>
        <v>Sorghum.grain</v>
      </c>
      <c r="E1" s="263" t="str">
        <f>[1]median2!E1</f>
        <v>Maize.grain</v>
      </c>
      <c r="F1" s="263" t="str">
        <f>[1]median2!F1</f>
        <v>Wheat.flour</v>
      </c>
      <c r="G1" s="263" t="str">
        <f>[1]median2!G1</f>
        <v>Rice</v>
      </c>
      <c r="H1" s="263" t="str">
        <f>[1]median2!H1</f>
        <v>Groundnuts</v>
      </c>
      <c r="I1" s="263" t="str">
        <f>[1]median2!I1</f>
        <v>Beans</v>
      </c>
      <c r="J1" s="263" t="str">
        <f>[1]median2!J1</f>
        <v>Sugar</v>
      </c>
      <c r="K1" s="263" t="str">
        <f>[1]median2!K1</f>
        <v>Salt</v>
      </c>
      <c r="L1" s="263" t="str">
        <f>[1]median2!L1</f>
        <v>Cooking.oil</v>
      </c>
      <c r="M1" s="263" t="str">
        <f>[1]median2!M1</f>
        <v>Soap</v>
      </c>
      <c r="N1" s="263" t="str">
        <f>[1]median2!N1</f>
        <v>Jerrycan</v>
      </c>
      <c r="O1" s="263" t="str">
        <f>[1]median2!O1</f>
        <v>Mosquito.net</v>
      </c>
      <c r="P1" s="263" t="str">
        <f>[1]median2!P1</f>
        <v>Exercise.book</v>
      </c>
      <c r="Q1" s="263" t="str">
        <f>[1]median2!Q1</f>
        <v>Blanket</v>
      </c>
      <c r="R1" s="263" t="str">
        <f>[1]median2!R1</f>
        <v>Cooking.pot</v>
      </c>
      <c r="S1" s="263" t="str">
        <f>[1]median2!S1</f>
        <v>Plastic.sheet</v>
      </c>
      <c r="T1" s="263" t="str">
        <f>[1]median2!T1</f>
        <v>Pole</v>
      </c>
      <c r="U1" s="263" t="str">
        <f>[1]median2!U1</f>
        <v>Firewood</v>
      </c>
      <c r="V1" s="263" t="str">
        <f>[1]median2!V1</f>
        <v>Charcoal</v>
      </c>
      <c r="W1" s="263" t="str">
        <f>[1]median2!W1</f>
        <v>Goat</v>
      </c>
      <c r="X1" s="263" t="str">
        <f>[1]median2!X1</f>
        <v>Chicken</v>
      </c>
      <c r="Y1" s="263" t="str">
        <f>[1]median2!Y1</f>
        <v>Milling.costs</v>
      </c>
      <c r="Z1" s="263" t="str">
        <f>[1]median2!AG1</f>
        <v>Water</v>
      </c>
      <c r="AA1" s="263" t="str">
        <f>[1]median2!AH1</f>
        <v>Food.price.index</v>
      </c>
      <c r="AB1" s="263" t="str">
        <f>[1]median2!AI1</f>
        <v>MSSMEB.food.basket</v>
      </c>
      <c r="AC1" s="263" t="str">
        <f>[1]median2!AJ1</f>
        <v>MSSMEB</v>
      </c>
    </row>
    <row r="2" spans="1:29" ht="21" customHeight="1" x14ac:dyDescent="0.35">
      <c r="A2" s="264"/>
      <c r="B2" s="264"/>
      <c r="C2" s="264" t="s">
        <v>1065</v>
      </c>
      <c r="D2" s="273">
        <f>IFERROR([1]median2!D2/IF([1]median2!$Z2="",[1]median2!$Z$2,[1]median2!$Z2),"")</f>
        <v>0.47322239031770047</v>
      </c>
      <c r="E2" s="273">
        <f>IFERROR([1]median2!E2/IF([1]median2!$Z2="",[1]median2!$Z$2,[1]median2!$Z2),"")</f>
        <v>0.5204236006051437</v>
      </c>
      <c r="F2" s="273">
        <f>IFERROR([1]median2!F2/IF([1]median2!$Z2="",[1]median2!$Z$2,[1]median2!$Z2),"")</f>
        <v>1.573373676248109</v>
      </c>
      <c r="G2" s="273">
        <f>IFERROR([1]median2!G2/IF([1]median2!$Z2="",[1]median2!$Z$2,[1]median2!$Z2),"")</f>
        <v>1.4523449319213313</v>
      </c>
      <c r="H2" s="273">
        <f>IFERROR([1]median2!H2/IF([1]median2!$Z2="",[1]median2!$Z$2,[1]median2!$Z2),"")</f>
        <v>0.52647503782148264</v>
      </c>
      <c r="I2" s="273">
        <f>IFERROR([1]median2!I2/IF([1]median2!$Z2="",[1]median2!$Z$2,[1]median2!$Z2),"")</f>
        <v>1.4547655068078669</v>
      </c>
      <c r="J2" s="273">
        <f>IFERROR([1]median2!J2/IF([1]median2!$Z2="",[1]median2!$Z$2,[1]median2!$Z2),"")</f>
        <v>1.4523449319213313</v>
      </c>
      <c r="K2" s="273">
        <f>IFERROR([1]median2!K2/IF([1]median2!$Z2="",[1]median2!$Z$2,[1]median2!$Z2),"")</f>
        <v>0.7116490166414523</v>
      </c>
      <c r="L2" s="273">
        <f>IFERROR([1]median2!L2/IF([1]median2!$Z2="",[1]median2!$Z$2,[1]median2!$Z2),"")</f>
        <v>2.4205748865355523</v>
      </c>
      <c r="M2" s="273">
        <f>IFERROR([1]median2!M2/IF([1]median2!$Z2="",[1]median2!$Z$2,[1]median2!$Z2),"")</f>
        <v>0.32193645990922842</v>
      </c>
      <c r="N2" s="273">
        <f>IFERROR([1]median2!N2/IF([1]median2!$Z2="",[1]median2!$Z$2,[1]median2!$Z2),"")</f>
        <v>2.4205748865355523</v>
      </c>
      <c r="O2" s="273">
        <f>IFERROR([1]median2!O2/IF([1]median2!$Z2="",[1]median2!$Z$2,[1]median2!$Z2),"")</f>
        <v>3.9939485627836611</v>
      </c>
      <c r="P2" s="273">
        <f>IFERROR([1]median2!P2/IF([1]median2!$Z2="",[1]median2!$Z$2,[1]median2!$Z2),"")</f>
        <v>0.72617246596066565</v>
      </c>
      <c r="Q2" s="273">
        <f>IFERROR([1]median2!Q2/IF([1]median2!$Z2="",[1]median2!$Z$2,[1]median2!$Z2),"")</f>
        <v>9.0771558245083206</v>
      </c>
      <c r="R2" s="273">
        <f>IFERROR([1]median2!R2/IF([1]median2!$Z2="",[1]median2!$Z$2,[1]median2!$Z2),"")</f>
        <v>10.892586989409985</v>
      </c>
      <c r="S2" s="273">
        <f>IFERROR([1]median2!S2/IF([1]median2!$Z2="",[1]median2!$Z$2,[1]median2!$Z2),"")</f>
        <v>18.456883509833585</v>
      </c>
      <c r="T2" s="273">
        <f>IFERROR([1]median2!T2/IF([1]median2!$Z2="",[1]median2!$Z$2,[1]median2!$Z2),"")</f>
        <v>1.9667170953101361</v>
      </c>
      <c r="U2" s="273">
        <f>IFERROR([1]median2!U2/IF([1]median2!$Z2="",[1]median2!$Z$2,[1]median2!$Z2),"")</f>
        <v>1.4523449319213313</v>
      </c>
      <c r="V2" s="273">
        <f>IFERROR([1]median2!V2/IF([1]median2!$Z2="",[1]median2!$Z$2,[1]median2!$Z2),"")</f>
        <v>0.28078668683812408</v>
      </c>
      <c r="W2" s="273">
        <f>IFERROR([1]median2!W2/IF([1]median2!$Z2="",[1]median2!$Z$2,[1]median2!$Z2),"")</f>
        <v>38.12405446293495</v>
      </c>
      <c r="X2" s="273">
        <f>IFERROR([1]median2!X2/IF([1]median2!$Z2="",[1]median2!$Z$2,[1]median2!$Z2),"")</f>
        <v>7.2617246596066565</v>
      </c>
      <c r="Y2" s="273">
        <f>IFERROR([1]median2!Y2/IF([1]median2!$Z2="",[1]median2!$Z$2,[1]median2!$Z2),"")</f>
        <v>0.12102874432677761</v>
      </c>
      <c r="Z2" s="273">
        <f>IFERROR([1]median2!Z2/IF([1]median2!$Z2="",[1]median2!$Z$2,[1]median2!$Z2),"")</f>
        <v>1</v>
      </c>
      <c r="AA2" s="273">
        <f>IFERROR([1]median2!AH2/IF([1]median2!$Z2="",[1]median2!$Z$2,[1]median2!$Z2),"")</f>
        <v>10.855068078668683</v>
      </c>
      <c r="AB2" s="273">
        <f>IFERROR([1]median2!AI2/IF([1]median2!$Z2="",[1]median2!$Z$2,[1]median2!$Z2),"")</f>
        <v>76.445385779122546</v>
      </c>
      <c r="AC2" s="273">
        <f>IFERROR([1]median2!AJ2/IF([1]median2!$Z2="",[1]median2!$Z$2,[1]median2!$Z2),"")</f>
        <v>114.11091419926518</v>
      </c>
    </row>
    <row r="3" spans="1:29" ht="21" customHeight="1" x14ac:dyDescent="0.35">
      <c r="A3" s="269" t="str">
        <f>IF([1]median2!A5="","",[1]median2!A5)</f>
        <v>CentralEquatoria</v>
      </c>
      <c r="B3" s="269" t="str">
        <f>IF([1]median2!B5="","",[1]median2!B5)</f>
        <v>Juba</v>
      </c>
      <c r="C3" s="269" t="str">
        <f>IF([1]median2!C5="","",[1]median2!C5)</f>
        <v>Juba PoC</v>
      </c>
      <c r="D3" s="273" t="str">
        <f>IFERROR([1]median2!D5/IF([1]median2!$Z5="",[1]median2!$Z$2,[1]median2!$Z5),"")</f>
        <v/>
      </c>
      <c r="E3" s="273">
        <f>IFERROR([1]median2!E5/IF([1]median2!$Z5="",[1]median2!$Z$2,[1]median2!$Z5),"")</f>
        <v>0.9682299546142209</v>
      </c>
      <c r="F3" s="273">
        <f>IFERROR([1]median2!F5/IF([1]median2!$Z5="",[1]median2!$Z$2,[1]median2!$Z5),"")</f>
        <v>0.68260211800302573</v>
      </c>
      <c r="G3" s="273">
        <f>IFERROR([1]median2!G5/IF([1]median2!$Z5="",[1]median2!$Z$2,[1]median2!$Z5),"")</f>
        <v>1.3627836611195159</v>
      </c>
      <c r="H3" s="273" t="str">
        <f>IFERROR([1]median2!H5/IF([1]median2!$Z5="",[1]median2!$Z$2,[1]median2!$Z5),"")</f>
        <v/>
      </c>
      <c r="I3" s="273">
        <f>IFERROR([1]median2!I5/IF([1]median2!$Z5="",[1]median2!$Z$2,[1]median2!$Z5),"")</f>
        <v>0.80605143721633887</v>
      </c>
      <c r="J3" s="273">
        <f>IFERROR([1]median2!J5/IF([1]median2!$Z5="",[1]median2!$Z$2,[1]median2!$Z5),"")</f>
        <v>0</v>
      </c>
      <c r="K3" s="273">
        <f>IFERROR([1]median2!K5/IF([1]median2!$Z5="",[1]median2!$Z$2,[1]median2!$Z5),"")</f>
        <v>0.9682299546142209</v>
      </c>
      <c r="L3" s="273">
        <f>IFERROR([1]median2!L5/IF([1]median2!$Z5="",[1]median2!$Z$2,[1]median2!$Z5),"")</f>
        <v>2.4205748865355523</v>
      </c>
      <c r="M3" s="273">
        <f>IFERROR([1]median2!M5/IF([1]median2!$Z5="",[1]median2!$Z$2,[1]median2!$Z5),"")</f>
        <v>0.24205748865355523</v>
      </c>
      <c r="N3" s="273" t="str">
        <f>IFERROR([1]median2!N5/IF([1]median2!$Z5="",[1]median2!$Z$2,[1]median2!$Z5),"")</f>
        <v/>
      </c>
      <c r="O3" s="273" t="str">
        <f>IFERROR([1]median2!O5/IF([1]median2!$Z5="",[1]median2!$Z$2,[1]median2!$Z5),"")</f>
        <v/>
      </c>
      <c r="P3" s="273">
        <f>IFERROR([1]median2!P5/IF([1]median2!$Z5="",[1]median2!$Z$2,[1]median2!$Z5),"")</f>
        <v>0.36308623298033282</v>
      </c>
      <c r="Q3" s="273" t="str">
        <f>IFERROR([1]median2!Q5/IF([1]median2!$Z5="",[1]median2!$Z$2,[1]median2!$Z5),"")</f>
        <v/>
      </c>
      <c r="R3" s="273" t="str">
        <f>IFERROR([1]median2!R5/IF([1]median2!$Z5="",[1]median2!$Z$2,[1]median2!$Z5),"")</f>
        <v/>
      </c>
      <c r="S3" s="273" t="str">
        <f>IFERROR([1]median2!S5/IF([1]median2!$Z5="",[1]median2!$Z$2,[1]median2!$Z5),"")</f>
        <v/>
      </c>
      <c r="T3" s="273">
        <f>IFERROR([1]median2!T5/IF([1]median2!$Z5="",[1]median2!$Z$2,[1]median2!$Z5),"")</f>
        <v>6.0514372163388801</v>
      </c>
      <c r="U3" s="273" t="str">
        <f>IFERROR([1]median2!U5/IF([1]median2!$Z5="",[1]median2!$Z$2,[1]median2!$Z5),"")</f>
        <v/>
      </c>
      <c r="V3" s="273">
        <f>IFERROR([1]median2!V5/IF([1]median2!$Z5="",[1]median2!$Z$2,[1]median2!$Z5),"")</f>
        <v>0.35098335854765506</v>
      </c>
      <c r="W3" s="273" t="str">
        <f>IFERROR([1]median2!W5/IF([1]median2!$Z5="",[1]median2!$Z$2,[1]median2!$Z5),"")</f>
        <v/>
      </c>
      <c r="X3" s="273" t="str">
        <f>IFERROR([1]median2!X5/IF([1]median2!$Z5="",[1]median2!$Z$2,[1]median2!$Z5),"")</f>
        <v/>
      </c>
      <c r="Y3" s="273">
        <f>IFERROR([1]median2!Y5/IF([1]median2!$Z5="",[1]median2!$Z$2,[1]median2!$Z5),"")</f>
        <v>0.25900151285930406</v>
      </c>
      <c r="Z3" s="273" t="str">
        <f>IFERROR([1]median2!AG5/IF([1]median2!$Z5="",[1]median2!$Z$2,[1]median2!$Z5),"")</f>
        <v/>
      </c>
      <c r="AA3" s="273">
        <f>IFERROR([1]median2!AH5/IF([1]median2!$Z5="",[1]median2!$Z$2,[1]median2!$Z5),"")</f>
        <v>9.660514372163389</v>
      </c>
      <c r="AB3" s="273" t="str">
        <f>IFERROR([1]median2!AI5/IF([1]median2!$Z5="",[1]median2!$Z$2,[1]median2!$Z5),"")</f>
        <v/>
      </c>
      <c r="AC3" s="273" t="str">
        <f>IFERROR([1]median2!AJ5/IF([1]median2!$Z5="",[1]median2!$Z$2,[1]median2!$Z5),"")</f>
        <v/>
      </c>
    </row>
    <row r="4" spans="1:29" ht="21" customHeight="1" x14ac:dyDescent="0.35">
      <c r="A4" s="269" t="str">
        <f>IF([1]median2!A6="","",[1]median2!A6)</f>
        <v>CentralEquatoria</v>
      </c>
      <c r="B4" s="269" t="str">
        <f>IF([1]median2!B6="","",[1]median2!B6)</f>
        <v>Juba</v>
      </c>
      <c r="C4" s="269" t="str">
        <f>IF([1]median2!C6="","",[1]median2!C6)</f>
        <v>Juba Town</v>
      </c>
      <c r="D4" s="273">
        <f>IFERROR([1]median2!D6/IF([1]median2!$Z6="",[1]median2!$Z$2,[1]median2!$Z6),"")</f>
        <v>0.53892215568862278</v>
      </c>
      <c r="E4" s="273">
        <f>IFERROR([1]median2!E6/IF([1]median2!$Z6="",[1]median2!$Z$2,[1]median2!$Z6),"")</f>
        <v>0.51497005988023947</v>
      </c>
      <c r="F4" s="273">
        <f>IFERROR([1]median2!F6/IF([1]median2!$Z6="",[1]median2!$Z$2,[1]median2!$Z6),"")</f>
        <v>1.0778443113772456</v>
      </c>
      <c r="G4" s="273">
        <f>IFERROR([1]median2!G6/IF([1]median2!$Z6="",[1]median2!$Z$2,[1]median2!$Z6),"")</f>
        <v>1.1976047904191616</v>
      </c>
      <c r="H4" s="273">
        <f>IFERROR([1]median2!H6/IF([1]median2!$Z6="",[1]median2!$Z$2,[1]median2!$Z6),"")</f>
        <v>1.437125748502994</v>
      </c>
      <c r="I4" s="273">
        <f>IFERROR([1]median2!I6/IF([1]median2!$Z6="",[1]median2!$Z$2,[1]median2!$Z6),"")</f>
        <v>1.437125748502994</v>
      </c>
      <c r="J4" s="273">
        <f>IFERROR([1]median2!J6/IF([1]median2!$Z6="",[1]median2!$Z$2,[1]median2!$Z6),"")</f>
        <v>1.1976047904191616</v>
      </c>
      <c r="K4" s="273">
        <f>IFERROR([1]median2!K6/IF([1]median2!$Z6="",[1]median2!$Z$2,[1]median2!$Z6),"")</f>
        <v>0.71856287425149701</v>
      </c>
      <c r="L4" s="273">
        <f>IFERROR([1]median2!L6/IF([1]median2!$Z6="",[1]median2!$Z$2,[1]median2!$Z6),"")</f>
        <v>2.3952095808383231</v>
      </c>
      <c r="M4" s="273">
        <f>IFERROR([1]median2!M6/IF([1]median2!$Z6="",[1]median2!$Z$2,[1]median2!$Z6),"")</f>
        <v>0.23952095808383234</v>
      </c>
      <c r="N4" s="273">
        <f>IFERROR([1]median2!N6/IF([1]median2!$Z6="",[1]median2!$Z$2,[1]median2!$Z6),"")</f>
        <v>1.1976047904191616</v>
      </c>
      <c r="O4" s="273">
        <f>IFERROR([1]median2!O6/IF([1]median2!$Z6="",[1]median2!$Z$2,[1]median2!$Z6),"")</f>
        <v>4.3113772455089823</v>
      </c>
      <c r="P4" s="273">
        <f>IFERROR([1]median2!P6/IF([1]median2!$Z6="",[1]median2!$Z$2,[1]median2!$Z6),"")</f>
        <v>0.83832335329341312</v>
      </c>
      <c r="Q4" s="273">
        <f>IFERROR([1]median2!Q6/IF([1]median2!$Z6="",[1]median2!$Z$2,[1]median2!$Z6),"")</f>
        <v>8.3832335329341312</v>
      </c>
      <c r="R4" s="273">
        <f>IFERROR([1]median2!R6/IF([1]median2!$Z6="",[1]median2!$Z$2,[1]median2!$Z6),"")</f>
        <v>8.3832335329341312</v>
      </c>
      <c r="S4" s="273">
        <f>IFERROR([1]median2!S6/IF([1]median2!$Z6="",[1]median2!$Z$2,[1]median2!$Z6),"")</f>
        <v>14.37125748502994</v>
      </c>
      <c r="T4" s="273">
        <f>IFERROR([1]median2!T6/IF([1]median2!$Z6="",[1]median2!$Z$2,[1]median2!$Z6),"")</f>
        <v>3.5928143712574849</v>
      </c>
      <c r="U4" s="273">
        <f>IFERROR([1]median2!U6/IF([1]median2!$Z6="",[1]median2!$Z$2,[1]median2!$Z6),"")</f>
        <v>2.874251497005988</v>
      </c>
      <c r="V4" s="273">
        <f>IFERROR([1]median2!V6/IF([1]median2!$Z6="",[1]median2!$Z$2,[1]median2!$Z6),"")</f>
        <v>0.27784431137724552</v>
      </c>
      <c r="W4" s="273">
        <f>IFERROR([1]median2!W6/IF([1]median2!$Z6="",[1]median2!$Z$2,[1]median2!$Z6),"")</f>
        <v>107.78443113772455</v>
      </c>
      <c r="X4" s="273">
        <f>IFERROR([1]median2!X6/IF([1]median2!$Z6="",[1]median2!$Z$2,[1]median2!$Z6),"")</f>
        <v>14.970059880239521</v>
      </c>
      <c r="Y4" s="273">
        <f>IFERROR([1]median2!Y6/IF([1]median2!$Z6="",[1]median2!$Z$2,[1]median2!$Z6),"")</f>
        <v>4.790419161676647E-2</v>
      </c>
      <c r="Z4" s="273" t="str">
        <f>IFERROR([1]median2!#REF!/IF([1]median2!$Z6="",[1]median2!$Z$2,[1]median2!$Z6),"")</f>
        <v/>
      </c>
      <c r="AA4" s="273">
        <f>IFERROR([1]median2!AH6/IF([1]median2!$Z6="",[1]median2!$Z$2,[1]median2!$Z6),"")</f>
        <v>10.514970059880239</v>
      </c>
      <c r="AB4" s="273">
        <f>IFERROR([1]median2!AI6/IF([1]median2!$Z6="",[1]median2!$Z$2,[1]median2!$Z6),"")</f>
        <v>74.371257485029943</v>
      </c>
      <c r="AC4" s="273">
        <f>IFERROR([1]median2!AJ6/IF([1]median2!$Z6="",[1]median2!$Z$2,[1]median2!$Z6),"")</f>
        <v>111.6142001710864</v>
      </c>
    </row>
    <row r="5" spans="1:29" ht="18" customHeight="1" x14ac:dyDescent="0.35">
      <c r="A5" s="269" t="str">
        <f>IF([1]median2!A7="","",[1]median2!A7)</f>
        <v>CentralEquatoria</v>
      </c>
      <c r="B5" s="269" t="str">
        <f>IF([1]median2!B7="","",[1]median2!B7)</f>
        <v>Juba</v>
      </c>
      <c r="C5" s="269" t="str">
        <f>IF([1]median2!C7="","",[1]median2!C7)</f>
        <v>Mangala</v>
      </c>
      <c r="D5" s="273">
        <f>IFERROR([1]median2!D7/IF([1]median2!$Z7="",[1]median2!$Z$2,[1]median2!$Z7),"")</f>
        <v>0.99506172839506168</v>
      </c>
      <c r="E5" s="273">
        <f>IFERROR([1]median2!E7/IF([1]median2!$Z7="",[1]median2!$Z$2,[1]median2!$Z7),"")</f>
        <v>1.1802469135802469</v>
      </c>
      <c r="F5" s="273">
        <f>IFERROR([1]median2!F7/IF([1]median2!$Z7="",[1]median2!$Z$2,[1]median2!$Z7),"")</f>
        <v>1.3901234567901235</v>
      </c>
      <c r="G5" s="273">
        <f>IFERROR([1]median2!G7/IF([1]median2!$Z7="",[1]median2!$Z$2,[1]median2!$Z7),"")</f>
        <v>1.1111111111111112</v>
      </c>
      <c r="H5" s="273">
        <f>IFERROR([1]median2!H7/IF([1]median2!$Z7="",[1]median2!$Z$2,[1]median2!$Z7),"")</f>
        <v>2.0691358024691358</v>
      </c>
      <c r="I5" s="273">
        <f>IFERROR([1]median2!I7/IF([1]median2!$Z7="",[1]median2!$Z$2,[1]median2!$Z7),"")</f>
        <v>1.0938271604938272</v>
      </c>
      <c r="J5" s="273">
        <f>IFERROR([1]median2!J7/IF([1]median2!$Z7="",[1]median2!$Z$2,[1]median2!$Z7),"")</f>
        <v>1.0617283950617284</v>
      </c>
      <c r="K5" s="273">
        <f>IFERROR([1]median2!K7/IF([1]median2!$Z7="",[1]median2!$Z$2,[1]median2!$Z7),"")</f>
        <v>1.2345679012345678</v>
      </c>
      <c r="L5" s="273">
        <f>IFERROR([1]median2!L7/IF([1]median2!$Z7="",[1]median2!$Z$2,[1]median2!$Z7),"")</f>
        <v>2.4691358024691357</v>
      </c>
      <c r="M5" s="273">
        <f>IFERROR([1]median2!M7/IF([1]median2!$Z7="",[1]median2!$Z$2,[1]median2!$Z7),"")</f>
        <v>0.24691358024691357</v>
      </c>
      <c r="N5" s="273">
        <f>IFERROR([1]median2!N7/IF([1]median2!$Z7="",[1]median2!$Z$2,[1]median2!$Z7),"")</f>
        <v>1.2345679012345678</v>
      </c>
      <c r="O5" s="273">
        <f>IFERROR([1]median2!O7/IF([1]median2!$Z7="",[1]median2!$Z$2,[1]median2!$Z7),"")</f>
        <v>2.9629629629629628</v>
      </c>
      <c r="P5" s="273">
        <f>IFERROR([1]median2!P7/IF([1]median2!$Z7="",[1]median2!$Z$2,[1]median2!$Z7),"")</f>
        <v>0.61728395061728392</v>
      </c>
      <c r="Q5" s="273">
        <f>IFERROR([1]median2!Q7/IF([1]median2!$Z7="",[1]median2!$Z$2,[1]median2!$Z7),"")</f>
        <v>2.9629629629629628</v>
      </c>
      <c r="R5" s="273">
        <f>IFERROR([1]median2!R7/IF([1]median2!$Z7="",[1]median2!$Z$2,[1]median2!$Z7),"")</f>
        <v>12.716049382716049</v>
      </c>
      <c r="S5" s="273">
        <f>IFERROR([1]median2!S7/IF([1]median2!$Z7="",[1]median2!$Z$2,[1]median2!$Z7),"")</f>
        <v>12.345679012345679</v>
      </c>
      <c r="T5" s="273">
        <f>IFERROR([1]median2!T7/IF([1]median2!$Z7="",[1]median2!$Z$2,[1]median2!$Z7),"")</f>
        <v>3.7037037037037037</v>
      </c>
      <c r="U5" s="273">
        <f>IFERROR([1]median2!U7/IF([1]median2!$Z7="",[1]median2!$Z$2,[1]median2!$Z7),"")</f>
        <v>1.2345679012345678</v>
      </c>
      <c r="V5" s="273">
        <f>IFERROR([1]median2!V7/IF([1]median2!$Z7="",[1]median2!$Z$2,[1]median2!$Z7),"")</f>
        <v>0.28641975308641976</v>
      </c>
      <c r="W5" s="273">
        <f>IFERROR([1]median2!W7/IF([1]median2!$Z7="",[1]median2!$Z$2,[1]median2!$Z7),"")</f>
        <v>88.888888888888886</v>
      </c>
      <c r="X5" s="273">
        <f>IFERROR([1]median2!X7/IF([1]median2!$Z7="",[1]median2!$Z$2,[1]median2!$Z7),"")</f>
        <v>12.345679012345679</v>
      </c>
      <c r="Y5" s="273">
        <f>IFERROR([1]median2!Y7/IF([1]median2!$Z7="",[1]median2!$Z$2,[1]median2!$Z7),"")</f>
        <v>0.15802469135802469</v>
      </c>
      <c r="Z5" s="273" t="str">
        <f>IFERROR([1]median2!#REF!/IF([1]median2!$Z7="",[1]median2!$Z$2,[1]median2!$Z7),"")</f>
        <v/>
      </c>
      <c r="AA5" s="273">
        <f>IFERROR([1]median2!AH7/IF([1]median2!$Z7="",[1]median2!$Z$2,[1]median2!$Z7),"")</f>
        <v>12.604938271604938</v>
      </c>
      <c r="AB5" s="273">
        <f>IFERROR([1]median2!AI7/IF([1]median2!$Z7="",[1]median2!$Z$2,[1]median2!$Z7),"")</f>
        <v>132.11604938271606</v>
      </c>
      <c r="AC5" s="273">
        <f>IFERROR([1]median2!AJ7/IF([1]median2!$Z7="",[1]median2!$Z$2,[1]median2!$Z7),"")</f>
        <v>167.95202821869486</v>
      </c>
    </row>
    <row r="6" spans="1:29" ht="18" customHeight="1" x14ac:dyDescent="0.35">
      <c r="A6" s="269" t="str">
        <f>IF([1]median2!A8="","",[1]median2!A8)</f>
        <v>CentralEquatoria</v>
      </c>
      <c r="B6" s="269" t="str">
        <f>IF([1]median2!B8="","",[1]median2!B8)</f>
        <v>Morobo</v>
      </c>
      <c r="C6" s="269" t="str">
        <f>IF([1]median2!C8="","",[1]median2!C8)</f>
        <v>Morobo Town</v>
      </c>
      <c r="D6" s="273">
        <f>IFERROR([1]median2!D8/IF([1]median2!$Z8="",[1]median2!$Z$2,[1]median2!$Z8),"")</f>
        <v>0.29125000000000001</v>
      </c>
      <c r="E6" s="273">
        <f>IFERROR([1]median2!E8/IF([1]median2!$Z8="",[1]median2!$Z$2,[1]median2!$Z8),"")</f>
        <v>0.39250000000000002</v>
      </c>
      <c r="F6" s="273">
        <f>IFERROR([1]median2!F8/IF([1]median2!$Z8="",[1]median2!$Z$2,[1]median2!$Z8),"")</f>
        <v>2.4649999999999999</v>
      </c>
      <c r="G6" s="273">
        <f>IFERROR([1]median2!G8/IF([1]median2!$Z8="",[1]median2!$Z$2,[1]median2!$Z8),"")</f>
        <v>0.625</v>
      </c>
      <c r="H6" s="273">
        <f>IFERROR([1]median2!H8/IF([1]median2!$Z8="",[1]median2!$Z$2,[1]median2!$Z8),"")</f>
        <v>1.7450000000000001</v>
      </c>
      <c r="I6" s="273">
        <f>IFERROR([1]median2!I8/IF([1]median2!$Z8="",[1]median2!$Z$2,[1]median2!$Z8),"")</f>
        <v>1.6625000000000001</v>
      </c>
      <c r="J6" s="273">
        <f>IFERROR([1]median2!J8/IF([1]median2!$Z8="",[1]median2!$Z$2,[1]median2!$Z8),"")</f>
        <v>1.345</v>
      </c>
      <c r="K6" s="273">
        <f>IFERROR([1]median2!K8/IF([1]median2!$Z8="",[1]median2!$Z$2,[1]median2!$Z8),"")</f>
        <v>0.5</v>
      </c>
      <c r="L6" s="273">
        <f>IFERROR([1]median2!L8/IF([1]median2!$Z8="",[1]median2!$Z$2,[1]median2!$Z8),"")</f>
        <v>1.7749999999999999</v>
      </c>
      <c r="M6" s="273">
        <f>IFERROR([1]median2!M8/IF([1]median2!$Z8="",[1]median2!$Z$2,[1]median2!$Z8),"")</f>
        <v>0.29249999999999998</v>
      </c>
      <c r="N6" s="273">
        <f>IFERROR([1]median2!N8/IF([1]median2!$Z8="",[1]median2!$Z$2,[1]median2!$Z8),"")</f>
        <v>2.125</v>
      </c>
      <c r="O6" s="273">
        <f>IFERROR([1]median2!O8/IF([1]median2!$Z8="",[1]median2!$Z$2,[1]median2!$Z8),"")</f>
        <v>7.875</v>
      </c>
      <c r="P6" s="273">
        <f>IFERROR([1]median2!P8/IF([1]median2!$Z8="",[1]median2!$Z$2,[1]median2!$Z8),"")</f>
        <v>0.875</v>
      </c>
      <c r="Q6" s="273">
        <f>IFERROR([1]median2!Q8/IF([1]median2!$Z8="",[1]median2!$Z$2,[1]median2!$Z8),"")</f>
        <v>11.25</v>
      </c>
      <c r="R6" s="273">
        <f>IFERROR([1]median2!R8/IF([1]median2!$Z8="",[1]median2!$Z$2,[1]median2!$Z8),"")</f>
        <v>7.05</v>
      </c>
      <c r="S6" s="273">
        <f>IFERROR([1]median2!S8/IF([1]median2!$Z8="",[1]median2!$Z$2,[1]median2!$Z8),"")</f>
        <v>20</v>
      </c>
      <c r="T6" s="273">
        <f>IFERROR([1]median2!T8/IF([1]median2!$Z8="",[1]median2!$Z$2,[1]median2!$Z8),"")</f>
        <v>1.5</v>
      </c>
      <c r="U6" s="273">
        <f>IFERROR([1]median2!U8/IF([1]median2!$Z8="",[1]median2!$Z$2,[1]median2!$Z8),"")</f>
        <v>2</v>
      </c>
      <c r="V6" s="273">
        <f>IFERROR([1]median2!V8/IF([1]median2!$Z8="",[1]median2!$Z$2,[1]median2!$Z8),"")</f>
        <v>0.30249999999999999</v>
      </c>
      <c r="W6" s="273">
        <f>IFERROR([1]median2!W8/IF([1]median2!$Z8="",[1]median2!$Z$2,[1]median2!$Z8),"")</f>
        <v>95.625</v>
      </c>
      <c r="X6" s="273">
        <f>IFERROR([1]median2!X8/IF([1]median2!$Z8="",[1]median2!$Z$2,[1]median2!$Z8),"")</f>
        <v>12.5</v>
      </c>
      <c r="Y6" s="273">
        <f>IFERROR([1]median2!Y8/IF([1]median2!$Z8="",[1]median2!$Z$2,[1]median2!$Z8),"")</f>
        <v>0.05</v>
      </c>
      <c r="Z6" s="273" t="str">
        <f>IFERROR([1]median2!#REF!/IF([1]median2!$Z8="",[1]median2!$Z$2,[1]median2!$Z8),"")</f>
        <v/>
      </c>
      <c r="AA6" s="273">
        <f>IFERROR([1]median2!AH8/IF([1]median2!$Z8="",[1]median2!$Z$2,[1]median2!$Z8),"")</f>
        <v>10.80125</v>
      </c>
      <c r="AB6" s="273">
        <f>IFERROR([1]median2!AI8/IF([1]median2!$Z8="",[1]median2!$Z$2,[1]median2!$Z8),"")</f>
        <v>61.4375</v>
      </c>
      <c r="AC6" s="273">
        <f>IFERROR([1]median2!AJ8/IF([1]median2!$Z8="",[1]median2!$Z$2,[1]median2!$Z8),"")</f>
        <v>100.19607142857143</v>
      </c>
    </row>
    <row r="7" spans="1:29" ht="18" customHeight="1" x14ac:dyDescent="0.35">
      <c r="A7" s="269" t="str">
        <f>IF([1]median2!A9="","",[1]median2!A9)</f>
        <v>CentralEquatoria</v>
      </c>
      <c r="B7" s="269" t="str">
        <f>IF([1]median2!B9="","",[1]median2!B9)</f>
        <v>Yei</v>
      </c>
      <c r="C7" s="269" t="str">
        <f>IF([1]median2!C9="","",[1]median2!C9)</f>
        <v>Yei Town</v>
      </c>
      <c r="D7" s="273">
        <f>IFERROR([1]median2!D9/IF([1]median2!$Z9="",[1]median2!$Z$2,[1]median2!$Z9),"")</f>
        <v>0.32969696969696971</v>
      </c>
      <c r="E7" s="273">
        <f>IFERROR([1]median2!E9/IF([1]median2!$Z9="",[1]median2!$Z$2,[1]median2!$Z9),"")</f>
        <v>0.29454545454545455</v>
      </c>
      <c r="F7" s="273">
        <f>IFERROR([1]median2!F9/IF([1]median2!$Z9="",[1]median2!$Z$2,[1]median2!$Z9),"")</f>
        <v>1.0254545454545454</v>
      </c>
      <c r="G7" s="273">
        <f>IFERROR([1]median2!G9/IF([1]median2!$Z9="",[1]median2!$Z$2,[1]median2!$Z9),"")</f>
        <v>0.60606060606060608</v>
      </c>
      <c r="H7" s="273">
        <f>IFERROR([1]median2!H9/IF([1]median2!$Z9="",[1]median2!$Z$2,[1]median2!$Z9),"")</f>
        <v>0.52727272727272723</v>
      </c>
      <c r="I7" s="273">
        <f>IFERROR([1]median2!I9/IF([1]median2!$Z9="",[1]median2!$Z$2,[1]median2!$Z9),"")</f>
        <v>0.72727272727272729</v>
      </c>
      <c r="J7" s="273">
        <f>IFERROR([1]median2!J9/IF([1]median2!$Z9="",[1]median2!$Z$2,[1]median2!$Z9),"")</f>
        <v>0.60606060606060608</v>
      </c>
      <c r="K7" s="273">
        <f>IFERROR([1]median2!K9/IF([1]median2!$Z9="",[1]median2!$Z$2,[1]median2!$Z9),"")</f>
        <v>0.48484848484848486</v>
      </c>
      <c r="L7" s="273">
        <f>IFERROR([1]median2!L9/IF([1]median2!$Z9="",[1]median2!$Z$2,[1]median2!$Z9),"")</f>
        <v>2.0606060606060606</v>
      </c>
      <c r="M7" s="273">
        <f>IFERROR([1]median2!M9/IF([1]median2!$Z9="",[1]median2!$Z$2,[1]median2!$Z9),"")</f>
        <v>0.28363636363636363</v>
      </c>
      <c r="N7" s="273">
        <f>IFERROR([1]median2!N9/IF([1]median2!$Z9="",[1]median2!$Z$2,[1]median2!$Z9),"")</f>
        <v>2.0606060606060606</v>
      </c>
      <c r="O7" s="273">
        <f>IFERROR([1]median2!O9/IF([1]median2!$Z9="",[1]median2!$Z$2,[1]median2!$Z9),"")</f>
        <v>11.393939393939394</v>
      </c>
      <c r="P7" s="273">
        <f>IFERROR([1]median2!P9/IF([1]median2!$Z9="",[1]median2!$Z$2,[1]median2!$Z9),"")</f>
        <v>1.1515151515151516</v>
      </c>
      <c r="Q7" s="273">
        <f>IFERROR([1]median2!Q9/IF([1]median2!$Z9="",[1]median2!$Z$2,[1]median2!$Z9),"")</f>
        <v>16.969696969696969</v>
      </c>
      <c r="R7" s="273">
        <f>IFERROR([1]median2!R9/IF([1]median2!$Z9="",[1]median2!$Z$2,[1]median2!$Z9),"")</f>
        <v>9.0909090909090917</v>
      </c>
      <c r="S7" s="273">
        <f>IFERROR([1]median2!S9/IF([1]median2!$Z9="",[1]median2!$Z$2,[1]median2!$Z9),"")</f>
        <v>29.09090909090909</v>
      </c>
      <c r="T7" s="273">
        <f>IFERROR([1]median2!T9/IF([1]median2!$Z9="",[1]median2!$Z$2,[1]median2!$Z9),"")</f>
        <v>2.1818181818181817</v>
      </c>
      <c r="U7" s="273">
        <f>IFERROR([1]median2!U9/IF([1]median2!$Z9="",[1]median2!$Z$2,[1]median2!$Z9),"")</f>
        <v>2.9090909090909092</v>
      </c>
      <c r="V7" s="273">
        <f>IFERROR([1]median2!V9/IF([1]median2!$Z9="",[1]median2!$Z$2,[1]median2!$Z9),"")</f>
        <v>0.29333333333333333</v>
      </c>
      <c r="W7" s="273">
        <f>IFERROR([1]median2!W9/IF([1]median2!$Z9="",[1]median2!$Z$2,[1]median2!$Z9),"")</f>
        <v>88.484848484848484</v>
      </c>
      <c r="X7" s="273">
        <f>IFERROR([1]median2!X9/IF([1]median2!$Z9="",[1]median2!$Z$2,[1]median2!$Z9),"")</f>
        <v>11.636363636363637</v>
      </c>
      <c r="Y7" s="273">
        <f>IFERROR([1]median2!Y9/IF([1]median2!$Z9="",[1]median2!$Z$2,[1]median2!$Z9),"")</f>
        <v>1.5151515151515152E-2</v>
      </c>
      <c r="Z7" s="273" t="str">
        <f>IFERROR([1]median2!#REF!/IF([1]median2!$Z9="",[1]median2!$Z$2,[1]median2!$Z9),"")</f>
        <v/>
      </c>
      <c r="AA7" s="273">
        <f>IFERROR([1]median2!AH9/IF([1]median2!$Z9="",[1]median2!$Z$2,[1]median2!$Z9),"")</f>
        <v>6.6618181818181821</v>
      </c>
      <c r="AB7" s="273">
        <f>IFERROR([1]median2!AI9/IF([1]median2!$Z9="",[1]median2!$Z$2,[1]median2!$Z9),"")</f>
        <v>45.903030303030306</v>
      </c>
      <c r="AC7" s="273">
        <f>IFERROR([1]median2!AJ9/IF([1]median2!$Z9="",[1]median2!$Z$2,[1]median2!$Z9),"")</f>
        <v>87.352900432900427</v>
      </c>
    </row>
    <row r="8" spans="1:29" ht="18" customHeight="1" x14ac:dyDescent="0.35">
      <c r="A8" s="269" t="str">
        <f>IF([1]median2!A10="","",[1]median2!A10)</f>
        <v>EasternEquatoria</v>
      </c>
      <c r="B8" s="269" t="str">
        <f>IF([1]median2!B10="","",[1]median2!B10)</f>
        <v>Magwi</v>
      </c>
      <c r="C8" s="269" t="str">
        <f>IF([1]median2!C10="","",[1]median2!C10)</f>
        <v>Magwi Town</v>
      </c>
      <c r="D8" s="273">
        <f>IFERROR([1]median2!D10/IF([1]median2!$Z10="",[1]median2!$Z$2,[1]median2!$Z10),"")</f>
        <v>0.48411497730711045</v>
      </c>
      <c r="E8" s="273">
        <f>IFERROR([1]median2!E10/IF([1]median2!$Z10="",[1]median2!$Z$2,[1]median2!$Z10),"")</f>
        <v>0.24205748865355523</v>
      </c>
      <c r="F8" s="273">
        <f>IFERROR([1]median2!F10/IF([1]median2!$Z10="",[1]median2!$Z$2,[1]median2!$Z10),"")</f>
        <v>0.9682299546142209</v>
      </c>
      <c r="G8" s="273">
        <f>IFERROR([1]median2!G10/IF([1]median2!$Z10="",[1]median2!$Z$2,[1]median2!$Z10),"")</f>
        <v>1.2102874432677762</v>
      </c>
      <c r="H8" s="273" t="str">
        <f>IFERROR([1]median2!H10/IF([1]median2!$Z10="",[1]median2!$Z$2,[1]median2!$Z10),"")</f>
        <v/>
      </c>
      <c r="I8" s="273">
        <f>IFERROR([1]median2!I10/IF([1]median2!$Z10="",[1]median2!$Z$2,[1]median2!$Z10),"")</f>
        <v>1.2102874432677762</v>
      </c>
      <c r="J8" s="273">
        <f>IFERROR([1]median2!J10/IF([1]median2!$Z10="",[1]median2!$Z$2,[1]median2!$Z10),"")</f>
        <v>1.2102874432677762</v>
      </c>
      <c r="K8" s="273">
        <f>IFERROR([1]median2!K10/IF([1]median2!$Z10="",[1]median2!$Z$2,[1]median2!$Z10),"")</f>
        <v>0.48411497730711045</v>
      </c>
      <c r="L8" s="273">
        <f>IFERROR([1]median2!L10/IF([1]median2!$Z10="",[1]median2!$Z$2,[1]median2!$Z10),"")</f>
        <v>2.0986384266263238</v>
      </c>
      <c r="M8" s="273">
        <f>IFERROR([1]median2!M10/IF([1]median2!$Z10="",[1]median2!$Z$2,[1]median2!$Z10),"")</f>
        <v>0.24205748865355523</v>
      </c>
      <c r="N8" s="273">
        <f>IFERROR([1]median2!N10/IF([1]median2!$Z10="",[1]median2!$Z$2,[1]median2!$Z10),"")</f>
        <v>1.2102874432677762</v>
      </c>
      <c r="O8" s="273">
        <f>IFERROR([1]median2!O10/IF([1]median2!$Z10="",[1]median2!$Z$2,[1]median2!$Z10),"")</f>
        <v>2.4205748865355523</v>
      </c>
      <c r="P8" s="273">
        <f>IFERROR([1]median2!P10/IF([1]median2!$Z10="",[1]median2!$Z$2,[1]median2!$Z10),"")</f>
        <v>0.48411497730711045</v>
      </c>
      <c r="Q8" s="273" t="str">
        <f>IFERROR([1]median2!Q10/IF([1]median2!$Z10="",[1]median2!$Z$2,[1]median2!$Z10),"")</f>
        <v/>
      </c>
      <c r="R8" s="273" t="str">
        <f>IFERROR([1]median2!R10/IF([1]median2!$Z10="",[1]median2!$Z$2,[1]median2!$Z10),"")</f>
        <v/>
      </c>
      <c r="S8" s="273">
        <f>IFERROR([1]median2!S10/IF([1]median2!$Z10="",[1]median2!$Z$2,[1]median2!$Z10),"")</f>
        <v>15.733736762481088</v>
      </c>
      <c r="T8" s="273" t="str">
        <f>IFERROR([1]median2!T10/IF([1]median2!$Z10="",[1]median2!$Z$2,[1]median2!$Z10),"")</f>
        <v/>
      </c>
      <c r="U8" s="273" t="str">
        <f>IFERROR([1]median2!U10/IF([1]median2!$Z10="",[1]median2!$Z$2,[1]median2!$Z10),"")</f>
        <v/>
      </c>
      <c r="V8" s="273" t="str">
        <f>IFERROR([1]median2!V10/IF([1]median2!$Z10="",[1]median2!$Z$2,[1]median2!$Z10),"")</f>
        <v/>
      </c>
      <c r="W8" s="273" t="str">
        <f>IFERROR([1]median2!W10/IF([1]median2!$Z10="",[1]median2!$Z$2,[1]median2!$Z10),"")</f>
        <v/>
      </c>
      <c r="X8" s="273" t="str">
        <f>IFERROR([1]median2!X10/IF([1]median2!$Z10="",[1]median2!$Z$2,[1]median2!$Z10),"")</f>
        <v/>
      </c>
      <c r="Y8" s="273" t="str">
        <f>IFERROR([1]median2!Y10/IF([1]median2!$Z10="",[1]median2!$Z$2,[1]median2!$Z10),"")</f>
        <v/>
      </c>
      <c r="Z8" s="273" t="str">
        <f>IFERROR([1]median2!#REF!/IF([1]median2!$Z10="",[1]median2!$Z$2,[1]median2!$Z10),"")</f>
        <v/>
      </c>
      <c r="AA8" s="273">
        <f>IFERROR([1]median2!AH10/IF([1]median2!$Z10="",[1]median2!$Z$2,[1]median2!$Z10),"")</f>
        <v>8.4344931921331323</v>
      </c>
      <c r="AB8" s="273" t="str">
        <f>IFERROR([1]median2!AI10/IF([1]median2!$Z10="",[1]median2!$Z$2,[1]median2!$Z10),"")</f>
        <v/>
      </c>
      <c r="AC8" s="273" t="str">
        <f>IFERROR([1]median2!AJ10/IF([1]median2!$Z10="",[1]median2!$Z$2,[1]median2!$Z10),"")</f>
        <v/>
      </c>
    </row>
    <row r="9" spans="1:29" ht="18" customHeight="1" x14ac:dyDescent="0.35">
      <c r="A9" s="269" t="str">
        <f>IF([1]median2!A11="","",[1]median2!A11)</f>
        <v>EasternEquatoria</v>
      </c>
      <c r="B9" s="269" t="str">
        <f>IF([1]median2!B11="","",[1]median2!B11)</f>
        <v>Magwi</v>
      </c>
      <c r="C9" s="269" t="str">
        <f>IF([1]median2!C11="","",[1]median2!C11)</f>
        <v>Nimule</v>
      </c>
      <c r="D9" s="273">
        <f>IFERROR([1]median2!D11/IF([1]median2!$Z11="",[1]median2!$Z$2,[1]median2!$Z11),"")</f>
        <v>0.91393939393939394</v>
      </c>
      <c r="E9" s="273">
        <f>IFERROR([1]median2!E11/IF([1]median2!$Z11="",[1]median2!$Z$2,[1]median2!$Z11),"")</f>
        <v>0.87030303030303036</v>
      </c>
      <c r="F9" s="273">
        <f>IFERROR([1]median2!F11/IF([1]median2!$Z11="",[1]median2!$Z$2,[1]median2!$Z11),"")</f>
        <v>1.7066666666666668</v>
      </c>
      <c r="G9" s="273">
        <f>IFERROR([1]median2!G11/IF([1]median2!$Z11="",[1]median2!$Z$2,[1]median2!$Z11),"")</f>
        <v>1.9103030303030304</v>
      </c>
      <c r="H9" s="273">
        <f>IFERROR([1]median2!H11/IF([1]median2!$Z11="",[1]median2!$Z$2,[1]median2!$Z11),"")</f>
        <v>1.3551515151515152</v>
      </c>
      <c r="I9" s="273">
        <f>IFERROR([1]median2!I11/IF([1]median2!$Z11="",[1]median2!$Z$2,[1]median2!$Z11),"")</f>
        <v>1.6121212121212121</v>
      </c>
      <c r="J9" s="273">
        <f>IFERROR([1]median2!J11/IF([1]median2!$Z11="",[1]median2!$Z$2,[1]median2!$Z11),"")</f>
        <v>1.5636363636363637</v>
      </c>
      <c r="K9" s="273">
        <f>IFERROR([1]median2!K11/IF([1]median2!$Z11="",[1]median2!$Z$2,[1]median2!$Z11),"")</f>
        <v>1.3333333333333333</v>
      </c>
      <c r="L9" s="273">
        <f>IFERROR([1]median2!L11/IF([1]median2!$Z11="",[1]median2!$Z$2,[1]median2!$Z11),"")</f>
        <v>1.7781818181818181</v>
      </c>
      <c r="M9" s="273">
        <f>IFERROR([1]median2!M11/IF([1]median2!$Z11="",[1]median2!$Z$2,[1]median2!$Z11),"")</f>
        <v>0.28363636363636363</v>
      </c>
      <c r="N9" s="273">
        <f>IFERROR([1]median2!N11/IF([1]median2!$Z11="",[1]median2!$Z$2,[1]median2!$Z11),"")</f>
        <v>1.6363636363636365</v>
      </c>
      <c r="O9" s="273">
        <f>IFERROR([1]median2!O11/IF([1]median2!$Z11="",[1]median2!$Z$2,[1]median2!$Z11),"")</f>
        <v>4.8484848484848486</v>
      </c>
      <c r="P9" s="273">
        <f>IFERROR([1]median2!P11/IF([1]median2!$Z11="",[1]median2!$Z$2,[1]median2!$Z11),"")</f>
        <v>0.54545454545454541</v>
      </c>
      <c r="Q9" s="273">
        <f>IFERROR([1]median2!Q11/IF([1]median2!$Z11="",[1]median2!$Z$2,[1]median2!$Z11),"")</f>
        <v>6.0606060606060606</v>
      </c>
      <c r="R9" s="273">
        <f>IFERROR([1]median2!R11/IF([1]median2!$Z11="",[1]median2!$Z$2,[1]median2!$Z11),"")</f>
        <v>6.0606060606060606</v>
      </c>
      <c r="S9" s="273">
        <f>IFERROR([1]median2!S11/IF([1]median2!$Z11="",[1]median2!$Z$2,[1]median2!$Z11),"")</f>
        <v>9.6969696969696972</v>
      </c>
      <c r="T9" s="273">
        <f>IFERROR([1]median2!T11/IF([1]median2!$Z11="",[1]median2!$Z$2,[1]median2!$Z11),"")</f>
        <v>0.78787878787878785</v>
      </c>
      <c r="U9" s="273">
        <f>IFERROR([1]median2!U11/IF([1]median2!$Z11="",[1]median2!$Z$2,[1]median2!$Z11),"")</f>
        <v>6.0606060606060606</v>
      </c>
      <c r="V9" s="273">
        <f>IFERROR([1]median2!V11/IF([1]median2!$Z11="",[1]median2!$Z$2,[1]median2!$Z11),"")</f>
        <v>0.28121212121212119</v>
      </c>
      <c r="W9" s="273" t="str">
        <f>IFERROR([1]median2!W11/IF([1]median2!$Z11="",[1]median2!$Z$2,[1]median2!$Z11),"")</f>
        <v/>
      </c>
      <c r="X9" s="273" t="str">
        <f>IFERROR([1]median2!X11/IF([1]median2!$Z11="",[1]median2!$Z$2,[1]median2!$Z11),"")</f>
        <v/>
      </c>
      <c r="Y9" s="273">
        <f>IFERROR([1]median2!Y11/IF([1]median2!$Z11="",[1]median2!$Z$2,[1]median2!$Z11),"")</f>
        <v>6.6666666666666666E-2</v>
      </c>
      <c r="Z9" s="273" t="str">
        <f>IFERROR([1]median2!#REF!/IF([1]median2!$Z11="",[1]median2!$Z$2,[1]median2!$Z11),"")</f>
        <v/>
      </c>
      <c r="AA9" s="273">
        <f>IFERROR([1]median2!AH11/IF([1]median2!$Z11="",[1]median2!$Z$2,[1]median2!$Z11),"")</f>
        <v>13.043636363636363</v>
      </c>
      <c r="AB9" s="273">
        <f>IFERROR([1]median2!AI11/IF([1]median2!$Z11="",[1]median2!$Z$2,[1]median2!$Z11),"")</f>
        <v>104.83878787878788</v>
      </c>
      <c r="AC9" s="273">
        <f>IFERROR([1]median2!AJ11/IF([1]median2!$Z11="",[1]median2!$Z$2,[1]median2!$Z11),"")</f>
        <v>139.09385281385281</v>
      </c>
    </row>
    <row r="10" spans="1:29" ht="17.5" customHeight="1" x14ac:dyDescent="0.35">
      <c r="A10" s="269" t="str">
        <f>IF([1]median2!A12="","",[1]median2!A12)</f>
        <v>Jonglei</v>
      </c>
      <c r="B10" s="269" t="str">
        <f>IF([1]median2!B12="","",[1]median2!B12)</f>
        <v>BorSouth</v>
      </c>
      <c r="C10" s="269" t="str">
        <f>IF([1]median2!C12="","",[1]median2!C12)</f>
        <v>Bor Town</v>
      </c>
      <c r="D10" s="273">
        <f>IFERROR([1]median2!D12/IF([1]median2!$Z12="",[1]median2!$Z$2,[1]median2!$Z12),"")</f>
        <v>0.69554896142433231</v>
      </c>
      <c r="E10" s="273">
        <f>IFERROR([1]median2!E12/IF([1]median2!$Z12="",[1]median2!$Z$2,[1]median2!$Z12),"")</f>
        <v>0.69317507418397628</v>
      </c>
      <c r="F10" s="273">
        <f>IFERROR([1]median2!F12/IF([1]median2!$Z12="",[1]median2!$Z$2,[1]median2!$Z12),"")</f>
        <v>1.3364985163204748</v>
      </c>
      <c r="G10" s="273">
        <f>IFERROR([1]median2!G12/IF([1]median2!$Z12="",[1]median2!$Z$2,[1]median2!$Z12),"")</f>
        <v>1.0682492581602374</v>
      </c>
      <c r="H10" s="273">
        <f>IFERROR([1]median2!H12/IF([1]median2!$Z12="",[1]median2!$Z$2,[1]median2!$Z12),"")</f>
        <v>2.6516320474777446</v>
      </c>
      <c r="I10" s="273">
        <f>IFERROR([1]median2!I12/IF([1]median2!$Z12="",[1]median2!$Z$2,[1]median2!$Z12),"")</f>
        <v>1.3151335311572701</v>
      </c>
      <c r="J10" s="273">
        <f>IFERROR([1]median2!J12/IF([1]median2!$Z12="",[1]median2!$Z$2,[1]median2!$Z12),"")</f>
        <v>1.2083086053412464</v>
      </c>
      <c r="K10" s="273">
        <f>IFERROR([1]median2!K12/IF([1]median2!$Z12="",[1]median2!$Z$2,[1]median2!$Z12),"")</f>
        <v>0.6172106824925816</v>
      </c>
      <c r="L10" s="273">
        <f>IFERROR([1]median2!L12/IF([1]median2!$Z12="",[1]median2!$Z$2,[1]median2!$Z12),"")</f>
        <v>2.3738872403560829</v>
      </c>
      <c r="M10" s="273">
        <f>IFERROR([1]median2!M12/IF([1]median2!$Z12="",[1]median2!$Z$2,[1]median2!$Z12),"")</f>
        <v>0.27774480712166172</v>
      </c>
      <c r="N10" s="273" t="str">
        <f>IFERROR([1]median2!N12/IF([1]median2!$Z12="",[1]median2!$Z$2,[1]median2!$Z12),"")</f>
        <v/>
      </c>
      <c r="O10" s="273">
        <f>IFERROR([1]median2!O12/IF([1]median2!$Z12="",[1]median2!$Z$2,[1]median2!$Z12),"")</f>
        <v>6.8842729970326406</v>
      </c>
      <c r="P10" s="273">
        <f>IFERROR([1]median2!P12/IF([1]median2!$Z12="",[1]median2!$Z$2,[1]median2!$Z12),"")</f>
        <v>0.35608308605341249</v>
      </c>
      <c r="Q10" s="273" t="str">
        <f>IFERROR([1]median2!Q12/IF([1]median2!$Z12="",[1]median2!$Z$2,[1]median2!$Z12),"")</f>
        <v/>
      </c>
      <c r="R10" s="273">
        <f>IFERROR([1]median2!R12/IF([1]median2!$Z12="",[1]median2!$Z$2,[1]median2!$Z12),"")</f>
        <v>13.293768545994066</v>
      </c>
      <c r="S10" s="273">
        <f>IFERROR([1]median2!S12/IF([1]median2!$Z12="",[1]median2!$Z$2,[1]median2!$Z12),"")</f>
        <v>18.27893175074184</v>
      </c>
      <c r="T10" s="273" t="str">
        <f>IFERROR([1]median2!T12/IF([1]median2!$Z12="",[1]median2!$Z$2,[1]median2!$Z12),"")</f>
        <v/>
      </c>
      <c r="U10" s="273">
        <f>IFERROR([1]median2!U12/IF([1]median2!$Z12="",[1]median2!$Z$2,[1]median2!$Z12),"")</f>
        <v>2.1364985163204748</v>
      </c>
      <c r="V10" s="273">
        <f>IFERROR([1]median2!V12/IF([1]median2!$Z12="",[1]median2!$Z$2,[1]median2!$Z12),"")</f>
        <v>0.41305637982195847</v>
      </c>
      <c r="W10" s="273">
        <f>IFERROR([1]median2!W12/IF([1]median2!$Z12="",[1]median2!$Z$2,[1]median2!$Z12),"")</f>
        <v>77.151335311572694</v>
      </c>
      <c r="X10" s="273">
        <f>IFERROR([1]median2!X12/IF([1]median2!$Z12="",[1]median2!$Z$2,[1]median2!$Z12),"")</f>
        <v>9.732937685459941</v>
      </c>
      <c r="Y10" s="273" t="str">
        <f>IFERROR([1]median2!Y12/IF([1]median2!$Z12="",[1]median2!$Z$2,[1]median2!$Z12),"")</f>
        <v/>
      </c>
      <c r="Z10" s="273" t="str">
        <f>IFERROR([1]median2!#REF!/IF([1]median2!$Z12="",[1]median2!$Z$2,[1]median2!$Z12),"")</f>
        <v/>
      </c>
      <c r="AA10" s="273">
        <f>IFERROR([1]median2!AH12/IF([1]median2!$Z12="",[1]median2!$Z$2,[1]median2!$Z12),"")</f>
        <v>11.959643916913947</v>
      </c>
      <c r="AB10" s="273">
        <f>IFERROR([1]median2!AI12/IF([1]median2!$Z12="",[1]median2!$Z$2,[1]median2!$Z12),"")</f>
        <v>89.296142433234422</v>
      </c>
      <c r="AC10" s="273">
        <f>IFERROR([1]median2!AJ12/IF([1]median2!$Z12="",[1]median2!$Z$2,[1]median2!$Z12),"")</f>
        <v>125.64467994913099</v>
      </c>
    </row>
    <row r="11" spans="1:29" ht="18" customHeight="1" x14ac:dyDescent="0.35">
      <c r="A11" s="269" t="str">
        <f>IF([1]median2!A13="","",[1]median2!A13)</f>
        <v>Jonglei</v>
      </c>
      <c r="B11" s="269" t="str">
        <f>IF([1]median2!B13="","",[1]median2!B13)</f>
        <v>BorSouth</v>
      </c>
      <c r="C11" s="269" t="str">
        <f>IF([1]median2!C13="","",[1]median2!C13)</f>
        <v>Bor_PoC</v>
      </c>
      <c r="D11" s="273" t="str">
        <f>IFERROR([1]median2!D13/IF([1]median2!$Z13="",[1]median2!$Z$2,[1]median2!$Z13),"")</f>
        <v/>
      </c>
      <c r="E11" s="273" t="str">
        <f>IFERROR([1]median2!E13/IF([1]median2!$Z13="",[1]median2!$Z$2,[1]median2!$Z13),"")</f>
        <v/>
      </c>
      <c r="F11" s="273">
        <f>IFERROR([1]median2!F13/IF([1]median2!$Z13="",[1]median2!$Z$2,[1]median2!$Z13),"")</f>
        <v>1.3627836611195159</v>
      </c>
      <c r="G11" s="273">
        <f>IFERROR([1]median2!G13/IF([1]median2!$Z13="",[1]median2!$Z$2,[1]median2!$Z13),"")</f>
        <v>1.0892586989409985</v>
      </c>
      <c r="H11" s="273">
        <f>IFERROR([1]median2!H13/IF([1]median2!$Z13="",[1]median2!$Z$2,[1]median2!$Z13),"")</f>
        <v>1.6895612708018155</v>
      </c>
      <c r="I11" s="273">
        <f>IFERROR([1]median2!I13/IF([1]median2!$Z13="",[1]median2!$Z$2,[1]median2!$Z13),"")</f>
        <v>1.3409984871406959</v>
      </c>
      <c r="J11" s="273">
        <f>IFERROR([1]median2!J13/IF([1]median2!$Z13="",[1]median2!$Z$2,[1]median2!$Z13),"")</f>
        <v>1.0408472012102874</v>
      </c>
      <c r="K11" s="273">
        <f>IFERROR([1]median2!K13/IF([1]median2!$Z13="",[1]median2!$Z$2,[1]median2!$Z13),"")</f>
        <v>0.65597579425113461</v>
      </c>
      <c r="L11" s="273">
        <f>IFERROR([1]median2!L13/IF([1]median2!$Z13="",[1]median2!$Z$2,[1]median2!$Z13),"")</f>
        <v>0.9682299546142209</v>
      </c>
      <c r="M11" s="273">
        <f>IFERROR([1]median2!M13/IF([1]median2!$Z13="",[1]median2!$Z$2,[1]median2!$Z13),"")</f>
        <v>0.32193645990922842</v>
      </c>
      <c r="N11" s="273" t="str">
        <f>IFERROR([1]median2!N13/IF([1]median2!$Z13="",[1]median2!$Z$2,[1]median2!$Z13),"")</f>
        <v/>
      </c>
      <c r="O11" s="273">
        <f>IFERROR([1]median2!O13/IF([1]median2!$Z13="",[1]median2!$Z$2,[1]median2!$Z13),"")</f>
        <v>2.4205748865355523</v>
      </c>
      <c r="P11" s="273">
        <f>IFERROR([1]median2!P13/IF([1]median2!$Z13="",[1]median2!$Z$2,[1]median2!$Z13),"")</f>
        <v>1.6944024205748864</v>
      </c>
      <c r="Q11" s="273" t="str">
        <f>IFERROR([1]median2!Q13/IF([1]median2!$Z13="",[1]median2!$Z$2,[1]median2!$Z13),"")</f>
        <v/>
      </c>
      <c r="R11" s="273" t="str">
        <f>IFERROR([1]median2!R13/IF([1]median2!$Z13="",[1]median2!$Z$2,[1]median2!$Z13),"")</f>
        <v/>
      </c>
      <c r="S11" s="273" t="str">
        <f>IFERROR([1]median2!S13/IF([1]median2!$Z13="",[1]median2!$Z$2,[1]median2!$Z13),"")</f>
        <v/>
      </c>
      <c r="T11" s="273" t="str">
        <f>IFERROR([1]median2!T13/IF([1]median2!$Z13="",[1]median2!$Z$2,[1]median2!$Z13),"")</f>
        <v/>
      </c>
      <c r="U11" s="273">
        <f>IFERROR([1]median2!U13/IF([1]median2!$Z13="",[1]median2!$Z$2,[1]median2!$Z13),"")</f>
        <v>0.48411497730711045</v>
      </c>
      <c r="V11" s="273">
        <f>IFERROR([1]median2!V13/IF([1]median2!$Z13="",[1]median2!$Z$2,[1]median2!$Z13),"")</f>
        <v>0.42118003025718609</v>
      </c>
      <c r="W11" s="273" t="str">
        <f>IFERROR([1]median2!W13/IF([1]median2!$Z13="",[1]median2!$Z$2,[1]median2!$Z13),"")</f>
        <v/>
      </c>
      <c r="X11" s="273" t="str">
        <f>IFERROR([1]median2!X13/IF([1]median2!$Z13="",[1]median2!$Z$2,[1]median2!$Z13),"")</f>
        <v/>
      </c>
      <c r="Y11" s="273" t="str">
        <f>IFERROR([1]median2!Y13/IF([1]median2!$Z13="",[1]median2!$Z$2,[1]median2!$Z13),"")</f>
        <v/>
      </c>
      <c r="Z11" s="273" t="str">
        <f>IFERROR([1]median2!#REF!/IF([1]median2!$Z13="",[1]median2!$Z$2,[1]median2!$Z13),"")</f>
        <v/>
      </c>
      <c r="AA11" s="273">
        <f>IFERROR([1]median2!AH13/IF([1]median2!$Z13="",[1]median2!$Z$2,[1]median2!$Z13),"")</f>
        <v>9.1413010590015134</v>
      </c>
      <c r="AB11" s="273" t="str">
        <f>IFERROR([1]median2!AI13/IF([1]median2!$Z13="",[1]median2!$Z$2,[1]median2!$Z13),"")</f>
        <v/>
      </c>
      <c r="AC11" s="273" t="str">
        <f>IFERROR([1]median2!AJ13/IF([1]median2!$Z13="",[1]median2!$Z$2,[1]median2!$Z13),"")</f>
        <v/>
      </c>
    </row>
    <row r="12" spans="1:29" ht="18" customHeight="1" x14ac:dyDescent="0.35">
      <c r="A12" s="269" t="str">
        <f>IF([1]median2!A14="","",[1]median2!A14)</f>
        <v>Jonglei</v>
      </c>
      <c r="B12" s="269" t="str">
        <f>IF([1]median2!B14="","",[1]median2!B14)</f>
        <v>Fangak</v>
      </c>
      <c r="C12" s="269" t="str">
        <f>IF([1]median2!C14="","",[1]median2!C14)</f>
        <v>NewFangak</v>
      </c>
      <c r="D12" s="273">
        <f>IFERROR([1]median2!D14/IF([1]median2!$Z14="",[1]median2!$Z$2,[1]median2!$Z14),"")</f>
        <v>1.1558245083207261</v>
      </c>
      <c r="E12" s="273" t="str">
        <f>IFERROR([1]median2!E14/IF([1]median2!$Z14="",[1]median2!$Z$2,[1]median2!$Z14),"")</f>
        <v/>
      </c>
      <c r="F12" s="273">
        <f>IFERROR([1]median2!F14/IF([1]median2!$Z14="",[1]median2!$Z$2,[1]median2!$Z14),"")</f>
        <v>1.3627836611195159</v>
      </c>
      <c r="G12" s="273">
        <f>IFERROR([1]median2!G14/IF([1]median2!$Z14="",[1]median2!$Z$2,[1]median2!$Z14),"")</f>
        <v>1.0892586989409985</v>
      </c>
      <c r="H12" s="273" t="str">
        <f>IFERROR([1]median2!H14/IF([1]median2!$Z14="",[1]median2!$Z$2,[1]median2!$Z14),"")</f>
        <v/>
      </c>
      <c r="I12" s="273" t="str">
        <f>IFERROR([1]median2!I14/IF([1]median2!$Z14="",[1]median2!$Z$2,[1]median2!$Z14),"")</f>
        <v/>
      </c>
      <c r="J12" s="273">
        <f>IFERROR([1]median2!J14/IF([1]median2!$Z14="",[1]median2!$Z$2,[1]median2!$Z14),"")</f>
        <v>1.0408472012102874</v>
      </c>
      <c r="K12" s="273">
        <f>IFERROR([1]median2!K14/IF([1]median2!$Z14="",[1]median2!$Z$2,[1]median2!$Z14),"")</f>
        <v>0.65597579425113461</v>
      </c>
      <c r="L12" s="273">
        <f>IFERROR([1]median2!L14/IF([1]median2!$Z14="",[1]median2!$Z$2,[1]median2!$Z14),"")</f>
        <v>4.8411497730711046</v>
      </c>
      <c r="M12" s="273">
        <f>IFERROR([1]median2!M14/IF([1]median2!$Z14="",[1]median2!$Z$2,[1]median2!$Z14),"")</f>
        <v>0.64629349470499242</v>
      </c>
      <c r="N12" s="273" t="str">
        <f>IFERROR([1]median2!N14/IF([1]median2!$Z14="",[1]median2!$Z$2,[1]median2!$Z14),"")</f>
        <v/>
      </c>
      <c r="O12" s="273" t="str">
        <f>IFERROR([1]median2!O14/IF([1]median2!$Z14="",[1]median2!$Z$2,[1]median2!$Z14),"")</f>
        <v/>
      </c>
      <c r="P12" s="273" t="str">
        <f>IFERROR([1]median2!P14/IF([1]median2!$Z14="",[1]median2!$Z$2,[1]median2!$Z14),"")</f>
        <v/>
      </c>
      <c r="Q12" s="273" t="str">
        <f>IFERROR([1]median2!Q14/IF([1]median2!$Z14="",[1]median2!$Z$2,[1]median2!$Z14),"")</f>
        <v/>
      </c>
      <c r="R12" s="273" t="str">
        <f>IFERROR([1]median2!R14/IF([1]median2!$Z14="",[1]median2!$Z$2,[1]median2!$Z14),"")</f>
        <v/>
      </c>
      <c r="S12" s="273" t="str">
        <f>IFERROR([1]median2!S14/IF([1]median2!$Z14="",[1]median2!$Z$2,[1]median2!$Z14),"")</f>
        <v/>
      </c>
      <c r="T12" s="273" t="str">
        <f>IFERROR([1]median2!T14/IF([1]median2!$Z14="",[1]median2!$Z$2,[1]median2!$Z14),"")</f>
        <v/>
      </c>
      <c r="U12" s="273" t="str">
        <f>IFERROR([1]median2!U14/IF([1]median2!$Z14="",[1]median2!$Z$2,[1]median2!$Z14),"")</f>
        <v/>
      </c>
      <c r="V12" s="273">
        <f>IFERROR([1]median2!V14/IF([1]median2!$Z14="",[1]median2!$Z$2,[1]median2!$Z14),"")</f>
        <v>0.21059001512859304</v>
      </c>
      <c r="W12" s="273" t="str">
        <f>IFERROR([1]median2!W14/IF([1]median2!$Z14="",[1]median2!$Z$2,[1]median2!$Z14),"")</f>
        <v/>
      </c>
      <c r="X12" s="273" t="str">
        <f>IFERROR([1]median2!X14/IF([1]median2!$Z14="",[1]median2!$Z$2,[1]median2!$Z14),"")</f>
        <v/>
      </c>
      <c r="Y12" s="273" t="str">
        <f>IFERROR([1]median2!Y14/IF([1]median2!$Z14="",[1]median2!$Z$2,[1]median2!$Z14),"")</f>
        <v/>
      </c>
      <c r="Z12" s="273" t="str">
        <f>IFERROR([1]median2!#REF!/IF([1]median2!$Z14="",[1]median2!$Z$2,[1]median2!$Z14),"")</f>
        <v/>
      </c>
      <c r="AA12" s="273">
        <f>IFERROR([1]median2!AH14/IF([1]median2!$Z14="",[1]median2!$Z$2,[1]median2!$Z14),"")</f>
        <v>12.647503782148259</v>
      </c>
      <c r="AB12" s="273" t="str">
        <f>IFERROR([1]median2!AI14/IF([1]median2!$Z14="",[1]median2!$Z$2,[1]median2!$Z14),"")</f>
        <v/>
      </c>
      <c r="AC12" s="273" t="str">
        <f>IFERROR([1]median2!AJ14/IF([1]median2!$Z14="",[1]median2!$Z$2,[1]median2!$Z14),"")</f>
        <v/>
      </c>
    </row>
    <row r="13" spans="1:29" ht="18" customHeight="1" x14ac:dyDescent="0.35">
      <c r="A13" s="269" t="str">
        <f>IF([1]median2!A15="","",[1]median2!A15)</f>
        <v>Jonglei</v>
      </c>
      <c r="B13" s="269" t="str">
        <f>IF([1]median2!B15="","",[1]median2!B15)</f>
        <v>Fangak</v>
      </c>
      <c r="C13" s="269" t="str">
        <f>IF([1]median2!C15="","",[1]median2!C15)</f>
        <v>OldFangak</v>
      </c>
      <c r="D13" s="273">
        <f>IFERROR([1]median2!D15/IF([1]median2!$Z15="",[1]median2!$Z$2,[1]median2!$Z15),"")</f>
        <v>0.26585365853658538</v>
      </c>
      <c r="E13" s="273" t="str">
        <f>IFERROR([1]median2!E15/IF([1]median2!$Z15="",[1]median2!$Z$2,[1]median2!$Z15),"")</f>
        <v/>
      </c>
      <c r="F13" s="273">
        <f>IFERROR([1]median2!F15/IF([1]median2!$Z15="",[1]median2!$Z$2,[1]median2!$Z15),"")</f>
        <v>1.9512195121951219</v>
      </c>
      <c r="G13" s="273">
        <f>IFERROR([1]median2!G15/IF([1]median2!$Z15="",[1]median2!$Z$2,[1]median2!$Z15),"")</f>
        <v>0.48780487804878048</v>
      </c>
      <c r="H13" s="273" t="str">
        <f>IFERROR([1]median2!H15/IF([1]median2!$Z15="",[1]median2!$Z$2,[1]median2!$Z15),"")</f>
        <v/>
      </c>
      <c r="I13" s="273">
        <f>IFERROR([1]median2!I15/IF([1]median2!$Z15="",[1]median2!$Z$2,[1]median2!$Z15),"")</f>
        <v>3.6585365853658538</v>
      </c>
      <c r="J13" s="273">
        <f>IFERROR([1]median2!J15/IF([1]median2!$Z15="",[1]median2!$Z$2,[1]median2!$Z15),"")</f>
        <v>2.6634146341463416</v>
      </c>
      <c r="K13" s="273">
        <f>IFERROR([1]median2!K15/IF([1]median2!$Z15="",[1]median2!$Z$2,[1]median2!$Z15),"")</f>
        <v>0.48780487804878048</v>
      </c>
      <c r="L13" s="273">
        <f>IFERROR([1]median2!L15/IF([1]median2!$Z15="",[1]median2!$Z$2,[1]median2!$Z15),"")</f>
        <v>6.0975609756097562</v>
      </c>
      <c r="M13" s="273">
        <f>IFERROR([1]median2!M15/IF([1]median2!$Z15="",[1]median2!$Z$2,[1]median2!$Z15),"")</f>
        <v>0.65121951219512197</v>
      </c>
      <c r="N13" s="273">
        <f>IFERROR([1]median2!N15/IF([1]median2!$Z15="",[1]median2!$Z$2,[1]median2!$Z15),"")</f>
        <v>1.2195121951219512</v>
      </c>
      <c r="O13" s="273">
        <f>IFERROR([1]median2!O15/IF([1]median2!$Z15="",[1]median2!$Z$2,[1]median2!$Z15),"")</f>
        <v>2.9268292682926829</v>
      </c>
      <c r="P13" s="273">
        <f>IFERROR([1]median2!P15/IF([1]median2!$Z15="",[1]median2!$Z$2,[1]median2!$Z15),"")</f>
        <v>0.36585365853658536</v>
      </c>
      <c r="Q13" s="273" t="str">
        <f>IFERROR([1]median2!Q15/IF([1]median2!$Z15="",[1]median2!$Z$2,[1]median2!$Z15),"")</f>
        <v/>
      </c>
      <c r="R13" s="273" t="str">
        <f>IFERROR([1]median2!R15/IF([1]median2!$Z15="",[1]median2!$Z$2,[1]median2!$Z15),"")</f>
        <v/>
      </c>
      <c r="S13" s="273">
        <f>IFERROR([1]median2!S15/IF([1]median2!$Z15="",[1]median2!$Z$2,[1]median2!$Z15),"")</f>
        <v>21.951219512195124</v>
      </c>
      <c r="T13" s="273">
        <f>IFERROR([1]median2!T15/IF([1]median2!$Z15="",[1]median2!$Z$2,[1]median2!$Z15),"")</f>
        <v>6.7073170731707314</v>
      </c>
      <c r="U13" s="273">
        <f>IFERROR([1]median2!U15/IF([1]median2!$Z15="",[1]median2!$Z$2,[1]median2!$Z15),"")</f>
        <v>4.8780487804878048</v>
      </c>
      <c r="V13" s="273">
        <f>IFERROR([1]median2!V15/IF([1]median2!$Z15="",[1]median2!$Z$2,[1]median2!$Z15),"")</f>
        <v>0.37804878048780488</v>
      </c>
      <c r="W13" s="273">
        <f>IFERROR([1]median2!W15/IF([1]median2!$Z15="",[1]median2!$Z$2,[1]median2!$Z15),"")</f>
        <v>19.512195121951219</v>
      </c>
      <c r="X13" s="273">
        <f>IFERROR([1]median2!X15/IF([1]median2!$Z15="",[1]median2!$Z$2,[1]median2!$Z15),"")</f>
        <v>1.5853658536585367</v>
      </c>
      <c r="Y13" s="273">
        <f>IFERROR([1]median2!Y15/IF([1]median2!$Z15="",[1]median2!$Z$2,[1]median2!$Z15),"")</f>
        <v>0.2780487804878049</v>
      </c>
      <c r="Z13" s="273" t="str">
        <f>IFERROR([1]median2!#REF!/IF([1]median2!$Z15="",[1]median2!$Z$2,[1]median2!$Z15),"")</f>
        <v/>
      </c>
      <c r="AA13" s="273">
        <f>IFERROR([1]median2!AH15/IF([1]median2!$Z15="",[1]median2!$Z$2,[1]median2!$Z15),"")</f>
        <v>16.667073170731708</v>
      </c>
      <c r="AB13" s="273">
        <f>IFERROR([1]median2!AI15/IF([1]median2!$Z15="",[1]median2!$Z$2,[1]median2!$Z15),"")</f>
        <v>93.926829268292678</v>
      </c>
      <c r="AC13" s="273">
        <f>IFERROR([1]median2!AJ15/IF([1]median2!$Z15="",[1]median2!$Z$2,[1]median2!$Z15),"")</f>
        <v>132.94912891986061</v>
      </c>
    </row>
    <row r="14" spans="1:29" ht="18" customHeight="1" x14ac:dyDescent="0.35">
      <c r="A14" s="269" t="str">
        <f>IF([1]median2!A16="","",[1]median2!A16)</f>
        <v>Jonglei</v>
      </c>
      <c r="B14" s="269" t="str">
        <f>IF([1]median2!B16="","",[1]median2!B16)</f>
        <v>TwicEast</v>
      </c>
      <c r="C14" s="269" t="str">
        <f>IF([1]median2!C16="","",[1]median2!C16)</f>
        <v>Panyagor</v>
      </c>
      <c r="D14" s="273" t="str">
        <f>IFERROR([1]median2!D16/IF([1]median2!$Z16="",[1]median2!$Z$2,[1]median2!$Z16),"")</f>
        <v/>
      </c>
      <c r="E14" s="273" t="str">
        <f>IFERROR([1]median2!E16/IF([1]median2!$Z16="",[1]median2!$Z$2,[1]median2!$Z16),"")</f>
        <v/>
      </c>
      <c r="F14" s="273">
        <f>IFERROR([1]median2!F16/IF([1]median2!$Z16="",[1]median2!$Z$2,[1]median2!$Z16),"")</f>
        <v>3.6308623298033282</v>
      </c>
      <c r="G14" s="273">
        <f>IFERROR([1]median2!G16/IF([1]median2!$Z16="",[1]median2!$Z$2,[1]median2!$Z16),"")</f>
        <v>1.6363086232980333</v>
      </c>
      <c r="H14" s="273" t="str">
        <f>IFERROR([1]median2!H16/IF([1]median2!$Z16="",[1]median2!$Z$2,[1]median2!$Z16),"")</f>
        <v/>
      </c>
      <c r="I14" s="273" t="str">
        <f>IFERROR([1]median2!I16/IF([1]median2!$Z16="",[1]median2!$Z$2,[1]median2!$Z16),"")</f>
        <v/>
      </c>
      <c r="J14" s="273">
        <f>IFERROR([1]median2!J16/IF([1]median2!$Z16="",[1]median2!$Z$2,[1]median2!$Z16),"")</f>
        <v>1.3022692889561271</v>
      </c>
      <c r="K14" s="273" t="str">
        <f>IFERROR([1]median2!K16/IF([1]median2!$Z16="",[1]median2!$Z$2,[1]median2!$Z16),"")</f>
        <v/>
      </c>
      <c r="L14" s="273">
        <f>IFERROR([1]median2!L16/IF([1]median2!$Z16="",[1]median2!$Z$2,[1]median2!$Z16),"")</f>
        <v>2.9046898638426626</v>
      </c>
      <c r="M14" s="273">
        <f>IFERROR([1]median2!M16/IF([1]median2!$Z16="",[1]median2!$Z$2,[1]median2!$Z16),"")</f>
        <v>0.40423600605143722</v>
      </c>
      <c r="N14" s="273" t="str">
        <f>IFERROR([1]median2!N16/IF([1]median2!$Z16="",[1]median2!$Z$2,[1]median2!$Z16),"")</f>
        <v/>
      </c>
      <c r="O14" s="273" t="str">
        <f>IFERROR([1]median2!O16/IF([1]median2!$Z16="",[1]median2!$Z$2,[1]median2!$Z16),"")</f>
        <v/>
      </c>
      <c r="P14" s="273">
        <f>IFERROR([1]median2!P16/IF([1]median2!$Z16="",[1]median2!$Z$2,[1]median2!$Z16),"")</f>
        <v>0.48411497730711045</v>
      </c>
      <c r="Q14" s="273" t="str">
        <f>IFERROR([1]median2!Q16/IF([1]median2!$Z16="",[1]median2!$Z$2,[1]median2!$Z16),"")</f>
        <v/>
      </c>
      <c r="R14" s="273" t="str">
        <f>IFERROR([1]median2!R16/IF([1]median2!$Z16="",[1]median2!$Z$2,[1]median2!$Z16),"")</f>
        <v/>
      </c>
      <c r="S14" s="273" t="str">
        <f>IFERROR([1]median2!S16/IF([1]median2!$Z16="",[1]median2!$Z$2,[1]median2!$Z16),"")</f>
        <v/>
      </c>
      <c r="T14" s="273">
        <f>IFERROR([1]median2!T16/IF([1]median2!$Z16="",[1]median2!$Z$2,[1]median2!$Z16),"")</f>
        <v>4.8411497730711046</v>
      </c>
      <c r="U14" s="273">
        <f>IFERROR([1]median2!U16/IF([1]median2!$Z16="",[1]median2!$Z$2,[1]median2!$Z16),"")</f>
        <v>4.8411497730711046</v>
      </c>
      <c r="V14" s="273">
        <f>IFERROR([1]median2!V16/IF([1]median2!$Z16="",[1]median2!$Z$2,[1]median2!$Z16),"")</f>
        <v>0.66807866868381238</v>
      </c>
      <c r="W14" s="273">
        <f>IFERROR([1]median2!W16/IF([1]median2!$Z16="",[1]median2!$Z$2,[1]median2!$Z16),"")</f>
        <v>72.617246596066565</v>
      </c>
      <c r="X14" s="273">
        <f>IFERROR([1]median2!X16/IF([1]median2!$Z16="",[1]median2!$Z$2,[1]median2!$Z16),"")</f>
        <v>9.6822995461422092</v>
      </c>
      <c r="Y14" s="273">
        <f>IFERROR([1]median2!Y16/IF([1]median2!$Z16="",[1]median2!$Z$2,[1]median2!$Z16),"")</f>
        <v>0.13797276853252646</v>
      </c>
      <c r="Z14" s="273" t="str">
        <f>IFERROR([1]median2!#REF!/IF([1]median2!$Z16="",[1]median2!$Z$2,[1]median2!$Z16),"")</f>
        <v/>
      </c>
      <c r="AA14" s="273">
        <f>IFERROR([1]median2!AH16/IF([1]median2!$Z16="",[1]median2!$Z$2,[1]median2!$Z16),"")</f>
        <v>13.160665658093798</v>
      </c>
      <c r="AB14" s="273" t="str">
        <f>IFERROR([1]median2!AI16/IF([1]median2!$Z16="",[1]median2!$Z$2,[1]median2!$Z16),"")</f>
        <v/>
      </c>
      <c r="AC14" s="273" t="str">
        <f>IFERROR([1]median2!AJ16/IF([1]median2!$Z16="",[1]median2!$Z$2,[1]median2!$Z16),"")</f>
        <v/>
      </c>
    </row>
    <row r="15" spans="1:29" ht="18" customHeight="1" x14ac:dyDescent="0.35">
      <c r="A15" s="269" t="str">
        <f>IF([1]median2!A17="","",[1]median2!A17)</f>
        <v>Lakes</v>
      </c>
      <c r="B15" s="269" t="str">
        <f>IF([1]median2!B17="","",[1]median2!B17)</f>
        <v>Awerial</v>
      </c>
      <c r="C15" s="269" t="str">
        <f>IF([1]median2!C17="","",[1]median2!C17)</f>
        <v>Kalthok</v>
      </c>
      <c r="D15" s="273">
        <f>IFERROR([1]median2!D17/IF([1]median2!$Z17="",[1]median2!$Z$2,[1]median2!$Z17),"")</f>
        <v>0.36308623298033282</v>
      </c>
      <c r="E15" s="273" t="str">
        <f>IFERROR([1]median2!E17/IF([1]median2!$Z17="",[1]median2!$Z$2,[1]median2!$Z17),"")</f>
        <v/>
      </c>
      <c r="F15" s="273" t="str">
        <f>IFERROR([1]median2!F17/IF([1]median2!$Z17="",[1]median2!$Z$2,[1]median2!$Z17),"")</f>
        <v/>
      </c>
      <c r="G15" s="273">
        <f>IFERROR([1]median2!G17/IF([1]median2!$Z17="",[1]median2!$Z$2,[1]median2!$Z17),"")</f>
        <v>0.9682299546142209</v>
      </c>
      <c r="H15" s="273" t="str">
        <f>IFERROR([1]median2!H17/IF([1]median2!$Z17="",[1]median2!$Z$2,[1]median2!$Z17),"")</f>
        <v/>
      </c>
      <c r="I15" s="273">
        <f>IFERROR([1]median2!I17/IF([1]median2!$Z17="",[1]median2!$Z$2,[1]median2!$Z17),"")</f>
        <v>1.2102874432677762</v>
      </c>
      <c r="J15" s="273">
        <f>IFERROR([1]median2!J17/IF([1]median2!$Z17="",[1]median2!$Z$2,[1]median2!$Z17),"")</f>
        <v>1.2102874432677762</v>
      </c>
      <c r="K15" s="273">
        <f>IFERROR([1]median2!K17/IF([1]median2!$Z17="",[1]median2!$Z$2,[1]median2!$Z17),"")</f>
        <v>0.9682299546142209</v>
      </c>
      <c r="L15" s="273">
        <f>IFERROR([1]median2!L17/IF([1]median2!$Z17="",[1]median2!$Z$2,[1]median2!$Z17),"")</f>
        <v>2.4205748865355523</v>
      </c>
      <c r="M15" s="273">
        <f>IFERROR([1]median2!M17/IF([1]median2!$Z17="",[1]median2!$Z$2,[1]median2!$Z17),"")</f>
        <v>0.32193645990922842</v>
      </c>
      <c r="N15" s="273" t="str">
        <f>IFERROR([1]median2!N17/IF([1]median2!$Z17="",[1]median2!$Z$2,[1]median2!$Z17),"")</f>
        <v/>
      </c>
      <c r="O15" s="273" t="str">
        <f>IFERROR([1]median2!O17/IF([1]median2!$Z17="",[1]median2!$Z$2,[1]median2!$Z17),"")</f>
        <v/>
      </c>
      <c r="P15" s="273">
        <f>IFERROR([1]median2!P17/IF([1]median2!$Z17="",[1]median2!$Z$2,[1]median2!$Z17),"")</f>
        <v>0.9682299546142209</v>
      </c>
      <c r="Q15" s="273" t="str">
        <f>IFERROR([1]median2!Q17/IF([1]median2!$Z17="",[1]median2!$Z$2,[1]median2!$Z17),"")</f>
        <v/>
      </c>
      <c r="R15" s="273">
        <f>IFERROR([1]median2!R17/IF([1]median2!$Z17="",[1]median2!$Z$2,[1]median2!$Z17),"")</f>
        <v>6.0514372163388801</v>
      </c>
      <c r="S15" s="273" t="str">
        <f>IFERROR([1]median2!S17/IF([1]median2!$Z17="",[1]median2!$Z$2,[1]median2!$Z17),"")</f>
        <v/>
      </c>
      <c r="T15" s="273" t="str">
        <f>IFERROR([1]median2!T17/IF([1]median2!$Z17="",[1]median2!$Z$2,[1]median2!$Z17),"")</f>
        <v/>
      </c>
      <c r="U15" s="273" t="str">
        <f>IFERROR([1]median2!U17/IF([1]median2!$Z17="",[1]median2!$Z$2,[1]median2!$Z17),"")</f>
        <v/>
      </c>
      <c r="V15" s="273" t="str">
        <f>IFERROR([1]median2!V17/IF([1]median2!$Z17="",[1]median2!$Z$2,[1]median2!$Z17),"")</f>
        <v/>
      </c>
      <c r="W15" s="273">
        <f>IFERROR([1]median2!W17/IF([1]median2!$Z17="",[1]median2!$Z$2,[1]median2!$Z17),"")</f>
        <v>35.098335854765509</v>
      </c>
      <c r="X15" s="273" t="str">
        <f>IFERROR([1]median2!X17/IF([1]median2!$Z17="",[1]median2!$Z$2,[1]median2!$Z17),"")</f>
        <v/>
      </c>
      <c r="Y15" s="273" t="str">
        <f>IFERROR([1]median2!Y17/IF([1]median2!$Z17="",[1]median2!$Z$2,[1]median2!$Z17),"")</f>
        <v/>
      </c>
      <c r="Z15" s="273" t="str">
        <f>IFERROR([1]median2!#REF!/IF([1]median2!$Z17="",[1]median2!$Z$2,[1]median2!$Z17),"")</f>
        <v/>
      </c>
      <c r="AA15" s="273">
        <f>IFERROR([1]median2!AH17/IF([1]median2!$Z17="",[1]median2!$Z$2,[1]median2!$Z17),"")</f>
        <v>9.7609682299546137</v>
      </c>
      <c r="AB15" s="273" t="str">
        <f>IFERROR([1]median2!AI17/IF([1]median2!$Z17="",[1]median2!$Z$2,[1]median2!$Z17),"")</f>
        <v/>
      </c>
      <c r="AC15" s="273" t="str">
        <f>IFERROR([1]median2!AJ17/IF([1]median2!$Z17="",[1]median2!$Z$2,[1]median2!$Z17),"")</f>
        <v/>
      </c>
    </row>
    <row r="16" spans="1:29" ht="18" customHeight="1" x14ac:dyDescent="0.35">
      <c r="A16" s="269" t="str">
        <f>IF([1]median2!A18="","",[1]median2!A18)</f>
        <v>Lakes</v>
      </c>
      <c r="B16" s="269" t="str">
        <f>IF([1]median2!B18="","",[1]median2!B18)</f>
        <v>RumbekCentre</v>
      </c>
      <c r="C16" s="269" t="str">
        <f>IF([1]median2!C18="","",[1]median2!C18)</f>
        <v>Rumbek Town</v>
      </c>
      <c r="D16" s="273">
        <f>IFERROR([1]median2!D18/IF([1]median2!$Z18="",[1]median2!$Z$2,[1]median2!$Z18),"")</f>
        <v>0.58765432098765435</v>
      </c>
      <c r="E16" s="273">
        <f>IFERROR([1]median2!E18/IF([1]median2!$Z18="",[1]median2!$Z$2,[1]median2!$Z18),"")</f>
        <v>0.47901234567901235</v>
      </c>
      <c r="F16" s="273">
        <f>IFERROR([1]median2!F18/IF([1]median2!$Z18="",[1]median2!$Z$2,[1]median2!$Z18),"")</f>
        <v>1.4814814814814814</v>
      </c>
      <c r="G16" s="273">
        <f>IFERROR([1]median2!G18/IF([1]median2!$Z18="",[1]median2!$Z$2,[1]median2!$Z18),"")</f>
        <v>1.4814814814814814</v>
      </c>
      <c r="H16" s="273" t="str">
        <f>IFERROR([1]median2!H18/IF([1]median2!$Z18="",[1]median2!$Z$2,[1]median2!$Z18),"")</f>
        <v/>
      </c>
      <c r="I16" s="273">
        <f>IFERROR([1]median2!I18/IF([1]median2!$Z18="",[1]median2!$Z$2,[1]median2!$Z18),"")</f>
        <v>2.4691358024691357</v>
      </c>
      <c r="J16" s="273">
        <f>IFERROR([1]median2!J18/IF([1]median2!$Z18="",[1]median2!$Z$2,[1]median2!$Z18),"")</f>
        <v>1.4814814814814814</v>
      </c>
      <c r="K16" s="273">
        <f>IFERROR([1]median2!K18/IF([1]median2!$Z18="",[1]median2!$Z$2,[1]median2!$Z18),"")</f>
        <v>0.98765432098765427</v>
      </c>
      <c r="L16" s="273">
        <f>IFERROR([1]median2!L18/IF([1]median2!$Z18="",[1]median2!$Z$2,[1]median2!$Z18),"")</f>
        <v>0.7407407407407407</v>
      </c>
      <c r="M16" s="273">
        <f>IFERROR([1]median2!M18/IF([1]median2!$Z18="",[1]median2!$Z$2,[1]median2!$Z18),"")</f>
        <v>0.24691358024691357</v>
      </c>
      <c r="N16" s="273">
        <f>IFERROR([1]median2!N18/IF([1]median2!$Z18="",[1]median2!$Z$2,[1]median2!$Z18),"")</f>
        <v>3.7037037037037037</v>
      </c>
      <c r="O16" s="273">
        <f>IFERROR([1]median2!O18/IF([1]median2!$Z18="",[1]median2!$Z$2,[1]median2!$Z18),"")</f>
        <v>2.4691358024691357</v>
      </c>
      <c r="P16" s="273">
        <f>IFERROR([1]median2!P18/IF([1]median2!$Z18="",[1]median2!$Z$2,[1]median2!$Z18),"")</f>
        <v>0.7407407407407407</v>
      </c>
      <c r="Q16" s="273">
        <f>IFERROR([1]median2!Q18/IF([1]median2!$Z18="",[1]median2!$Z$2,[1]median2!$Z18),"")</f>
        <v>8.6419753086419746</v>
      </c>
      <c r="R16" s="273">
        <f>IFERROR([1]median2!R18/IF([1]median2!$Z18="",[1]median2!$Z$2,[1]median2!$Z18),"")</f>
        <v>14.197530864197532</v>
      </c>
      <c r="S16" s="273">
        <f>IFERROR([1]median2!S18/IF([1]median2!$Z18="",[1]median2!$Z$2,[1]median2!$Z18),"")</f>
        <v>11.728395061728396</v>
      </c>
      <c r="T16" s="273">
        <f>IFERROR([1]median2!T18/IF([1]median2!$Z18="",[1]median2!$Z$2,[1]median2!$Z18),"")</f>
        <v>1.1111111111111112</v>
      </c>
      <c r="U16" s="273">
        <f>IFERROR([1]median2!U18/IF([1]median2!$Z18="",[1]median2!$Z$2,[1]median2!$Z18),"")</f>
        <v>1.1728395061728396</v>
      </c>
      <c r="V16" s="273">
        <f>IFERROR([1]median2!V18/IF([1]median2!$Z18="",[1]median2!$Z$2,[1]median2!$Z18),"")</f>
        <v>0.23333333333333334</v>
      </c>
      <c r="W16" s="273">
        <f>IFERROR([1]median2!W18/IF([1]median2!$Z18="",[1]median2!$Z$2,[1]median2!$Z18),"")</f>
        <v>61.728395061728392</v>
      </c>
      <c r="X16" s="273">
        <f>IFERROR([1]median2!X18/IF([1]median2!$Z18="",[1]median2!$Z$2,[1]median2!$Z18),"")</f>
        <v>7.4074074074074074</v>
      </c>
      <c r="Y16" s="273">
        <f>IFERROR([1]median2!Y18/IF([1]median2!$Z18="",[1]median2!$Z$2,[1]median2!$Z18),"")</f>
        <v>0.10617283950617284</v>
      </c>
      <c r="Z16" s="273" t="str">
        <f>IFERROR([1]median2!#REF!/IF([1]median2!$Z18="",[1]median2!$Z$2,[1]median2!$Z18),"")</f>
        <v/>
      </c>
      <c r="AA16" s="273">
        <f>IFERROR([1]median2!AH18/IF([1]median2!$Z18="",[1]median2!$Z$2,[1]median2!$Z18),"")</f>
        <v>10.245679012345679</v>
      </c>
      <c r="AB16" s="273">
        <f>IFERROR([1]median2!AI18/IF([1]median2!$Z18="",[1]median2!$Z$2,[1]median2!$Z18),"")</f>
        <v>80.543209876543216</v>
      </c>
      <c r="AC16" s="273">
        <f>IFERROR([1]median2!AJ18/IF([1]median2!$Z18="",[1]median2!$Z$2,[1]median2!$Z18),"")</f>
        <v>115.82363315696649</v>
      </c>
    </row>
    <row r="17" spans="1:29" ht="18" customHeight="1" x14ac:dyDescent="0.35">
      <c r="A17" s="269" t="str">
        <f>IF([1]median2!A19="","",[1]median2!A19)</f>
        <v>Lakes</v>
      </c>
      <c r="B17" s="269" t="str">
        <f>IF([1]median2!B19="","",[1]median2!B19)</f>
        <v>RumbekEast</v>
      </c>
      <c r="C17" s="269" t="str">
        <f>IF([1]median2!C19="","",[1]median2!C19)</f>
        <v>Aduel</v>
      </c>
      <c r="D17" s="273">
        <f>IFERROR([1]median2!D19/IF([1]median2!$Z19="",[1]median2!$Z$2,[1]median2!$Z19),"")</f>
        <v>1.2199697428139182</v>
      </c>
      <c r="E17" s="273">
        <f>IFERROR([1]median2!E19/IF([1]median2!$Z19="",[1]median2!$Z$2,[1]median2!$Z19),"")</f>
        <v>1.1570347957639939</v>
      </c>
      <c r="F17" s="273">
        <f>IFERROR([1]median2!F19/IF([1]median2!$Z19="",[1]median2!$Z$2,[1]median2!$Z19),"")</f>
        <v>2.7279878971255673</v>
      </c>
      <c r="G17" s="273">
        <f>IFERROR([1]median2!G19/IF([1]median2!$Z19="",[1]median2!$Z$2,[1]median2!$Z19),"")</f>
        <v>3.1346444780635401</v>
      </c>
      <c r="H17" s="273" t="str">
        <f>IFERROR([1]median2!H19/IF([1]median2!$Z19="",[1]median2!$Z$2,[1]median2!$Z19),"")</f>
        <v/>
      </c>
      <c r="I17" s="273">
        <f>IFERROR([1]median2!I19/IF([1]median2!$Z19="",[1]median2!$Z$2,[1]median2!$Z19),"")</f>
        <v>3.2193645990922843</v>
      </c>
      <c r="J17" s="273">
        <f>IFERROR([1]median2!J19/IF([1]median2!$Z19="",[1]median2!$Z$2,[1]median2!$Z19),"")</f>
        <v>1.9521936459909228</v>
      </c>
      <c r="K17" s="273">
        <f>IFERROR([1]median2!K19/IF([1]median2!$Z19="",[1]median2!$Z$2,[1]median2!$Z19),"")</f>
        <v>0.73827534039334342</v>
      </c>
      <c r="L17" s="273">
        <f>IFERROR([1]median2!L19/IF([1]median2!$Z19="",[1]median2!$Z$2,[1]median2!$Z19),"")</f>
        <v>0.48411497730711045</v>
      </c>
      <c r="M17" s="273">
        <f>IFERROR([1]median2!M19/IF([1]median2!$Z19="",[1]median2!$Z$2,[1]median2!$Z19),"")</f>
        <v>0.30257186081694404</v>
      </c>
      <c r="N17" s="273">
        <f>IFERROR([1]median2!N19/IF([1]median2!$Z19="",[1]median2!$Z$2,[1]median2!$Z19),"")</f>
        <v>1.6338880484114977</v>
      </c>
      <c r="O17" s="273">
        <f>IFERROR([1]median2!O19/IF([1]median2!$Z19="",[1]median2!$Z$2,[1]median2!$Z19),"")</f>
        <v>1.9364599092284418</v>
      </c>
      <c r="P17" s="273">
        <f>IFERROR([1]median2!P19/IF([1]median2!$Z19="",[1]median2!$Z$2,[1]median2!$Z19),"")</f>
        <v>0.24205748865355523</v>
      </c>
      <c r="Q17" s="273">
        <f>IFERROR([1]median2!Q19/IF([1]median2!$Z19="",[1]median2!$Z$2,[1]median2!$Z19),"")</f>
        <v>3.8729198184568836</v>
      </c>
      <c r="R17" s="273">
        <f>IFERROR([1]median2!R19/IF([1]median2!$Z19="",[1]median2!$Z$2,[1]median2!$Z19),"")</f>
        <v>7.2617246596066565</v>
      </c>
      <c r="S17" s="273">
        <f>IFERROR([1]median2!S19/IF([1]median2!$Z19="",[1]median2!$Z$2,[1]median2!$Z19),"")</f>
        <v>14.523449319213313</v>
      </c>
      <c r="T17" s="273" t="str">
        <f>IFERROR([1]median2!T19/IF([1]median2!$Z19="",[1]median2!$Z$2,[1]median2!$Z19),"")</f>
        <v/>
      </c>
      <c r="U17" s="273">
        <f>IFERROR([1]median2!U19/IF([1]median2!$Z19="",[1]median2!$Z$2,[1]median2!$Z19),"")</f>
        <v>0.72617246596066565</v>
      </c>
      <c r="V17" s="273">
        <f>IFERROR([1]median2!V19/IF([1]median2!$Z19="",[1]median2!$Z$2,[1]median2!$Z19),"")</f>
        <v>0.14039334341906204</v>
      </c>
      <c r="W17" s="273">
        <f>IFERROR([1]median2!W19/IF([1]median2!$Z19="",[1]median2!$Z$2,[1]median2!$Z19),"")</f>
        <v>18.154311649016641</v>
      </c>
      <c r="X17" s="273">
        <f>IFERROR([1]median2!X19/IF([1]median2!$Z19="",[1]median2!$Z$2,[1]median2!$Z19),"")</f>
        <v>3.6308623298033282</v>
      </c>
      <c r="Y17" s="273">
        <f>IFERROR([1]median2!Y19/IF([1]median2!$Z19="",[1]median2!$Z$2,[1]median2!$Z19),"")</f>
        <v>7.2617246596066568E-2</v>
      </c>
      <c r="Z17" s="273" t="str">
        <f>IFERROR([1]median2!#REF!/IF([1]median2!$Z19="",[1]median2!$Z$2,[1]median2!$Z19),"")</f>
        <v/>
      </c>
      <c r="AA17" s="273">
        <f>IFERROR([1]median2!AH19/IF([1]median2!$Z19="",[1]median2!$Z$2,[1]median2!$Z19),"")</f>
        <v>15.160060514372164</v>
      </c>
      <c r="AB17" s="273">
        <f>IFERROR([1]median2!AI19/IF([1]median2!$Z19="",[1]median2!$Z$2,[1]median2!$Z19),"")</f>
        <v>142.4145234493192</v>
      </c>
      <c r="AC17" s="273">
        <f>IFERROR([1]median2!AJ19/IF([1]median2!$Z19="",[1]median2!$Z$2,[1]median2!$Z19),"")</f>
        <v>168.96887832288741</v>
      </c>
    </row>
    <row r="18" spans="1:29" ht="18" customHeight="1" x14ac:dyDescent="0.35">
      <c r="A18" s="269" t="str">
        <f>IF([1]median2!A20="","",[1]median2!A20)</f>
        <v>Lakes</v>
      </c>
      <c r="B18" s="269" t="str">
        <f>IF([1]median2!B20="","",[1]median2!B20)</f>
        <v>RumbekEast</v>
      </c>
      <c r="C18" s="269" t="str">
        <f>IF([1]median2!C20="","",[1]median2!C20)</f>
        <v>Akot</v>
      </c>
      <c r="D18" s="273" t="str">
        <f>IFERROR([1]median2!D20/IF([1]median2!$Z20="",[1]median2!$Z$2,[1]median2!$Z20),"")</f>
        <v/>
      </c>
      <c r="E18" s="273" t="str">
        <f>IFERROR([1]median2!E20/IF([1]median2!$Z20="",[1]median2!$Z$2,[1]median2!$Z20),"")</f>
        <v/>
      </c>
      <c r="F18" s="273">
        <f>IFERROR([1]median2!F20/IF([1]median2!$Z20="",[1]median2!$Z$2,[1]median2!$Z20),"")</f>
        <v>1.2102874432677762</v>
      </c>
      <c r="G18" s="273">
        <f>IFERROR([1]median2!G20/IF([1]median2!$Z20="",[1]median2!$Z$2,[1]median2!$Z20),"")</f>
        <v>1.4523449319213313</v>
      </c>
      <c r="H18" s="273">
        <f>IFERROR([1]median2!H20/IF([1]median2!$Z20="",[1]median2!$Z$2,[1]median2!$Z20),"")</f>
        <v>0.32677760968229952</v>
      </c>
      <c r="I18" s="273">
        <f>IFERROR([1]median2!I20/IF([1]median2!$Z20="",[1]median2!$Z$2,[1]median2!$Z20),"")</f>
        <v>1.4523449319213313</v>
      </c>
      <c r="J18" s="273">
        <f>IFERROR([1]median2!J20/IF([1]median2!$Z20="",[1]median2!$Z$2,[1]median2!$Z20),"")</f>
        <v>0.9682299546142209</v>
      </c>
      <c r="K18" s="273">
        <f>IFERROR([1]median2!K20/IF([1]median2!$Z20="",[1]median2!$Z$2,[1]median2!$Z20),"")</f>
        <v>1.4523449319213313</v>
      </c>
      <c r="L18" s="273">
        <f>IFERROR([1]median2!L20/IF([1]median2!$Z20="",[1]median2!$Z$2,[1]median2!$Z20),"")</f>
        <v>0</v>
      </c>
      <c r="M18" s="273">
        <f>IFERROR([1]median2!M20/IF([1]median2!$Z20="",[1]median2!$Z$2,[1]median2!$Z20),"")</f>
        <v>0.32193645990922842</v>
      </c>
      <c r="N18" s="273">
        <f>IFERROR([1]median2!N20/IF([1]median2!$Z20="",[1]median2!$Z$2,[1]median2!$Z20),"")</f>
        <v>3.6308623298033282</v>
      </c>
      <c r="O18" s="273" t="str">
        <f>IFERROR([1]median2!O20/IF([1]median2!$Z20="",[1]median2!$Z$2,[1]median2!$Z20),"")</f>
        <v/>
      </c>
      <c r="P18" s="273">
        <f>IFERROR([1]median2!P20/IF([1]median2!$Z20="",[1]median2!$Z$2,[1]median2!$Z20),"")</f>
        <v>0.72617246596066565</v>
      </c>
      <c r="Q18" s="273" t="str">
        <f>IFERROR([1]median2!Q20/IF([1]median2!$Z20="",[1]median2!$Z$2,[1]median2!$Z20),"")</f>
        <v/>
      </c>
      <c r="R18" s="273">
        <f>IFERROR([1]median2!R20/IF([1]median2!$Z20="",[1]median2!$Z$2,[1]median2!$Z20),"")</f>
        <v>12.10287443267776</v>
      </c>
      <c r="S18" s="273" t="str">
        <f>IFERROR([1]median2!S20/IF([1]median2!$Z20="",[1]median2!$Z$2,[1]median2!$Z20),"")</f>
        <v/>
      </c>
      <c r="T18" s="273">
        <f>IFERROR([1]median2!T20/IF([1]median2!$Z20="",[1]median2!$Z$2,[1]median2!$Z20),"")</f>
        <v>0.72617246596066565</v>
      </c>
      <c r="U18" s="273">
        <f>IFERROR([1]median2!U20/IF([1]median2!$Z20="",[1]median2!$Z$2,[1]median2!$Z20),"")</f>
        <v>1.6338880484114977</v>
      </c>
      <c r="V18" s="273">
        <f>IFERROR([1]median2!V20/IF([1]median2!$Z20="",[1]median2!$Z$2,[1]median2!$Z20),"")</f>
        <v>0.21059001512859304</v>
      </c>
      <c r="W18" s="273">
        <f>IFERROR([1]median2!W20/IF([1]median2!$Z20="",[1]median2!$Z$2,[1]median2!$Z20),"")</f>
        <v>38.729198184568837</v>
      </c>
      <c r="X18" s="273">
        <f>IFERROR([1]median2!X20/IF([1]median2!$Z20="",[1]median2!$Z$2,[1]median2!$Z20),"")</f>
        <v>7.2617246596066565</v>
      </c>
      <c r="Y18" s="273">
        <f>IFERROR([1]median2!Y20/IF([1]median2!$Z20="",[1]median2!$Z$2,[1]median2!$Z20),"")</f>
        <v>0.24205748865355523</v>
      </c>
      <c r="Z18" s="273" t="str">
        <f>IFERROR([1]median2!#REF!/IF([1]median2!$Z20="",[1]median2!$Z$2,[1]median2!$Z20),"")</f>
        <v/>
      </c>
      <c r="AA18" s="273">
        <f>IFERROR([1]median2!AH20/IF([1]median2!$Z20="",[1]median2!$Z$2,[1]median2!$Z20),"")</f>
        <v>10.276550680786686</v>
      </c>
      <c r="AB18" s="273" t="str">
        <f>IFERROR([1]median2!AI20/IF([1]median2!$Z20="",[1]median2!$Z$2,[1]median2!$Z20),"")</f>
        <v/>
      </c>
      <c r="AC18" s="273" t="str">
        <f>IFERROR([1]median2!AJ20/IF([1]median2!$Z20="",[1]median2!$Z$2,[1]median2!$Z20),"")</f>
        <v/>
      </c>
    </row>
    <row r="19" spans="1:29" ht="18" customHeight="1" x14ac:dyDescent="0.35">
      <c r="A19" s="269" t="str">
        <f>IF([1]median2!A21="","",[1]median2!A21)</f>
        <v>NorthernBahrelGhazal</v>
      </c>
      <c r="B19" s="269" t="str">
        <f>IF([1]median2!B21="","",[1]median2!B21)</f>
        <v>AweilCentre</v>
      </c>
      <c r="C19" s="269" t="str">
        <f>IF([1]median2!C21="","",[1]median2!C21)</f>
        <v>Aweil Town</v>
      </c>
      <c r="D19" s="273">
        <f>IFERROR([1]median2!D21/IF([1]median2!$Z21="",[1]median2!$Z$2,[1]median2!$Z21),"")</f>
        <v>0.39064327485380118</v>
      </c>
      <c r="E19" s="273">
        <f>IFERROR([1]median2!E21/IF([1]median2!$Z21="",[1]median2!$Z$2,[1]median2!$Z21),"")</f>
        <v>0.37894736842105264</v>
      </c>
      <c r="F19" s="273">
        <f>IFERROR([1]median2!F21/IF([1]median2!$Z21="",[1]median2!$Z$2,[1]median2!$Z21),"")</f>
        <v>1.4619883040935673</v>
      </c>
      <c r="G19" s="273">
        <f>IFERROR([1]median2!G21/IF([1]median2!$Z21="",[1]median2!$Z$2,[1]median2!$Z21),"")</f>
        <v>1.6374269005847952</v>
      </c>
      <c r="H19" s="273">
        <f>IFERROR([1]median2!H21/IF([1]median2!$Z21="",[1]median2!$Z$2,[1]median2!$Z21),"")</f>
        <v>0.28654970760233917</v>
      </c>
      <c r="I19" s="273">
        <f>IFERROR([1]median2!I21/IF([1]median2!$Z21="",[1]median2!$Z$2,[1]median2!$Z21),"")</f>
        <v>1.871345029239766</v>
      </c>
      <c r="J19" s="273">
        <f>IFERROR([1]median2!J21/IF([1]median2!$Z21="",[1]median2!$Z$2,[1]median2!$Z21),"")</f>
        <v>1.4035087719298245</v>
      </c>
      <c r="K19" s="273">
        <f>IFERROR([1]median2!K21/IF([1]median2!$Z21="",[1]median2!$Z$2,[1]median2!$Z21),"")</f>
        <v>0.51929824561403504</v>
      </c>
      <c r="L19" s="273">
        <f>IFERROR([1]median2!L21/IF([1]median2!$Z21="",[1]median2!$Z$2,[1]median2!$Z21),"")</f>
        <v>2.807017543859649</v>
      </c>
      <c r="M19" s="273">
        <f>IFERROR([1]median2!M21/IF([1]median2!$Z21="",[1]median2!$Z$2,[1]median2!$Z21),"")</f>
        <v>0.27368421052631581</v>
      </c>
      <c r="N19" s="273">
        <f>IFERROR([1]median2!N21/IF([1]median2!$Z21="",[1]median2!$Z$2,[1]median2!$Z21),"")</f>
        <v>3.5087719298245612</v>
      </c>
      <c r="O19" s="273">
        <f>IFERROR([1]median2!O21/IF([1]median2!$Z21="",[1]median2!$Z$2,[1]median2!$Z21),"")</f>
        <v>2.807017543859649</v>
      </c>
      <c r="P19" s="273">
        <f>IFERROR([1]median2!P21/IF([1]median2!$Z21="",[1]median2!$Z$2,[1]median2!$Z21),"")</f>
        <v>0.29239766081871343</v>
      </c>
      <c r="Q19" s="273">
        <f>IFERROR([1]median2!Q21/IF([1]median2!$Z21="",[1]median2!$Z$2,[1]median2!$Z21),"")</f>
        <v>28.07017543859649</v>
      </c>
      <c r="R19" s="273">
        <f>IFERROR([1]median2!R21/IF([1]median2!$Z21="",[1]median2!$Z$2,[1]median2!$Z21),"")</f>
        <v>10.526315789473685</v>
      </c>
      <c r="S19" s="273">
        <f>IFERROR([1]median2!S21/IF([1]median2!$Z21="",[1]median2!$Z$2,[1]median2!$Z21),"")</f>
        <v>17.543859649122808</v>
      </c>
      <c r="T19" s="273" t="str">
        <f>IFERROR([1]median2!T21/IF([1]median2!$Z21="",[1]median2!$Z$2,[1]median2!$Z21),"")</f>
        <v/>
      </c>
      <c r="U19" s="273">
        <f>IFERROR([1]median2!U21/IF([1]median2!$Z21="",[1]median2!$Z$2,[1]median2!$Z21),"")</f>
        <v>1.1695906432748537</v>
      </c>
      <c r="V19" s="273">
        <f>IFERROR([1]median2!V21/IF([1]median2!$Z21="",[1]median2!$Z$2,[1]median2!$Z21),"")</f>
        <v>0.38245614035087722</v>
      </c>
      <c r="W19" s="273">
        <f>IFERROR([1]median2!W21/IF([1]median2!$Z21="",[1]median2!$Z$2,[1]median2!$Z21),"")</f>
        <v>31.578947368421051</v>
      </c>
      <c r="X19" s="273">
        <f>IFERROR([1]median2!X21/IF([1]median2!$Z21="",[1]median2!$Z$2,[1]median2!$Z21),"")</f>
        <v>7.0175438596491224</v>
      </c>
      <c r="Y19" s="273">
        <f>IFERROR([1]median2!Y21/IF([1]median2!$Z21="",[1]median2!$Z$2,[1]median2!$Z21),"")</f>
        <v>0.15087719298245614</v>
      </c>
      <c r="Z19" s="273" t="str">
        <f>IFERROR([1]median2!#REF!/IF([1]median2!$Z21="",[1]median2!$Z$2,[1]median2!$Z21),"")</f>
        <v/>
      </c>
      <c r="AA19" s="273">
        <f>IFERROR([1]median2!AH21/IF([1]median2!$Z21="",[1]median2!$Z$2,[1]median2!$Z21),"")</f>
        <v>10.75672514619883</v>
      </c>
      <c r="AB19" s="273">
        <f>IFERROR([1]median2!AI21/IF([1]median2!$Z21="",[1]median2!$Z$2,[1]median2!$Z21),"")</f>
        <v>69.361403508771929</v>
      </c>
      <c r="AC19" s="273">
        <f>IFERROR([1]median2!AJ21/IF([1]median2!$Z21="",[1]median2!$Z$2,[1]median2!$Z21),"")</f>
        <v>104.27919799498747</v>
      </c>
    </row>
    <row r="20" spans="1:29" ht="18" customHeight="1" x14ac:dyDescent="0.35">
      <c r="A20" s="269" t="str">
        <f>IF([1]median2!A22="","",[1]median2!A22)</f>
        <v>NorthernBahrelGhazal</v>
      </c>
      <c r="B20" s="269" t="str">
        <f>IF([1]median2!B22="","",[1]median2!B22)</f>
        <v>AweilEast</v>
      </c>
      <c r="C20" s="269" t="str">
        <f>IF([1]median2!C22="","",[1]median2!C22)</f>
        <v>Wanyjok</v>
      </c>
      <c r="D20" s="273">
        <f>IFERROR([1]median2!D22/IF([1]median2!$Z22="",[1]median2!$Z$2,[1]median2!$Z22),"")</f>
        <v>0.36067415730337077</v>
      </c>
      <c r="E20" s="273" t="str">
        <f>IFERROR([1]median2!E22/IF([1]median2!$Z22="",[1]median2!$Z$2,[1]median2!$Z22),"")</f>
        <v/>
      </c>
      <c r="F20" s="273" t="str">
        <f>IFERROR([1]median2!F22/IF([1]median2!$Z22="",[1]median2!$Z$2,[1]median2!$Z22),"")</f>
        <v/>
      </c>
      <c r="G20" s="273" t="str">
        <f>IFERROR([1]median2!G22/IF([1]median2!$Z22="",[1]median2!$Z$2,[1]median2!$Z22),"")</f>
        <v/>
      </c>
      <c r="H20" s="273">
        <f>IFERROR([1]median2!H22/IF([1]median2!$Z22="",[1]median2!$Z$2,[1]median2!$Z22),"")</f>
        <v>0.25393258426966292</v>
      </c>
      <c r="I20" s="273" t="str">
        <f>IFERROR([1]median2!I22/IF([1]median2!$Z22="",[1]median2!$Z$2,[1]median2!$Z22),"")</f>
        <v/>
      </c>
      <c r="J20" s="273">
        <f>IFERROR([1]median2!J22/IF([1]median2!$Z22="",[1]median2!$Z$2,[1]median2!$Z22),"")</f>
        <v>2.3595505617977528</v>
      </c>
      <c r="K20" s="273">
        <f>IFERROR([1]median2!K22/IF([1]median2!$Z22="",[1]median2!$Z$2,[1]median2!$Z22),"")</f>
        <v>0.6741573033707865</v>
      </c>
      <c r="L20" s="273">
        <f>IFERROR([1]median2!L22/IF([1]median2!$Z22="",[1]median2!$Z$2,[1]median2!$Z22),"")</f>
        <v>1.348314606741573</v>
      </c>
      <c r="M20" s="273">
        <f>IFERROR([1]median2!M22/IF([1]median2!$Z22="",[1]median2!$Z$2,[1]median2!$Z22),"")</f>
        <v>0.29887640449438202</v>
      </c>
      <c r="N20" s="273" t="str">
        <f>IFERROR([1]median2!N22/IF([1]median2!$Z22="",[1]median2!$Z$2,[1]median2!$Z22),"")</f>
        <v/>
      </c>
      <c r="O20" s="273" t="str">
        <f>IFERROR([1]median2!O22/IF([1]median2!$Z22="",[1]median2!$Z$2,[1]median2!$Z22),"")</f>
        <v/>
      </c>
      <c r="P20" s="273">
        <f>IFERROR([1]median2!P22/IF([1]median2!$Z22="",[1]median2!$Z$2,[1]median2!$Z22),"")</f>
        <v>1.348314606741573</v>
      </c>
      <c r="Q20" s="273" t="str">
        <f>IFERROR([1]median2!Q22/IF([1]median2!$Z22="",[1]median2!$Z$2,[1]median2!$Z22),"")</f>
        <v/>
      </c>
      <c r="R20" s="273" t="str">
        <f>IFERROR([1]median2!R22/IF([1]median2!$Z22="",[1]median2!$Z$2,[1]median2!$Z22),"")</f>
        <v/>
      </c>
      <c r="S20" s="273" t="str">
        <f>IFERROR([1]median2!S22/IF([1]median2!$Z22="",[1]median2!$Z$2,[1]median2!$Z22),"")</f>
        <v/>
      </c>
      <c r="T20" s="273" t="str">
        <f>IFERROR([1]median2!T22/IF([1]median2!$Z22="",[1]median2!$Z$2,[1]median2!$Z22),"")</f>
        <v/>
      </c>
      <c r="U20" s="273">
        <f>IFERROR([1]median2!U22/IF([1]median2!$Z22="",[1]median2!$Z$2,[1]median2!$Z22),"")</f>
        <v>1.1235955056179776</v>
      </c>
      <c r="V20" s="273">
        <f>IFERROR([1]median2!V22/IF([1]median2!$Z22="",[1]median2!$Z$2,[1]median2!$Z22),"")</f>
        <v>0.19550561797752808</v>
      </c>
      <c r="W20" s="273">
        <f>IFERROR([1]median2!W22/IF([1]median2!$Z22="",[1]median2!$Z$2,[1]median2!$Z22),"")</f>
        <v>28.089887640449437</v>
      </c>
      <c r="X20" s="273">
        <f>IFERROR([1]median2!X22/IF([1]median2!$Z22="",[1]median2!$Z$2,[1]median2!$Z22),"")</f>
        <v>3.2584269662921348</v>
      </c>
      <c r="Y20" s="273">
        <f>IFERROR([1]median2!Y22/IF([1]median2!$Z22="",[1]median2!$Z$2,[1]median2!$Z22),"")</f>
        <v>9.662921348314607E-2</v>
      </c>
      <c r="Z20" s="273" t="str">
        <f>IFERROR([1]median2!#REF!/IF([1]median2!$Z22="",[1]median2!$Z$2,[1]median2!$Z22),"")</f>
        <v/>
      </c>
      <c r="AA20" s="273">
        <f>IFERROR([1]median2!AH22/IF([1]median2!$Z22="",[1]median2!$Z$2,[1]median2!$Z22),"")</f>
        <v>9.6393258426966284</v>
      </c>
      <c r="AB20" s="273" t="str">
        <f>IFERROR([1]median2!AI22/IF([1]median2!$Z22="",[1]median2!$Z$2,[1]median2!$Z22),"")</f>
        <v/>
      </c>
      <c r="AC20" s="273" t="str">
        <f>IFERROR([1]median2!AJ22/IF([1]median2!$Z22="",[1]median2!$Z$2,[1]median2!$Z22),"")</f>
        <v/>
      </c>
    </row>
    <row r="21" spans="1:29" ht="18" customHeight="1" x14ac:dyDescent="0.35">
      <c r="A21" s="269" t="str">
        <f>IF([1]median2!A23="","",[1]median2!A23)</f>
        <v>NorthernBahrelGhazal</v>
      </c>
      <c r="B21" s="269" t="str">
        <f>IF([1]median2!B23="","",[1]median2!B23)</f>
        <v>AweilNorth</v>
      </c>
      <c r="C21" s="269" t="str">
        <f>IF([1]median2!C23="","",[1]median2!C23)</f>
        <v>Ariath</v>
      </c>
      <c r="D21" s="273">
        <f>IFERROR([1]median2!D23/IF([1]median2!$Z23="",[1]median2!$Z$2,[1]median2!$Z23),"")</f>
        <v>0.23592814371257484</v>
      </c>
      <c r="E21" s="273" t="str">
        <f>IFERROR([1]median2!E23/IF([1]median2!$Z23="",[1]median2!$Z$2,[1]median2!$Z23),"")</f>
        <v/>
      </c>
      <c r="F21" s="273">
        <f>IFERROR([1]median2!F23/IF([1]median2!$Z23="",[1]median2!$Z$2,[1]median2!$Z23),"")</f>
        <v>1.437125748502994</v>
      </c>
      <c r="G21" s="273">
        <f>IFERROR([1]median2!G23/IF([1]median2!$Z23="",[1]median2!$Z$2,[1]median2!$Z23),"")</f>
        <v>1.437125748502994</v>
      </c>
      <c r="H21" s="273">
        <f>IFERROR([1]median2!H23/IF([1]median2!$Z23="",[1]median2!$Z$2,[1]median2!$Z23),"")</f>
        <v>0.18203592814371258</v>
      </c>
      <c r="I21" s="273">
        <f>IFERROR([1]median2!I23/IF([1]median2!$Z23="",[1]median2!$Z$2,[1]median2!$Z23),"")</f>
        <v>1.9161676646706587</v>
      </c>
      <c r="J21" s="273">
        <f>IFERROR([1]median2!J23/IF([1]median2!$Z23="",[1]median2!$Z$2,[1]median2!$Z23),"")</f>
        <v>1.6766467065868262</v>
      </c>
      <c r="K21" s="273">
        <f>IFERROR([1]median2!K23/IF([1]median2!$Z23="",[1]median2!$Z$2,[1]median2!$Z23),"")</f>
        <v>0.44071856287425148</v>
      </c>
      <c r="L21" s="273" t="str">
        <f>IFERROR([1]median2!L23/IF([1]median2!$Z23="",[1]median2!$Z$2,[1]median2!$Z23),"")</f>
        <v/>
      </c>
      <c r="M21" s="273">
        <f>IFERROR([1]median2!M23/IF([1]median2!$Z23="",[1]median2!$Z$2,[1]median2!$Z23),"")</f>
        <v>0.28023952095808385</v>
      </c>
      <c r="N21" s="273">
        <f>IFERROR([1]median2!N23/IF([1]median2!$Z23="",[1]median2!$Z$2,[1]median2!$Z23),"")</f>
        <v>0.59880239520958078</v>
      </c>
      <c r="O21" s="273">
        <f>IFERROR([1]median2!O23/IF([1]median2!$Z23="",[1]median2!$Z$2,[1]median2!$Z23),"")</f>
        <v>2.874251497005988</v>
      </c>
      <c r="P21" s="273">
        <f>IFERROR([1]median2!P23/IF([1]median2!$Z23="",[1]median2!$Z$2,[1]median2!$Z23),"")</f>
        <v>0.3592814371257485</v>
      </c>
      <c r="Q21" s="273">
        <f>IFERROR([1]median2!Q23/IF([1]median2!$Z23="",[1]median2!$Z$2,[1]median2!$Z23),"")</f>
        <v>11.976047904191617</v>
      </c>
      <c r="R21" s="273">
        <f>IFERROR([1]median2!R23/IF([1]median2!$Z23="",[1]median2!$Z$2,[1]median2!$Z23),"")</f>
        <v>10.778443113772456</v>
      </c>
      <c r="S21" s="273">
        <f>IFERROR([1]median2!S23/IF([1]median2!$Z23="",[1]median2!$Z$2,[1]median2!$Z23),"")</f>
        <v>16.766467065868262</v>
      </c>
      <c r="T21" s="273">
        <f>IFERROR([1]median2!T23/IF([1]median2!$Z23="",[1]median2!$Z$2,[1]median2!$Z23),"")</f>
        <v>1.3173652694610778</v>
      </c>
      <c r="U21" s="273">
        <f>IFERROR([1]median2!U23/IF([1]median2!$Z23="",[1]median2!$Z$2,[1]median2!$Z23),"")</f>
        <v>0.3592814371257485</v>
      </c>
      <c r="V21" s="273">
        <f>IFERROR([1]median2!V23/IF([1]median2!$Z23="",[1]median2!$Z$2,[1]median2!$Z23),"")</f>
        <v>0.19880239520958085</v>
      </c>
      <c r="W21" s="273">
        <f>IFERROR([1]median2!W23/IF([1]median2!$Z23="",[1]median2!$Z$2,[1]median2!$Z23),"")</f>
        <v>41.91616766467066</v>
      </c>
      <c r="X21" s="273">
        <f>IFERROR([1]median2!X23/IF([1]median2!$Z23="",[1]median2!$Z$2,[1]median2!$Z23),"")</f>
        <v>5.5089820359281436</v>
      </c>
      <c r="Y21" s="273">
        <f>IFERROR([1]median2!Y23/IF([1]median2!$Z23="",[1]median2!$Z$2,[1]median2!$Z23),"")</f>
        <v>6.9461077844311381E-2</v>
      </c>
      <c r="Z21" s="273" t="str">
        <f>IFERROR([1]median2!#REF!/IF([1]median2!$Z23="",[1]median2!$Z$2,[1]median2!$Z23),"")</f>
        <v/>
      </c>
      <c r="AA21" s="273">
        <f>IFERROR([1]median2!AH23/IF([1]median2!$Z23="",[1]median2!$Z$2,[1]median2!$Z23),"")</f>
        <v>10.235928143712576</v>
      </c>
      <c r="AB21" s="273">
        <f>IFERROR([1]median2!AI23/IF([1]median2!$Z23="",[1]median2!$Z$2,[1]median2!$Z23),"")</f>
        <v>53.291017964071855</v>
      </c>
      <c r="AC21" s="273">
        <f>IFERROR([1]median2!AJ23/IF([1]median2!$Z23="",[1]median2!$Z$2,[1]median2!$Z23),"")</f>
        <v>82.843284858853721</v>
      </c>
    </row>
    <row r="22" spans="1:29" ht="18" customHeight="1" x14ac:dyDescent="0.35">
      <c r="A22" s="269" t="str">
        <f>IF([1]median2!A24="","",[1]median2!A24)</f>
        <v>NorthernBahrelGhazal</v>
      </c>
      <c r="B22" s="269" t="str">
        <f>IF([1]median2!B24="","",[1]median2!B24)</f>
        <v>AweilNorth</v>
      </c>
      <c r="C22" s="269" t="str">
        <f>IF([1]median2!C24="","",[1]median2!C24)</f>
        <v>Gok-Machar</v>
      </c>
      <c r="D22" s="273">
        <f>IFERROR([1]median2!D24/IF([1]median2!$Z24="",[1]median2!$Z$2,[1]median2!$Z24),"")</f>
        <v>0.21199767035527081</v>
      </c>
      <c r="E22" s="273" t="str">
        <f>IFERROR([1]median2!E24/IF([1]median2!$Z24="",[1]median2!$Z$2,[1]median2!$Z24),"")</f>
        <v/>
      </c>
      <c r="F22" s="273">
        <f>IFERROR([1]median2!F24/IF([1]median2!$Z24="",[1]median2!$Z$2,[1]median2!$Z24),"")</f>
        <v>1.6307513104251601</v>
      </c>
      <c r="G22" s="273">
        <f>IFERROR([1]median2!G24/IF([1]median2!$Z24="",[1]median2!$Z$2,[1]median2!$Z24),"")</f>
        <v>1.5142690739662201</v>
      </c>
      <c r="H22" s="273">
        <f>IFERROR([1]median2!H24/IF([1]median2!$Z24="",[1]median2!$Z$2,[1]median2!$Z24),"")</f>
        <v>0.22131624927198601</v>
      </c>
      <c r="I22" s="273">
        <f>IFERROR([1]median2!I24/IF([1]median2!$Z24="",[1]median2!$Z$2,[1]median2!$Z24),"")</f>
        <v>2.0966802562609201</v>
      </c>
      <c r="J22" s="273">
        <f>IFERROR([1]median2!J24/IF([1]median2!$Z24="",[1]median2!$Z$2,[1]median2!$Z24),"")</f>
        <v>1.5725101921956901</v>
      </c>
      <c r="K22" s="273">
        <f>IFERROR([1]median2!K24/IF([1]median2!$Z24="",[1]median2!$Z$2,[1]median2!$Z24),"")</f>
        <v>0.63133372160745482</v>
      </c>
      <c r="L22" s="273">
        <f>IFERROR([1]median2!L24/IF([1]median2!$Z24="",[1]median2!$Z$2,[1]median2!$Z24),"")</f>
        <v>2.7955736750145603</v>
      </c>
      <c r="M22" s="273">
        <f>IFERROR([1]median2!M24/IF([1]median2!$Z24="",[1]median2!$Z$2,[1]median2!$Z24),"")</f>
        <v>0.27256843331391961</v>
      </c>
      <c r="N22" s="273">
        <f>IFERROR([1]median2!N24/IF([1]median2!$Z24="",[1]median2!$Z$2,[1]median2!$Z24),"")</f>
        <v>3.4944670937682005</v>
      </c>
      <c r="O22" s="273" t="str">
        <f>IFERROR([1]median2!O24/IF([1]median2!$Z24="",[1]median2!$Z$2,[1]median2!$Z24),"")</f>
        <v/>
      </c>
      <c r="P22" s="273">
        <f>IFERROR([1]median2!P24/IF([1]median2!$Z24="",[1]median2!$Z$2,[1]median2!$Z24),"")</f>
        <v>0.46592894583576006</v>
      </c>
      <c r="Q22" s="273" t="str">
        <f>IFERROR([1]median2!Q24/IF([1]median2!$Z24="",[1]median2!$Z$2,[1]median2!$Z24),"")</f>
        <v/>
      </c>
      <c r="R22" s="273" t="str">
        <f>IFERROR([1]median2!R24/IF([1]median2!$Z24="",[1]median2!$Z$2,[1]median2!$Z24),"")</f>
        <v/>
      </c>
      <c r="S22" s="273">
        <f>IFERROR([1]median2!S24/IF([1]median2!$Z24="",[1]median2!$Z$2,[1]median2!$Z24),"")</f>
        <v>17.472335468841003</v>
      </c>
      <c r="T22" s="273">
        <f>IFERROR([1]median2!T24/IF([1]median2!$Z24="",[1]median2!$Z$2,[1]median2!$Z24),"")</f>
        <v>2.0384391380314502</v>
      </c>
      <c r="U22" s="273">
        <f>IFERROR([1]median2!U24/IF([1]median2!$Z24="",[1]median2!$Z$2,[1]median2!$Z24),"")</f>
        <v>1.1648223645894</v>
      </c>
      <c r="V22" s="273">
        <f>IFERROR([1]median2!V24/IF([1]median2!$Z24="",[1]median2!$Z$2,[1]median2!$Z24),"")</f>
        <v>0.14793244030285382</v>
      </c>
      <c r="W22" s="273">
        <f>IFERROR([1]median2!W24/IF([1]median2!$Z24="",[1]median2!$Z$2,[1]median2!$Z24),"")</f>
        <v>36.109493302271403</v>
      </c>
      <c r="X22" s="273">
        <f>IFERROR([1]median2!X24/IF([1]median2!$Z24="",[1]median2!$Z$2,[1]median2!$Z24),"")</f>
        <v>6.9889341875364011</v>
      </c>
      <c r="Y22" s="273">
        <f>IFERROR([1]median2!Y24/IF([1]median2!$Z24="",[1]median2!$Z$2,[1]median2!$Z24),"")</f>
        <v>0.15026208503203262</v>
      </c>
      <c r="Z22" s="273" t="str">
        <f>IFERROR([1]median2!#REF!/IF([1]median2!$Z24="",[1]median2!$Z$2,[1]median2!$Z24),"")</f>
        <v/>
      </c>
      <c r="AA22" s="273">
        <f>IFERROR([1]median2!AH24/IF([1]median2!$Z24="",[1]median2!$Z$2,[1]median2!$Z24),"")</f>
        <v>11.175305765870705</v>
      </c>
      <c r="AB22" s="273">
        <f>IFERROR([1]median2!AI24/IF([1]median2!$Z24="",[1]median2!$Z$2,[1]median2!$Z24),"")</f>
        <v>55.354688410017474</v>
      </c>
      <c r="AC22" s="273">
        <f>IFERROR([1]median2!AJ24/IF([1]median2!$Z24="",[1]median2!$Z$2,[1]median2!$Z24),"")</f>
        <v>85.30718029786172</v>
      </c>
    </row>
    <row r="23" spans="1:29" ht="18" customHeight="1" x14ac:dyDescent="0.35">
      <c r="A23" s="269" t="str">
        <f>IF([1]median2!A25="","",[1]median2!A25)</f>
        <v>NorthernBahrelGhazal</v>
      </c>
      <c r="B23" s="269" t="str">
        <f>IF([1]median2!B25="","",[1]median2!B25)</f>
        <v>AweilSouth</v>
      </c>
      <c r="C23" s="269" t="str">
        <f>IF([1]median2!C25="","",[1]median2!C25)</f>
        <v>MalekAlel</v>
      </c>
      <c r="D23" s="273">
        <f>IFERROR([1]median2!D25/IF([1]median2!$Z25="",[1]median2!$Z$2,[1]median2!$Z25),"")</f>
        <v>0.59475218658892126</v>
      </c>
      <c r="E23" s="273" t="str">
        <f>IFERROR([1]median2!E25/IF([1]median2!$Z25="",[1]median2!$Z$2,[1]median2!$Z25),"")</f>
        <v/>
      </c>
      <c r="F23" s="273">
        <f>IFERROR([1]median2!F25/IF([1]median2!$Z25="",[1]median2!$Z$2,[1]median2!$Z25),"")</f>
        <v>1.6</v>
      </c>
      <c r="G23" s="273">
        <f>IFERROR([1]median2!G25/IF([1]median2!$Z25="",[1]median2!$Z$2,[1]median2!$Z25),"")</f>
        <v>0.93294460641399413</v>
      </c>
      <c r="H23" s="273">
        <f>IFERROR([1]median2!H25/IF([1]median2!$Z25="",[1]median2!$Z$2,[1]median2!$Z25),"")</f>
        <v>0.26355685131195333</v>
      </c>
      <c r="I23" s="273">
        <f>IFERROR([1]median2!I25/IF([1]median2!$Z25="",[1]median2!$Z$2,[1]median2!$Z25),"")</f>
        <v>1.7516034985422742</v>
      </c>
      <c r="J23" s="273">
        <f>IFERROR([1]median2!J25/IF([1]median2!$Z25="",[1]median2!$Z$2,[1]median2!$Z25),"")</f>
        <v>1.6326530612244898</v>
      </c>
      <c r="K23" s="273">
        <f>IFERROR([1]median2!K25/IF([1]median2!$Z25="",[1]median2!$Z$2,[1]median2!$Z25),"")</f>
        <v>0.68571428571428572</v>
      </c>
      <c r="L23" s="273">
        <f>IFERROR([1]median2!L25/IF([1]median2!$Z25="",[1]median2!$Z$2,[1]median2!$Z25),"")</f>
        <v>2.3323615160349855</v>
      </c>
      <c r="M23" s="273">
        <f>IFERROR([1]median2!M25/IF([1]median2!$Z25="",[1]median2!$Z$2,[1]median2!$Z25),"")</f>
        <v>0.31020408163265306</v>
      </c>
      <c r="N23" s="273">
        <f>IFERROR([1]median2!N25/IF([1]median2!$Z25="",[1]median2!$Z$2,[1]median2!$Z25),"")</f>
        <v>2.3323615160349855</v>
      </c>
      <c r="O23" s="273">
        <f>IFERROR([1]median2!O25/IF([1]median2!$Z25="",[1]median2!$Z$2,[1]median2!$Z25),"")</f>
        <v>3.4985422740524781</v>
      </c>
      <c r="P23" s="273">
        <f>IFERROR([1]median2!P25/IF([1]median2!$Z25="",[1]median2!$Z$2,[1]median2!$Z25),"")</f>
        <v>1.1661807580174928</v>
      </c>
      <c r="Q23" s="273" t="str">
        <f>IFERROR([1]median2!Q25/IF([1]median2!$Z25="",[1]median2!$Z$2,[1]median2!$Z25),"")</f>
        <v/>
      </c>
      <c r="R23" s="273">
        <f>IFERROR([1]median2!R25/IF([1]median2!$Z25="",[1]median2!$Z$2,[1]median2!$Z25),"")</f>
        <v>12.244897959183673</v>
      </c>
      <c r="S23" s="273">
        <f>IFERROR([1]median2!S25/IF([1]median2!$Z25="",[1]median2!$Z$2,[1]median2!$Z25),"")</f>
        <v>12.827988338192419</v>
      </c>
      <c r="T23" s="273">
        <f>IFERROR([1]median2!T25/IF([1]median2!$Z25="",[1]median2!$Z$2,[1]median2!$Z25),"")</f>
        <v>1.5160349854227406</v>
      </c>
      <c r="U23" s="273">
        <f>IFERROR([1]median2!U25/IF([1]median2!$Z25="",[1]median2!$Z$2,[1]median2!$Z25),"")</f>
        <v>1.0495626822157433</v>
      </c>
      <c r="V23" s="273">
        <f>IFERROR([1]median2!V25/IF([1]median2!$Z25="",[1]median2!$Z$2,[1]median2!$Z25),"")</f>
        <v>0.32536443148688049</v>
      </c>
      <c r="W23" s="273">
        <f>IFERROR([1]median2!W25/IF([1]median2!$Z25="",[1]median2!$Z$2,[1]median2!$Z25),"")</f>
        <v>46.647230320699705</v>
      </c>
      <c r="X23" s="273">
        <f>IFERROR([1]median2!X25/IF([1]median2!$Z25="",[1]median2!$Z$2,[1]median2!$Z25),"")</f>
        <v>6.4139941690962097</v>
      </c>
      <c r="Y23" s="273">
        <f>IFERROR([1]median2!Y25/IF([1]median2!$Z25="",[1]median2!$Z$2,[1]median2!$Z25),"")</f>
        <v>0.10029154518950437</v>
      </c>
      <c r="Z23" s="273" t="str">
        <f>IFERROR([1]median2!#REF!/IF([1]median2!$Z25="",[1]median2!$Z$2,[1]median2!$Z25),"")</f>
        <v/>
      </c>
      <c r="AA23" s="273">
        <f>IFERROR([1]median2!AH25/IF([1]median2!$Z25="",[1]median2!$Z$2,[1]median2!$Z25),"")</f>
        <v>10.295043731778426</v>
      </c>
      <c r="AB23" s="273">
        <f>IFERROR([1]median2!AI25/IF([1]median2!$Z25="",[1]median2!$Z$2,[1]median2!$Z25),"")</f>
        <v>83.972011661807585</v>
      </c>
      <c r="AC23" s="273">
        <f>IFERROR([1]median2!AJ25/IF([1]median2!$Z25="",[1]median2!$Z$2,[1]median2!$Z25),"")</f>
        <v>127.44798000832986</v>
      </c>
    </row>
    <row r="24" spans="1:29" ht="18" customHeight="1" x14ac:dyDescent="0.35">
      <c r="A24" s="269" t="str">
        <f>IF([1]median2!A26="","",[1]median2!A26)</f>
        <v>NorthernBahrelGhazal</v>
      </c>
      <c r="B24" s="269" t="str">
        <f>IF([1]median2!B26="","",[1]median2!B26)</f>
        <v>AweilSouth</v>
      </c>
      <c r="C24" s="269" t="str">
        <f>IF([1]median2!C26="","",[1]median2!C26)</f>
        <v>Watmuok</v>
      </c>
      <c r="D24" s="273">
        <f>IFERROR([1]median2!D26/IF([1]median2!$Z26="",[1]median2!$Z$2,[1]median2!$Z26),"")</f>
        <v>0.59649122807017541</v>
      </c>
      <c r="E24" s="273" t="str">
        <f>IFERROR([1]median2!E26/IF([1]median2!$Z26="",[1]median2!$Z$2,[1]median2!$Z26),"")</f>
        <v/>
      </c>
      <c r="F24" s="273">
        <f>IFERROR([1]median2!F26/IF([1]median2!$Z26="",[1]median2!$Z$2,[1]median2!$Z26),"")</f>
        <v>1.6947368421052631</v>
      </c>
      <c r="G24" s="273">
        <f>IFERROR([1]median2!G26/IF([1]median2!$Z26="",[1]median2!$Z$2,[1]median2!$Z26),"")</f>
        <v>1.1695906432748537</v>
      </c>
      <c r="H24" s="273">
        <f>IFERROR([1]median2!H26/IF([1]median2!$Z26="",[1]median2!$Z$2,[1]median2!$Z26),"")</f>
        <v>0.39766081871345027</v>
      </c>
      <c r="I24" s="273" t="str">
        <f>IFERROR([1]median2!I26/IF([1]median2!$Z26="",[1]median2!$Z$2,[1]median2!$Z26),"")</f>
        <v/>
      </c>
      <c r="J24" s="273">
        <f>IFERROR([1]median2!J26/IF([1]median2!$Z26="",[1]median2!$Z$2,[1]median2!$Z26),"")</f>
        <v>1.6374269005847952</v>
      </c>
      <c r="K24" s="273">
        <f>IFERROR([1]median2!K26/IF([1]median2!$Z26="",[1]median2!$Z$2,[1]median2!$Z26),"")</f>
        <v>0.68771929824561406</v>
      </c>
      <c r="L24" s="273">
        <f>IFERROR([1]median2!L26/IF([1]median2!$Z26="",[1]median2!$Z$2,[1]median2!$Z26),"")</f>
        <v>2.3391812865497075</v>
      </c>
      <c r="M24" s="273">
        <f>IFERROR([1]median2!M26/IF([1]median2!$Z26="",[1]median2!$Z$2,[1]median2!$Z26),"")</f>
        <v>0.31111111111111112</v>
      </c>
      <c r="N24" s="273">
        <f>IFERROR([1]median2!N26/IF([1]median2!$Z26="",[1]median2!$Z$2,[1]median2!$Z26),"")</f>
        <v>2.3391812865497075</v>
      </c>
      <c r="O24" s="273" t="str">
        <f>IFERROR([1]median2!O26/IF([1]median2!$Z26="",[1]median2!$Z$2,[1]median2!$Z26),"")</f>
        <v/>
      </c>
      <c r="P24" s="273">
        <f>IFERROR([1]median2!P26/IF([1]median2!$Z26="",[1]median2!$Z$2,[1]median2!$Z26),"")</f>
        <v>1.1695906432748537</v>
      </c>
      <c r="Q24" s="273" t="str">
        <f>IFERROR([1]median2!Q26/IF([1]median2!$Z26="",[1]median2!$Z$2,[1]median2!$Z26),"")</f>
        <v/>
      </c>
      <c r="R24" s="273" t="str">
        <f>IFERROR([1]median2!R26/IF([1]median2!$Z26="",[1]median2!$Z$2,[1]median2!$Z26),"")</f>
        <v/>
      </c>
      <c r="S24" s="273" t="str">
        <f>IFERROR([1]median2!S26/IF([1]median2!$Z26="",[1]median2!$Z$2,[1]median2!$Z26),"")</f>
        <v/>
      </c>
      <c r="T24" s="273">
        <f>IFERROR([1]median2!T26/IF([1]median2!$Z26="",[1]median2!$Z$2,[1]median2!$Z26),"")</f>
        <v>1.4035087719298245</v>
      </c>
      <c r="U24" s="273">
        <f>IFERROR([1]median2!U26/IF([1]median2!$Z26="",[1]median2!$Z$2,[1]median2!$Z26),"")</f>
        <v>1.1111111111111112</v>
      </c>
      <c r="V24" s="273">
        <f>IFERROR([1]median2!V26/IF([1]median2!$Z26="",[1]median2!$Z$2,[1]median2!$Z26),"")</f>
        <v>0.34619883040935673</v>
      </c>
      <c r="W24" s="273">
        <f>IFERROR([1]median2!W26/IF([1]median2!$Z26="",[1]median2!$Z$2,[1]median2!$Z26),"")</f>
        <v>52.631578947368418</v>
      </c>
      <c r="X24" s="273">
        <f>IFERROR([1]median2!X26/IF([1]median2!$Z26="",[1]median2!$Z$2,[1]median2!$Z26),"")</f>
        <v>6.7836257309941521</v>
      </c>
      <c r="Y24" s="273">
        <f>IFERROR([1]median2!Y26/IF([1]median2!$Z26="",[1]median2!$Z$2,[1]median2!$Z26),"")</f>
        <v>0.10058479532163743</v>
      </c>
      <c r="Z24" s="273" t="str">
        <f>IFERROR([1]median2!#REF!/IF([1]median2!$Z26="",[1]median2!$Z$2,[1]median2!$Z26),"")</f>
        <v/>
      </c>
      <c r="AA24" s="273">
        <f>IFERROR([1]median2!AH26/IF([1]median2!$Z26="",[1]median2!$Z$2,[1]median2!$Z26),"")</f>
        <v>10.43157894736842</v>
      </c>
      <c r="AB24" s="273">
        <f>IFERROR([1]median2!AI26/IF([1]median2!$Z26="",[1]median2!$Z$2,[1]median2!$Z26),"")</f>
        <v>81.059649122807016</v>
      </c>
      <c r="AC24" s="273">
        <f>IFERROR([1]median2!AJ26/IF([1]median2!$Z26="",[1]median2!$Z$2,[1]median2!$Z26),"")</f>
        <v>125.2095238095238</v>
      </c>
    </row>
    <row r="25" spans="1:29" ht="18" customHeight="1" x14ac:dyDescent="0.35">
      <c r="A25" s="269" t="str">
        <f>IF([1]median2!A27="","",[1]median2!A27)</f>
        <v>NorthernBahrelGhazal</v>
      </c>
      <c r="B25" s="269" t="str">
        <f>IF([1]median2!B27="","",[1]median2!B27)</f>
        <v>AweilWest</v>
      </c>
      <c r="C25" s="269" t="str">
        <f>IF([1]median2!C27="","",[1]median2!C27)</f>
        <v>Marial Baai</v>
      </c>
      <c r="D25" s="273">
        <f>IFERROR([1]median2!D27/IF([1]median2!$Z27="",[1]median2!$Z$2,[1]median2!$Z27),"")</f>
        <v>0.24689863842662632</v>
      </c>
      <c r="E25" s="273" t="str">
        <f>IFERROR([1]median2!E27/IF([1]median2!$Z27="",[1]median2!$Z$2,[1]median2!$Z27),"")</f>
        <v/>
      </c>
      <c r="F25" s="273">
        <f>IFERROR([1]median2!F27/IF([1]median2!$Z27="",[1]median2!$Z$2,[1]median2!$Z27),"")</f>
        <v>1.4523449319213313</v>
      </c>
      <c r="G25" s="273">
        <f>IFERROR([1]median2!G27/IF([1]median2!$Z27="",[1]median2!$Z$2,[1]median2!$Z27),"")</f>
        <v>1.6944024205748864</v>
      </c>
      <c r="H25" s="273">
        <f>IFERROR([1]median2!H27/IF([1]median2!$Z27="",[1]median2!$Z$2,[1]median2!$Z27),"")</f>
        <v>0.27352496217851741</v>
      </c>
      <c r="I25" s="273">
        <f>IFERROR([1]median2!I27/IF([1]median2!$Z27="",[1]median2!$Z$2,[1]median2!$Z27),"")</f>
        <v>1.6944024205748864</v>
      </c>
      <c r="J25" s="273">
        <f>IFERROR([1]median2!J27/IF([1]median2!$Z27="",[1]median2!$Z$2,[1]median2!$Z27),"")</f>
        <v>1.6944024205748864</v>
      </c>
      <c r="K25" s="273">
        <f>IFERROR([1]median2!K27/IF([1]median2!$Z27="",[1]median2!$Z$2,[1]median2!$Z27),"")</f>
        <v>0.7116490166414523</v>
      </c>
      <c r="L25" s="273">
        <f>IFERROR([1]median2!L27/IF([1]median2!$Z27="",[1]median2!$Z$2,[1]median2!$Z27),"")</f>
        <v>3.02571860816944</v>
      </c>
      <c r="M25" s="273">
        <f>IFERROR([1]median2!M27/IF([1]median2!$Z27="",[1]median2!$Z$2,[1]median2!$Z27),"")</f>
        <v>0.30257186081694404</v>
      </c>
      <c r="N25" s="273">
        <f>IFERROR([1]median2!N27/IF([1]median2!$Z27="",[1]median2!$Z$2,[1]median2!$Z27),"")</f>
        <v>3.6308623298033282</v>
      </c>
      <c r="O25" s="273" t="str">
        <f>IFERROR([1]median2!O27/IF([1]median2!$Z27="",[1]median2!$Z$2,[1]median2!$Z27),"")</f>
        <v/>
      </c>
      <c r="P25" s="273">
        <f>IFERROR([1]median2!P27/IF([1]median2!$Z27="",[1]median2!$Z$2,[1]median2!$Z27),"")</f>
        <v>0.48411497730711045</v>
      </c>
      <c r="Q25" s="273" t="str">
        <f>IFERROR([1]median2!Q27/IF([1]median2!$Z27="",[1]median2!$Z$2,[1]median2!$Z27),"")</f>
        <v/>
      </c>
      <c r="R25" s="273" t="str">
        <f>IFERROR([1]median2!R27/IF([1]median2!$Z27="",[1]median2!$Z$2,[1]median2!$Z27),"")</f>
        <v/>
      </c>
      <c r="S25" s="273">
        <f>IFERROR([1]median2!S27/IF([1]median2!$Z27="",[1]median2!$Z$2,[1]median2!$Z27),"")</f>
        <v>18.27534039334342</v>
      </c>
      <c r="T25" s="273" t="str">
        <f>IFERROR([1]median2!T27/IF([1]median2!$Z27="",[1]median2!$Z$2,[1]median2!$Z27),"")</f>
        <v/>
      </c>
      <c r="U25" s="273">
        <f>IFERROR([1]median2!U27/IF([1]median2!$Z27="",[1]median2!$Z$2,[1]median2!$Z27),"")</f>
        <v>1.2102874432677762</v>
      </c>
      <c r="V25" s="273">
        <f>IFERROR([1]median2!V27/IF([1]median2!$Z27="",[1]median2!$Z$2,[1]median2!$Z27),"")</f>
        <v>0.2081694402420575</v>
      </c>
      <c r="W25" s="273">
        <f>IFERROR([1]median2!W27/IF([1]median2!$Z27="",[1]median2!$Z$2,[1]median2!$Z27),"")</f>
        <v>21.785173978819969</v>
      </c>
      <c r="X25" s="273">
        <f>IFERROR([1]median2!X27/IF([1]median2!$Z27="",[1]median2!$Z$2,[1]median2!$Z27),"")</f>
        <v>7.2617246596066565</v>
      </c>
      <c r="Y25" s="273">
        <f>IFERROR([1]median2!Y27/IF([1]median2!$Z27="",[1]median2!$Z$2,[1]median2!$Z27),"")</f>
        <v>0.15431164901664146</v>
      </c>
      <c r="Z25" s="273" t="str">
        <f>IFERROR([1]median2!#REF!/IF([1]median2!$Z27="",[1]median2!$Z$2,[1]median2!$Z27),"")</f>
        <v/>
      </c>
      <c r="AA25" s="273">
        <f>IFERROR([1]median2!AH27/IF([1]median2!$Z27="",[1]median2!$Z$2,[1]median2!$Z27),"")</f>
        <v>11.313767019667171</v>
      </c>
      <c r="AB25" s="273">
        <f>IFERROR([1]median2!AI27/IF([1]median2!$Z27="",[1]median2!$Z$2,[1]median2!$Z27),"")</f>
        <v>56.336459909228445</v>
      </c>
      <c r="AC25" s="273">
        <f>IFERROR([1]median2!AJ27/IF([1]median2!$Z27="",[1]median2!$Z$2,[1]median2!$Z27),"")</f>
        <v>88.529025286362653</v>
      </c>
    </row>
    <row r="26" spans="1:29" ht="18" customHeight="1" x14ac:dyDescent="0.35">
      <c r="A26" s="269" t="str">
        <f>IF([1]median2!A28="","",[1]median2!A28)</f>
        <v>NorthernBahrelGhazal</v>
      </c>
      <c r="B26" s="269" t="str">
        <f>IF([1]median2!B28="","",[1]median2!B28)</f>
        <v>AweilWest</v>
      </c>
      <c r="C26" s="269" t="str">
        <f>IF([1]median2!C28="","",[1]median2!C28)</f>
        <v>Nyamlel Town</v>
      </c>
      <c r="D26" s="273">
        <f>IFERROR([1]median2!D28/IF([1]median2!$Z28="",[1]median2!$Z$2,[1]median2!$Z28),"")</f>
        <v>0.21411764705882352</v>
      </c>
      <c r="E26" s="273" t="str">
        <f>IFERROR([1]median2!E28/IF([1]median2!$Z28="",[1]median2!$Z$2,[1]median2!$Z28),"")</f>
        <v/>
      </c>
      <c r="F26" s="273">
        <f>IFERROR([1]median2!F28/IF([1]median2!$Z28="",[1]median2!$Z$2,[1]median2!$Z28),"")</f>
        <v>1.5294117647058822</v>
      </c>
      <c r="G26" s="273">
        <f>IFERROR([1]median2!G28/IF([1]median2!$Z28="",[1]median2!$Z$2,[1]median2!$Z28),"")</f>
        <v>1.6470588235294117</v>
      </c>
      <c r="H26" s="273">
        <f>IFERROR([1]median2!H28/IF([1]median2!$Z28="",[1]median2!$Z$2,[1]median2!$Z28),"")</f>
        <v>0.22352941176470589</v>
      </c>
      <c r="I26" s="273">
        <f>IFERROR([1]median2!I28/IF([1]median2!$Z28="",[1]median2!$Z$2,[1]median2!$Z28),"")</f>
        <v>2</v>
      </c>
      <c r="J26" s="273">
        <f>IFERROR([1]median2!J28/IF([1]median2!$Z28="",[1]median2!$Z$2,[1]median2!$Z28),"")</f>
        <v>1.4705882352941178</v>
      </c>
      <c r="K26" s="273">
        <f>IFERROR([1]median2!K28/IF([1]median2!$Z28="",[1]median2!$Z$2,[1]median2!$Z28),"")</f>
        <v>0.69176470588235295</v>
      </c>
      <c r="L26" s="273">
        <f>IFERROR([1]median2!L28/IF([1]median2!$Z28="",[1]median2!$Z$2,[1]median2!$Z28),"")</f>
        <v>3.1764705882352939</v>
      </c>
      <c r="M26" s="273">
        <f>IFERROR([1]median2!M28/IF([1]median2!$Z28="",[1]median2!$Z$2,[1]median2!$Z28),"")</f>
        <v>0.2752941176470588</v>
      </c>
      <c r="N26" s="273">
        <f>IFERROR([1]median2!N28/IF([1]median2!$Z28="",[1]median2!$Z$2,[1]median2!$Z28),"")</f>
        <v>3.5294117647058822</v>
      </c>
      <c r="O26" s="273" t="str">
        <f>IFERROR([1]median2!O28/IF([1]median2!$Z28="",[1]median2!$Z$2,[1]median2!$Z28),"")</f>
        <v/>
      </c>
      <c r="P26" s="273">
        <f>IFERROR([1]median2!P28/IF([1]median2!$Z28="",[1]median2!$Z$2,[1]median2!$Z28),"")</f>
        <v>0.35294117647058826</v>
      </c>
      <c r="Q26" s="273" t="str">
        <f>IFERROR([1]median2!Q28/IF([1]median2!$Z28="",[1]median2!$Z$2,[1]median2!$Z28),"")</f>
        <v/>
      </c>
      <c r="R26" s="273">
        <f>IFERROR([1]median2!R28/IF([1]median2!$Z28="",[1]median2!$Z$2,[1]median2!$Z28),"")</f>
        <v>11.764705882352942</v>
      </c>
      <c r="S26" s="273">
        <f>IFERROR([1]median2!S28/IF([1]median2!$Z28="",[1]median2!$Z$2,[1]median2!$Z28),"")</f>
        <v>17.647058823529413</v>
      </c>
      <c r="T26" s="273">
        <f>IFERROR([1]median2!T28/IF([1]median2!$Z28="",[1]median2!$Z$2,[1]median2!$Z28),"")</f>
        <v>2.0588235294117645</v>
      </c>
      <c r="U26" s="273">
        <f>IFERROR([1]median2!U28/IF([1]median2!$Z28="",[1]median2!$Z$2,[1]median2!$Z28),"")</f>
        <v>1.411764705882353</v>
      </c>
      <c r="V26" s="273">
        <f>IFERROR([1]median2!V28/IF([1]median2!$Z28="",[1]median2!$Z$2,[1]median2!$Z28),"")</f>
        <v>0.16235294117647059</v>
      </c>
      <c r="W26" s="273">
        <f>IFERROR([1]median2!W28/IF([1]median2!$Z28="",[1]median2!$Z$2,[1]median2!$Z28),"")</f>
        <v>36.470588235294116</v>
      </c>
      <c r="X26" s="273">
        <f>IFERROR([1]median2!X28/IF([1]median2!$Z28="",[1]median2!$Z$2,[1]median2!$Z28),"")</f>
        <v>7.0588235294117645</v>
      </c>
      <c r="Y26" s="273">
        <f>IFERROR([1]median2!Y28/IF([1]median2!$Z28="",[1]median2!$Z$2,[1]median2!$Z28),"")</f>
        <v>0.15176470588235294</v>
      </c>
      <c r="Z26" s="273" t="str">
        <f>IFERROR([1]median2!#REF!/IF([1]median2!$Z28="",[1]median2!$Z$2,[1]median2!$Z28),"")</f>
        <v/>
      </c>
      <c r="AA26" s="273">
        <f>IFERROR([1]median2!AH28/IF([1]median2!$Z28="",[1]median2!$Z$2,[1]median2!$Z28),"")</f>
        <v>11.458823529411765</v>
      </c>
      <c r="AB26" s="273">
        <f>IFERROR([1]median2!AI28/IF([1]median2!$Z28="",[1]median2!$Z$2,[1]median2!$Z28),"")</f>
        <v>57.021176470588237</v>
      </c>
      <c r="AC26" s="273">
        <f>IFERROR([1]median2!AJ28/IF([1]median2!$Z28="",[1]median2!$Z$2,[1]median2!$Z28),"")</f>
        <v>86.079663865546223</v>
      </c>
    </row>
    <row r="27" spans="1:29" ht="18" customHeight="1" x14ac:dyDescent="0.35">
      <c r="A27" s="269" t="str">
        <f>IF([1]median2!A29="","",[1]median2!A29)</f>
        <v>Unity</v>
      </c>
      <c r="B27" s="269" t="str">
        <f>IF([1]median2!B29="","",[1]median2!B29)</f>
        <v>Koch</v>
      </c>
      <c r="C27" s="269" t="str">
        <f>IF([1]median2!C29="","",[1]median2!C29)</f>
        <v>Koch Town</v>
      </c>
      <c r="D27" s="273">
        <f>IFERROR([1]median2!D29/IF([1]median2!$Z29="",[1]median2!$Z$2,[1]median2!$Z29),"")</f>
        <v>0.33161875945537067</v>
      </c>
      <c r="E27" s="273">
        <f>IFERROR([1]median2!E29/IF([1]median2!$Z29="",[1]median2!$Z$2,[1]median2!$Z29),"")</f>
        <v>1.1763993948562783</v>
      </c>
      <c r="F27" s="273">
        <f>IFERROR([1]median2!F29/IF([1]median2!$Z29="",[1]median2!$Z$2,[1]median2!$Z29),"")</f>
        <v>1.4765506807866868</v>
      </c>
      <c r="G27" s="273">
        <f>IFERROR([1]median2!G29/IF([1]median2!$Z29="",[1]median2!$Z$2,[1]median2!$Z29),"")</f>
        <v>1.183661119515885</v>
      </c>
      <c r="H27" s="273" t="str">
        <f>IFERROR([1]median2!H29/IF([1]median2!$Z29="",[1]median2!$Z$2,[1]median2!$Z29),"")</f>
        <v/>
      </c>
      <c r="I27" s="273">
        <f>IFERROR([1]median2!I29/IF([1]median2!$Z29="",[1]median2!$Z$2,[1]median2!$Z29),"")</f>
        <v>1.1642965204236007</v>
      </c>
      <c r="J27" s="273">
        <f>IFERROR([1]median2!J29/IF([1]median2!$Z29="",[1]median2!$Z$2,[1]median2!$Z29),"")</f>
        <v>1.0698940998487141</v>
      </c>
      <c r="K27" s="273">
        <f>IFERROR([1]median2!K29/IF([1]median2!$Z29="",[1]median2!$Z$2,[1]median2!$Z29),"")</f>
        <v>0.35582450832072615</v>
      </c>
      <c r="L27" s="273">
        <f>IFERROR([1]median2!L29/IF([1]median2!$Z29="",[1]median2!$Z$2,[1]median2!$Z29),"")</f>
        <v>3.6308623298033282</v>
      </c>
      <c r="M27" s="273">
        <f>IFERROR([1]median2!M29/IF([1]median2!$Z29="",[1]median2!$Z$2,[1]median2!$Z29),"")</f>
        <v>0.72617246596066565</v>
      </c>
      <c r="N27" s="273" t="str">
        <f>IFERROR([1]median2!N29/IF([1]median2!$Z29="",[1]median2!$Z$2,[1]median2!$Z29),"")</f>
        <v/>
      </c>
      <c r="O27" s="273" t="str">
        <f>IFERROR([1]median2!O29/IF([1]median2!$Z29="",[1]median2!$Z$2,[1]median2!$Z29),"")</f>
        <v/>
      </c>
      <c r="P27" s="273">
        <f>IFERROR([1]median2!P29/IF([1]median2!$Z29="",[1]median2!$Z$2,[1]median2!$Z29),"")</f>
        <v>0.9682299546142209</v>
      </c>
      <c r="Q27" s="273" t="str">
        <f>IFERROR([1]median2!Q29/IF([1]median2!$Z29="",[1]median2!$Z$2,[1]median2!$Z29),"")</f>
        <v/>
      </c>
      <c r="R27" s="273" t="str">
        <f>IFERROR([1]median2!R29/IF([1]median2!$Z29="",[1]median2!$Z$2,[1]median2!$Z29),"")</f>
        <v/>
      </c>
      <c r="S27" s="273">
        <f>IFERROR([1]median2!S29/IF([1]median2!$Z29="",[1]median2!$Z$2,[1]median2!$Z29),"")</f>
        <v>24.20574886535552</v>
      </c>
      <c r="T27" s="273" t="str">
        <f>IFERROR([1]median2!T29/IF([1]median2!$Z29="",[1]median2!$Z$2,[1]median2!$Z29),"")</f>
        <v/>
      </c>
      <c r="U27" s="273" t="str">
        <f>IFERROR([1]median2!U29/IF([1]median2!$Z29="",[1]median2!$Z$2,[1]median2!$Z29),"")</f>
        <v/>
      </c>
      <c r="V27" s="273">
        <f>IFERROR([1]median2!V29/IF([1]median2!$Z29="",[1]median2!$Z$2,[1]median2!$Z29),"")</f>
        <v>0.42118003025718609</v>
      </c>
      <c r="W27" s="273" t="str">
        <f>IFERROR([1]median2!W29/IF([1]median2!$Z29="",[1]median2!$Z$2,[1]median2!$Z29),"")</f>
        <v/>
      </c>
      <c r="X27" s="273" t="str">
        <f>IFERROR([1]median2!X29/IF([1]median2!$Z29="",[1]median2!$Z$2,[1]median2!$Z29),"")</f>
        <v/>
      </c>
      <c r="Y27" s="273" t="str">
        <f>IFERROR([1]median2!Y29/IF([1]median2!$Z29="",[1]median2!$Z$2,[1]median2!$Z29),"")</f>
        <v/>
      </c>
      <c r="Z27" s="273" t="str">
        <f>IFERROR([1]median2!#REF!/IF([1]median2!$Z29="",[1]median2!$Z$2,[1]median2!$Z29),"")</f>
        <v/>
      </c>
      <c r="AA27" s="273">
        <f>IFERROR([1]median2!AH29/IF([1]median2!$Z29="",[1]median2!$Z$2,[1]median2!$Z29),"")</f>
        <v>10.915582450832073</v>
      </c>
      <c r="AB27" s="273" t="str">
        <f>IFERROR([1]median2!AI29/IF([1]median2!$Z29="",[1]median2!$Z$2,[1]median2!$Z29),"")</f>
        <v/>
      </c>
      <c r="AC27" s="273" t="str">
        <f>IFERROR([1]median2!AJ29/IF([1]median2!$Z29="",[1]median2!$Z$2,[1]median2!$Z29),"")</f>
        <v/>
      </c>
    </row>
    <row r="28" spans="1:29" ht="18" customHeight="1" x14ac:dyDescent="0.35">
      <c r="A28" s="269" t="str">
        <f>IF([1]median2!A30="","",[1]median2!A30)</f>
        <v>Unity</v>
      </c>
      <c r="B28" s="269" t="str">
        <f>IF([1]median2!B30="","",[1]median2!B30)</f>
        <v>Panyijiar</v>
      </c>
      <c r="C28" s="269" t="str">
        <f>IF([1]median2!C30="","",[1]median2!C30)</f>
        <v>Nyal</v>
      </c>
      <c r="D28" s="273">
        <f>IFERROR([1]median2!D30/IF([1]median2!$Z30="",[1]median2!$Z$2,[1]median2!$Z30),"")</f>
        <v>1.113464447806354</v>
      </c>
      <c r="E28" s="273">
        <f>IFERROR([1]median2!E30/IF([1]median2!$Z30="",[1]median2!$Z$2,[1]median2!$Z30),"")</f>
        <v>0.78426626323751891</v>
      </c>
      <c r="F28" s="273">
        <f>IFERROR([1]median2!F30/IF([1]median2!$Z30="",[1]median2!$Z$2,[1]median2!$Z30),"")</f>
        <v>2.3636913767019667</v>
      </c>
      <c r="G28" s="273" t="str">
        <f>IFERROR([1]median2!G30/IF([1]median2!$Z30="",[1]median2!$Z$2,[1]median2!$Z30),"")</f>
        <v/>
      </c>
      <c r="H28" s="273" t="str">
        <f>IFERROR([1]median2!H30/IF([1]median2!$Z30="",[1]median2!$Z$2,[1]median2!$Z30),"")</f>
        <v/>
      </c>
      <c r="I28" s="273">
        <f>IFERROR([1]median2!I30/IF([1]median2!$Z30="",[1]median2!$Z$2,[1]median2!$Z30),"")</f>
        <v>1.4547655068078669</v>
      </c>
      <c r="J28" s="273">
        <f>IFERROR([1]median2!J30/IF([1]median2!$Z30="",[1]median2!$Z$2,[1]median2!$Z30),"")</f>
        <v>1.0299546142208775</v>
      </c>
      <c r="K28" s="273">
        <f>IFERROR([1]median2!K30/IF([1]median2!$Z30="",[1]median2!$Z$2,[1]median2!$Z30),"")</f>
        <v>1.0263237518910742</v>
      </c>
      <c r="L28" s="273">
        <f>IFERROR([1]median2!L30/IF([1]median2!$Z30="",[1]median2!$Z$2,[1]median2!$Z30),"")</f>
        <v>0.52405446293494706</v>
      </c>
      <c r="M28" s="273">
        <f>IFERROR([1]median2!M30/IF([1]median2!$Z30="",[1]median2!$Z$2,[1]median2!$Z30),"")</f>
        <v>0.48411497730711045</v>
      </c>
      <c r="N28" s="273" t="str">
        <f>IFERROR([1]median2!N30/IF([1]median2!$Z30="",[1]median2!$Z$2,[1]median2!$Z30),"")</f>
        <v/>
      </c>
      <c r="O28" s="273">
        <f>IFERROR([1]median2!O30/IF([1]median2!$Z30="",[1]median2!$Z$2,[1]median2!$Z30),"")</f>
        <v>4.8411497730711046</v>
      </c>
      <c r="P28" s="273" t="str">
        <f>IFERROR([1]median2!P30/IF([1]median2!$Z30="",[1]median2!$Z$2,[1]median2!$Z30),"")</f>
        <v/>
      </c>
      <c r="Q28" s="273" t="str">
        <f>IFERROR([1]median2!Q30/IF([1]median2!$Z30="",[1]median2!$Z$2,[1]median2!$Z30),"")</f>
        <v/>
      </c>
      <c r="R28" s="273" t="str">
        <f>IFERROR([1]median2!R30/IF([1]median2!$Z30="",[1]median2!$Z$2,[1]median2!$Z30),"")</f>
        <v/>
      </c>
      <c r="S28" s="273">
        <f>IFERROR([1]median2!S30/IF([1]median2!$Z30="",[1]median2!$Z$2,[1]median2!$Z30),"")</f>
        <v>16.944024205748864</v>
      </c>
      <c r="T28" s="273">
        <f>IFERROR([1]median2!T30/IF([1]median2!$Z30="",[1]median2!$Z$2,[1]median2!$Z30),"")</f>
        <v>6.0514372163388801</v>
      </c>
      <c r="U28" s="273" t="str">
        <f>IFERROR([1]median2!U30/IF([1]median2!$Z30="",[1]median2!$Z$2,[1]median2!$Z30),"")</f>
        <v/>
      </c>
      <c r="V28" s="273" t="str">
        <f>IFERROR([1]median2!V30/IF([1]median2!$Z30="",[1]median2!$Z$2,[1]median2!$Z30),"")</f>
        <v/>
      </c>
      <c r="W28" s="273" t="str">
        <f>IFERROR([1]median2!W30/IF([1]median2!$Z30="",[1]median2!$Z$2,[1]median2!$Z30),"")</f>
        <v/>
      </c>
      <c r="X28" s="273" t="str">
        <f>IFERROR([1]median2!X30/IF([1]median2!$Z30="",[1]median2!$Z$2,[1]median2!$Z30),"")</f>
        <v/>
      </c>
      <c r="Y28" s="273" t="str">
        <f>IFERROR([1]median2!Y30/IF([1]median2!$Z30="",[1]median2!$Z$2,[1]median2!$Z30),"")</f>
        <v/>
      </c>
      <c r="Z28" s="273" t="str">
        <f>IFERROR([1]median2!#REF!/IF([1]median2!$Z30="",[1]median2!$Z$2,[1]median2!$Z30),"")</f>
        <v/>
      </c>
      <c r="AA28" s="273">
        <f>IFERROR([1]median2!AH30/IF([1]median2!$Z30="",[1]median2!$Z$2,[1]median2!$Z30),"")</f>
        <v>10.275340393343418</v>
      </c>
      <c r="AB28" s="273" t="str">
        <f>IFERROR([1]median2!AI30/IF([1]median2!$Z30="",[1]median2!$Z$2,[1]median2!$Z30),"")</f>
        <v/>
      </c>
      <c r="AC28" s="273" t="str">
        <f>IFERROR([1]median2!AJ30/IF([1]median2!$Z30="",[1]median2!$Z$2,[1]median2!$Z30),"")</f>
        <v/>
      </c>
    </row>
    <row r="29" spans="1:29" ht="18" customHeight="1" x14ac:dyDescent="0.35">
      <c r="A29" s="269" t="str">
        <f>IF([1]median2!A31="","",[1]median2!A31)</f>
        <v>Unity</v>
      </c>
      <c r="B29" s="269" t="str">
        <f>IF([1]median2!B31="","",[1]median2!B31)</f>
        <v>Rubkona</v>
      </c>
      <c r="C29" s="269" t="str">
        <f>IF([1]median2!C31="","",[1]median2!C31)</f>
        <v>Bentiu</v>
      </c>
      <c r="D29" s="273">
        <f>IFERROR([1]median2!D31/IF([1]median2!$Z31="",[1]median2!$Z$2,[1]median2!$Z31),"")</f>
        <v>0.5036144578313253</v>
      </c>
      <c r="E29" s="273">
        <f>IFERROR([1]median2!E31/IF([1]median2!$Z31="",[1]median2!$Z$2,[1]median2!$Z31),"")</f>
        <v>0.43012048192771085</v>
      </c>
      <c r="F29" s="273">
        <f>IFERROR([1]median2!F31/IF([1]median2!$Z31="",[1]median2!$Z$2,[1]median2!$Z31),"")</f>
        <v>2.206024096385542</v>
      </c>
      <c r="G29" s="273">
        <f>IFERROR([1]median2!G31/IF([1]median2!$Z31="",[1]median2!$Z$2,[1]median2!$Z31),"")</f>
        <v>2.7132530120481926</v>
      </c>
      <c r="H29" s="273">
        <f>IFERROR([1]median2!H31/IF([1]median2!$Z31="",[1]median2!$Z$2,[1]median2!$Z31),"")</f>
        <v>1.8506024096385543</v>
      </c>
      <c r="I29" s="273">
        <f>IFERROR([1]median2!I31/IF([1]median2!$Z31="",[1]median2!$Z$2,[1]median2!$Z31),"")</f>
        <v>2.3373493975903616</v>
      </c>
      <c r="J29" s="273">
        <f>IFERROR([1]median2!J31/IF([1]median2!$Z31="",[1]median2!$Z$2,[1]median2!$Z31),"")</f>
        <v>1.619277108433735</v>
      </c>
      <c r="K29" s="273">
        <f>IFERROR([1]median2!K31/IF([1]median2!$Z31="",[1]median2!$Z$2,[1]median2!$Z31),"")</f>
        <v>0.81686746987951808</v>
      </c>
      <c r="L29" s="273">
        <f>IFERROR([1]median2!L31/IF([1]median2!$Z31="",[1]median2!$Z$2,[1]median2!$Z31),"")</f>
        <v>3.7349397590361444</v>
      </c>
      <c r="M29" s="273">
        <f>IFERROR([1]median2!M31/IF([1]median2!$Z31="",[1]median2!$Z$2,[1]median2!$Z31),"")</f>
        <v>0.48192771084337349</v>
      </c>
      <c r="N29" s="273">
        <f>IFERROR([1]median2!N31/IF([1]median2!$Z31="",[1]median2!$Z$2,[1]median2!$Z31),"")</f>
        <v>5.4216867469879517</v>
      </c>
      <c r="O29" s="273">
        <f>IFERROR([1]median2!O31/IF([1]median2!$Z31="",[1]median2!$Z$2,[1]median2!$Z31),"")</f>
        <v>13.855421686746988</v>
      </c>
      <c r="P29" s="273">
        <f>IFERROR([1]median2!P31/IF([1]median2!$Z31="",[1]median2!$Z$2,[1]median2!$Z31),"")</f>
        <v>0.7831325301204819</v>
      </c>
      <c r="Q29" s="273">
        <f>IFERROR([1]median2!Q31/IF([1]median2!$Z31="",[1]median2!$Z$2,[1]median2!$Z31),"")</f>
        <v>46.987951807228917</v>
      </c>
      <c r="R29" s="273">
        <f>IFERROR([1]median2!R31/IF([1]median2!$Z31="",[1]median2!$Z$2,[1]median2!$Z31),"")</f>
        <v>6.6265060240963853</v>
      </c>
      <c r="S29" s="273">
        <f>IFERROR([1]median2!S31/IF([1]median2!$Z31="",[1]median2!$Z$2,[1]median2!$Z31),"")</f>
        <v>37.349397590361448</v>
      </c>
      <c r="T29" s="273">
        <f>IFERROR([1]median2!T31/IF([1]median2!$Z31="",[1]median2!$Z$2,[1]median2!$Z31),"")</f>
        <v>7.831325301204819</v>
      </c>
      <c r="U29" s="273">
        <f>IFERROR([1]median2!U31/IF([1]median2!$Z31="",[1]median2!$Z$2,[1]median2!$Z31),"")</f>
        <v>1.4457831325301205</v>
      </c>
      <c r="V29" s="273">
        <f>IFERROR([1]median2!V31/IF([1]median2!$Z31="",[1]median2!$Z$2,[1]median2!$Z31),"")</f>
        <v>0.4</v>
      </c>
      <c r="W29" s="273">
        <f>IFERROR([1]median2!W31/IF([1]median2!$Z31="",[1]median2!$Z$2,[1]median2!$Z31),"")</f>
        <v>14.457831325301205</v>
      </c>
      <c r="X29" s="273">
        <f>IFERROR([1]median2!X31/IF([1]median2!$Z31="",[1]median2!$Z$2,[1]median2!$Z31),"")</f>
        <v>5.4216867469879517</v>
      </c>
      <c r="Y29" s="273">
        <f>IFERROR([1]median2!Y31/IF([1]median2!$Z31="",[1]median2!$Z$2,[1]median2!$Z31),"")</f>
        <v>0.12891566265060242</v>
      </c>
      <c r="Z29" s="273" t="str">
        <f>IFERROR([1]median2!#REF!/IF([1]median2!$Z31="",[1]median2!$Z$2,[1]median2!$Z31),"")</f>
        <v/>
      </c>
      <c r="AA29" s="273">
        <f>IFERROR([1]median2!AH31/IF([1]median2!$Z31="",[1]median2!$Z$2,[1]median2!$Z31),"")</f>
        <v>16.212048192771086</v>
      </c>
      <c r="AB29" s="273">
        <f>IFERROR([1]median2!AI31/IF([1]median2!$Z31="",[1]median2!$Z$2,[1]median2!$Z31),"")</f>
        <v>89.587951807228919</v>
      </c>
      <c r="AC29" s="273">
        <f>IFERROR([1]median2!AJ31/IF([1]median2!$Z31="",[1]median2!$Z$2,[1]median2!$Z31),"")</f>
        <v>131.98209982788296</v>
      </c>
    </row>
    <row r="30" spans="1:29" ht="18" customHeight="1" x14ac:dyDescent="0.35">
      <c r="A30" s="269" t="str">
        <f>IF([1]median2!A32="","",[1]median2!A32)</f>
        <v>Unity</v>
      </c>
      <c r="B30" s="269" t="str">
        <f>IF([1]median2!B32="","",[1]median2!B32)</f>
        <v>Rubkona</v>
      </c>
      <c r="C30" s="269" t="str">
        <f>IF([1]median2!C32="","",[1]median2!C32)</f>
        <v>Bentiu_PoC</v>
      </c>
      <c r="D30" s="273">
        <f>IFERROR([1]median2!D32/IF([1]median2!$Z32="",[1]median2!$Z$2,[1]median2!$Z32),"")</f>
        <v>0.34698795180722891</v>
      </c>
      <c r="E30" s="273">
        <f>IFERROR([1]median2!E32/IF([1]median2!$Z32="",[1]median2!$Z$2,[1]median2!$Z32),"")</f>
        <v>0.39036144578313253</v>
      </c>
      <c r="F30" s="273">
        <f>IFERROR([1]median2!F32/IF([1]median2!$Z32="",[1]median2!$Z$2,[1]median2!$Z32),"")</f>
        <v>0.24096385542168675</v>
      </c>
      <c r="G30" s="273">
        <f>IFERROR([1]median2!G32/IF([1]median2!$Z32="",[1]median2!$Z$2,[1]median2!$Z32),"")</f>
        <v>1.1036144578313254</v>
      </c>
      <c r="H30" s="273" t="str">
        <f>IFERROR([1]median2!H32/IF([1]median2!$Z32="",[1]median2!$Z$2,[1]median2!$Z32),"")</f>
        <v/>
      </c>
      <c r="I30" s="273" t="str">
        <f>IFERROR([1]median2!I32/IF([1]median2!$Z32="",[1]median2!$Z$2,[1]median2!$Z32),"")</f>
        <v/>
      </c>
      <c r="J30" s="273">
        <f>IFERROR([1]median2!J32/IF([1]median2!$Z32="",[1]median2!$Z$2,[1]median2!$Z32),"")</f>
        <v>0.24096385542168675</v>
      </c>
      <c r="K30" s="273">
        <f>IFERROR([1]median2!K32/IF([1]median2!$Z32="",[1]median2!$Z$2,[1]median2!$Z32),"")</f>
        <v>0.12048192771084337</v>
      </c>
      <c r="L30" s="273">
        <f>IFERROR([1]median2!L32/IF([1]median2!$Z32="",[1]median2!$Z$2,[1]median2!$Z32),"")</f>
        <v>4.8192771084337354</v>
      </c>
      <c r="M30" s="273">
        <f>IFERROR([1]median2!M32/IF([1]median2!$Z32="",[1]median2!$Z$2,[1]median2!$Z32),"")</f>
        <v>0.56144578313253013</v>
      </c>
      <c r="N30" s="273" t="str">
        <f>IFERROR([1]median2!N32/IF([1]median2!$Z32="",[1]median2!$Z$2,[1]median2!$Z32),"")</f>
        <v/>
      </c>
      <c r="O30" s="273" t="str">
        <f>IFERROR([1]median2!O32/IF([1]median2!$Z32="",[1]median2!$Z$2,[1]median2!$Z32),"")</f>
        <v/>
      </c>
      <c r="P30" s="273">
        <f>IFERROR([1]median2!P32/IF([1]median2!$Z32="",[1]median2!$Z$2,[1]median2!$Z32),"")</f>
        <v>0.96385542168674698</v>
      </c>
      <c r="Q30" s="273" t="str">
        <f>IFERROR([1]median2!Q32/IF([1]median2!$Z32="",[1]median2!$Z$2,[1]median2!$Z32),"")</f>
        <v/>
      </c>
      <c r="R30" s="273" t="str">
        <f>IFERROR([1]median2!R32/IF([1]median2!$Z32="",[1]median2!$Z$2,[1]median2!$Z32),"")</f>
        <v/>
      </c>
      <c r="S30" s="273" t="str">
        <f>IFERROR([1]median2!S32/IF([1]median2!$Z32="",[1]median2!$Z$2,[1]median2!$Z32),"")</f>
        <v/>
      </c>
      <c r="T30" s="273">
        <f>IFERROR([1]median2!T32/IF([1]median2!$Z32="",[1]median2!$Z$2,[1]median2!$Z32),"")</f>
        <v>8.4337349397590362</v>
      </c>
      <c r="U30" s="273">
        <f>IFERROR([1]median2!U32/IF([1]median2!$Z32="",[1]median2!$Z$2,[1]median2!$Z32),"")</f>
        <v>1.2048192771084338</v>
      </c>
      <c r="V30" s="273">
        <f>IFERROR([1]median2!V32/IF([1]median2!$Z32="",[1]median2!$Z$2,[1]median2!$Z32),"")</f>
        <v>0.60240963855421692</v>
      </c>
      <c r="W30" s="273" t="str">
        <f>IFERROR([1]median2!W32/IF([1]median2!$Z32="",[1]median2!$Z$2,[1]median2!$Z32),"")</f>
        <v/>
      </c>
      <c r="X30" s="273" t="str">
        <f>IFERROR([1]median2!X32/IF([1]median2!$Z32="",[1]median2!$Z$2,[1]median2!$Z32),"")</f>
        <v/>
      </c>
      <c r="Y30" s="273">
        <f>IFERROR([1]median2!Y32/IF([1]median2!$Z32="",[1]median2!$Z$2,[1]median2!$Z32),"")</f>
        <v>0.14578313253012049</v>
      </c>
      <c r="Z30" s="273"/>
      <c r="AA30" s="273">
        <f>IFERROR([1]median2!AH32/IF([1]median2!$Z32="",[1]median2!$Z$2,[1]median2!$Z32),"")</f>
        <v>9.2349397590361448</v>
      </c>
      <c r="AB30" s="273">
        <f>IFERROR([1]median2!AI32/IF([1]median2!$Z32="",[1]median2!$Z$2,[1]median2!$Z32),"")</f>
        <v>73.298795180722891</v>
      </c>
      <c r="AC30" s="273">
        <f>IFERROR([1]median2!AJ32/IF([1]median2!$Z32="",[1]median2!$Z$2,[1]median2!$Z32),"")</f>
        <v>124.55559380378658</v>
      </c>
    </row>
    <row r="31" spans="1:29" ht="18" customHeight="1" x14ac:dyDescent="0.35">
      <c r="A31" s="269" t="str">
        <f>IF([1]median2!A33="","",[1]median2!A33)</f>
        <v>Unity</v>
      </c>
      <c r="B31" s="269" t="str">
        <f>IF([1]median2!B33="","",[1]median2!B33)</f>
        <v>Rubkona</v>
      </c>
      <c r="C31" s="269" t="str">
        <f>IF([1]median2!C33="","",[1]median2!C33)</f>
        <v>Rubkona Town</v>
      </c>
      <c r="D31" s="273">
        <f>IFERROR([1]median2!D33/IF([1]median2!$Z33="",[1]median2!$Z$2,[1]median2!$Z33),"")</f>
        <v>0.50513595166163139</v>
      </c>
      <c r="E31" s="273">
        <f>IFERROR([1]median2!E33/IF([1]median2!$Z33="",[1]median2!$Z$2,[1]median2!$Z33),"")</f>
        <v>0.49063444108761328</v>
      </c>
      <c r="F31" s="273">
        <f>IFERROR([1]median2!F33/IF([1]median2!$Z33="",[1]median2!$Z$2,[1]median2!$Z33),"")</f>
        <v>2.1268882175226587</v>
      </c>
      <c r="G31" s="273">
        <f>IFERROR([1]median2!G33/IF([1]median2!$Z33="",[1]median2!$Z$2,[1]median2!$Z33),"")</f>
        <v>2.7214501510574016</v>
      </c>
      <c r="H31" s="273">
        <f>IFERROR([1]median2!H33/IF([1]median2!$Z33="",[1]median2!$Z$2,[1]median2!$Z33),"")</f>
        <v>1.9407854984894259</v>
      </c>
      <c r="I31" s="273">
        <f>IFERROR([1]median2!I33/IF([1]median2!$Z33="",[1]median2!$Z$2,[1]median2!$Z33),"")</f>
        <v>4.0193353474320244</v>
      </c>
      <c r="J31" s="273">
        <f>IFERROR([1]median2!J33/IF([1]median2!$Z33="",[1]median2!$Z$2,[1]median2!$Z33),"")</f>
        <v>1.9589123867069487</v>
      </c>
      <c r="K31" s="273">
        <f>IFERROR([1]median2!K33/IF([1]median2!$Z33="",[1]median2!$Z$2,[1]median2!$Z33),"")</f>
        <v>0.81933534743202419</v>
      </c>
      <c r="L31" s="273">
        <f>IFERROR([1]median2!L33/IF([1]median2!$Z33="",[1]median2!$Z$2,[1]median2!$Z33),"")</f>
        <v>3.8670694864048341</v>
      </c>
      <c r="M31" s="273">
        <f>IFERROR([1]median2!M33/IF([1]median2!$Z33="",[1]median2!$Z$2,[1]median2!$Z33),"")</f>
        <v>0.52326283987915412</v>
      </c>
      <c r="N31" s="273">
        <f>IFERROR([1]median2!N33/IF([1]median2!$Z33="",[1]median2!$Z$2,[1]median2!$Z33),"")</f>
        <v>4.833836858006042</v>
      </c>
      <c r="O31" s="273">
        <f>IFERROR([1]median2!O33/IF([1]median2!$Z33="",[1]median2!$Z$2,[1]median2!$Z33),"")</f>
        <v>14.501510574018127</v>
      </c>
      <c r="P31" s="273">
        <f>IFERROR([1]median2!P33/IF([1]median2!$Z33="",[1]median2!$Z$2,[1]median2!$Z33),"")</f>
        <v>0.7250755287009063</v>
      </c>
      <c r="Q31" s="273">
        <f>IFERROR([1]median2!Q33/IF([1]median2!$Z33="",[1]median2!$Z$2,[1]median2!$Z33),"")</f>
        <v>55.589123867069489</v>
      </c>
      <c r="R31" s="273">
        <f>IFERROR([1]median2!R33/IF([1]median2!$Z33="",[1]median2!$Z$2,[1]median2!$Z33),"")</f>
        <v>8.4592145015105746</v>
      </c>
      <c r="S31" s="273">
        <f>IFERROR([1]median2!S33/IF([1]median2!$Z33="",[1]median2!$Z$2,[1]median2!$Z33),"")</f>
        <v>38.066465256797585</v>
      </c>
      <c r="T31" s="273">
        <f>IFERROR([1]median2!T33/IF([1]median2!$Z33="",[1]median2!$Z$2,[1]median2!$Z33),"")</f>
        <v>8.4592145015105746</v>
      </c>
      <c r="U31" s="273">
        <f>IFERROR([1]median2!U33/IF([1]median2!$Z33="",[1]median2!$Z$2,[1]median2!$Z33),"")</f>
        <v>1.4501510574018126</v>
      </c>
      <c r="V31" s="273">
        <f>IFERROR([1]median2!V33/IF([1]median2!$Z33="",[1]median2!$Z$2,[1]median2!$Z33),"")</f>
        <v>0.40120845921450149</v>
      </c>
      <c r="W31" s="273">
        <f>IFERROR([1]median2!W33/IF([1]median2!$Z33="",[1]median2!$Z$2,[1]median2!$Z33),"")</f>
        <v>15.105740181268882</v>
      </c>
      <c r="X31" s="273">
        <f>IFERROR([1]median2!X33/IF([1]median2!$Z33="",[1]median2!$Z$2,[1]median2!$Z33),"")</f>
        <v>4.833836858006042</v>
      </c>
      <c r="Y31" s="273">
        <f>IFERROR([1]median2!Y33/IF([1]median2!$Z33="",[1]median2!$Z$2,[1]median2!$Z33),"")</f>
        <v>0.16374622356495469</v>
      </c>
      <c r="Z31" s="273" t="str">
        <f>IFERROR([1]median2!#REF!/IF([1]median2!$Z33="",[1]median2!$Z$2,[1]median2!$Z33),"")</f>
        <v/>
      </c>
      <c r="AA31" s="273">
        <f>IFERROR([1]median2!AH33/IF([1]median2!$Z33="",[1]median2!$Z$2,[1]median2!$Z33),"")</f>
        <v>18.449546827794563</v>
      </c>
      <c r="AB31" s="273">
        <f>IFERROR([1]median2!AI33/IF([1]median2!$Z33="",[1]median2!$Z$2,[1]median2!$Z33),"")</f>
        <v>105.65800604229607</v>
      </c>
      <c r="AC31" s="273">
        <f>IFERROR([1]median2!AJ33/IF([1]median2!$Z33="",[1]median2!$Z$2,[1]median2!$Z33),"")</f>
        <v>147.93828226154508</v>
      </c>
    </row>
    <row r="32" spans="1:29" ht="18" customHeight="1" x14ac:dyDescent="0.35">
      <c r="A32" s="269" t="str">
        <f>IF([1]median2!A34="","",[1]median2!A34)</f>
        <v>UpperNile</v>
      </c>
      <c r="B32" s="269" t="str">
        <f>IF([1]median2!B34="","",[1]median2!B34)</f>
        <v>Baliet</v>
      </c>
      <c r="C32" s="269" t="str">
        <f>IF([1]median2!C34="","",[1]median2!C34)</f>
        <v>Baliet Town</v>
      </c>
      <c r="D32" s="273">
        <f>IFERROR([1]median2!D34/IF([1]median2!$Z34="",[1]median2!$Z$2,[1]median2!$Z34),"")</f>
        <v>0.92344931921331319</v>
      </c>
      <c r="E32" s="273" t="str">
        <f>IFERROR([1]median2!E34/IF([1]median2!$Z34="",[1]median2!$Z$2,[1]median2!$Z34),"")</f>
        <v/>
      </c>
      <c r="F32" s="273">
        <f>IFERROR([1]median2!F34/IF([1]median2!$Z34="",[1]median2!$Z$2,[1]median2!$Z34),"")</f>
        <v>3.146747352496218</v>
      </c>
      <c r="G32" s="273">
        <f>IFERROR([1]median2!G34/IF([1]median2!$Z34="",[1]median2!$Z$2,[1]median2!$Z34),"")</f>
        <v>2.7836611195158851</v>
      </c>
      <c r="H32" s="273" t="str">
        <f>IFERROR([1]median2!H34/IF([1]median2!$Z34="",[1]median2!$Z$2,[1]median2!$Z34),"")</f>
        <v/>
      </c>
      <c r="I32" s="273" t="str">
        <f>IFERROR([1]median2!I34/IF([1]median2!$Z34="",[1]median2!$Z$2,[1]median2!$Z34),"")</f>
        <v/>
      </c>
      <c r="J32" s="273">
        <f>IFERROR([1]median2!J34/IF([1]median2!$Z34="",[1]median2!$Z$2,[1]median2!$Z34),"")</f>
        <v>2.9046898638426626</v>
      </c>
      <c r="K32" s="273">
        <f>IFERROR([1]median2!K34/IF([1]median2!$Z34="",[1]median2!$Z$2,[1]median2!$Z34),"")</f>
        <v>1.4232980332829046</v>
      </c>
      <c r="L32" s="273">
        <f>IFERROR([1]median2!L34/IF([1]median2!$Z34="",[1]median2!$Z$2,[1]median2!$Z34),"")</f>
        <v>7.0196671709531016</v>
      </c>
      <c r="M32" s="273">
        <f>IFERROR([1]median2!M34/IF([1]median2!$Z34="",[1]median2!$Z$2,[1]median2!$Z34),"")</f>
        <v>0.48411497730711045</v>
      </c>
      <c r="N32" s="273" t="str">
        <f>IFERROR([1]median2!N34/IF([1]median2!$Z34="",[1]median2!$Z$2,[1]median2!$Z34),"")</f>
        <v/>
      </c>
      <c r="O32" s="273" t="str">
        <f>IFERROR([1]median2!O34/IF([1]median2!$Z34="",[1]median2!$Z$2,[1]median2!$Z34),"")</f>
        <v/>
      </c>
      <c r="P32" s="273">
        <f>IFERROR([1]median2!P34/IF([1]median2!$Z34="",[1]median2!$Z$2,[1]median2!$Z34),"")</f>
        <v>0.9682299546142209</v>
      </c>
      <c r="Q32" s="273" t="str">
        <f>IFERROR([1]median2!Q34/IF([1]median2!$Z34="",[1]median2!$Z$2,[1]median2!$Z34),"")</f>
        <v/>
      </c>
      <c r="R32" s="273" t="str">
        <f>IFERROR([1]median2!R34/IF([1]median2!$Z34="",[1]median2!$Z$2,[1]median2!$Z34),"")</f>
        <v/>
      </c>
      <c r="S32" s="273">
        <f>IFERROR([1]median2!S34/IF([1]median2!$Z34="",[1]median2!$Z$2,[1]median2!$Z34),"")</f>
        <v>19.364599092284418</v>
      </c>
      <c r="T32" s="273" t="str">
        <f>IFERROR([1]median2!T34/IF([1]median2!$Z34="",[1]median2!$Z$2,[1]median2!$Z34),"")</f>
        <v/>
      </c>
      <c r="U32" s="273">
        <f>IFERROR([1]median2!U34/IF([1]median2!$Z34="",[1]median2!$Z$2,[1]median2!$Z34),"")</f>
        <v>0.48411497730711045</v>
      </c>
      <c r="V32" s="273">
        <f>IFERROR([1]median2!V34/IF([1]median2!$Z34="",[1]median2!$Z$2,[1]median2!$Z34),"")</f>
        <v>0.28078668683812408</v>
      </c>
      <c r="W32" s="273">
        <f>IFERROR([1]median2!W34/IF([1]median2!$Z34="",[1]median2!$Z$2,[1]median2!$Z34),"")</f>
        <v>29.046898638426626</v>
      </c>
      <c r="X32" s="273">
        <f>IFERROR([1]median2!X34/IF([1]median2!$Z34="",[1]median2!$Z$2,[1]median2!$Z34),"")</f>
        <v>3.6308623298033282</v>
      </c>
      <c r="Y32" s="273">
        <f>IFERROR([1]median2!Y34/IF([1]median2!$Z34="",[1]median2!$Z$2,[1]median2!$Z34),"")</f>
        <v>0.13797276853252646</v>
      </c>
      <c r="Z32" s="273" t="str">
        <f>IFERROR([1]median2!#REF!/IF([1]median2!$Z34="",[1]median2!$Z$2,[1]median2!$Z34),"")</f>
        <v/>
      </c>
      <c r="AA32" s="273">
        <f>IFERROR([1]median2!AH34/IF([1]median2!$Z34="",[1]median2!$Z$2,[1]median2!$Z34),"")</f>
        <v>20.703177004538578</v>
      </c>
      <c r="AB32" s="273">
        <f>IFERROR([1]median2!AI34/IF([1]median2!$Z34="",[1]median2!$Z$2,[1]median2!$Z34),"")</f>
        <v>139.7446293494705</v>
      </c>
      <c r="AC32" s="273">
        <f>IFERROR([1]median2!AJ34/IF([1]median2!$Z34="",[1]median2!$Z$2,[1]median2!$Z34),"")</f>
        <v>180.87430300410634</v>
      </c>
    </row>
    <row r="33" spans="1:29" ht="18" customHeight="1" x14ac:dyDescent="0.35">
      <c r="A33" s="269" t="str">
        <f>IF([1]median2!A35="","",[1]median2!A35)</f>
        <v>UpperNile</v>
      </c>
      <c r="B33" s="269" t="str">
        <f>IF([1]median2!B35="","",[1]median2!B35)</f>
        <v>LuakpinyNasir</v>
      </c>
      <c r="C33" s="269" t="str">
        <f>IF([1]median2!C35="","",[1]median2!C35)</f>
        <v>Jikmir</v>
      </c>
      <c r="D33" s="273" t="str">
        <f>IFERROR([1]median2!D35/IF([1]median2!$Z35="",[1]median2!$Z$2,[1]median2!$Z35),"")</f>
        <v/>
      </c>
      <c r="E33" s="273" t="str">
        <f>IFERROR([1]median2!E35/IF([1]median2!$Z35="",[1]median2!$Z$2,[1]median2!$Z35),"")</f>
        <v/>
      </c>
      <c r="F33" s="273" t="str">
        <f>IFERROR([1]median2!F35/IF([1]median2!$Z35="",[1]median2!$Z$2,[1]median2!$Z35),"")</f>
        <v/>
      </c>
      <c r="G33" s="273" t="str">
        <f>IFERROR([1]median2!G35/IF([1]median2!$Z35="",[1]median2!$Z$2,[1]median2!$Z35),"")</f>
        <v/>
      </c>
      <c r="H33" s="273" t="str">
        <f>IFERROR([1]median2!H35/IF([1]median2!$Z35="",[1]median2!$Z$2,[1]median2!$Z35),"")</f>
        <v/>
      </c>
      <c r="I33" s="273" t="str">
        <f>IFERROR([1]median2!I35/IF([1]median2!$Z35="",[1]median2!$Z$2,[1]median2!$Z35),"")</f>
        <v/>
      </c>
      <c r="J33" s="273" t="str">
        <f>IFERROR([1]median2!J35/IF([1]median2!$Z35="",[1]median2!$Z$2,[1]median2!$Z35),"")</f>
        <v/>
      </c>
      <c r="K33" s="273" t="str">
        <f>IFERROR([1]median2!K35/IF([1]median2!$Z35="",[1]median2!$Z$2,[1]median2!$Z35),"")</f>
        <v/>
      </c>
      <c r="L33" s="273" t="str">
        <f>IFERROR([1]median2!L35/IF([1]median2!$Z35="",[1]median2!$Z$2,[1]median2!$Z35),"")</f>
        <v/>
      </c>
      <c r="M33" s="273" t="str">
        <f>IFERROR([1]median2!M35/IF([1]median2!$Z35="",[1]median2!$Z$2,[1]median2!$Z35),"")</f>
        <v/>
      </c>
      <c r="N33" s="273" t="str">
        <f>IFERROR([1]median2!N35/IF([1]median2!$Z35="",[1]median2!$Z$2,[1]median2!$Z35),"")</f>
        <v/>
      </c>
      <c r="O33" s="273" t="str">
        <f>IFERROR([1]median2!O35/IF([1]median2!$Z35="",[1]median2!$Z$2,[1]median2!$Z35),"")</f>
        <v/>
      </c>
      <c r="P33" s="273" t="str">
        <f>IFERROR([1]median2!P35/IF([1]median2!$Z35="",[1]median2!$Z$2,[1]median2!$Z35),"")</f>
        <v/>
      </c>
      <c r="Q33" s="273" t="str">
        <f>IFERROR([1]median2!Q35/IF([1]median2!$Z35="",[1]median2!$Z$2,[1]median2!$Z35),"")</f>
        <v/>
      </c>
      <c r="R33" s="273" t="str">
        <f>IFERROR([1]median2!R35/IF([1]median2!$Z35="",[1]median2!$Z$2,[1]median2!$Z35),"")</f>
        <v/>
      </c>
      <c r="S33" s="273" t="str">
        <f>IFERROR([1]median2!S35/IF([1]median2!$Z35="",[1]median2!$Z$2,[1]median2!$Z35),"")</f>
        <v/>
      </c>
      <c r="T33" s="273" t="str">
        <f>IFERROR([1]median2!T35/IF([1]median2!$Z35="",[1]median2!$Z$2,[1]median2!$Z35),"")</f>
        <v/>
      </c>
      <c r="U33" s="273" t="str">
        <f>IFERROR([1]median2!U35/IF([1]median2!$Z35="",[1]median2!$Z$2,[1]median2!$Z35),"")</f>
        <v/>
      </c>
      <c r="V33" s="273" t="str">
        <f>IFERROR([1]median2!V35/IF([1]median2!$Z35="",[1]median2!$Z$2,[1]median2!$Z35),"")</f>
        <v/>
      </c>
      <c r="W33" s="273" t="str">
        <f>IFERROR([1]median2!W35/IF([1]median2!$Z35="",[1]median2!$Z$2,[1]median2!$Z35),"")</f>
        <v/>
      </c>
      <c r="X33" s="273" t="str">
        <f>IFERROR([1]median2!X35/IF([1]median2!$Z35="",[1]median2!$Z$2,[1]median2!$Z35),"")</f>
        <v/>
      </c>
      <c r="Y33" s="273" t="str">
        <f>IFERROR([1]median2!Y35/IF([1]median2!$Z35="",[1]median2!$Z$2,[1]median2!$Z35),"")</f>
        <v/>
      </c>
      <c r="Z33" s="273" t="str">
        <f>IFERROR([1]median2!#REF!/IF([1]median2!$Z35="",[1]median2!$Z$2,[1]median2!$Z35),"")</f>
        <v/>
      </c>
      <c r="AA33" s="273">
        <f>IFERROR([1]median2!AH35/IF([1]median2!$Z35="",[1]median2!$Z$2,[1]median2!$Z35),"")</f>
        <v>10.58517397881997</v>
      </c>
      <c r="AB33" s="273" t="str">
        <f>IFERROR([1]median2!AI35/IF([1]median2!$Z35="",[1]median2!$Z$2,[1]median2!$Z35),"")</f>
        <v/>
      </c>
      <c r="AC33" s="273" t="str">
        <f>IFERROR([1]median2!AJ35/IF([1]median2!$Z35="",[1]median2!$Z$2,[1]median2!$Z35),"")</f>
        <v/>
      </c>
    </row>
    <row r="34" spans="1:29" ht="18" customHeight="1" x14ac:dyDescent="0.35">
      <c r="A34" s="269" t="str">
        <f>IF([1]median2!A36="","",[1]median2!A36)</f>
        <v>UpperNile</v>
      </c>
      <c r="B34" s="269" t="str">
        <f>IF([1]median2!B36="","",[1]median2!B36)</f>
        <v>LuakpinyNasir</v>
      </c>
      <c r="C34" s="269" t="str">
        <f>IF([1]median2!C36="","",[1]median2!C36)</f>
        <v>Kurenge</v>
      </c>
      <c r="D34" s="273">
        <f>IFERROR([1]median2!D36/IF([1]median2!$Z36="",[1]median2!$Z$2,[1]median2!$Z36),"")</f>
        <v>1.4523449319213313</v>
      </c>
      <c r="E34" s="273">
        <f>IFERROR([1]median2!E36/IF([1]median2!$Z36="",[1]median2!$Z$2,[1]median2!$Z36),"")</f>
        <v>1.4523449319213313</v>
      </c>
      <c r="F34" s="273" t="str">
        <f>IFERROR([1]median2!F36/IF([1]median2!$Z36="",[1]median2!$Z$2,[1]median2!$Z36),"")</f>
        <v/>
      </c>
      <c r="G34" s="273">
        <f>IFERROR([1]median2!G36/IF([1]median2!$Z36="",[1]median2!$Z$2,[1]median2!$Z36),"")</f>
        <v>0.94402420574886536</v>
      </c>
      <c r="H34" s="273">
        <f>IFERROR([1]median2!H36/IF([1]median2!$Z36="",[1]median2!$Z$2,[1]median2!$Z36),"")</f>
        <v>0.54462934947049924</v>
      </c>
      <c r="I34" s="273" t="str">
        <f>IFERROR([1]median2!I36/IF([1]median2!$Z36="",[1]median2!$Z$2,[1]median2!$Z36),"")</f>
        <v/>
      </c>
      <c r="J34" s="273">
        <f>IFERROR([1]median2!J36/IF([1]median2!$Z36="",[1]median2!$Z$2,[1]median2!$Z36),"")</f>
        <v>1.8154311649016641</v>
      </c>
      <c r="K34" s="273">
        <f>IFERROR([1]median2!K36/IF([1]median2!$Z36="",[1]median2!$Z$2,[1]median2!$Z36),"")</f>
        <v>0.67776096822995457</v>
      </c>
      <c r="L34" s="273">
        <f>IFERROR([1]median2!L36/IF([1]median2!$Z36="",[1]median2!$Z$2,[1]median2!$Z36),"")</f>
        <v>3.8729198184568836</v>
      </c>
      <c r="M34" s="273">
        <f>IFERROR([1]median2!M36/IF([1]median2!$Z36="",[1]median2!$Z$2,[1]median2!$Z36),"")</f>
        <v>0.9682299546142209</v>
      </c>
      <c r="N34" s="273">
        <f>IFERROR([1]median2!N36/IF([1]median2!$Z36="",[1]median2!$Z$2,[1]median2!$Z36),"")</f>
        <v>2.4205748865355523</v>
      </c>
      <c r="O34" s="273" t="str">
        <f>IFERROR([1]median2!O36/IF([1]median2!$Z36="",[1]median2!$Z$2,[1]median2!$Z36),"")</f>
        <v/>
      </c>
      <c r="P34" s="273" t="str">
        <f>IFERROR([1]median2!P36/IF([1]median2!$Z36="",[1]median2!$Z$2,[1]median2!$Z36),"")</f>
        <v/>
      </c>
      <c r="Q34" s="273" t="str">
        <f>IFERROR([1]median2!Q36/IF([1]median2!$Z36="",[1]median2!$Z$2,[1]median2!$Z36),"")</f>
        <v/>
      </c>
      <c r="R34" s="273" t="str">
        <f>IFERROR([1]median2!R36/IF([1]median2!$Z36="",[1]median2!$Z$2,[1]median2!$Z36),"")</f>
        <v/>
      </c>
      <c r="S34" s="273">
        <f>IFERROR([1]median2!S36/IF([1]median2!$Z36="",[1]median2!$Z$2,[1]median2!$Z36),"")</f>
        <v>36.308623298033282</v>
      </c>
      <c r="T34" s="273" t="str">
        <f>IFERROR([1]median2!T36/IF([1]median2!$Z36="",[1]median2!$Z$2,[1]median2!$Z36),"")</f>
        <v/>
      </c>
      <c r="U34" s="273" t="str">
        <f>IFERROR([1]median2!U36/IF([1]median2!$Z36="",[1]median2!$Z$2,[1]median2!$Z36),"")</f>
        <v/>
      </c>
      <c r="V34" s="273" t="str">
        <f>IFERROR([1]median2!V36/IF([1]median2!$Z36="",[1]median2!$Z$2,[1]median2!$Z36),"")</f>
        <v/>
      </c>
      <c r="W34" s="273" t="str">
        <f>IFERROR([1]median2!W36/IF([1]median2!$Z36="",[1]median2!$Z$2,[1]median2!$Z36),"")</f>
        <v/>
      </c>
      <c r="X34" s="273" t="str">
        <f>IFERROR([1]median2!X36/IF([1]median2!$Z36="",[1]median2!$Z$2,[1]median2!$Z36),"")</f>
        <v/>
      </c>
      <c r="Y34" s="273" t="str">
        <f>IFERROR([1]median2!Y36/IF([1]median2!$Z36="",[1]median2!$Z$2,[1]median2!$Z36),"")</f>
        <v/>
      </c>
      <c r="Z34" s="273" t="str">
        <f>IFERROR([1]median2!#REF!/IF([1]median2!$Z36="",[1]median2!$Z$2,[1]median2!$Z36),"")</f>
        <v/>
      </c>
      <c r="AA34" s="273">
        <f>IFERROR([1]median2!AH36/IF([1]median2!$Z36="",[1]median2!$Z$2,[1]median2!$Z36),"")</f>
        <v>13.787594553706505</v>
      </c>
      <c r="AB34" s="273" t="str">
        <f>IFERROR([1]median2!AI36/IF([1]median2!$Z36="",[1]median2!$Z$2,[1]median2!$Z36),"")</f>
        <v/>
      </c>
      <c r="AC34" s="273" t="str">
        <f>IFERROR([1]median2!AJ36/IF([1]median2!$Z36="",[1]median2!$Z$2,[1]median2!$Z36),"")</f>
        <v/>
      </c>
    </row>
    <row r="35" spans="1:29" ht="18" customHeight="1" x14ac:dyDescent="0.35">
      <c r="A35" s="269" t="str">
        <f>IF([1]median2!A37="","",[1]median2!A37)</f>
        <v>UpperNile</v>
      </c>
      <c r="B35" s="269" t="str">
        <f>IF([1]median2!B37="","",[1]median2!B37)</f>
        <v>Melut</v>
      </c>
      <c r="C35" s="269" t="str">
        <f>IF([1]median2!C37="","",[1]median2!C37)</f>
        <v>Melut Town</v>
      </c>
      <c r="D35" s="273">
        <f>IFERROR([1]median2!D37/IF([1]median2!$Z37="",[1]median2!$Z$2,[1]median2!$Z37),"")</f>
        <v>0.74814814814814812</v>
      </c>
      <c r="E35" s="273">
        <f>IFERROR([1]median2!E37/IF([1]median2!$Z37="",[1]median2!$Z$2,[1]median2!$Z37),"")</f>
        <v>0.96049382716049381</v>
      </c>
      <c r="F35" s="273">
        <f>IFERROR([1]median2!F37/IF([1]median2!$Z37="",[1]median2!$Z$2,[1]median2!$Z37),"")</f>
        <v>2.0987654320987654</v>
      </c>
      <c r="G35" s="273">
        <f>IFERROR([1]median2!G37/IF([1]median2!$Z37="",[1]median2!$Z$2,[1]median2!$Z37),"")</f>
        <v>2.0987654320987654</v>
      </c>
      <c r="H35" s="273" t="str">
        <f>IFERROR([1]median2!H37/IF([1]median2!$Z37="",[1]median2!$Z$2,[1]median2!$Z37),"")</f>
        <v/>
      </c>
      <c r="I35" s="273">
        <f>IFERROR([1]median2!I37/IF([1]median2!$Z37="",[1]median2!$Z$2,[1]median2!$Z37),"")</f>
        <v>3.7037037037037037</v>
      </c>
      <c r="J35" s="273">
        <f>IFERROR([1]median2!J37/IF([1]median2!$Z37="",[1]median2!$Z$2,[1]median2!$Z37),"")</f>
        <v>1.728395061728395</v>
      </c>
      <c r="K35" s="273">
        <f>IFERROR([1]median2!K37/IF([1]median2!$Z37="",[1]median2!$Z$2,[1]median2!$Z37),"")</f>
        <v>1.1111111111111112</v>
      </c>
      <c r="L35" s="273">
        <f>IFERROR([1]median2!L37/IF([1]median2!$Z37="",[1]median2!$Z$2,[1]median2!$Z37),"")</f>
        <v>5.9259259259259256</v>
      </c>
      <c r="M35" s="273">
        <f>IFERROR([1]median2!M37/IF([1]median2!$Z37="",[1]median2!$Z$2,[1]median2!$Z37),"")</f>
        <v>0.49382716049382713</v>
      </c>
      <c r="N35" s="273">
        <f>IFERROR([1]median2!N37/IF([1]median2!$Z37="",[1]median2!$Z$2,[1]median2!$Z37),"")</f>
        <v>1.2345679012345678</v>
      </c>
      <c r="O35" s="273">
        <f>IFERROR([1]median2!O37/IF([1]median2!$Z37="",[1]median2!$Z$2,[1]median2!$Z37),"")</f>
        <v>4.9382716049382713</v>
      </c>
      <c r="P35" s="273">
        <f>IFERROR([1]median2!P37/IF([1]median2!$Z37="",[1]median2!$Z$2,[1]median2!$Z37),"")</f>
        <v>0.7407407407407407</v>
      </c>
      <c r="Q35" s="273">
        <f>IFERROR([1]median2!Q37/IF([1]median2!$Z37="",[1]median2!$Z$2,[1]median2!$Z37),"")</f>
        <v>6.1728395061728394</v>
      </c>
      <c r="R35" s="273">
        <f>IFERROR([1]median2!R37/IF([1]median2!$Z37="",[1]median2!$Z$2,[1]median2!$Z37),"")</f>
        <v>7.4074074074074074</v>
      </c>
      <c r="S35" s="273">
        <f>IFERROR([1]median2!S37/IF([1]median2!$Z37="",[1]median2!$Z$2,[1]median2!$Z37),"")</f>
        <v>29.62962962962963</v>
      </c>
      <c r="T35" s="273">
        <f>IFERROR([1]median2!T37/IF([1]median2!$Z37="",[1]median2!$Z$2,[1]median2!$Z37),"")</f>
        <v>1.2345679012345678</v>
      </c>
      <c r="U35" s="273">
        <f>IFERROR([1]median2!U37/IF([1]median2!$Z37="",[1]median2!$Z$2,[1]median2!$Z37),"")</f>
        <v>3.7037037037037037</v>
      </c>
      <c r="V35" s="273">
        <f>IFERROR([1]median2!V37/IF([1]median2!$Z37="",[1]median2!$Z$2,[1]median2!$Z37),"")</f>
        <v>0.28641975308641976</v>
      </c>
      <c r="W35" s="273">
        <f>IFERROR([1]median2!W37/IF([1]median2!$Z37="",[1]median2!$Z$2,[1]median2!$Z37),"")</f>
        <v>32.098765432098766</v>
      </c>
      <c r="X35" s="273">
        <f>IFERROR([1]median2!X37/IF([1]median2!$Z37="",[1]median2!$Z$2,[1]median2!$Z37),"")</f>
        <v>3.7037037037037037</v>
      </c>
      <c r="Y35" s="273">
        <f>IFERROR([1]median2!Y37/IF([1]median2!$Z37="",[1]median2!$Z$2,[1]median2!$Z37),"")</f>
        <v>0.12345679012345678</v>
      </c>
      <c r="Z35" s="273" t="str">
        <f>IFERROR([1]median2!#REF!/IF([1]median2!$Z37="",[1]median2!$Z$2,[1]median2!$Z37),"")</f>
        <v/>
      </c>
      <c r="AA35" s="273">
        <f>IFERROR([1]median2!AH37/IF([1]median2!$Z37="",[1]median2!$Z$2,[1]median2!$Z37),"")</f>
        <v>18.912345679012347</v>
      </c>
      <c r="AB35" s="273">
        <f>IFERROR([1]median2!AI37/IF([1]median2!$Z37="",[1]median2!$Z$2,[1]median2!$Z37),"")</f>
        <v>137.33333333333334</v>
      </c>
      <c r="AC35" s="273">
        <f>IFERROR([1]median2!AJ37/IF([1]median2!$Z37="",[1]median2!$Z$2,[1]median2!$Z37),"")</f>
        <v>175.83597883597881</v>
      </c>
    </row>
    <row r="36" spans="1:29" ht="18" customHeight="1" x14ac:dyDescent="0.35">
      <c r="A36" s="269" t="str">
        <f>IF([1]median2!A38="","",[1]median2!A38)</f>
        <v>Warrap</v>
      </c>
      <c r="B36" s="269" t="str">
        <f>IF([1]median2!B38="","",[1]median2!B38)</f>
        <v>GogrialEast</v>
      </c>
      <c r="C36" s="269" t="str">
        <f>IF([1]median2!C38="","",[1]median2!C38)</f>
        <v>Luonyaker</v>
      </c>
      <c r="D36" s="273">
        <f>IFERROR([1]median2!D38/IF([1]median2!$Z38="",[1]median2!$Z$2,[1]median2!$Z38),"")</f>
        <v>0.4425</v>
      </c>
      <c r="E36" s="273">
        <f>IFERROR([1]median2!E38/IF([1]median2!$Z38="",[1]median2!$Z$2,[1]median2!$Z38),"")</f>
        <v>1.7949999999999999</v>
      </c>
      <c r="F36" s="273">
        <f>IFERROR([1]median2!F38/IF([1]median2!$Z38="",[1]median2!$Z$2,[1]median2!$Z38),"")</f>
        <v>1.76</v>
      </c>
      <c r="G36" s="273">
        <f>IFERROR([1]median2!G38/IF([1]median2!$Z38="",[1]median2!$Z$2,[1]median2!$Z38),"")</f>
        <v>1.69</v>
      </c>
      <c r="H36" s="273">
        <f>IFERROR([1]median2!H38/IF([1]median2!$Z38="",[1]median2!$Z$2,[1]median2!$Z38),"")</f>
        <v>0.23749999999999999</v>
      </c>
      <c r="I36" s="273">
        <f>IFERROR([1]median2!I38/IF([1]median2!$Z38="",[1]median2!$Z$2,[1]median2!$Z38),"")</f>
        <v>1.6625000000000001</v>
      </c>
      <c r="J36" s="273">
        <f>IFERROR([1]median2!J38/IF([1]median2!$Z38="",[1]median2!$Z$2,[1]median2!$Z38),"")</f>
        <v>0</v>
      </c>
      <c r="K36" s="273">
        <f>IFERROR([1]median2!K38/IF([1]median2!$Z38="",[1]median2!$Z$2,[1]median2!$Z38),"")</f>
        <v>1.0175000000000001</v>
      </c>
      <c r="L36" s="273">
        <f>IFERROR([1]median2!L38/IF([1]median2!$Z38="",[1]median2!$Z$2,[1]median2!$Z38),"")</f>
        <v>0</v>
      </c>
      <c r="M36" s="273">
        <f>IFERROR([1]median2!M38/IF([1]median2!$Z38="",[1]median2!$Z$2,[1]median2!$Z38),"")</f>
        <v>0.33250000000000002</v>
      </c>
      <c r="N36" s="273">
        <f>IFERROR([1]median2!N38/IF([1]median2!$Z38="",[1]median2!$Z$2,[1]median2!$Z38),"")</f>
        <v>3.5</v>
      </c>
      <c r="O36" s="273">
        <f>IFERROR([1]median2!O38/IF([1]median2!$Z38="",[1]median2!$Z$2,[1]median2!$Z38),"")</f>
        <v>1.5249999999999999</v>
      </c>
      <c r="P36" s="273">
        <f>IFERROR([1]median2!P38/IF([1]median2!$Z38="",[1]median2!$Z$2,[1]median2!$Z38),"")</f>
        <v>0.75</v>
      </c>
      <c r="Q36" s="273" t="str">
        <f>IFERROR([1]median2!Q38/IF([1]median2!$Z38="",[1]median2!$Z$2,[1]median2!$Z38),"")</f>
        <v/>
      </c>
      <c r="R36" s="273">
        <f>IFERROR([1]median2!R38/IF([1]median2!$Z38="",[1]median2!$Z$2,[1]median2!$Z38),"")</f>
        <v>22.5</v>
      </c>
      <c r="S36" s="273">
        <f>IFERROR([1]median2!S38/IF([1]median2!$Z38="",[1]median2!$Z$2,[1]median2!$Z38),"")</f>
        <v>17.5</v>
      </c>
      <c r="T36" s="273">
        <f>IFERROR([1]median2!T38/IF([1]median2!$Z38="",[1]median2!$Z$2,[1]median2!$Z38),"")</f>
        <v>0.875</v>
      </c>
      <c r="U36" s="273">
        <f>IFERROR([1]median2!U38/IF([1]median2!$Z38="",[1]median2!$Z$2,[1]median2!$Z38),"")</f>
        <v>1.325</v>
      </c>
      <c r="V36" s="273">
        <f>IFERROR([1]median2!V38/IF([1]median2!$Z38="",[1]median2!$Z$2,[1]median2!$Z38),"")</f>
        <v>0.2525</v>
      </c>
      <c r="W36" s="273">
        <f>IFERROR([1]median2!W38/IF([1]median2!$Z38="",[1]median2!$Z$2,[1]median2!$Z38),"")</f>
        <v>24.375</v>
      </c>
      <c r="X36" s="273">
        <f>IFERROR([1]median2!X38/IF([1]median2!$Z38="",[1]median2!$Z$2,[1]median2!$Z38),"")</f>
        <v>6.25</v>
      </c>
      <c r="Y36" s="273">
        <f>IFERROR([1]median2!Y38/IF([1]median2!$Z38="",[1]median2!$Z$2,[1]median2!$Z38),"")</f>
        <v>0.1075</v>
      </c>
      <c r="Z36" s="273" t="str">
        <f>IFERROR([1]median2!#REF!/IF([1]median2!$Z38="",[1]median2!$Z$2,[1]median2!$Z38),"")</f>
        <v/>
      </c>
      <c r="AA36" s="273">
        <f>IFERROR([1]median2!AH38/IF([1]median2!$Z38="",[1]median2!$Z$2,[1]median2!$Z38),"")</f>
        <v>12.605</v>
      </c>
      <c r="AB36" s="273">
        <f>IFERROR([1]median2!AI38/IF([1]median2!$Z38="",[1]median2!$Z$2,[1]median2!$Z38),"")</f>
        <v>70.805000000000007</v>
      </c>
      <c r="AC36" s="273">
        <f>IFERROR([1]median2!AJ38/IF([1]median2!$Z38="",[1]median2!$Z$2,[1]median2!$Z38),"")</f>
        <v>107.29642857142856</v>
      </c>
    </row>
    <row r="37" spans="1:29" ht="18" customHeight="1" x14ac:dyDescent="0.35">
      <c r="A37" s="269" t="str">
        <f>IF([1]median2!A39="","",[1]median2!A39)</f>
        <v>Warrap</v>
      </c>
      <c r="B37" s="269" t="str">
        <f>IF([1]median2!B39="","",[1]median2!B39)</f>
        <v>GogrialWest</v>
      </c>
      <c r="C37" s="269" t="str">
        <f>IF([1]median2!C39="","",[1]median2!C39)</f>
        <v>Kuajok</v>
      </c>
      <c r="D37" s="273">
        <f>IFERROR([1]median2!D39/IF([1]median2!$Z39="",[1]median2!$Z$2,[1]median2!$Z39),"")</f>
        <v>0.45500000000000002</v>
      </c>
      <c r="E37" s="273">
        <f>IFERROR([1]median2!E39/IF([1]median2!$Z39="",[1]median2!$Z$2,[1]median2!$Z39),"")</f>
        <v>0.24249999999999999</v>
      </c>
      <c r="F37" s="273">
        <f>IFERROR([1]median2!F39/IF([1]median2!$Z39="",[1]median2!$Z$2,[1]median2!$Z39),"")</f>
        <v>1.625</v>
      </c>
      <c r="G37" s="273">
        <f>IFERROR([1]median2!G39/IF([1]median2!$Z39="",[1]median2!$Z$2,[1]median2!$Z39),"")</f>
        <v>2</v>
      </c>
      <c r="H37" s="273">
        <f>IFERROR([1]median2!H39/IF([1]median2!$Z39="",[1]median2!$Z$2,[1]median2!$Z39),"")</f>
        <v>0.33</v>
      </c>
      <c r="I37" s="273">
        <f>IFERROR([1]median2!I39/IF([1]median2!$Z39="",[1]median2!$Z$2,[1]median2!$Z39),"")</f>
        <v>0</v>
      </c>
      <c r="J37" s="273">
        <f>IFERROR([1]median2!J39/IF([1]median2!$Z39="",[1]median2!$Z$2,[1]median2!$Z39),"")</f>
        <v>1.4375</v>
      </c>
      <c r="K37" s="273">
        <f>IFERROR([1]median2!K39/IF([1]median2!$Z39="",[1]median2!$Z$2,[1]median2!$Z39),"")</f>
        <v>0.85375000000000001</v>
      </c>
      <c r="L37" s="273">
        <f>IFERROR([1]median2!L39/IF([1]median2!$Z39="",[1]median2!$Z$2,[1]median2!$Z39),"")</f>
        <v>0</v>
      </c>
      <c r="M37" s="273">
        <f>IFERROR([1]median2!M39/IF([1]median2!$Z39="",[1]median2!$Z$2,[1]median2!$Z39),"")</f>
        <v>0.3125</v>
      </c>
      <c r="N37" s="273">
        <f>IFERROR([1]median2!N39/IF([1]median2!$Z39="",[1]median2!$Z$2,[1]median2!$Z39),"")</f>
        <v>3.375</v>
      </c>
      <c r="O37" s="273">
        <f>IFERROR([1]median2!O39/IF([1]median2!$Z39="",[1]median2!$Z$2,[1]median2!$Z39),"")</f>
        <v>3.75</v>
      </c>
      <c r="P37" s="273">
        <f>IFERROR([1]median2!P39/IF([1]median2!$Z39="",[1]median2!$Z$2,[1]median2!$Z39),"")</f>
        <v>0.8125</v>
      </c>
      <c r="Q37" s="273" t="str">
        <f>IFERROR([1]median2!Q39/IF([1]median2!$Z39="",[1]median2!$Z$2,[1]median2!$Z39),"")</f>
        <v/>
      </c>
      <c r="R37" s="273">
        <f>IFERROR([1]median2!R39/IF([1]median2!$Z39="",[1]median2!$Z$2,[1]median2!$Z39),"")</f>
        <v>25</v>
      </c>
      <c r="S37" s="273">
        <f>IFERROR([1]median2!S39/IF([1]median2!$Z39="",[1]median2!$Z$2,[1]median2!$Z39),"")</f>
        <v>0</v>
      </c>
      <c r="T37" s="273">
        <f>IFERROR([1]median2!T39/IF([1]median2!$Z39="",[1]median2!$Z$2,[1]median2!$Z39),"")</f>
        <v>2.75</v>
      </c>
      <c r="U37" s="273">
        <f>IFERROR([1]median2!U39/IF([1]median2!$Z39="",[1]median2!$Z$2,[1]median2!$Z39),"")</f>
        <v>4.5</v>
      </c>
      <c r="V37" s="273">
        <f>IFERROR([1]median2!V39/IF([1]median2!$Z39="",[1]median2!$Z$2,[1]median2!$Z39),"")</f>
        <v>0.28000000000000003</v>
      </c>
      <c r="W37" s="273">
        <f>IFERROR([1]median2!W39/IF([1]median2!$Z39="",[1]median2!$Z$2,[1]median2!$Z39),"")</f>
        <v>28.125</v>
      </c>
      <c r="X37" s="273">
        <f>IFERROR([1]median2!X39/IF([1]median2!$Z39="",[1]median2!$Z$2,[1]median2!$Z39),"")</f>
        <v>6.375</v>
      </c>
      <c r="Y37" s="273">
        <f>IFERROR([1]median2!Y39/IF([1]median2!$Z39="",[1]median2!$Z$2,[1]median2!$Z39),"")</f>
        <v>0.125</v>
      </c>
      <c r="Z37" s="273" t="str">
        <f>IFERROR([1]median2!#REF!/IF([1]median2!$Z39="",[1]median2!$Z$2,[1]median2!$Z39),"")</f>
        <v/>
      </c>
      <c r="AA37" s="273">
        <f>IFERROR([1]median2!AH39/IF([1]median2!$Z39="",[1]median2!$Z$2,[1]median2!$Z39),"")</f>
        <v>10.946249999999999</v>
      </c>
      <c r="AB37" s="273">
        <f>IFERROR([1]median2!AI39/IF([1]median2!$Z39="",[1]median2!$Z$2,[1]median2!$Z39),"")</f>
        <v>70.326250000000002</v>
      </c>
      <c r="AC37" s="273">
        <f>IFERROR([1]median2!AJ39/IF([1]median2!$Z39="",[1]median2!$Z$2,[1]median2!$Z39),"")</f>
        <v>108.42267857142856</v>
      </c>
    </row>
    <row r="38" spans="1:29" ht="18" customHeight="1" x14ac:dyDescent="0.35">
      <c r="A38" s="269" t="str">
        <f>IF([1]median2!A40="","",[1]median2!A40)</f>
        <v>Warrap</v>
      </c>
      <c r="B38" s="269" t="str">
        <f>IF([1]median2!B40="","",[1]median2!B40)</f>
        <v>TonjEast</v>
      </c>
      <c r="C38" s="269" t="str">
        <f>IF([1]median2!C40="","",[1]median2!C40)</f>
        <v>Romich</v>
      </c>
      <c r="D38" s="273">
        <f>IFERROR([1]median2!D40/IF([1]median2!$Z40="",[1]median2!$Z$2,[1]median2!$Z40),"")</f>
        <v>0.26747352496217852</v>
      </c>
      <c r="E38" s="273" t="str">
        <f>IFERROR([1]median2!E40/IF([1]median2!$Z40="",[1]median2!$Z$2,[1]median2!$Z40),"")</f>
        <v/>
      </c>
      <c r="F38" s="273">
        <f>IFERROR([1]median2!F40/IF([1]median2!$Z40="",[1]median2!$Z$2,[1]median2!$Z40),"")</f>
        <v>1.7040847201210287</v>
      </c>
      <c r="G38" s="273">
        <f>IFERROR([1]median2!G40/IF([1]median2!$Z40="",[1]median2!$Z$2,[1]median2!$Z40),"")</f>
        <v>3.270196671709531</v>
      </c>
      <c r="H38" s="273">
        <f>IFERROR([1]median2!H40/IF([1]median2!$Z40="",[1]median2!$Z$2,[1]median2!$Z40),"")</f>
        <v>0.25173978819969745</v>
      </c>
      <c r="I38" s="273">
        <f>IFERROR([1]median2!I40/IF([1]median2!$Z40="",[1]median2!$Z$2,[1]median2!$Z40),"")</f>
        <v>0</v>
      </c>
      <c r="J38" s="273">
        <f>IFERROR([1]median2!J40/IF([1]median2!$Z40="",[1]median2!$Z$2,[1]median2!$Z40),"")</f>
        <v>1.9037821482602117</v>
      </c>
      <c r="K38" s="273">
        <f>IFERROR([1]median2!K40/IF([1]median2!$Z40="",[1]median2!$Z$2,[1]median2!$Z40),"")</f>
        <v>0.5748865355521936</v>
      </c>
      <c r="L38" s="273">
        <f>IFERROR([1]median2!L40/IF([1]median2!$Z40="",[1]median2!$Z$2,[1]median2!$Z40),"")</f>
        <v>0</v>
      </c>
      <c r="M38" s="273">
        <f>IFERROR([1]median2!M40/IF([1]median2!$Z40="",[1]median2!$Z$2,[1]median2!$Z40),"")</f>
        <v>0.60514372163388808</v>
      </c>
      <c r="N38" s="273" t="str">
        <f>IFERROR([1]median2!N40/IF([1]median2!$Z40="",[1]median2!$Z$2,[1]median2!$Z40),"")</f>
        <v/>
      </c>
      <c r="O38" s="273">
        <f>IFERROR([1]median2!O40/IF([1]median2!$Z40="",[1]median2!$Z$2,[1]median2!$Z40),"")</f>
        <v>2.1785173978819969</v>
      </c>
      <c r="P38" s="273">
        <f>IFERROR([1]median2!P40/IF([1]median2!$Z40="",[1]median2!$Z$2,[1]median2!$Z40),"")</f>
        <v>0.72617246596066565</v>
      </c>
      <c r="Q38" s="273" t="str">
        <f>IFERROR([1]median2!Q40/IF([1]median2!$Z40="",[1]median2!$Z$2,[1]median2!$Z40),"")</f>
        <v/>
      </c>
      <c r="R38" s="273">
        <f>IFERROR([1]median2!R40/IF([1]median2!$Z40="",[1]median2!$Z$2,[1]median2!$Z40),"")</f>
        <v>21.785173978819969</v>
      </c>
      <c r="S38" s="273">
        <f>IFERROR([1]median2!S40/IF([1]median2!$Z40="",[1]median2!$Z$2,[1]median2!$Z40),"")</f>
        <v>19.364599092284418</v>
      </c>
      <c r="T38" s="273" t="str">
        <f>IFERROR([1]median2!T40/IF([1]median2!$Z40="",[1]median2!$Z$2,[1]median2!$Z40),"")</f>
        <v/>
      </c>
      <c r="U38" s="273" t="str">
        <f>IFERROR([1]median2!U40/IF([1]median2!$Z40="",[1]median2!$Z$2,[1]median2!$Z40),"")</f>
        <v/>
      </c>
      <c r="V38" s="273" t="str">
        <f>IFERROR([1]median2!V40/IF([1]median2!$Z40="",[1]median2!$Z$2,[1]median2!$Z40),"")</f>
        <v/>
      </c>
      <c r="W38" s="273">
        <f>IFERROR([1]median2!W40/IF([1]median2!$Z40="",[1]median2!$Z$2,[1]median2!$Z40),"")</f>
        <v>9.6822995461422092</v>
      </c>
      <c r="X38" s="273">
        <f>IFERROR([1]median2!X40/IF([1]median2!$Z40="",[1]median2!$Z$2,[1]median2!$Z40),"")</f>
        <v>2.4205748865355523</v>
      </c>
      <c r="Y38" s="273">
        <f>IFERROR([1]median2!Y40/IF([1]median2!$Z40="",[1]median2!$Z$2,[1]median2!$Z40),"")</f>
        <v>0.11376701966717095</v>
      </c>
      <c r="Z38" s="273" t="str">
        <f>IFERROR([1]median2!#REF!/IF([1]median2!$Z40="",[1]median2!$Z$2,[1]median2!$Z40),"")</f>
        <v/>
      </c>
      <c r="AA38" s="273">
        <f>IFERROR([1]median2!AH40/IF([1]median2!$Z40="",[1]median2!$Z$2,[1]median2!$Z40),"")</f>
        <v>12.367927382753404</v>
      </c>
      <c r="AB38" s="273">
        <f>IFERROR([1]median2!AI40/IF([1]median2!$Z40="",[1]median2!$Z$2,[1]median2!$Z40),"")</f>
        <v>52.263842662632378</v>
      </c>
      <c r="AC38" s="273">
        <f>IFERROR([1]median2!AJ40/IF([1]median2!$Z40="",[1]median2!$Z$2,[1]median2!$Z40),"")</f>
        <v>91.007521071968881</v>
      </c>
    </row>
    <row r="39" spans="1:29" ht="18" customHeight="1" x14ac:dyDescent="0.35">
      <c r="A39" s="269" t="str">
        <f>IF([1]median2!A41="","",[1]median2!A41)</f>
        <v>Warrap</v>
      </c>
      <c r="B39" s="269" t="str">
        <f>IF([1]median2!B41="","",[1]median2!B41)</f>
        <v>Twic</v>
      </c>
      <c r="C39" s="269" t="str">
        <f>IF([1]median2!C41="","",[1]median2!C41)</f>
        <v>Turalei</v>
      </c>
      <c r="D39" s="273">
        <f>IFERROR([1]median2!D41/IF([1]median2!$Z41="",[1]median2!$Z$2,[1]median2!$Z41),"")</f>
        <v>1.728395061728395</v>
      </c>
      <c r="E39" s="273">
        <f>IFERROR([1]median2!E41/IF([1]median2!$Z41="",[1]median2!$Z$2,[1]median2!$Z41),"")</f>
        <v>1.2345679012345678</v>
      </c>
      <c r="F39" s="273">
        <f>IFERROR([1]median2!F41/IF([1]median2!$Z41="",[1]median2!$Z$2,[1]median2!$Z41),"")</f>
        <v>2.9629629629629628</v>
      </c>
      <c r="G39" s="273">
        <f>IFERROR([1]median2!G41/IF([1]median2!$Z41="",[1]median2!$Z$2,[1]median2!$Z41),"")</f>
        <v>2.2222222222222223</v>
      </c>
      <c r="H39" s="273">
        <f>IFERROR([1]median2!H41/IF([1]median2!$Z41="",[1]median2!$Z$2,[1]median2!$Z41),"")</f>
        <v>0.7407407407407407</v>
      </c>
      <c r="I39" s="273">
        <f>IFERROR([1]median2!I41/IF([1]median2!$Z41="",[1]median2!$Z$2,[1]median2!$Z41),"")</f>
        <v>0.61728395061728392</v>
      </c>
      <c r="J39" s="273">
        <f>IFERROR([1]median2!J41/IF([1]median2!$Z41="",[1]median2!$Z$2,[1]median2!$Z41),"")</f>
        <v>2.9629629629629628</v>
      </c>
      <c r="K39" s="273">
        <f>IFERROR([1]median2!K41/IF([1]median2!$Z41="",[1]median2!$Z$2,[1]median2!$Z41),"")</f>
        <v>0.49382716049382713</v>
      </c>
      <c r="L39" s="273">
        <f>IFERROR([1]median2!L41/IF([1]median2!$Z41="",[1]median2!$Z$2,[1]median2!$Z41),"")</f>
        <v>2.9629629629629628</v>
      </c>
      <c r="M39" s="273">
        <f>IFERROR([1]median2!M41/IF([1]median2!$Z41="",[1]median2!$Z$2,[1]median2!$Z41),"")</f>
        <v>0.32839506172839505</v>
      </c>
      <c r="N39" s="273">
        <f>IFERROR([1]median2!N41/IF([1]median2!$Z41="",[1]median2!$Z$2,[1]median2!$Z41),"")</f>
        <v>2.4691358024691357</v>
      </c>
      <c r="O39" s="273">
        <f>IFERROR([1]median2!O41/IF([1]median2!$Z41="",[1]median2!$Z$2,[1]median2!$Z41),"")</f>
        <v>2.9629629629629628</v>
      </c>
      <c r="P39" s="273">
        <f>IFERROR([1]median2!P41/IF([1]median2!$Z41="",[1]median2!$Z$2,[1]median2!$Z41),"")</f>
        <v>0.85185185185185186</v>
      </c>
      <c r="Q39" s="273">
        <f>IFERROR([1]median2!Q41/IF([1]median2!$Z41="",[1]median2!$Z$2,[1]median2!$Z41),"")</f>
        <v>11.111111111111111</v>
      </c>
      <c r="R39" s="273">
        <f>IFERROR([1]median2!R41/IF([1]median2!$Z41="",[1]median2!$Z$2,[1]median2!$Z41),"")</f>
        <v>2.7160493827160495</v>
      </c>
      <c r="S39" s="273">
        <f>IFERROR([1]median2!S41/IF([1]median2!$Z41="",[1]median2!$Z$2,[1]median2!$Z41),"")</f>
        <v>9.8765432098765427</v>
      </c>
      <c r="T39" s="273">
        <f>IFERROR([1]median2!T41/IF([1]median2!$Z41="",[1]median2!$Z$2,[1]median2!$Z41),"")</f>
        <v>2.9629629629629628</v>
      </c>
      <c r="U39" s="273">
        <f>IFERROR([1]median2!U41/IF([1]median2!$Z41="",[1]median2!$Z$2,[1]median2!$Z41),"")</f>
        <v>1.4814814814814814</v>
      </c>
      <c r="V39" s="273">
        <f>IFERROR([1]median2!V41/IF([1]median2!$Z41="",[1]median2!$Z$2,[1]median2!$Z41),"")</f>
        <v>0.51111111111111107</v>
      </c>
      <c r="W39" s="273">
        <f>IFERROR([1]median2!W41/IF([1]median2!$Z41="",[1]median2!$Z$2,[1]median2!$Z41),"")</f>
        <v>18.518518518518519</v>
      </c>
      <c r="X39" s="273">
        <f>IFERROR([1]median2!X41/IF([1]median2!$Z41="",[1]median2!$Z$2,[1]median2!$Z41),"")</f>
        <v>4.9382716049382713</v>
      </c>
      <c r="Y39" s="273" t="str">
        <f>IFERROR([1]median2!Y41/IF([1]median2!$Z41="",[1]median2!$Z$2,[1]median2!$Z41),"")</f>
        <v/>
      </c>
      <c r="Z39" s="273" t="str">
        <f>IFERROR([1]median2!#REF!/IF([1]median2!$Z41="",[1]median2!$Z$2,[1]median2!$Z41),"")</f>
        <v/>
      </c>
      <c r="AA39" s="273">
        <f>IFERROR([1]median2!AH41/IF([1]median2!$Z41="",[1]median2!$Z$2,[1]median2!$Z41),"")</f>
        <v>15.925925925925926</v>
      </c>
      <c r="AB39" s="273">
        <f>IFERROR([1]median2!AI41/IF([1]median2!$Z41="",[1]median2!$Z$2,[1]median2!$Z41),"")</f>
        <v>179.38271604938271</v>
      </c>
      <c r="AC39" s="273">
        <f>IFERROR([1]median2!AJ41/IF([1]median2!$Z41="",[1]median2!$Z$2,[1]median2!$Z41),"")</f>
        <v>224.96684303350972</v>
      </c>
    </row>
    <row r="40" spans="1:29" ht="18" customHeight="1" x14ac:dyDescent="0.35">
      <c r="A40" s="269" t="str">
        <f>IF([1]median2!A42="","",[1]median2!A42)</f>
        <v>WesternBahrelGhazal</v>
      </c>
      <c r="B40" s="269" t="str">
        <f>IF([1]median2!B42="","",[1]median2!B42)</f>
        <v>Raja</v>
      </c>
      <c r="C40" s="269" t="str">
        <f>IF([1]median2!C42="","",[1]median2!C42)</f>
        <v>DeimZubier</v>
      </c>
      <c r="D40" s="273">
        <f>IFERROR([1]median2!D42/IF([1]median2!$Z42="",[1]median2!$Z$2,[1]median2!$Z42),"")</f>
        <v>0.33161875945537067</v>
      </c>
      <c r="E40" s="273" t="str">
        <f>IFERROR([1]median2!E42/IF([1]median2!$Z42="",[1]median2!$Z$2,[1]median2!$Z42),"")</f>
        <v/>
      </c>
      <c r="F40" s="273">
        <f>IFERROR([1]median2!F42/IF([1]median2!$Z42="",[1]median2!$Z$2,[1]median2!$Z42),"")</f>
        <v>1.573373676248109</v>
      </c>
      <c r="G40" s="273">
        <f>IFERROR([1]median2!G42/IF([1]median2!$Z42="",[1]median2!$Z$2,[1]median2!$Z42),"")</f>
        <v>1.4523449319213313</v>
      </c>
      <c r="H40" s="273" t="str">
        <f>IFERROR([1]median2!H42/IF([1]median2!$Z42="",[1]median2!$Z$2,[1]median2!$Z42),"")</f>
        <v/>
      </c>
      <c r="I40" s="273" t="str">
        <f>IFERROR([1]median2!I42/IF([1]median2!$Z42="",[1]median2!$Z$2,[1]median2!$Z42),"")</f>
        <v/>
      </c>
      <c r="J40" s="273">
        <f>IFERROR([1]median2!J42/IF([1]median2!$Z42="",[1]median2!$Z$2,[1]median2!$Z42),"")</f>
        <v>1.6944024205748864</v>
      </c>
      <c r="K40" s="273" t="str">
        <f>IFERROR([1]median2!K42/IF([1]median2!$Z42="",[1]median2!$Z$2,[1]median2!$Z42),"")</f>
        <v/>
      </c>
      <c r="L40" s="273">
        <f>IFERROR([1]median2!L42/IF([1]median2!$Z42="",[1]median2!$Z$2,[1]median2!$Z42),"")</f>
        <v>5.3252647503782145</v>
      </c>
      <c r="M40" s="273">
        <f>IFERROR([1]median2!M42/IF([1]median2!$Z42="",[1]median2!$Z$2,[1]median2!$Z42),"")</f>
        <v>0.40423600605143722</v>
      </c>
      <c r="N40" s="273" t="str">
        <f>IFERROR([1]median2!N42/IF([1]median2!$Z42="",[1]median2!$Z$2,[1]median2!$Z42),"")</f>
        <v/>
      </c>
      <c r="O40" s="273" t="str">
        <f>IFERROR([1]median2!O42/IF([1]median2!$Z42="",[1]median2!$Z$2,[1]median2!$Z42),"")</f>
        <v/>
      </c>
      <c r="P40" s="273" t="str">
        <f>IFERROR([1]median2!P42/IF([1]median2!$Z42="",[1]median2!$Z$2,[1]median2!$Z42),"")</f>
        <v/>
      </c>
      <c r="Q40" s="273" t="str">
        <f>IFERROR([1]median2!Q42/IF([1]median2!$Z42="",[1]median2!$Z$2,[1]median2!$Z42),"")</f>
        <v/>
      </c>
      <c r="R40" s="273" t="str">
        <f>IFERROR([1]median2!R42/IF([1]median2!$Z42="",[1]median2!$Z$2,[1]median2!$Z42),"")</f>
        <v/>
      </c>
      <c r="S40" s="273" t="str">
        <f>IFERROR([1]median2!S42/IF([1]median2!$Z42="",[1]median2!$Z$2,[1]median2!$Z42),"")</f>
        <v/>
      </c>
      <c r="T40" s="273">
        <f>IFERROR([1]median2!T42/IF([1]median2!$Z42="",[1]median2!$Z$2,[1]median2!$Z42),"")</f>
        <v>1.8154311649016641</v>
      </c>
      <c r="U40" s="273" t="str">
        <f>IFERROR([1]median2!U42/IF([1]median2!$Z42="",[1]median2!$Z$2,[1]median2!$Z42),"")</f>
        <v/>
      </c>
      <c r="V40" s="273">
        <f>IFERROR([1]median2!V42/IF([1]median2!$Z42="",[1]median2!$Z$2,[1]median2!$Z42),"")</f>
        <v>0.12586989409984872</v>
      </c>
      <c r="W40" s="273">
        <f>IFERROR([1]median2!W42/IF([1]median2!$Z42="",[1]median2!$Z$2,[1]median2!$Z42),"")</f>
        <v>41.149773071104384</v>
      </c>
      <c r="X40" s="273">
        <f>IFERROR([1]median2!X42/IF([1]median2!$Z42="",[1]median2!$Z$2,[1]median2!$Z42),"")</f>
        <v>5.4462934947049924</v>
      </c>
      <c r="Y40" s="273">
        <f>IFERROR([1]median2!Y42/IF([1]median2!$Z42="",[1]median2!$Z$2,[1]median2!$Z42),"")</f>
        <v>0.13797276853252646</v>
      </c>
      <c r="Z40" s="273" t="str">
        <f>IFERROR([1]median2!#REF!/IF([1]median2!$Z42="",[1]median2!$Z$2,[1]median2!$Z42),"")</f>
        <v/>
      </c>
      <c r="AA40" s="273">
        <f>IFERROR([1]median2!AH42/IF([1]median2!$Z42="",[1]median2!$Z$2,[1]median2!$Z42),"")</f>
        <v>13.590317700453857</v>
      </c>
      <c r="AB40" s="273">
        <f>IFERROR([1]median2!AI42/IF([1]median2!$Z42="",[1]median2!$Z$2,[1]median2!$Z42),"")</f>
        <v>75.601815431164908</v>
      </c>
      <c r="AC40" s="273">
        <f>IFERROR([1]median2!AJ42/IF([1]median2!$Z42="",[1]median2!$Z$2,[1]median2!$Z42),"")</f>
        <v>108.70002161227578</v>
      </c>
    </row>
    <row r="41" spans="1:29" ht="18" customHeight="1" x14ac:dyDescent="0.35">
      <c r="A41" s="269" t="str">
        <f>IF([1]median2!A43="","",[1]median2!A43)</f>
        <v>WesternBahrelGhazal</v>
      </c>
      <c r="B41" s="269" t="str">
        <f>IF([1]median2!B43="","",[1]median2!B43)</f>
        <v>Raja</v>
      </c>
      <c r="C41" s="269" t="str">
        <f>IF([1]median2!C43="","",[1]median2!C43)</f>
        <v>Raja Town</v>
      </c>
      <c r="D41" s="273">
        <f>IFERROR([1]median2!D43/IF([1]median2!$Z43="",[1]median2!$Z$2,[1]median2!$Z43),"")</f>
        <v>0.46666666666666667</v>
      </c>
      <c r="E41" s="273">
        <f>IFERROR([1]median2!E43/IF([1]median2!$Z43="",[1]median2!$Z$2,[1]median2!$Z43),"")</f>
        <v>0.41538461538461541</v>
      </c>
      <c r="F41" s="273">
        <f>IFERROR([1]median2!F43/IF([1]median2!$Z43="",[1]median2!$Z$2,[1]median2!$Z43),"")</f>
        <v>2.0512820512820511</v>
      </c>
      <c r="G41" s="273">
        <f>IFERROR([1]median2!G43/IF([1]median2!$Z43="",[1]median2!$Z$2,[1]median2!$Z43),"")</f>
        <v>2.0512820512820511</v>
      </c>
      <c r="H41" s="273">
        <f>IFERROR([1]median2!H43/IF([1]median2!$Z43="",[1]median2!$Z$2,[1]median2!$Z43),"")</f>
        <v>0.14615384615384616</v>
      </c>
      <c r="I41" s="273">
        <f>IFERROR([1]median2!I43/IF([1]median2!$Z43="",[1]median2!$Z$2,[1]median2!$Z43),"")</f>
        <v>0.61538461538461542</v>
      </c>
      <c r="J41" s="273">
        <f>IFERROR([1]median2!J43/IF([1]median2!$Z43="",[1]median2!$Z$2,[1]median2!$Z43),"")</f>
        <v>1.5384615384615385</v>
      </c>
      <c r="K41" s="273">
        <f>IFERROR([1]median2!K43/IF([1]median2!$Z43="",[1]median2!$Z$2,[1]median2!$Z43),"")</f>
        <v>0.76923076923076927</v>
      </c>
      <c r="L41" s="273">
        <f>IFERROR([1]median2!L43/IF([1]median2!$Z43="",[1]median2!$Z$2,[1]median2!$Z43),"")</f>
        <v>3.0769230769230771</v>
      </c>
      <c r="M41" s="273">
        <f>IFERROR([1]median2!M43/IF([1]median2!$Z43="",[1]median2!$Z$2,[1]median2!$Z43),"")</f>
        <v>0.51282051282051277</v>
      </c>
      <c r="N41" s="273">
        <f>IFERROR([1]median2!N43/IF([1]median2!$Z43="",[1]median2!$Z$2,[1]median2!$Z43),"")</f>
        <v>3.0769230769230771</v>
      </c>
      <c r="O41" s="273">
        <f>IFERROR([1]median2!O43/IF([1]median2!$Z43="",[1]median2!$Z$2,[1]median2!$Z43),"")</f>
        <v>3.8461538461538463</v>
      </c>
      <c r="P41" s="273">
        <f>IFERROR([1]median2!P43/IF([1]median2!$Z43="",[1]median2!$Z$2,[1]median2!$Z43),"")</f>
        <v>0.64102564102564108</v>
      </c>
      <c r="Q41" s="273" t="str">
        <f>IFERROR([1]median2!Q43/IF([1]median2!$Z43="",[1]median2!$Z$2,[1]median2!$Z43),"")</f>
        <v/>
      </c>
      <c r="R41" s="273">
        <f>IFERROR([1]median2!R43/IF([1]median2!$Z43="",[1]median2!$Z$2,[1]median2!$Z43),"")</f>
        <v>8.2051282051282044</v>
      </c>
      <c r="S41" s="273">
        <f>IFERROR([1]median2!S43/IF([1]median2!$Z43="",[1]median2!$Z$2,[1]median2!$Z43),"")</f>
        <v>25.641025641025642</v>
      </c>
      <c r="T41" s="273">
        <f>IFERROR([1]median2!T43/IF([1]median2!$Z43="",[1]median2!$Z$2,[1]median2!$Z43),"")</f>
        <v>0.76923076923076927</v>
      </c>
      <c r="U41" s="273">
        <f>IFERROR([1]median2!U43/IF([1]median2!$Z43="",[1]median2!$Z$2,[1]median2!$Z43),"")</f>
        <v>1.9230769230769231</v>
      </c>
      <c r="V41" s="273">
        <f>IFERROR([1]median2!V43/IF([1]median2!$Z43="",[1]median2!$Z$2,[1]median2!$Z43),"")</f>
        <v>0.13333333333333333</v>
      </c>
      <c r="W41" s="273">
        <f>IFERROR([1]median2!W43/IF([1]median2!$Z43="",[1]median2!$Z$2,[1]median2!$Z43),"")</f>
        <v>30.76923076923077</v>
      </c>
      <c r="X41" s="273">
        <f>IFERROR([1]median2!X43/IF([1]median2!$Z43="",[1]median2!$Z$2,[1]median2!$Z43),"")</f>
        <v>3.5897435897435899</v>
      </c>
      <c r="Y41" s="273">
        <f>IFERROR([1]median2!Y43/IF([1]median2!$Z43="",[1]median2!$Z$2,[1]median2!$Z43),"")</f>
        <v>0.20128205128205129</v>
      </c>
      <c r="Z41" s="273" t="str">
        <f>IFERROR([1]median2!#REF!/IF([1]median2!$Z43="",[1]median2!$Z$2,[1]median2!$Z43),"")</f>
        <v/>
      </c>
      <c r="AA41" s="273">
        <f>IFERROR([1]median2!AH43/IF([1]median2!$Z43="",[1]median2!$Z$2,[1]median2!$Z43),"")</f>
        <v>11.13076923076923</v>
      </c>
      <c r="AB41" s="273">
        <f>IFERROR([1]median2!AI43/IF([1]median2!$Z43="",[1]median2!$Z$2,[1]median2!$Z43),"")</f>
        <v>66.769230769230774</v>
      </c>
      <c r="AC41" s="273">
        <f>IFERROR([1]median2!AJ43/IF([1]median2!$Z43="",[1]median2!$Z$2,[1]median2!$Z43),"")</f>
        <v>100.26373626373626</v>
      </c>
    </row>
    <row r="42" spans="1:29" ht="18" customHeight="1" x14ac:dyDescent="0.35">
      <c r="A42" s="269" t="str">
        <f>IF([1]median2!A44="","",[1]median2!A44)</f>
        <v>WesternBahrelGhazal</v>
      </c>
      <c r="B42" s="269" t="str">
        <f>IF([1]median2!B44="","",[1]median2!B44)</f>
        <v>Wau</v>
      </c>
      <c r="C42" s="269" t="str">
        <f>IF([1]median2!C44="","",[1]median2!C44)</f>
        <v>Wau Town</v>
      </c>
      <c r="D42" s="273">
        <f>IFERROR([1]median2!D44/IF([1]median2!$Z44="",[1]median2!$Z$2,[1]median2!$Z44),"")</f>
        <v>0.60240963855421692</v>
      </c>
      <c r="E42" s="273">
        <f>IFERROR([1]median2!E44/IF([1]median2!$Z44="",[1]median2!$Z$2,[1]median2!$Z44),"")</f>
        <v>0.48192771084337349</v>
      </c>
      <c r="F42" s="273">
        <f>IFERROR([1]median2!F44/IF([1]median2!$Z44="",[1]median2!$Z$2,[1]median2!$Z44),"")</f>
        <v>1.2650602409638554</v>
      </c>
      <c r="G42" s="273">
        <f>IFERROR([1]median2!G44/IF([1]median2!$Z44="",[1]median2!$Z$2,[1]median2!$Z44),"")</f>
        <v>1.3855421686746987</v>
      </c>
      <c r="H42" s="273">
        <f>IFERROR([1]median2!H44/IF([1]median2!$Z44="",[1]median2!$Z$2,[1]median2!$Z44),"")</f>
        <v>0.24096385542168675</v>
      </c>
      <c r="I42" s="273">
        <f>IFERROR([1]median2!I44/IF([1]median2!$Z44="",[1]median2!$Z$2,[1]median2!$Z44),"")</f>
        <v>2.1686746987951806</v>
      </c>
      <c r="J42" s="273">
        <f>IFERROR([1]median2!J44/IF([1]median2!$Z44="",[1]median2!$Z$2,[1]median2!$Z44),"")</f>
        <v>1.3855421686746987</v>
      </c>
      <c r="K42" s="273">
        <f>IFERROR([1]median2!K44/IF([1]median2!$Z44="",[1]median2!$Z$2,[1]median2!$Z44),"")</f>
        <v>0.60240963855421692</v>
      </c>
      <c r="L42" s="273">
        <f>IFERROR([1]median2!L44/IF([1]median2!$Z44="",[1]median2!$Z$2,[1]median2!$Z44),"")</f>
        <v>1.3253012048192772</v>
      </c>
      <c r="M42" s="273">
        <f>IFERROR([1]median2!M44/IF([1]median2!$Z44="",[1]median2!$Z$2,[1]median2!$Z44),"")</f>
        <v>0.40240963855421685</v>
      </c>
      <c r="N42" s="273">
        <f>IFERROR([1]median2!N44/IF([1]median2!$Z44="",[1]median2!$Z$2,[1]median2!$Z44),"")</f>
        <v>2.4096385542168677</v>
      </c>
      <c r="O42" s="273">
        <f>IFERROR([1]median2!O44/IF([1]median2!$Z44="",[1]median2!$Z$2,[1]median2!$Z44),"")</f>
        <v>4.8192771084337354</v>
      </c>
      <c r="P42" s="273">
        <f>IFERROR([1]median2!P44/IF([1]median2!$Z44="",[1]median2!$Z$2,[1]median2!$Z44),"")</f>
        <v>0.60240963855421692</v>
      </c>
      <c r="Q42" s="273">
        <f>IFERROR([1]median2!Q44/IF([1]median2!$Z44="",[1]median2!$Z$2,[1]median2!$Z44),"")</f>
        <v>18.072289156626507</v>
      </c>
      <c r="R42" s="273">
        <f>IFERROR([1]median2!R44/IF([1]median2!$Z44="",[1]median2!$Z$2,[1]median2!$Z44),"")</f>
        <v>13.855421686746988</v>
      </c>
      <c r="S42" s="273">
        <f>IFERROR([1]median2!S44/IF([1]median2!$Z44="",[1]median2!$Z$2,[1]median2!$Z44),"")</f>
        <v>18.072289156626507</v>
      </c>
      <c r="T42" s="273">
        <f>IFERROR([1]median2!T44/IF([1]median2!$Z44="",[1]median2!$Z$2,[1]median2!$Z44),"")</f>
        <v>1.4457831325301205</v>
      </c>
      <c r="U42" s="273">
        <f>IFERROR([1]median2!U44/IF([1]median2!$Z44="",[1]median2!$Z$2,[1]median2!$Z44),"")</f>
        <v>2.2891566265060241</v>
      </c>
      <c r="V42" s="273">
        <f>IFERROR([1]median2!V44/IF([1]median2!$Z44="",[1]median2!$Z$2,[1]median2!$Z44),"")</f>
        <v>0.13975903614457832</v>
      </c>
      <c r="W42" s="273">
        <f>IFERROR([1]median2!W44/IF([1]median2!$Z44="",[1]median2!$Z$2,[1]median2!$Z44),"")</f>
        <v>38.554216867469883</v>
      </c>
      <c r="X42" s="273">
        <f>IFERROR([1]median2!X44/IF([1]median2!$Z44="",[1]median2!$Z$2,[1]median2!$Z44),"")</f>
        <v>7.2289156626506026</v>
      </c>
      <c r="Y42" s="273">
        <f>IFERROR([1]median2!Y44/IF([1]median2!$Z44="",[1]median2!$Z$2,[1]median2!$Z44),"")</f>
        <v>0.12048192771084337</v>
      </c>
      <c r="Z42" s="273" t="str">
        <f>IFERROR([1]median2!#REF!/IF([1]median2!$Z44="",[1]median2!$Z$2,[1]median2!$Z44),"")</f>
        <v/>
      </c>
      <c r="AA42" s="273">
        <f>IFERROR([1]median2!AH44/IF([1]median2!$Z44="",[1]median2!$Z$2,[1]median2!$Z44),"")</f>
        <v>9.4578313253012052</v>
      </c>
      <c r="AB42" s="273">
        <f>IFERROR([1]median2!AI44/IF([1]median2!$Z44="",[1]median2!$Z$2,[1]median2!$Z44),"")</f>
        <v>82.289156626506028</v>
      </c>
      <c r="AC42" s="273">
        <f>IFERROR([1]median2!AJ44/IF([1]median2!$Z44="",[1]median2!$Z$2,[1]median2!$Z44),"")</f>
        <v>114.15800344234079</v>
      </c>
    </row>
    <row r="43" spans="1:29" ht="18" customHeight="1" x14ac:dyDescent="0.35">
      <c r="A43" s="269" t="str">
        <f>IF([1]median2!A45="","",[1]median2!A45)</f>
        <v>WesternEquatoria</v>
      </c>
      <c r="B43" s="269" t="str">
        <f>IF([1]median2!B45="","",[1]median2!B45)</f>
        <v>Maridi</v>
      </c>
      <c r="C43" s="269" t="str">
        <f>IF([1]median2!C45="","",[1]median2!C45)</f>
        <v>Maridi Town</v>
      </c>
      <c r="D43" s="273">
        <f>IFERROR([1]median2!D45/IF([1]median2!$Z45="",[1]median2!$Z$2,[1]median2!$Z45),"")</f>
        <v>0.43012048192771085</v>
      </c>
      <c r="E43" s="273">
        <f>IFERROR([1]median2!E45/IF([1]median2!$Z45="",[1]median2!$Z$2,[1]median2!$Z45),"")</f>
        <v>0.39036144578313253</v>
      </c>
      <c r="F43" s="273">
        <f>IFERROR([1]median2!F45/IF([1]median2!$Z45="",[1]median2!$Z$2,[1]median2!$Z45),"")</f>
        <v>2.5457831325301203</v>
      </c>
      <c r="G43" s="273">
        <f>IFERROR([1]median2!G45/IF([1]median2!$Z45="",[1]median2!$Z$2,[1]median2!$Z45),"")</f>
        <v>1.8987951807228916</v>
      </c>
      <c r="H43" s="273">
        <f>IFERROR([1]median2!H45/IF([1]median2!$Z45="",[1]median2!$Z$2,[1]median2!$Z45),"")</f>
        <v>2.1879518072289157</v>
      </c>
      <c r="I43" s="273">
        <f>IFERROR([1]median2!I45/IF([1]median2!$Z45="",[1]median2!$Z$2,[1]median2!$Z45),"")</f>
        <v>1.3349397590361445</v>
      </c>
      <c r="J43" s="273">
        <f>IFERROR([1]median2!J45/IF([1]median2!$Z45="",[1]median2!$Z$2,[1]median2!$Z45),"")</f>
        <v>0</v>
      </c>
      <c r="K43" s="273">
        <f>IFERROR([1]median2!K45/IF([1]median2!$Z45="",[1]median2!$Z$2,[1]median2!$Z45),"")</f>
        <v>0.49156626506024098</v>
      </c>
      <c r="L43" s="273">
        <f>IFERROR([1]median2!L45/IF([1]median2!$Z45="",[1]median2!$Z$2,[1]median2!$Z45),"")</f>
        <v>0.96385542168674698</v>
      </c>
      <c r="M43" s="273">
        <f>IFERROR([1]median2!M45/IF([1]median2!$Z45="",[1]median2!$Z$2,[1]median2!$Z45),"")</f>
        <v>0.24096385542168675</v>
      </c>
      <c r="N43" s="273">
        <f>IFERROR([1]median2!N45/IF([1]median2!$Z45="",[1]median2!$Z$2,[1]median2!$Z45),"")</f>
        <v>1.5662650602409638</v>
      </c>
      <c r="O43" s="273">
        <f>IFERROR([1]median2!O45/IF([1]median2!$Z45="",[1]median2!$Z$2,[1]median2!$Z45),"")</f>
        <v>4.8192771084337354</v>
      </c>
      <c r="P43" s="273">
        <f>IFERROR([1]median2!P45/IF([1]median2!$Z45="",[1]median2!$Z$2,[1]median2!$Z45),"")</f>
        <v>0.48192771084337349</v>
      </c>
      <c r="Q43" s="273">
        <f>IFERROR([1]median2!Q45/IF([1]median2!$Z45="",[1]median2!$Z$2,[1]median2!$Z45),"")</f>
        <v>5.4216867469879517</v>
      </c>
      <c r="R43" s="273">
        <f>IFERROR([1]median2!R45/IF([1]median2!$Z45="",[1]median2!$Z$2,[1]median2!$Z45),"")</f>
        <v>12.048192771084338</v>
      </c>
      <c r="S43" s="273">
        <f>IFERROR([1]median2!S45/IF([1]median2!$Z45="",[1]median2!$Z$2,[1]median2!$Z45),"")</f>
        <v>21.325301204819276</v>
      </c>
      <c r="T43" s="273">
        <f>IFERROR([1]median2!T45/IF([1]median2!$Z45="",[1]median2!$Z$2,[1]median2!$Z45),"")</f>
        <v>0.90361445783132532</v>
      </c>
      <c r="U43" s="273">
        <f>IFERROR([1]median2!U45/IF([1]median2!$Z45="",[1]median2!$Z$2,[1]median2!$Z45),"")</f>
        <v>2.4096385542168677</v>
      </c>
      <c r="V43" s="273">
        <f>IFERROR([1]median2!V45/IF([1]median2!$Z45="",[1]median2!$Z$2,[1]median2!$Z45),"")</f>
        <v>0.27951807228915665</v>
      </c>
      <c r="W43" s="273">
        <f>IFERROR([1]median2!W45/IF([1]median2!$Z45="",[1]median2!$Z$2,[1]median2!$Z45),"")</f>
        <v>38.554216867469883</v>
      </c>
      <c r="X43" s="273">
        <f>IFERROR([1]median2!X45/IF([1]median2!$Z45="",[1]median2!$Z$2,[1]median2!$Z45),"")</f>
        <v>7.831325301204819</v>
      </c>
      <c r="Y43" s="273">
        <f>IFERROR([1]median2!Y45/IF([1]median2!$Z45="",[1]median2!$Z$2,[1]median2!$Z45),"")</f>
        <v>6.6265060240963861E-2</v>
      </c>
      <c r="Z43" s="273" t="str">
        <f>IFERROR([1]median2!#REF!/IF([1]median2!$Z45="",[1]median2!$Z$2,[1]median2!$Z45),"")</f>
        <v/>
      </c>
      <c r="AA43" s="273">
        <f>IFERROR([1]median2!AH45/IF([1]median2!$Z45="",[1]median2!$Z$2,[1]median2!$Z45),"")</f>
        <v>11.689156626506024</v>
      </c>
      <c r="AB43" s="273">
        <f>IFERROR([1]median2!AI45/IF([1]median2!$Z45="",[1]median2!$Z$2,[1]median2!$Z45),"")</f>
        <v>53.421686746987952</v>
      </c>
      <c r="AC43" s="273">
        <f>IFERROR([1]median2!AJ45/IF([1]median2!$Z45="",[1]median2!$Z$2,[1]median2!$Z45),"")</f>
        <v>86.604130808950103</v>
      </c>
    </row>
    <row r="44" spans="1:29" ht="18" customHeight="1" x14ac:dyDescent="0.35">
      <c r="A44" s="269" t="str">
        <f>IF([1]median2!A46="","",[1]median2!A46)</f>
        <v>WesternEquatoria</v>
      </c>
      <c r="B44" s="269" t="str">
        <f>IF([1]median2!B46="","",[1]median2!B46)</f>
        <v>MundriEast</v>
      </c>
      <c r="C44" s="269" t="str">
        <f>IF([1]median2!C46="","",[1]median2!C46)</f>
        <v>Lui</v>
      </c>
      <c r="D44" s="273">
        <f>IFERROR([1]median2!D46/IF([1]median2!$Z46="",[1]median2!$Z$2,[1]median2!$Z46),"")</f>
        <v>0.55249999999999999</v>
      </c>
      <c r="E44" s="273">
        <f>IFERROR([1]median2!E46/IF([1]median2!$Z46="",[1]median2!$Z$2,[1]median2!$Z46),"")</f>
        <v>0.5675</v>
      </c>
      <c r="F44" s="273">
        <f>IFERROR([1]median2!F46/IF([1]median2!$Z46="",[1]median2!$Z$2,[1]median2!$Z46),"")</f>
        <v>1.5</v>
      </c>
      <c r="G44" s="273">
        <f>IFERROR([1]median2!G46/IF([1]median2!$Z46="",[1]median2!$Z$2,[1]median2!$Z46),"")</f>
        <v>1.5625</v>
      </c>
      <c r="H44" s="273">
        <f>IFERROR([1]median2!H46/IF([1]median2!$Z46="",[1]median2!$Z$2,[1]median2!$Z46),"")</f>
        <v>0.66249999999999998</v>
      </c>
      <c r="I44" s="273">
        <f>IFERROR([1]median2!I46/IF([1]median2!$Z46="",[1]median2!$Z$2,[1]median2!$Z46),"")</f>
        <v>1.4375</v>
      </c>
      <c r="J44" s="273">
        <f>IFERROR([1]median2!J46/IF([1]median2!$Z46="",[1]median2!$Z$2,[1]median2!$Z46),"")</f>
        <v>0.875</v>
      </c>
      <c r="K44" s="273">
        <f>IFERROR([1]median2!K46/IF([1]median2!$Z46="",[1]median2!$Z$2,[1]median2!$Z46),"")</f>
        <v>0.8125</v>
      </c>
      <c r="L44" s="273">
        <f>IFERROR([1]median2!L46/IF([1]median2!$Z46="",[1]median2!$Z$2,[1]median2!$Z46),"")</f>
        <v>2.5</v>
      </c>
      <c r="M44" s="273">
        <f>IFERROR([1]median2!M46/IF([1]median2!$Z46="",[1]median2!$Z$2,[1]median2!$Z46),"")</f>
        <v>0.3125</v>
      </c>
      <c r="N44" s="273">
        <f>IFERROR([1]median2!N46/IF([1]median2!$Z46="",[1]median2!$Z$2,[1]median2!$Z46),"")</f>
        <v>2.5</v>
      </c>
      <c r="O44" s="273">
        <f>IFERROR([1]median2!O46/IF([1]median2!$Z46="",[1]median2!$Z$2,[1]median2!$Z46),"")</f>
        <v>9.5</v>
      </c>
      <c r="P44" s="273">
        <f>IFERROR([1]median2!P46/IF([1]median2!$Z46="",[1]median2!$Z$2,[1]median2!$Z46),"")</f>
        <v>1.25</v>
      </c>
      <c r="Q44" s="273">
        <f>IFERROR([1]median2!Q46/IF([1]median2!$Z46="",[1]median2!$Z$2,[1]median2!$Z46),"")</f>
        <v>9.375</v>
      </c>
      <c r="R44" s="273">
        <f>IFERROR([1]median2!R46/IF([1]median2!$Z46="",[1]median2!$Z$2,[1]median2!$Z46),"")</f>
        <v>13.625</v>
      </c>
      <c r="S44" s="273">
        <f>IFERROR([1]median2!S46/IF([1]median2!$Z46="",[1]median2!$Z$2,[1]median2!$Z46),"")</f>
        <v>45</v>
      </c>
      <c r="T44" s="273">
        <f>IFERROR([1]median2!T46/IF([1]median2!$Z46="",[1]median2!$Z$2,[1]median2!$Z46),"")</f>
        <v>1.75</v>
      </c>
      <c r="U44" s="273">
        <f>IFERROR([1]median2!U46/IF([1]median2!$Z46="",[1]median2!$Z$2,[1]median2!$Z46),"")</f>
        <v>2.5</v>
      </c>
      <c r="V44" s="273">
        <f>IFERROR([1]median2!V46/IF([1]median2!$Z46="",[1]median2!$Z$2,[1]median2!$Z46),"")</f>
        <v>0.28999999999999998</v>
      </c>
      <c r="W44" s="273">
        <f>IFERROR([1]median2!W46/IF([1]median2!$Z46="",[1]median2!$Z$2,[1]median2!$Z46),"")</f>
        <v>95</v>
      </c>
      <c r="X44" s="273">
        <f>IFERROR([1]median2!X46/IF([1]median2!$Z46="",[1]median2!$Z$2,[1]median2!$Z46),"")</f>
        <v>10.5</v>
      </c>
      <c r="Y44" s="273" t="str">
        <f>IFERROR([1]median2!Y46/IF([1]median2!$Z46="",[1]median2!$Z$2,[1]median2!$Z46),"")</f>
        <v/>
      </c>
      <c r="Z44" s="273" t="str">
        <f>IFERROR([1]median2!#REF!/IF([1]median2!$Z46="",[1]median2!$Z$2,[1]median2!$Z46),"")</f>
        <v/>
      </c>
      <c r="AA44" s="273">
        <f>IFERROR([1]median2!AH46/IF([1]median2!$Z46="",[1]median2!$Z$2,[1]median2!$Z46),"")</f>
        <v>10.47</v>
      </c>
      <c r="AB44" s="273">
        <f>IFERROR([1]median2!AI46/IF([1]median2!$Z46="",[1]median2!$Z$2,[1]median2!$Z46),"")</f>
        <v>79.825000000000003</v>
      </c>
      <c r="AC44" s="273">
        <f>IFERROR([1]median2!AJ46/IF([1]median2!$Z46="",[1]median2!$Z$2,[1]median2!$Z46),"")</f>
        <v>123.47142857142858</v>
      </c>
    </row>
    <row r="45" spans="1:29" ht="18" customHeight="1" x14ac:dyDescent="0.35">
      <c r="A45" s="269" t="str">
        <f>IF([1]median2!A47="","",[1]median2!A47)</f>
        <v>WesternEquatoria</v>
      </c>
      <c r="B45" s="269" t="str">
        <f>IF([1]median2!B47="","",[1]median2!B47)</f>
        <v>MundriWest</v>
      </c>
      <c r="C45" s="269" t="str">
        <f>IF([1]median2!C47="","",[1]median2!C47)</f>
        <v>Mundri Town</v>
      </c>
      <c r="D45" s="273">
        <f>IFERROR([1]median2!D47/IF([1]median2!$Z47="",[1]median2!$Z$2,[1]median2!$Z47),"")</f>
        <v>0.47749999999999998</v>
      </c>
      <c r="E45" s="273">
        <f>IFERROR([1]median2!E47/IF([1]median2!$Z47="",[1]median2!$Z$2,[1]median2!$Z47),"")</f>
        <v>0.62749999999999995</v>
      </c>
      <c r="F45" s="273">
        <f>IFERROR([1]median2!F47/IF([1]median2!$Z47="",[1]median2!$Z$2,[1]median2!$Z47),"")</f>
        <v>0.43</v>
      </c>
      <c r="G45" s="273">
        <f>IFERROR([1]median2!G47/IF([1]median2!$Z47="",[1]median2!$Z$2,[1]median2!$Z47),"")</f>
        <v>1.5</v>
      </c>
      <c r="H45" s="273">
        <f>IFERROR([1]median2!H47/IF([1]median2!$Z47="",[1]median2!$Z$2,[1]median2!$Z47),"")</f>
        <v>0.71</v>
      </c>
      <c r="I45" s="273">
        <f>IFERROR([1]median2!I47/IF([1]median2!$Z47="",[1]median2!$Z$2,[1]median2!$Z47),"")</f>
        <v>1.25</v>
      </c>
      <c r="J45" s="273">
        <f>IFERROR([1]median2!J47/IF([1]median2!$Z47="",[1]median2!$Z$2,[1]median2!$Z47),"")</f>
        <v>0.75</v>
      </c>
      <c r="K45" s="273">
        <f>IFERROR([1]median2!K47/IF([1]median2!$Z47="",[1]median2!$Z$2,[1]median2!$Z47),"")</f>
        <v>0.75</v>
      </c>
      <c r="L45" s="273">
        <f>IFERROR([1]median2!L47/IF([1]median2!$Z47="",[1]median2!$Z$2,[1]median2!$Z47),"")</f>
        <v>2.25</v>
      </c>
      <c r="M45" s="273">
        <f>IFERROR([1]median2!M47/IF([1]median2!$Z47="",[1]median2!$Z$2,[1]median2!$Z47),"")</f>
        <v>0.25</v>
      </c>
      <c r="N45" s="273">
        <f>IFERROR([1]median2!N47/IF([1]median2!$Z47="",[1]median2!$Z$2,[1]median2!$Z47),"")</f>
        <v>1.9375</v>
      </c>
      <c r="O45" s="273">
        <f>IFERROR([1]median2!O47/IF([1]median2!$Z47="",[1]median2!$Z$2,[1]median2!$Z47),"")</f>
        <v>9.6875</v>
      </c>
      <c r="P45" s="273">
        <f>IFERROR([1]median2!P47/IF([1]median2!$Z47="",[1]median2!$Z$2,[1]median2!$Z47),"")</f>
        <v>1.125</v>
      </c>
      <c r="Q45" s="273">
        <f>IFERROR([1]median2!Q47/IF([1]median2!$Z47="",[1]median2!$Z$2,[1]median2!$Z47),"")</f>
        <v>9.375</v>
      </c>
      <c r="R45" s="273">
        <f>IFERROR([1]median2!R47/IF([1]median2!$Z47="",[1]median2!$Z$2,[1]median2!$Z47),"")</f>
        <v>11.25</v>
      </c>
      <c r="S45" s="273">
        <f>IFERROR([1]median2!S47/IF([1]median2!$Z47="",[1]median2!$Z$2,[1]median2!$Z47),"")</f>
        <v>37.5</v>
      </c>
      <c r="T45" s="273">
        <f>IFERROR([1]median2!T47/IF([1]median2!$Z47="",[1]median2!$Z$2,[1]median2!$Z47),"")</f>
        <v>1.875</v>
      </c>
      <c r="U45" s="273">
        <f>IFERROR([1]median2!U47/IF([1]median2!$Z47="",[1]median2!$Z$2,[1]median2!$Z47),"")</f>
        <v>1.8374999999999999</v>
      </c>
      <c r="V45" s="273">
        <f>IFERROR([1]median2!V47/IF([1]median2!$Z47="",[1]median2!$Z$2,[1]median2!$Z47),"")</f>
        <v>0.28999999999999998</v>
      </c>
      <c r="W45" s="273">
        <f>IFERROR([1]median2!W47/IF([1]median2!$Z47="",[1]median2!$Z$2,[1]median2!$Z47),"")</f>
        <v>112.5</v>
      </c>
      <c r="X45" s="273">
        <f>IFERROR([1]median2!X47/IF([1]median2!$Z47="",[1]median2!$Z$2,[1]median2!$Z47),"")</f>
        <v>11.875</v>
      </c>
      <c r="Y45" s="273">
        <f>IFERROR([1]median2!Y47/IF([1]median2!$Z47="",[1]median2!$Z$2,[1]median2!$Z47),"")</f>
        <v>6.4375000000000002E-2</v>
      </c>
      <c r="Z45" s="273" t="str">
        <f>IFERROR([1]median2!#REF!/IF([1]median2!$Z47="",[1]median2!$Z$2,[1]median2!$Z47),"")</f>
        <v/>
      </c>
      <c r="AA45" s="273">
        <f>IFERROR([1]median2!AH47/IF([1]median2!$Z47="",[1]median2!$Z$2,[1]median2!$Z47),"")</f>
        <v>8.7449999999999992</v>
      </c>
      <c r="AB45" s="273">
        <f>IFERROR([1]median2!AI47/IF([1]median2!$Z47="",[1]median2!$Z$2,[1]median2!$Z47),"")</f>
        <v>81.974999999999994</v>
      </c>
      <c r="AC45" s="273">
        <f>IFERROR([1]median2!AJ47/IF([1]median2!$Z47="",[1]median2!$Z$2,[1]median2!$Z47),"")</f>
        <v>123.22678571428571</v>
      </c>
    </row>
    <row r="46" spans="1:29" ht="18" customHeight="1" x14ac:dyDescent="0.35">
      <c r="A46" s="269" t="str">
        <f>IF([1]median2!A48="","",[1]median2!A48)</f>
        <v>WesternEquatoria</v>
      </c>
      <c r="B46" s="269" t="str">
        <f>IF([1]median2!B48="","",[1]median2!B48)</f>
        <v>Yambio</v>
      </c>
      <c r="C46" s="269" t="str">
        <f>IF([1]median2!C48="","",[1]median2!C48)</f>
        <v>Yambio Town</v>
      </c>
      <c r="D46" s="273" t="str">
        <f>IFERROR([1]median2!D48/IF([1]median2!$Z48="",[1]median2!$Z$2,[1]median2!$Z48),"")</f>
        <v/>
      </c>
      <c r="E46" s="273">
        <f>IFERROR([1]median2!E48/IF([1]median2!$Z48="",[1]median2!$Z$2,[1]median2!$Z48),"")</f>
        <v>0.4</v>
      </c>
      <c r="F46" s="273">
        <f>IFERROR([1]median2!F48/IF([1]median2!$Z48="",[1]median2!$Z$2,[1]median2!$Z48),"")</f>
        <v>1.2345679012345678</v>
      </c>
      <c r="G46" s="273">
        <f>IFERROR([1]median2!G48/IF([1]median2!$Z48="",[1]median2!$Z$2,[1]median2!$Z48),"")</f>
        <v>1.1111111111111112</v>
      </c>
      <c r="H46" s="273">
        <f>IFERROR([1]median2!H48/IF([1]median2!$Z48="",[1]median2!$Z$2,[1]median2!$Z48),"")</f>
        <v>1.3802469135802469</v>
      </c>
      <c r="I46" s="273">
        <f>IFERROR([1]median2!I48/IF([1]median2!$Z48="",[1]median2!$Z$2,[1]median2!$Z48),"")</f>
        <v>1.0938271604938272</v>
      </c>
      <c r="J46" s="273">
        <f>IFERROR([1]median2!J48/IF([1]median2!$Z48="",[1]median2!$Z$2,[1]median2!$Z48),"")</f>
        <v>0.79753086419753083</v>
      </c>
      <c r="K46" s="273">
        <f>IFERROR([1]median2!K48/IF([1]median2!$Z48="",[1]median2!$Z$2,[1]median2!$Z48),"")</f>
        <v>0.49382716049382713</v>
      </c>
      <c r="L46" s="273">
        <f>IFERROR([1]median2!L48/IF([1]median2!$Z48="",[1]median2!$Z$2,[1]median2!$Z48),"")</f>
        <v>1.3160493827160493</v>
      </c>
      <c r="M46" s="273">
        <f>IFERROR([1]median2!M48/IF([1]median2!$Z48="",[1]median2!$Z$2,[1]median2!$Z48),"")</f>
        <v>0.24691358024691357</v>
      </c>
      <c r="N46" s="273">
        <f>IFERROR([1]median2!N48/IF([1]median2!$Z48="",[1]median2!$Z$2,[1]median2!$Z48),"")</f>
        <v>3.7037037037037037</v>
      </c>
      <c r="O46" s="273">
        <f>IFERROR([1]median2!O48/IF([1]median2!$Z48="",[1]median2!$Z$2,[1]median2!$Z48),"")</f>
        <v>11.728395061728396</v>
      </c>
      <c r="P46" s="273">
        <f>IFERROR([1]median2!P48/IF([1]median2!$Z48="",[1]median2!$Z$2,[1]median2!$Z48),"")</f>
        <v>0.49382716049382713</v>
      </c>
      <c r="Q46" s="273">
        <f>IFERROR([1]median2!Q48/IF([1]median2!$Z48="",[1]median2!$Z$2,[1]median2!$Z48),"")</f>
        <v>6.1728395061728394</v>
      </c>
      <c r="R46" s="273">
        <f>IFERROR([1]median2!R48/IF([1]median2!$Z48="",[1]median2!$Z$2,[1]median2!$Z48),"")</f>
        <v>12.345679012345679</v>
      </c>
      <c r="S46" s="273">
        <f>IFERROR([1]median2!S48/IF([1]median2!$Z48="",[1]median2!$Z$2,[1]median2!$Z48),"")</f>
        <v>19.753086419753085</v>
      </c>
      <c r="T46" s="273">
        <f>IFERROR([1]median2!T48/IF([1]median2!$Z48="",[1]median2!$Z$2,[1]median2!$Z48),"")</f>
        <v>2.4691358024691357</v>
      </c>
      <c r="U46" s="273">
        <f>IFERROR([1]median2!U48/IF([1]median2!$Z48="",[1]median2!$Z$2,[1]median2!$Z48),"")</f>
        <v>2.4691358024691357</v>
      </c>
      <c r="V46" s="273">
        <f>IFERROR([1]median2!V48/IF([1]median2!$Z48="",[1]median2!$Z$2,[1]median2!$Z48),"")</f>
        <v>0.25432098765432098</v>
      </c>
      <c r="W46" s="273">
        <f>IFERROR([1]median2!W48/IF([1]median2!$Z48="",[1]median2!$Z$2,[1]median2!$Z48),"")</f>
        <v>98.76543209876543</v>
      </c>
      <c r="X46" s="273">
        <f>IFERROR([1]median2!X48/IF([1]median2!$Z48="",[1]median2!$Z$2,[1]median2!$Z48),"")</f>
        <v>11.728395061728396</v>
      </c>
      <c r="Y46" s="273">
        <f>IFERROR([1]median2!Y48/IF([1]median2!$Z48="",[1]median2!$Z$2,[1]median2!$Z48),"")</f>
        <v>0.10617283950617284</v>
      </c>
      <c r="Z46" s="273" t="str">
        <f>IFERROR([1]median2!#REF!/IF([1]median2!$Z48="",[1]median2!$Z$2,[1]median2!$Z48),"")</f>
        <v/>
      </c>
      <c r="AA46" s="273">
        <f>IFERROR([1]median2!AH48/IF([1]median2!$Z48="",[1]median2!$Z$2,[1]median2!$Z48),"")</f>
        <v>8.3098765432098762</v>
      </c>
      <c r="AB46" s="273">
        <f>IFERROR([1]median2!AI48/IF([1]median2!$Z48="",[1]median2!$Z$2,[1]median2!$Z48),"")</f>
        <v>54.23456790123457</v>
      </c>
      <c r="AC46" s="273">
        <f>IFERROR([1]median2!AJ48/IF([1]median2!$Z48="",[1]median2!$Z$2,[1]median2!$Z48),"")</f>
        <v>87.181657848324519</v>
      </c>
    </row>
    <row r="47" spans="1:29" ht="18" customHeight="1" x14ac:dyDescent="0.35">
      <c r="A47" s="269" t="str">
        <f>IF([1]median2!A49="","",[1]median2!A49)</f>
        <v/>
      </c>
      <c r="B47" s="269" t="str">
        <f>IF([1]median2!B49="","",[1]median2!B49)</f>
        <v/>
      </c>
      <c r="C47" s="269" t="str">
        <f>IF([1]median2!C49="","",[1]median2!C49)</f>
        <v/>
      </c>
      <c r="D47" s="273" t="str">
        <f>IFERROR([1]median2!D49/IF([1]median2!$Z49="",[1]median2!$Z$2,[1]median2!$Z49),"")</f>
        <v/>
      </c>
      <c r="E47" s="273" t="str">
        <f>IFERROR([1]median2!E49/IF([1]median2!$Z49="",[1]median2!$Z$2,[1]median2!$Z49),"")</f>
        <v/>
      </c>
      <c r="F47" s="273" t="str">
        <f>IFERROR([1]median2!F49/IF([1]median2!$Z49="",[1]median2!$Z$2,[1]median2!$Z49),"")</f>
        <v/>
      </c>
      <c r="G47" s="273" t="str">
        <f>IFERROR([1]median2!G49/IF([1]median2!$Z49="",[1]median2!$Z$2,[1]median2!$Z49),"")</f>
        <v/>
      </c>
      <c r="H47" s="273" t="str">
        <f>IFERROR([1]median2!H49/IF([1]median2!$Z49="",[1]median2!$Z$2,[1]median2!$Z49),"")</f>
        <v/>
      </c>
      <c r="I47" s="273" t="str">
        <f>IFERROR([1]median2!I49/IF([1]median2!$Z49="",[1]median2!$Z$2,[1]median2!$Z49),"")</f>
        <v/>
      </c>
      <c r="J47" s="273" t="str">
        <f>IFERROR([1]median2!J49/IF([1]median2!$Z49="",[1]median2!$Z$2,[1]median2!$Z49),"")</f>
        <v/>
      </c>
      <c r="K47" s="273" t="str">
        <f>IFERROR([1]median2!K49/IF([1]median2!$Z49="",[1]median2!$Z$2,[1]median2!$Z49),"")</f>
        <v/>
      </c>
      <c r="L47" s="273" t="str">
        <f>IFERROR([1]median2!L49/IF([1]median2!$Z49="",[1]median2!$Z$2,[1]median2!$Z49),"")</f>
        <v/>
      </c>
      <c r="M47" s="273" t="str">
        <f>IFERROR([1]median2!M49/IF([1]median2!$Z49="",[1]median2!$Z$2,[1]median2!$Z49),"")</f>
        <v/>
      </c>
      <c r="N47" s="273" t="str">
        <f>IFERROR([1]median2!N49/IF([1]median2!$Z49="",[1]median2!$Z$2,[1]median2!$Z49),"")</f>
        <v/>
      </c>
      <c r="O47" s="273" t="str">
        <f>IFERROR([1]median2!O49/IF([1]median2!$Z49="",[1]median2!$Z$2,[1]median2!$Z49),"")</f>
        <v/>
      </c>
      <c r="P47" s="273" t="str">
        <f>IFERROR([1]median2!P49/IF([1]median2!$Z49="",[1]median2!$Z$2,[1]median2!$Z49),"")</f>
        <v/>
      </c>
      <c r="Q47" s="273" t="str">
        <f>IFERROR([1]median2!Q49/IF([1]median2!$Z49="",[1]median2!$Z$2,[1]median2!$Z49),"")</f>
        <v/>
      </c>
      <c r="R47" s="273" t="str">
        <f>IFERROR([1]median2!R49/IF([1]median2!$Z49="",[1]median2!$Z$2,[1]median2!$Z49),"")</f>
        <v/>
      </c>
      <c r="S47" s="273" t="str">
        <f>IFERROR([1]median2!S49/IF([1]median2!$Z49="",[1]median2!$Z$2,[1]median2!$Z49),"")</f>
        <v/>
      </c>
      <c r="T47" s="273" t="str">
        <f>IFERROR([1]median2!T49/IF([1]median2!$Z49="",[1]median2!$Z$2,[1]median2!$Z49),"")</f>
        <v/>
      </c>
      <c r="U47" s="273" t="str">
        <f>IFERROR([1]median2!U49/IF([1]median2!$Z49="",[1]median2!$Z$2,[1]median2!$Z49),"")</f>
        <v/>
      </c>
      <c r="V47" s="273" t="str">
        <f>IFERROR([1]median2!V49/IF([1]median2!$Z49="",[1]median2!$Z$2,[1]median2!$Z49),"")</f>
        <v/>
      </c>
      <c r="W47" s="273" t="str">
        <f>IFERROR([1]median2!W49/IF([1]median2!$Z49="",[1]median2!$Z$2,[1]median2!$Z49),"")</f>
        <v/>
      </c>
      <c r="X47" s="273" t="str">
        <f>IFERROR([1]median2!X49/IF([1]median2!$Z49="",[1]median2!$Z$2,[1]median2!$Z49),"")</f>
        <v/>
      </c>
      <c r="Y47" s="273" t="str">
        <f>IFERROR([1]median2!Y49/IF([1]median2!$Z49="",[1]median2!$Z$2,[1]median2!$Z49),"")</f>
        <v/>
      </c>
      <c r="Z47" s="273" t="str">
        <f>IFERROR([1]median2!#REF!/IF([1]median2!$Z49="",[1]median2!$Z$2,[1]median2!$Z49),"")</f>
        <v/>
      </c>
      <c r="AA47" s="273" t="str">
        <f>IFERROR([1]median2!AH49/IF([1]median2!$Z49="",[1]median2!$Z$2,[1]median2!$Z49),"")</f>
        <v/>
      </c>
      <c r="AB47" s="273" t="str">
        <f>IFERROR([1]median2!AI49/IF([1]median2!$Z49="",[1]median2!$Z$2,[1]median2!$Z49),"")</f>
        <v/>
      </c>
      <c r="AC47" s="273" t="str">
        <f>IFERROR([1]median2!AJ49/IF([1]median2!$Z49="",[1]median2!$Z$2,[1]median2!$Z49),"")</f>
        <v/>
      </c>
    </row>
    <row r="48" spans="1:29" ht="18" customHeight="1" x14ac:dyDescent="0.35">
      <c r="A48" s="269" t="str">
        <f>IF([1]median2!A50="","",[1]median2!A50)</f>
        <v/>
      </c>
      <c r="B48" s="269" t="str">
        <f>IF([1]median2!B50="","",[1]median2!B50)</f>
        <v/>
      </c>
      <c r="C48" s="269" t="str">
        <f>IF([1]median2!C50="","",[1]median2!C50)</f>
        <v/>
      </c>
      <c r="D48" s="273" t="str">
        <f>IFERROR([1]median2!D50/IF([1]median2!$Z50="",[1]median2!$Z$2,[1]median2!$Z50),"")</f>
        <v/>
      </c>
      <c r="E48" s="273" t="str">
        <f>IFERROR([1]median2!E50/IF([1]median2!$Z50="",[1]median2!$Z$2,[1]median2!$Z50),"")</f>
        <v/>
      </c>
      <c r="F48" s="273" t="str">
        <f>IFERROR([1]median2!F50/IF([1]median2!$Z50="",[1]median2!$Z$2,[1]median2!$Z50),"")</f>
        <v/>
      </c>
      <c r="G48" s="273" t="str">
        <f>IFERROR([1]median2!G50/IF([1]median2!$Z50="",[1]median2!$Z$2,[1]median2!$Z50),"")</f>
        <v/>
      </c>
      <c r="H48" s="273" t="str">
        <f>IFERROR([1]median2!H50/IF([1]median2!$Z50="",[1]median2!$Z$2,[1]median2!$Z50),"")</f>
        <v/>
      </c>
      <c r="I48" s="273" t="str">
        <f>IFERROR([1]median2!I50/IF([1]median2!$Z50="",[1]median2!$Z$2,[1]median2!$Z50),"")</f>
        <v/>
      </c>
      <c r="J48" s="273" t="str">
        <f>IFERROR([1]median2!J50/IF([1]median2!$Z50="",[1]median2!$Z$2,[1]median2!$Z50),"")</f>
        <v/>
      </c>
      <c r="K48" s="273" t="str">
        <f>IFERROR([1]median2!K50/IF([1]median2!$Z50="",[1]median2!$Z$2,[1]median2!$Z50),"")</f>
        <v/>
      </c>
      <c r="L48" s="273" t="str">
        <f>IFERROR([1]median2!L50/IF([1]median2!$Z50="",[1]median2!$Z$2,[1]median2!$Z50),"")</f>
        <v/>
      </c>
      <c r="M48" s="273" t="str">
        <f>IFERROR([1]median2!M50/IF([1]median2!$Z50="",[1]median2!$Z$2,[1]median2!$Z50),"")</f>
        <v/>
      </c>
      <c r="N48" s="273" t="str">
        <f>IFERROR([1]median2!N50/IF([1]median2!$Z50="",[1]median2!$Z$2,[1]median2!$Z50),"")</f>
        <v/>
      </c>
      <c r="O48" s="273" t="str">
        <f>IFERROR([1]median2!O50/IF([1]median2!$Z50="",[1]median2!$Z$2,[1]median2!$Z50),"")</f>
        <v/>
      </c>
      <c r="P48" s="273" t="str">
        <f>IFERROR([1]median2!P50/IF([1]median2!$Z50="",[1]median2!$Z$2,[1]median2!$Z50),"")</f>
        <v/>
      </c>
      <c r="Q48" s="273" t="str">
        <f>IFERROR([1]median2!Q50/IF([1]median2!$Z50="",[1]median2!$Z$2,[1]median2!$Z50),"")</f>
        <v/>
      </c>
      <c r="R48" s="273" t="str">
        <f>IFERROR([1]median2!R50/IF([1]median2!$Z50="",[1]median2!$Z$2,[1]median2!$Z50),"")</f>
        <v/>
      </c>
      <c r="S48" s="273" t="str">
        <f>IFERROR([1]median2!S50/IF([1]median2!$Z50="",[1]median2!$Z$2,[1]median2!$Z50),"")</f>
        <v/>
      </c>
      <c r="T48" s="273" t="str">
        <f>IFERROR([1]median2!T50/IF([1]median2!$Z50="",[1]median2!$Z$2,[1]median2!$Z50),"")</f>
        <v/>
      </c>
      <c r="U48" s="273" t="str">
        <f>IFERROR([1]median2!U50/IF([1]median2!$Z50="",[1]median2!$Z$2,[1]median2!$Z50),"")</f>
        <v/>
      </c>
      <c r="V48" s="273" t="str">
        <f>IFERROR([1]median2!V50/IF([1]median2!$Z50="",[1]median2!$Z$2,[1]median2!$Z50),"")</f>
        <v/>
      </c>
      <c r="W48" s="273" t="str">
        <f>IFERROR([1]median2!W50/IF([1]median2!$Z50="",[1]median2!$Z$2,[1]median2!$Z50),"")</f>
        <v/>
      </c>
      <c r="X48" s="273" t="str">
        <f>IFERROR([1]median2!X50/IF([1]median2!$Z50="",[1]median2!$Z$2,[1]median2!$Z50),"")</f>
        <v/>
      </c>
      <c r="Y48" s="273" t="str">
        <f>IFERROR([1]median2!Y50/IF([1]median2!$Z50="",[1]median2!$Z$2,[1]median2!$Z50),"")</f>
        <v/>
      </c>
      <c r="Z48" s="273" t="str">
        <f>IFERROR([1]median2!#REF!/IF([1]median2!$Z50="",[1]median2!$Z$2,[1]median2!$Z50),"")</f>
        <v/>
      </c>
      <c r="AA48" s="273" t="str">
        <f>IFERROR([1]median2!AH50/IF([1]median2!$Z50="",[1]median2!$Z$2,[1]median2!$Z50),"")</f>
        <v/>
      </c>
      <c r="AB48" s="273" t="str">
        <f>IFERROR([1]median2!AI50/IF([1]median2!$Z50="",[1]median2!$Z$2,[1]median2!$Z50),"")</f>
        <v/>
      </c>
      <c r="AC48" s="273" t="str">
        <f>IFERROR([1]median2!AJ50/IF([1]median2!$Z50="",[1]median2!$Z$2,[1]median2!$Z50),"")</f>
        <v/>
      </c>
    </row>
    <row r="49" spans="1:29" ht="18" customHeight="1" x14ac:dyDescent="0.35">
      <c r="A49" s="269" t="str">
        <f>IF([1]median2!A51="","",[1]median2!A51)</f>
        <v/>
      </c>
      <c r="B49" s="269" t="str">
        <f>IF([1]median2!B51="","",[1]median2!B51)</f>
        <v/>
      </c>
      <c r="C49" s="269" t="str">
        <f>IF([1]median2!C51="","",[1]median2!C51)</f>
        <v/>
      </c>
      <c r="D49" s="273" t="str">
        <f>IFERROR([1]median2!D51/IF([1]median2!$Z51="",[1]median2!$Z$2,[1]median2!$Z51),"")</f>
        <v/>
      </c>
      <c r="E49" s="273" t="str">
        <f>IFERROR([1]median2!E51/IF([1]median2!$Z51="",[1]median2!$Z$2,[1]median2!$Z51),"")</f>
        <v/>
      </c>
      <c r="F49" s="273" t="str">
        <f>IFERROR([1]median2!F51/IF([1]median2!$Z51="",[1]median2!$Z$2,[1]median2!$Z51),"")</f>
        <v/>
      </c>
      <c r="G49" s="273" t="str">
        <f>IFERROR([1]median2!G51/IF([1]median2!$Z51="",[1]median2!$Z$2,[1]median2!$Z51),"")</f>
        <v/>
      </c>
      <c r="H49" s="273" t="str">
        <f>IFERROR([1]median2!H51/IF([1]median2!$Z51="",[1]median2!$Z$2,[1]median2!$Z51),"")</f>
        <v/>
      </c>
      <c r="I49" s="273" t="str">
        <f>IFERROR([1]median2!I51/IF([1]median2!$Z51="",[1]median2!$Z$2,[1]median2!$Z51),"")</f>
        <v/>
      </c>
      <c r="J49" s="273" t="str">
        <f>IFERROR([1]median2!J51/IF([1]median2!$Z51="",[1]median2!$Z$2,[1]median2!$Z51),"")</f>
        <v/>
      </c>
      <c r="K49" s="273" t="str">
        <f>IFERROR([1]median2!K51/IF([1]median2!$Z51="",[1]median2!$Z$2,[1]median2!$Z51),"")</f>
        <v/>
      </c>
      <c r="L49" s="273" t="str">
        <f>IFERROR([1]median2!L51/IF([1]median2!$Z51="",[1]median2!$Z$2,[1]median2!$Z51),"")</f>
        <v/>
      </c>
      <c r="M49" s="273" t="str">
        <f>IFERROR([1]median2!M51/IF([1]median2!$Z51="",[1]median2!$Z$2,[1]median2!$Z51),"")</f>
        <v/>
      </c>
      <c r="N49" s="273" t="str">
        <f>IFERROR([1]median2!N51/IF([1]median2!$Z51="",[1]median2!$Z$2,[1]median2!$Z51),"")</f>
        <v/>
      </c>
      <c r="O49" s="273" t="str">
        <f>IFERROR([1]median2!O51/IF([1]median2!$Z51="",[1]median2!$Z$2,[1]median2!$Z51),"")</f>
        <v/>
      </c>
      <c r="P49" s="273" t="str">
        <f>IFERROR([1]median2!P51/IF([1]median2!$Z51="",[1]median2!$Z$2,[1]median2!$Z51),"")</f>
        <v/>
      </c>
      <c r="Q49" s="273" t="str">
        <f>IFERROR([1]median2!Q51/IF([1]median2!$Z51="",[1]median2!$Z$2,[1]median2!$Z51),"")</f>
        <v/>
      </c>
      <c r="R49" s="273" t="str">
        <f>IFERROR([1]median2!R51/IF([1]median2!$Z51="",[1]median2!$Z$2,[1]median2!$Z51),"")</f>
        <v/>
      </c>
      <c r="S49" s="273" t="str">
        <f>IFERROR([1]median2!S51/IF([1]median2!$Z51="",[1]median2!$Z$2,[1]median2!$Z51),"")</f>
        <v/>
      </c>
      <c r="T49" s="273" t="str">
        <f>IFERROR([1]median2!T51/IF([1]median2!$Z51="",[1]median2!$Z$2,[1]median2!$Z51),"")</f>
        <v/>
      </c>
      <c r="U49" s="273" t="str">
        <f>IFERROR([1]median2!U51/IF([1]median2!$Z51="",[1]median2!$Z$2,[1]median2!$Z51),"")</f>
        <v/>
      </c>
      <c r="V49" s="273" t="str">
        <f>IFERROR([1]median2!V51/IF([1]median2!$Z51="",[1]median2!$Z$2,[1]median2!$Z51),"")</f>
        <v/>
      </c>
      <c r="W49" s="273" t="str">
        <f>IFERROR([1]median2!W51/IF([1]median2!$Z51="",[1]median2!$Z$2,[1]median2!$Z51),"")</f>
        <v/>
      </c>
      <c r="X49" s="273" t="str">
        <f>IFERROR([1]median2!X51/IF([1]median2!$Z51="",[1]median2!$Z$2,[1]median2!$Z51),"")</f>
        <v/>
      </c>
      <c r="Y49" s="273" t="str">
        <f>IFERROR([1]median2!Y51/IF([1]median2!$Z51="",[1]median2!$Z$2,[1]median2!$Z51),"")</f>
        <v/>
      </c>
      <c r="Z49" s="273" t="str">
        <f>IFERROR([1]median2!#REF!/IF([1]median2!$Z51="",[1]median2!$Z$2,[1]median2!$Z51),"")</f>
        <v/>
      </c>
      <c r="AA49" s="273" t="str">
        <f>IFERROR([1]median2!AH51/IF([1]median2!$Z51="",[1]median2!$Z$2,[1]median2!$Z51),"")</f>
        <v/>
      </c>
      <c r="AB49" s="273" t="str">
        <f>IFERROR([1]median2!AI51/IF([1]median2!$Z51="",[1]median2!$Z$2,[1]median2!$Z51),"")</f>
        <v/>
      </c>
      <c r="AC49" s="273" t="str">
        <f>IFERROR([1]median2!AJ51/IF([1]median2!$Z51="",[1]median2!$Z$2,[1]median2!$Z51),"")</f>
        <v/>
      </c>
    </row>
    <row r="50" spans="1:29" ht="18" customHeight="1" x14ac:dyDescent="0.35">
      <c r="A50" s="269" t="str">
        <f>IF([1]median2!A52="","",[1]median2!A52)</f>
        <v/>
      </c>
      <c r="B50" s="269" t="str">
        <f>IF([1]median2!B52="","",[1]median2!B52)</f>
        <v/>
      </c>
      <c r="C50" s="269" t="str">
        <f>IF([1]median2!C52="","",[1]median2!C52)</f>
        <v/>
      </c>
      <c r="D50" s="273" t="str">
        <f>IFERROR([1]median2!D52/IF([1]median2!$Z52="",[1]median2!$Z$2,[1]median2!$Z52),"")</f>
        <v/>
      </c>
      <c r="E50" s="273" t="str">
        <f>IFERROR([1]median2!E52/IF([1]median2!$Z52="",[1]median2!$Z$2,[1]median2!$Z52),"")</f>
        <v/>
      </c>
      <c r="F50" s="273" t="str">
        <f>IFERROR([1]median2!F52/IF([1]median2!$Z52="",[1]median2!$Z$2,[1]median2!$Z52),"")</f>
        <v/>
      </c>
      <c r="G50" s="273" t="str">
        <f>IFERROR([1]median2!G52/IF([1]median2!$Z52="",[1]median2!$Z$2,[1]median2!$Z52),"")</f>
        <v/>
      </c>
      <c r="H50" s="273" t="str">
        <f>IFERROR([1]median2!H52/IF([1]median2!$Z52="",[1]median2!$Z$2,[1]median2!$Z52),"")</f>
        <v/>
      </c>
      <c r="I50" s="273" t="str">
        <f>IFERROR([1]median2!I52/IF([1]median2!$Z52="",[1]median2!$Z$2,[1]median2!$Z52),"")</f>
        <v/>
      </c>
      <c r="J50" s="273" t="str">
        <f>IFERROR([1]median2!J52/IF([1]median2!$Z52="",[1]median2!$Z$2,[1]median2!$Z52),"")</f>
        <v/>
      </c>
      <c r="K50" s="273" t="str">
        <f>IFERROR([1]median2!K52/IF([1]median2!$Z52="",[1]median2!$Z$2,[1]median2!$Z52),"")</f>
        <v/>
      </c>
      <c r="L50" s="273" t="str">
        <f>IFERROR([1]median2!L52/IF([1]median2!$Z52="",[1]median2!$Z$2,[1]median2!$Z52),"")</f>
        <v/>
      </c>
      <c r="M50" s="273" t="str">
        <f>IFERROR([1]median2!M52/IF([1]median2!$Z52="",[1]median2!$Z$2,[1]median2!$Z52),"")</f>
        <v/>
      </c>
      <c r="N50" s="273" t="str">
        <f>IFERROR([1]median2!N52/IF([1]median2!$Z52="",[1]median2!$Z$2,[1]median2!$Z52),"")</f>
        <v/>
      </c>
      <c r="O50" s="273" t="str">
        <f>IFERROR([1]median2!O52/IF([1]median2!$Z52="",[1]median2!$Z$2,[1]median2!$Z52),"")</f>
        <v/>
      </c>
      <c r="P50" s="273" t="str">
        <f>IFERROR([1]median2!P52/IF([1]median2!$Z52="",[1]median2!$Z$2,[1]median2!$Z52),"")</f>
        <v/>
      </c>
      <c r="Q50" s="273" t="str">
        <f>IFERROR([1]median2!Q52/IF([1]median2!$Z52="",[1]median2!$Z$2,[1]median2!$Z52),"")</f>
        <v/>
      </c>
      <c r="R50" s="273" t="str">
        <f>IFERROR([1]median2!R52/IF([1]median2!$Z52="",[1]median2!$Z$2,[1]median2!$Z52),"")</f>
        <v/>
      </c>
      <c r="S50" s="273" t="str">
        <f>IFERROR([1]median2!S52/IF([1]median2!$Z52="",[1]median2!$Z$2,[1]median2!$Z52),"")</f>
        <v/>
      </c>
      <c r="T50" s="273" t="str">
        <f>IFERROR([1]median2!T52/IF([1]median2!$Z52="",[1]median2!$Z$2,[1]median2!$Z52),"")</f>
        <v/>
      </c>
      <c r="U50" s="273" t="str">
        <f>IFERROR([1]median2!U52/IF([1]median2!$Z52="",[1]median2!$Z$2,[1]median2!$Z52),"")</f>
        <v/>
      </c>
      <c r="V50" s="273" t="str">
        <f>IFERROR([1]median2!V52/IF([1]median2!$Z52="",[1]median2!$Z$2,[1]median2!$Z52),"")</f>
        <v/>
      </c>
      <c r="W50" s="273" t="str">
        <f>IFERROR([1]median2!W52/IF([1]median2!$Z52="",[1]median2!$Z$2,[1]median2!$Z52),"")</f>
        <v/>
      </c>
      <c r="X50" s="273" t="str">
        <f>IFERROR([1]median2!X52/IF([1]median2!$Z52="",[1]median2!$Z$2,[1]median2!$Z52),"")</f>
        <v/>
      </c>
      <c r="Y50" s="273" t="str">
        <f>IFERROR([1]median2!Y52/IF([1]median2!$Z52="",[1]median2!$Z$2,[1]median2!$Z52),"")</f>
        <v/>
      </c>
      <c r="Z50" s="273" t="str">
        <f>IFERROR([1]median2!#REF!/IF([1]median2!$Z52="",[1]median2!$Z$2,[1]median2!$Z52),"")</f>
        <v/>
      </c>
      <c r="AA50" s="273" t="str">
        <f>IFERROR([1]median2!AH52/IF([1]median2!$Z52="",[1]median2!$Z$2,[1]median2!$Z52),"")</f>
        <v/>
      </c>
      <c r="AB50" s="273" t="str">
        <f>IFERROR([1]median2!AI52/IF([1]median2!$Z52="",[1]median2!$Z$2,[1]median2!$Z52),"")</f>
        <v/>
      </c>
      <c r="AC50" s="273" t="str">
        <f>IFERROR([1]median2!AJ52/IF([1]median2!$Z52="",[1]median2!$Z$2,[1]median2!$Z52),"")</f>
        <v/>
      </c>
    </row>
    <row r="51" spans="1:29" ht="18" customHeight="1" x14ac:dyDescent="0.35">
      <c r="A51" s="269" t="str">
        <f>IF([1]median2!A53="","",[1]median2!A53)</f>
        <v/>
      </c>
      <c r="B51" s="269" t="str">
        <f>IF([1]median2!B53="","",[1]median2!B53)</f>
        <v/>
      </c>
      <c r="C51" s="269" t="str">
        <f>IF([1]median2!C53="","",[1]median2!C53)</f>
        <v/>
      </c>
      <c r="D51" s="273" t="str">
        <f>IFERROR([1]median2!D53/IF([1]median2!$Z53="",[1]median2!$Z$2,[1]median2!$Z53),"")</f>
        <v/>
      </c>
      <c r="E51" s="273" t="str">
        <f>IFERROR([1]median2!E53/IF([1]median2!$Z53="",[1]median2!$Z$2,[1]median2!$Z53),"")</f>
        <v/>
      </c>
      <c r="F51" s="273" t="str">
        <f>IFERROR([1]median2!F53/IF([1]median2!$Z53="",[1]median2!$Z$2,[1]median2!$Z53),"")</f>
        <v/>
      </c>
      <c r="G51" s="273" t="str">
        <f>IFERROR([1]median2!G53/IF([1]median2!$Z53="",[1]median2!$Z$2,[1]median2!$Z53),"")</f>
        <v/>
      </c>
      <c r="H51" s="273" t="str">
        <f>IFERROR([1]median2!H53/IF([1]median2!$Z53="",[1]median2!$Z$2,[1]median2!$Z53),"")</f>
        <v/>
      </c>
      <c r="I51" s="273" t="str">
        <f>IFERROR([1]median2!I53/IF([1]median2!$Z53="",[1]median2!$Z$2,[1]median2!$Z53),"")</f>
        <v/>
      </c>
      <c r="J51" s="273" t="str">
        <f>IFERROR([1]median2!J53/IF([1]median2!$Z53="",[1]median2!$Z$2,[1]median2!$Z53),"")</f>
        <v/>
      </c>
      <c r="K51" s="273" t="str">
        <f>IFERROR([1]median2!K53/IF([1]median2!$Z53="",[1]median2!$Z$2,[1]median2!$Z53),"")</f>
        <v/>
      </c>
      <c r="L51" s="273" t="str">
        <f>IFERROR([1]median2!L53/IF([1]median2!$Z53="",[1]median2!$Z$2,[1]median2!$Z53),"")</f>
        <v/>
      </c>
      <c r="M51" s="273" t="str">
        <f>IFERROR([1]median2!M53/IF([1]median2!$Z53="",[1]median2!$Z$2,[1]median2!$Z53),"")</f>
        <v/>
      </c>
      <c r="N51" s="273" t="str">
        <f>IFERROR([1]median2!N53/IF([1]median2!$Z53="",[1]median2!$Z$2,[1]median2!$Z53),"")</f>
        <v/>
      </c>
      <c r="O51" s="273" t="str">
        <f>IFERROR([1]median2!O53/IF([1]median2!$Z53="",[1]median2!$Z$2,[1]median2!$Z53),"")</f>
        <v/>
      </c>
      <c r="P51" s="273" t="str">
        <f>IFERROR([1]median2!P53/IF([1]median2!$Z53="",[1]median2!$Z$2,[1]median2!$Z53),"")</f>
        <v/>
      </c>
      <c r="Q51" s="273" t="str">
        <f>IFERROR([1]median2!Q53/IF([1]median2!$Z53="",[1]median2!$Z$2,[1]median2!$Z53),"")</f>
        <v/>
      </c>
      <c r="R51" s="273" t="str">
        <f>IFERROR([1]median2!R53/IF([1]median2!$Z53="",[1]median2!$Z$2,[1]median2!$Z53),"")</f>
        <v/>
      </c>
      <c r="S51" s="273" t="str">
        <f>IFERROR([1]median2!S53/IF([1]median2!$Z53="",[1]median2!$Z$2,[1]median2!$Z53),"")</f>
        <v/>
      </c>
      <c r="T51" s="273" t="str">
        <f>IFERROR([1]median2!T53/IF([1]median2!$Z53="",[1]median2!$Z$2,[1]median2!$Z53),"")</f>
        <v/>
      </c>
      <c r="U51" s="273" t="str">
        <f>IFERROR([1]median2!U53/IF([1]median2!$Z53="",[1]median2!$Z$2,[1]median2!$Z53),"")</f>
        <v/>
      </c>
      <c r="V51" s="273" t="str">
        <f>IFERROR([1]median2!V53/IF([1]median2!$Z53="",[1]median2!$Z$2,[1]median2!$Z53),"")</f>
        <v/>
      </c>
      <c r="W51" s="273" t="str">
        <f>IFERROR([1]median2!W53/IF([1]median2!$Z53="",[1]median2!$Z$2,[1]median2!$Z53),"")</f>
        <v/>
      </c>
      <c r="X51" s="273" t="str">
        <f>IFERROR([1]median2!X53/IF([1]median2!$Z53="",[1]median2!$Z$2,[1]median2!$Z53),"")</f>
        <v/>
      </c>
      <c r="Y51" s="273" t="str">
        <f>IFERROR([1]median2!Y53/IF([1]median2!$Z53="",[1]median2!$Z$2,[1]median2!$Z53),"")</f>
        <v/>
      </c>
      <c r="Z51" s="273" t="str">
        <f>IFERROR([1]median2!#REF!/IF([1]median2!$Z53="",[1]median2!$Z$2,[1]median2!$Z53),"")</f>
        <v/>
      </c>
      <c r="AA51" s="273" t="str">
        <f>IFERROR([1]median2!AH53/IF([1]median2!$Z53="",[1]median2!$Z$2,[1]median2!$Z53),"")</f>
        <v/>
      </c>
      <c r="AB51" s="273" t="str">
        <f>IFERROR([1]median2!AI53/IF([1]median2!$Z53="",[1]median2!$Z$2,[1]median2!$Z53),"")</f>
        <v/>
      </c>
      <c r="AC51" s="273" t="str">
        <f>IFERROR([1]median2!AJ53/IF([1]median2!$Z53="",[1]median2!$Z$2,[1]median2!$Z53),"")</f>
        <v/>
      </c>
    </row>
    <row r="52" spans="1:29" ht="18" customHeight="1" x14ac:dyDescent="0.35">
      <c r="A52" s="269" t="str">
        <f>IF([1]median2!A54="","",[1]median2!A54)</f>
        <v/>
      </c>
      <c r="B52" s="269" t="str">
        <f>IF([1]median2!B54="","",[1]median2!B54)</f>
        <v/>
      </c>
      <c r="C52" s="269" t="str">
        <f>IF([1]median2!C54="","",[1]median2!C54)</f>
        <v/>
      </c>
      <c r="D52" s="273" t="str">
        <f>IFERROR([1]median2!D54/IF([1]median2!$Z54="",[1]median2!$Z$2,[1]median2!$Z54),"")</f>
        <v/>
      </c>
      <c r="E52" s="273" t="str">
        <f>IFERROR([1]median2!E54/IF([1]median2!$Z54="",[1]median2!$Z$2,[1]median2!$Z54),"")</f>
        <v/>
      </c>
      <c r="F52" s="273" t="str">
        <f>IFERROR([1]median2!F54/IF([1]median2!$Z54="",[1]median2!$Z$2,[1]median2!$Z54),"")</f>
        <v/>
      </c>
      <c r="G52" s="273" t="str">
        <f>IFERROR([1]median2!G54/IF([1]median2!$Z54="",[1]median2!$Z$2,[1]median2!$Z54),"")</f>
        <v/>
      </c>
      <c r="H52" s="273" t="str">
        <f>IFERROR([1]median2!H54/IF([1]median2!$Z54="",[1]median2!$Z$2,[1]median2!$Z54),"")</f>
        <v/>
      </c>
      <c r="I52" s="273" t="str">
        <f>IFERROR([1]median2!I54/IF([1]median2!$Z54="",[1]median2!$Z$2,[1]median2!$Z54),"")</f>
        <v/>
      </c>
      <c r="J52" s="273" t="str">
        <f>IFERROR([1]median2!J54/IF([1]median2!$Z54="",[1]median2!$Z$2,[1]median2!$Z54),"")</f>
        <v/>
      </c>
      <c r="K52" s="273" t="str">
        <f>IFERROR([1]median2!K54/IF([1]median2!$Z54="",[1]median2!$Z$2,[1]median2!$Z54),"")</f>
        <v/>
      </c>
      <c r="L52" s="273" t="str">
        <f>IFERROR([1]median2!L54/IF([1]median2!$Z54="",[1]median2!$Z$2,[1]median2!$Z54),"")</f>
        <v/>
      </c>
      <c r="M52" s="273" t="str">
        <f>IFERROR([1]median2!M54/IF([1]median2!$Z54="",[1]median2!$Z$2,[1]median2!$Z54),"")</f>
        <v/>
      </c>
      <c r="N52" s="273" t="str">
        <f>IFERROR([1]median2!N54/IF([1]median2!$Z54="",[1]median2!$Z$2,[1]median2!$Z54),"")</f>
        <v/>
      </c>
      <c r="O52" s="273" t="str">
        <f>IFERROR([1]median2!O54/IF([1]median2!$Z54="",[1]median2!$Z$2,[1]median2!$Z54),"")</f>
        <v/>
      </c>
      <c r="P52" s="273" t="str">
        <f>IFERROR([1]median2!P54/IF([1]median2!$Z54="",[1]median2!$Z$2,[1]median2!$Z54),"")</f>
        <v/>
      </c>
      <c r="Q52" s="273" t="str">
        <f>IFERROR([1]median2!Q54/IF([1]median2!$Z54="",[1]median2!$Z$2,[1]median2!$Z54),"")</f>
        <v/>
      </c>
      <c r="R52" s="273" t="str">
        <f>IFERROR([1]median2!R54/IF([1]median2!$Z54="",[1]median2!$Z$2,[1]median2!$Z54),"")</f>
        <v/>
      </c>
      <c r="S52" s="273" t="str">
        <f>IFERROR([1]median2!S54/IF([1]median2!$Z54="",[1]median2!$Z$2,[1]median2!$Z54),"")</f>
        <v/>
      </c>
      <c r="T52" s="273" t="str">
        <f>IFERROR([1]median2!T54/IF([1]median2!$Z54="",[1]median2!$Z$2,[1]median2!$Z54),"")</f>
        <v/>
      </c>
      <c r="U52" s="273" t="str">
        <f>IFERROR([1]median2!U54/IF([1]median2!$Z54="",[1]median2!$Z$2,[1]median2!$Z54),"")</f>
        <v/>
      </c>
      <c r="V52" s="273" t="str">
        <f>IFERROR([1]median2!V54/IF([1]median2!$Z54="",[1]median2!$Z$2,[1]median2!$Z54),"")</f>
        <v/>
      </c>
      <c r="W52" s="273" t="str">
        <f>IFERROR([1]median2!W54/IF([1]median2!$Z54="",[1]median2!$Z$2,[1]median2!$Z54),"")</f>
        <v/>
      </c>
      <c r="X52" s="273" t="str">
        <f>IFERROR([1]median2!X54/IF([1]median2!$Z54="",[1]median2!$Z$2,[1]median2!$Z54),"")</f>
        <v/>
      </c>
      <c r="Y52" s="273" t="str">
        <f>IFERROR([1]median2!Y54/IF([1]median2!$Z54="",[1]median2!$Z$2,[1]median2!$Z54),"")</f>
        <v/>
      </c>
      <c r="Z52" s="273" t="str">
        <f>IFERROR([1]median2!#REF!/IF([1]median2!$Z54="",[1]median2!$Z$2,[1]median2!$Z54),"")</f>
        <v/>
      </c>
      <c r="AA52" s="273" t="str">
        <f>IFERROR([1]median2!AH54/IF([1]median2!$Z54="",[1]median2!$Z$2,[1]median2!$Z54),"")</f>
        <v/>
      </c>
      <c r="AB52" s="273" t="str">
        <f>IFERROR([1]median2!AI54/IF([1]median2!$Z54="",[1]median2!$Z$2,[1]median2!$Z54),"")</f>
        <v/>
      </c>
      <c r="AC52" s="273" t="str">
        <f>IFERROR([1]median2!AJ54/IF([1]median2!$Z54="",[1]median2!$Z$2,[1]median2!$Z54),"")</f>
        <v/>
      </c>
    </row>
    <row r="53" spans="1:29" ht="18" customHeight="1" x14ac:dyDescent="0.35">
      <c r="A53" s="269" t="str">
        <f>IF([1]median2!A55="","",[1]median2!A55)</f>
        <v/>
      </c>
      <c r="B53" s="269" t="str">
        <f>IF([1]median2!B55="","",[1]median2!B55)</f>
        <v/>
      </c>
      <c r="C53" s="269" t="str">
        <f>IF([1]median2!C55="","",[1]median2!C55)</f>
        <v/>
      </c>
      <c r="D53" s="273" t="str">
        <f>IFERROR([1]median2!D55/IF([1]median2!$Z55="",[1]median2!$Z$2,[1]median2!$Z55),"")</f>
        <v/>
      </c>
      <c r="E53" s="273" t="str">
        <f>IFERROR([1]median2!E55/IF([1]median2!$Z55="",[1]median2!$Z$2,[1]median2!$Z55),"")</f>
        <v/>
      </c>
      <c r="F53" s="273" t="str">
        <f>IFERROR([1]median2!F55/IF([1]median2!$Z55="",[1]median2!$Z$2,[1]median2!$Z55),"")</f>
        <v/>
      </c>
      <c r="G53" s="273" t="str">
        <f>IFERROR([1]median2!G55/IF([1]median2!$Z55="",[1]median2!$Z$2,[1]median2!$Z55),"")</f>
        <v/>
      </c>
      <c r="H53" s="273" t="str">
        <f>IFERROR([1]median2!H55/IF([1]median2!$Z55="",[1]median2!$Z$2,[1]median2!$Z55),"")</f>
        <v/>
      </c>
      <c r="I53" s="273" t="str">
        <f>IFERROR([1]median2!I55/IF([1]median2!$Z55="",[1]median2!$Z$2,[1]median2!$Z55),"")</f>
        <v/>
      </c>
      <c r="J53" s="273" t="str">
        <f>IFERROR([1]median2!J55/IF([1]median2!$Z55="",[1]median2!$Z$2,[1]median2!$Z55),"")</f>
        <v/>
      </c>
      <c r="K53" s="273" t="str">
        <f>IFERROR([1]median2!K55/IF([1]median2!$Z55="",[1]median2!$Z$2,[1]median2!$Z55),"")</f>
        <v/>
      </c>
      <c r="L53" s="273" t="str">
        <f>IFERROR([1]median2!L55/IF([1]median2!$Z55="",[1]median2!$Z$2,[1]median2!$Z55),"")</f>
        <v/>
      </c>
      <c r="M53" s="273" t="str">
        <f>IFERROR([1]median2!M55/IF([1]median2!$Z55="",[1]median2!$Z$2,[1]median2!$Z55),"")</f>
        <v/>
      </c>
      <c r="N53" s="273" t="str">
        <f>IFERROR([1]median2!N55/IF([1]median2!$Z55="",[1]median2!$Z$2,[1]median2!$Z55),"")</f>
        <v/>
      </c>
      <c r="O53" s="273" t="str">
        <f>IFERROR([1]median2!O55/IF([1]median2!$Z55="",[1]median2!$Z$2,[1]median2!$Z55),"")</f>
        <v/>
      </c>
      <c r="P53" s="273" t="str">
        <f>IFERROR([1]median2!P55/IF([1]median2!$Z55="",[1]median2!$Z$2,[1]median2!$Z55),"")</f>
        <v/>
      </c>
      <c r="Q53" s="273" t="str">
        <f>IFERROR([1]median2!Q55/IF([1]median2!$Z55="",[1]median2!$Z$2,[1]median2!$Z55),"")</f>
        <v/>
      </c>
      <c r="R53" s="273" t="str">
        <f>IFERROR([1]median2!R55/IF([1]median2!$Z55="",[1]median2!$Z$2,[1]median2!$Z55),"")</f>
        <v/>
      </c>
      <c r="S53" s="273" t="str">
        <f>IFERROR([1]median2!S55/IF([1]median2!$Z55="",[1]median2!$Z$2,[1]median2!$Z55),"")</f>
        <v/>
      </c>
      <c r="T53" s="273" t="str">
        <f>IFERROR([1]median2!T55/IF([1]median2!$Z55="",[1]median2!$Z$2,[1]median2!$Z55),"")</f>
        <v/>
      </c>
      <c r="U53" s="273" t="str">
        <f>IFERROR([1]median2!U55/IF([1]median2!$Z55="",[1]median2!$Z$2,[1]median2!$Z55),"")</f>
        <v/>
      </c>
      <c r="V53" s="273" t="str">
        <f>IFERROR([1]median2!V55/IF([1]median2!$Z55="",[1]median2!$Z$2,[1]median2!$Z55),"")</f>
        <v/>
      </c>
      <c r="W53" s="273" t="str">
        <f>IFERROR([1]median2!W55/IF([1]median2!$Z55="",[1]median2!$Z$2,[1]median2!$Z55),"")</f>
        <v/>
      </c>
      <c r="X53" s="273" t="str">
        <f>IFERROR([1]median2!X55/IF([1]median2!$Z55="",[1]median2!$Z$2,[1]median2!$Z55),"")</f>
        <v/>
      </c>
      <c r="Y53" s="273" t="str">
        <f>IFERROR([1]median2!Y55/IF([1]median2!$Z55="",[1]median2!$Z$2,[1]median2!$Z55),"")</f>
        <v/>
      </c>
      <c r="Z53" s="273" t="str">
        <f>IFERROR([1]median2!#REF!/IF([1]median2!$Z55="",[1]median2!$Z$2,[1]median2!$Z55),"")</f>
        <v/>
      </c>
      <c r="AA53" s="273" t="str">
        <f>IFERROR([1]median2!AH55/IF([1]median2!$Z55="",[1]median2!$Z$2,[1]median2!$Z55),"")</f>
        <v/>
      </c>
      <c r="AB53" s="273" t="str">
        <f>IFERROR([1]median2!AI55/IF([1]median2!$Z55="",[1]median2!$Z$2,[1]median2!$Z55),"")</f>
        <v/>
      </c>
      <c r="AC53" s="273" t="str">
        <f>IFERROR([1]median2!AJ55/IF([1]median2!$Z55="",[1]median2!$Z$2,[1]median2!$Z55),"")</f>
        <v/>
      </c>
    </row>
    <row r="54" spans="1:29" ht="18" customHeight="1" x14ac:dyDescent="0.35">
      <c r="A54" s="269" t="str">
        <f>IF([1]median2!A56="","",[1]median2!A56)</f>
        <v/>
      </c>
      <c r="B54" s="269" t="str">
        <f>IF([1]median2!B56="","",[1]median2!B56)</f>
        <v/>
      </c>
      <c r="C54" s="269" t="str">
        <f>IF([1]median2!C56="","",[1]median2!C56)</f>
        <v/>
      </c>
      <c r="D54" s="273" t="str">
        <f>IFERROR([1]median2!D56/IF([1]median2!$Z56="",[1]median2!$Z$2,[1]median2!$Z56),"")</f>
        <v/>
      </c>
      <c r="E54" s="273" t="str">
        <f>IFERROR([1]median2!E56/IF([1]median2!$Z56="",[1]median2!$Z$2,[1]median2!$Z56),"")</f>
        <v/>
      </c>
      <c r="F54" s="273" t="str">
        <f>IFERROR([1]median2!F56/IF([1]median2!$Z56="",[1]median2!$Z$2,[1]median2!$Z56),"")</f>
        <v/>
      </c>
      <c r="G54" s="273" t="str">
        <f>IFERROR([1]median2!G56/IF([1]median2!$Z56="",[1]median2!$Z$2,[1]median2!$Z56),"")</f>
        <v/>
      </c>
      <c r="H54" s="273" t="str">
        <f>IFERROR([1]median2!H56/IF([1]median2!$Z56="",[1]median2!$Z$2,[1]median2!$Z56),"")</f>
        <v/>
      </c>
      <c r="I54" s="273" t="str">
        <f>IFERROR([1]median2!I56/IF([1]median2!$Z56="",[1]median2!$Z$2,[1]median2!$Z56),"")</f>
        <v/>
      </c>
      <c r="J54" s="273" t="str">
        <f>IFERROR([1]median2!J56/IF([1]median2!$Z56="",[1]median2!$Z$2,[1]median2!$Z56),"")</f>
        <v/>
      </c>
      <c r="K54" s="273" t="str">
        <f>IFERROR([1]median2!K56/IF([1]median2!$Z56="",[1]median2!$Z$2,[1]median2!$Z56),"")</f>
        <v/>
      </c>
      <c r="L54" s="273" t="str">
        <f>IFERROR([1]median2!L56/IF([1]median2!$Z56="",[1]median2!$Z$2,[1]median2!$Z56),"")</f>
        <v/>
      </c>
      <c r="M54" s="273" t="str">
        <f>IFERROR([1]median2!M56/IF([1]median2!$Z56="",[1]median2!$Z$2,[1]median2!$Z56),"")</f>
        <v/>
      </c>
      <c r="N54" s="273" t="str">
        <f>IFERROR([1]median2!N56/IF([1]median2!$Z56="",[1]median2!$Z$2,[1]median2!$Z56),"")</f>
        <v/>
      </c>
      <c r="O54" s="273" t="str">
        <f>IFERROR([1]median2!O56/IF([1]median2!$Z56="",[1]median2!$Z$2,[1]median2!$Z56),"")</f>
        <v/>
      </c>
      <c r="P54" s="273" t="str">
        <f>IFERROR([1]median2!P56/IF([1]median2!$Z56="",[1]median2!$Z$2,[1]median2!$Z56),"")</f>
        <v/>
      </c>
      <c r="Q54" s="273" t="str">
        <f>IFERROR([1]median2!Q56/IF([1]median2!$Z56="",[1]median2!$Z$2,[1]median2!$Z56),"")</f>
        <v/>
      </c>
      <c r="R54" s="273" t="str">
        <f>IFERROR([1]median2!R56/IF([1]median2!$Z56="",[1]median2!$Z$2,[1]median2!$Z56),"")</f>
        <v/>
      </c>
      <c r="S54" s="273" t="str">
        <f>IFERROR([1]median2!S56/IF([1]median2!$Z56="",[1]median2!$Z$2,[1]median2!$Z56),"")</f>
        <v/>
      </c>
      <c r="T54" s="273" t="str">
        <f>IFERROR([1]median2!T56/IF([1]median2!$Z56="",[1]median2!$Z$2,[1]median2!$Z56),"")</f>
        <v/>
      </c>
      <c r="U54" s="273" t="str">
        <f>IFERROR([1]median2!U56/IF([1]median2!$Z56="",[1]median2!$Z$2,[1]median2!$Z56),"")</f>
        <v/>
      </c>
      <c r="V54" s="273" t="str">
        <f>IFERROR([1]median2!V56/IF([1]median2!$Z56="",[1]median2!$Z$2,[1]median2!$Z56),"")</f>
        <v/>
      </c>
      <c r="W54" s="273" t="str">
        <f>IFERROR([1]median2!W56/IF([1]median2!$Z56="",[1]median2!$Z$2,[1]median2!$Z56),"")</f>
        <v/>
      </c>
      <c r="X54" s="273" t="str">
        <f>IFERROR([1]median2!X56/IF([1]median2!$Z56="",[1]median2!$Z$2,[1]median2!$Z56),"")</f>
        <v/>
      </c>
      <c r="Y54" s="273" t="str">
        <f>IFERROR([1]median2!Y56/IF([1]median2!$Z56="",[1]median2!$Z$2,[1]median2!$Z56),"")</f>
        <v/>
      </c>
      <c r="Z54" s="273" t="str">
        <f>IFERROR([1]median2!#REF!/IF([1]median2!$Z56="",[1]median2!$Z$2,[1]median2!$Z56),"")</f>
        <v/>
      </c>
      <c r="AA54" s="273" t="str">
        <f>IFERROR([1]median2!AH56/IF([1]median2!$Z56="",[1]median2!$Z$2,[1]median2!$Z56),"")</f>
        <v/>
      </c>
      <c r="AB54" s="273" t="str">
        <f>IFERROR([1]median2!AI56/IF([1]median2!$Z56="",[1]median2!$Z$2,[1]median2!$Z56),"")</f>
        <v/>
      </c>
      <c r="AC54" s="273" t="str">
        <f>IFERROR([1]median2!AJ56/IF([1]median2!$Z56="",[1]median2!$Z$2,[1]median2!$Z56),"")</f>
        <v/>
      </c>
    </row>
    <row r="55" spans="1:29" ht="18" customHeight="1" x14ac:dyDescent="0.35">
      <c r="A55" s="269" t="str">
        <f>IF([1]median2!A57="","",[1]median2!A57)</f>
        <v/>
      </c>
      <c r="B55" s="269" t="str">
        <f>IF([1]median2!B57="","",[1]median2!B57)</f>
        <v/>
      </c>
      <c r="C55" s="269" t="str">
        <f>IF([1]median2!C57="","",[1]median2!C57)</f>
        <v/>
      </c>
      <c r="D55" s="273" t="str">
        <f>IFERROR([1]median2!D57/IF([1]median2!$Z57="",[1]median2!$Z$2,[1]median2!$Z57),"")</f>
        <v/>
      </c>
      <c r="E55" s="273" t="str">
        <f>IFERROR([1]median2!E57/IF([1]median2!$Z57="",[1]median2!$Z$2,[1]median2!$Z57),"")</f>
        <v/>
      </c>
      <c r="F55" s="273" t="str">
        <f>IFERROR([1]median2!F57/IF([1]median2!$Z57="",[1]median2!$Z$2,[1]median2!$Z57),"")</f>
        <v/>
      </c>
      <c r="G55" s="273" t="str">
        <f>IFERROR([1]median2!G57/IF([1]median2!$Z57="",[1]median2!$Z$2,[1]median2!$Z57),"")</f>
        <v/>
      </c>
      <c r="H55" s="273" t="str">
        <f>IFERROR([1]median2!H57/IF([1]median2!$Z57="",[1]median2!$Z$2,[1]median2!$Z57),"")</f>
        <v/>
      </c>
      <c r="I55" s="273" t="str">
        <f>IFERROR([1]median2!I57/IF([1]median2!$Z57="",[1]median2!$Z$2,[1]median2!$Z57),"")</f>
        <v/>
      </c>
      <c r="J55" s="273" t="str">
        <f>IFERROR([1]median2!J57/IF([1]median2!$Z57="",[1]median2!$Z$2,[1]median2!$Z57),"")</f>
        <v/>
      </c>
      <c r="K55" s="273" t="str">
        <f>IFERROR([1]median2!K57/IF([1]median2!$Z57="",[1]median2!$Z$2,[1]median2!$Z57),"")</f>
        <v/>
      </c>
      <c r="L55" s="273" t="str">
        <f>IFERROR([1]median2!L57/IF([1]median2!$Z57="",[1]median2!$Z$2,[1]median2!$Z57),"")</f>
        <v/>
      </c>
      <c r="M55" s="273" t="str">
        <f>IFERROR([1]median2!M57/IF([1]median2!$Z57="",[1]median2!$Z$2,[1]median2!$Z57),"")</f>
        <v/>
      </c>
      <c r="N55" s="273" t="str">
        <f>IFERROR([1]median2!N57/IF([1]median2!$Z57="",[1]median2!$Z$2,[1]median2!$Z57),"")</f>
        <v/>
      </c>
      <c r="O55" s="273" t="str">
        <f>IFERROR([1]median2!O57/IF([1]median2!$Z57="",[1]median2!$Z$2,[1]median2!$Z57),"")</f>
        <v/>
      </c>
      <c r="P55" s="273" t="str">
        <f>IFERROR([1]median2!P57/IF([1]median2!$Z57="",[1]median2!$Z$2,[1]median2!$Z57),"")</f>
        <v/>
      </c>
      <c r="Q55" s="273" t="str">
        <f>IFERROR([1]median2!Q57/IF([1]median2!$Z57="",[1]median2!$Z$2,[1]median2!$Z57),"")</f>
        <v/>
      </c>
      <c r="R55" s="273" t="str">
        <f>IFERROR([1]median2!R57/IF([1]median2!$Z57="",[1]median2!$Z$2,[1]median2!$Z57),"")</f>
        <v/>
      </c>
      <c r="S55" s="273" t="str">
        <f>IFERROR([1]median2!S57/IF([1]median2!$Z57="",[1]median2!$Z$2,[1]median2!$Z57),"")</f>
        <v/>
      </c>
      <c r="T55" s="273" t="str">
        <f>IFERROR([1]median2!T57/IF([1]median2!$Z57="",[1]median2!$Z$2,[1]median2!$Z57),"")</f>
        <v/>
      </c>
      <c r="U55" s="273" t="str">
        <f>IFERROR([1]median2!U57/IF([1]median2!$Z57="",[1]median2!$Z$2,[1]median2!$Z57),"")</f>
        <v/>
      </c>
      <c r="V55" s="273" t="str">
        <f>IFERROR([1]median2!V57/IF([1]median2!$Z57="",[1]median2!$Z$2,[1]median2!$Z57),"")</f>
        <v/>
      </c>
      <c r="W55" s="273" t="str">
        <f>IFERROR([1]median2!W57/IF([1]median2!$Z57="",[1]median2!$Z$2,[1]median2!$Z57),"")</f>
        <v/>
      </c>
      <c r="X55" s="273" t="str">
        <f>IFERROR([1]median2!X57/IF([1]median2!$Z57="",[1]median2!$Z$2,[1]median2!$Z57),"")</f>
        <v/>
      </c>
      <c r="Y55" s="273" t="str">
        <f>IFERROR([1]median2!Y57/IF([1]median2!$Z57="",[1]median2!$Z$2,[1]median2!$Z57),"")</f>
        <v/>
      </c>
      <c r="Z55" s="273" t="str">
        <f>IFERROR([1]median2!#REF!/IF([1]median2!$Z57="",[1]median2!$Z$2,[1]median2!$Z57),"")</f>
        <v/>
      </c>
      <c r="AA55" s="273" t="str">
        <f>IFERROR([1]median2!AH57/IF([1]median2!$Z57="",[1]median2!$Z$2,[1]median2!$Z57),"")</f>
        <v/>
      </c>
      <c r="AB55" s="273" t="str">
        <f>IFERROR([1]median2!AI57/IF([1]median2!$Z57="",[1]median2!$Z$2,[1]median2!$Z57),"")</f>
        <v/>
      </c>
      <c r="AC55" s="273" t="str">
        <f>IFERROR([1]median2!AJ57/IF([1]median2!$Z57="",[1]median2!$Z$2,[1]median2!$Z57),"")</f>
        <v/>
      </c>
    </row>
    <row r="56" spans="1:29" ht="18" customHeight="1" x14ac:dyDescent="0.35">
      <c r="A56" s="269" t="str">
        <f>IF([1]median2!A58="","",[1]median2!A58)</f>
        <v/>
      </c>
      <c r="B56" s="269" t="str">
        <f>IF([1]median2!B58="","",[1]median2!B58)</f>
        <v/>
      </c>
      <c r="C56" s="269" t="str">
        <f>IF([1]median2!C58="","",[1]median2!C58)</f>
        <v/>
      </c>
      <c r="D56" s="273" t="str">
        <f>IFERROR([1]median2!D58/IF([1]median2!$Z58="",[1]median2!$Z$2,[1]median2!$Z58),"")</f>
        <v/>
      </c>
      <c r="E56" s="273" t="str">
        <f>IFERROR([1]median2!E58/IF([1]median2!$Z58="",[1]median2!$Z$2,[1]median2!$Z58),"")</f>
        <v/>
      </c>
      <c r="F56" s="273" t="str">
        <f>IFERROR([1]median2!F58/IF([1]median2!$Z58="",[1]median2!$Z$2,[1]median2!$Z58),"")</f>
        <v/>
      </c>
      <c r="G56" s="273" t="str">
        <f>IFERROR([1]median2!G58/IF([1]median2!$Z58="",[1]median2!$Z$2,[1]median2!$Z58),"")</f>
        <v/>
      </c>
      <c r="H56" s="273" t="str">
        <f>IFERROR([1]median2!H58/IF([1]median2!$Z58="",[1]median2!$Z$2,[1]median2!$Z58),"")</f>
        <v/>
      </c>
      <c r="I56" s="273" t="str">
        <f>IFERROR([1]median2!I58/IF([1]median2!$Z58="",[1]median2!$Z$2,[1]median2!$Z58),"")</f>
        <v/>
      </c>
      <c r="J56" s="273" t="str">
        <f>IFERROR([1]median2!J58/IF([1]median2!$Z58="",[1]median2!$Z$2,[1]median2!$Z58),"")</f>
        <v/>
      </c>
      <c r="K56" s="273" t="str">
        <f>IFERROR([1]median2!K58/IF([1]median2!$Z58="",[1]median2!$Z$2,[1]median2!$Z58),"")</f>
        <v/>
      </c>
      <c r="L56" s="273" t="str">
        <f>IFERROR([1]median2!L58/IF([1]median2!$Z58="",[1]median2!$Z$2,[1]median2!$Z58),"")</f>
        <v/>
      </c>
      <c r="M56" s="273" t="str">
        <f>IFERROR([1]median2!M58/IF([1]median2!$Z58="",[1]median2!$Z$2,[1]median2!$Z58),"")</f>
        <v/>
      </c>
      <c r="N56" s="273" t="str">
        <f>IFERROR([1]median2!N58/IF([1]median2!$Z58="",[1]median2!$Z$2,[1]median2!$Z58),"")</f>
        <v/>
      </c>
      <c r="O56" s="273" t="str">
        <f>IFERROR([1]median2!O58/IF([1]median2!$Z58="",[1]median2!$Z$2,[1]median2!$Z58),"")</f>
        <v/>
      </c>
      <c r="P56" s="273" t="str">
        <f>IFERROR([1]median2!P58/IF([1]median2!$Z58="",[1]median2!$Z$2,[1]median2!$Z58),"")</f>
        <v/>
      </c>
      <c r="Q56" s="273" t="str">
        <f>IFERROR([1]median2!Q58/IF([1]median2!$Z58="",[1]median2!$Z$2,[1]median2!$Z58),"")</f>
        <v/>
      </c>
      <c r="R56" s="273" t="str">
        <f>IFERROR([1]median2!R58/IF([1]median2!$Z58="",[1]median2!$Z$2,[1]median2!$Z58),"")</f>
        <v/>
      </c>
      <c r="S56" s="273" t="str">
        <f>IFERROR([1]median2!S58/IF([1]median2!$Z58="",[1]median2!$Z$2,[1]median2!$Z58),"")</f>
        <v/>
      </c>
      <c r="T56" s="273" t="str">
        <f>IFERROR([1]median2!T58/IF([1]median2!$Z58="",[1]median2!$Z$2,[1]median2!$Z58),"")</f>
        <v/>
      </c>
      <c r="U56" s="273" t="str">
        <f>IFERROR([1]median2!U58/IF([1]median2!$Z58="",[1]median2!$Z$2,[1]median2!$Z58),"")</f>
        <v/>
      </c>
      <c r="V56" s="273" t="str">
        <f>IFERROR([1]median2!V58/IF([1]median2!$Z58="",[1]median2!$Z$2,[1]median2!$Z58),"")</f>
        <v/>
      </c>
      <c r="W56" s="273" t="str">
        <f>IFERROR([1]median2!W58/IF([1]median2!$Z58="",[1]median2!$Z$2,[1]median2!$Z58),"")</f>
        <v/>
      </c>
      <c r="X56" s="273" t="str">
        <f>IFERROR([1]median2!X58/IF([1]median2!$Z58="",[1]median2!$Z$2,[1]median2!$Z58),"")</f>
        <v/>
      </c>
      <c r="Y56" s="273" t="str">
        <f>IFERROR([1]median2!Y58/IF([1]median2!$Z58="",[1]median2!$Z$2,[1]median2!$Z58),"")</f>
        <v/>
      </c>
      <c r="Z56" s="273" t="str">
        <f>IFERROR([1]median2!#REF!/IF([1]median2!$Z58="",[1]median2!$Z$2,[1]median2!$Z58),"")</f>
        <v/>
      </c>
      <c r="AA56" s="273" t="str">
        <f>IFERROR([1]median2!AH58/IF([1]median2!$Z58="",[1]median2!$Z$2,[1]median2!$Z58),"")</f>
        <v/>
      </c>
      <c r="AB56" s="273" t="str">
        <f>IFERROR([1]median2!AI58/IF([1]median2!$Z58="",[1]median2!$Z$2,[1]median2!$Z58),"")</f>
        <v/>
      </c>
      <c r="AC56" s="273" t="str">
        <f>IFERROR([1]median2!AJ58/IF([1]median2!$Z58="",[1]median2!$Z$2,[1]median2!$Z58),"")</f>
        <v/>
      </c>
    </row>
    <row r="57" spans="1:29" ht="18" customHeight="1" x14ac:dyDescent="0.35">
      <c r="A57" s="269" t="str">
        <f>IF([1]median2!A59="","",[1]median2!A59)</f>
        <v/>
      </c>
      <c r="B57" s="269" t="str">
        <f>IF([1]median2!B59="","",[1]median2!B59)</f>
        <v/>
      </c>
      <c r="C57" s="269" t="str">
        <f>IF([1]median2!C59="","",[1]median2!C59)</f>
        <v/>
      </c>
      <c r="D57" s="273" t="str">
        <f>IFERROR([1]median2!D59/IF([1]median2!$Z59="",[1]median2!$Z$2,[1]median2!$Z59),"")</f>
        <v/>
      </c>
      <c r="E57" s="273" t="str">
        <f>IFERROR([1]median2!E59/IF([1]median2!$Z59="",[1]median2!$Z$2,[1]median2!$Z59),"")</f>
        <v/>
      </c>
      <c r="F57" s="273" t="str">
        <f>IFERROR([1]median2!F59/IF([1]median2!$Z59="",[1]median2!$Z$2,[1]median2!$Z59),"")</f>
        <v/>
      </c>
      <c r="G57" s="273" t="str">
        <f>IFERROR([1]median2!G59/IF([1]median2!$Z59="",[1]median2!$Z$2,[1]median2!$Z59),"")</f>
        <v/>
      </c>
      <c r="H57" s="273" t="str">
        <f>IFERROR([1]median2!H59/IF([1]median2!$Z59="",[1]median2!$Z$2,[1]median2!$Z59),"")</f>
        <v/>
      </c>
      <c r="I57" s="273" t="str">
        <f>IFERROR([1]median2!I59/IF([1]median2!$Z59="",[1]median2!$Z$2,[1]median2!$Z59),"")</f>
        <v/>
      </c>
      <c r="J57" s="273" t="str">
        <f>IFERROR([1]median2!J59/IF([1]median2!$Z59="",[1]median2!$Z$2,[1]median2!$Z59),"")</f>
        <v/>
      </c>
      <c r="K57" s="273" t="str">
        <f>IFERROR([1]median2!K59/IF([1]median2!$Z59="",[1]median2!$Z$2,[1]median2!$Z59),"")</f>
        <v/>
      </c>
      <c r="L57" s="273" t="str">
        <f>IFERROR([1]median2!L59/IF([1]median2!$Z59="",[1]median2!$Z$2,[1]median2!$Z59),"")</f>
        <v/>
      </c>
      <c r="M57" s="273" t="str">
        <f>IFERROR([1]median2!M59/IF([1]median2!$Z59="",[1]median2!$Z$2,[1]median2!$Z59),"")</f>
        <v/>
      </c>
      <c r="N57" s="273" t="str">
        <f>IFERROR([1]median2!N59/IF([1]median2!$Z59="",[1]median2!$Z$2,[1]median2!$Z59),"")</f>
        <v/>
      </c>
      <c r="O57" s="273" t="str">
        <f>IFERROR([1]median2!O59/IF([1]median2!$Z59="",[1]median2!$Z$2,[1]median2!$Z59),"")</f>
        <v/>
      </c>
      <c r="P57" s="273" t="str">
        <f>IFERROR([1]median2!P59/IF([1]median2!$Z59="",[1]median2!$Z$2,[1]median2!$Z59),"")</f>
        <v/>
      </c>
      <c r="Q57" s="273" t="str">
        <f>IFERROR([1]median2!Q59/IF([1]median2!$Z59="",[1]median2!$Z$2,[1]median2!$Z59),"")</f>
        <v/>
      </c>
      <c r="R57" s="273" t="str">
        <f>IFERROR([1]median2!R59/IF([1]median2!$Z59="",[1]median2!$Z$2,[1]median2!$Z59),"")</f>
        <v/>
      </c>
      <c r="S57" s="273" t="str">
        <f>IFERROR([1]median2!S59/IF([1]median2!$Z59="",[1]median2!$Z$2,[1]median2!$Z59),"")</f>
        <v/>
      </c>
      <c r="T57" s="273" t="str">
        <f>IFERROR([1]median2!T59/IF([1]median2!$Z59="",[1]median2!$Z$2,[1]median2!$Z59),"")</f>
        <v/>
      </c>
      <c r="U57" s="273" t="str">
        <f>IFERROR([1]median2!U59/IF([1]median2!$Z59="",[1]median2!$Z$2,[1]median2!$Z59),"")</f>
        <v/>
      </c>
      <c r="V57" s="273" t="str">
        <f>IFERROR([1]median2!V59/IF([1]median2!$Z59="",[1]median2!$Z$2,[1]median2!$Z59),"")</f>
        <v/>
      </c>
      <c r="W57" s="273" t="str">
        <f>IFERROR([1]median2!W59/IF([1]median2!$Z59="",[1]median2!$Z$2,[1]median2!$Z59),"")</f>
        <v/>
      </c>
      <c r="X57" s="273" t="str">
        <f>IFERROR([1]median2!X59/IF([1]median2!$Z59="",[1]median2!$Z$2,[1]median2!$Z59),"")</f>
        <v/>
      </c>
      <c r="Y57" s="273" t="str">
        <f>IFERROR([1]median2!Y59/IF([1]median2!$Z59="",[1]median2!$Z$2,[1]median2!$Z59),"")</f>
        <v/>
      </c>
      <c r="Z57" s="273" t="str">
        <f>IFERROR([1]median2!#REF!/IF([1]median2!$Z59="",[1]median2!$Z$2,[1]median2!$Z59),"")</f>
        <v/>
      </c>
      <c r="AA57" s="273" t="str">
        <f>IFERROR([1]median2!AH59/IF([1]median2!$Z59="",[1]median2!$Z$2,[1]median2!$Z59),"")</f>
        <v/>
      </c>
      <c r="AB57" s="273" t="str">
        <f>IFERROR([1]median2!AI59/IF([1]median2!$Z59="",[1]median2!$Z$2,[1]median2!$Z59),"")</f>
        <v/>
      </c>
      <c r="AC57" s="273" t="str">
        <f>IFERROR([1]median2!AJ59/IF([1]median2!$Z59="",[1]median2!$Z$2,[1]median2!$Z59),"")</f>
        <v/>
      </c>
    </row>
    <row r="58" spans="1:29" ht="18" customHeight="1" x14ac:dyDescent="0.35">
      <c r="A58" s="269" t="str">
        <f>IF([1]median2!A60="","",[1]median2!A60)</f>
        <v/>
      </c>
      <c r="B58" s="269" t="str">
        <f>IF([1]median2!B60="","",[1]median2!B60)</f>
        <v/>
      </c>
      <c r="C58" s="269" t="str">
        <f>IF([1]median2!C60="","",[1]median2!C60)</f>
        <v/>
      </c>
      <c r="D58" s="273" t="str">
        <f>IFERROR([1]median2!D60/IF([1]median2!$Z60="",[1]median2!$Z$2,[1]median2!$Z60),"")</f>
        <v/>
      </c>
      <c r="E58" s="273" t="str">
        <f>IFERROR([1]median2!E60/IF([1]median2!$Z60="",[1]median2!$Z$2,[1]median2!$Z60),"")</f>
        <v/>
      </c>
      <c r="F58" s="273" t="str">
        <f>IFERROR([1]median2!F60/IF([1]median2!$Z60="",[1]median2!$Z$2,[1]median2!$Z60),"")</f>
        <v/>
      </c>
      <c r="G58" s="273" t="str">
        <f>IFERROR([1]median2!G60/IF([1]median2!$Z60="",[1]median2!$Z$2,[1]median2!$Z60),"")</f>
        <v/>
      </c>
      <c r="H58" s="273" t="str">
        <f>IFERROR([1]median2!H60/IF([1]median2!$Z60="",[1]median2!$Z$2,[1]median2!$Z60),"")</f>
        <v/>
      </c>
      <c r="I58" s="273" t="str">
        <f>IFERROR([1]median2!I60/IF([1]median2!$Z60="",[1]median2!$Z$2,[1]median2!$Z60),"")</f>
        <v/>
      </c>
      <c r="J58" s="273" t="str">
        <f>IFERROR([1]median2!J60/IF([1]median2!$Z60="",[1]median2!$Z$2,[1]median2!$Z60),"")</f>
        <v/>
      </c>
      <c r="K58" s="273" t="str">
        <f>IFERROR([1]median2!K60/IF([1]median2!$Z60="",[1]median2!$Z$2,[1]median2!$Z60),"")</f>
        <v/>
      </c>
      <c r="L58" s="273" t="str">
        <f>IFERROR([1]median2!L60/IF([1]median2!$Z60="",[1]median2!$Z$2,[1]median2!$Z60),"")</f>
        <v/>
      </c>
      <c r="M58" s="273" t="str">
        <f>IFERROR([1]median2!M60/IF([1]median2!$Z60="",[1]median2!$Z$2,[1]median2!$Z60),"")</f>
        <v/>
      </c>
      <c r="N58" s="273" t="str">
        <f>IFERROR([1]median2!N60/IF([1]median2!$Z60="",[1]median2!$Z$2,[1]median2!$Z60),"")</f>
        <v/>
      </c>
      <c r="O58" s="273" t="str">
        <f>IFERROR([1]median2!O60/IF([1]median2!$Z60="",[1]median2!$Z$2,[1]median2!$Z60),"")</f>
        <v/>
      </c>
      <c r="P58" s="273" t="str">
        <f>IFERROR([1]median2!P60/IF([1]median2!$Z60="",[1]median2!$Z$2,[1]median2!$Z60),"")</f>
        <v/>
      </c>
      <c r="Q58" s="273" t="str">
        <f>IFERROR([1]median2!Q60/IF([1]median2!$Z60="",[1]median2!$Z$2,[1]median2!$Z60),"")</f>
        <v/>
      </c>
      <c r="R58" s="273" t="str">
        <f>IFERROR([1]median2!R60/IF([1]median2!$Z60="",[1]median2!$Z$2,[1]median2!$Z60),"")</f>
        <v/>
      </c>
      <c r="S58" s="273" t="str">
        <f>IFERROR([1]median2!S60/IF([1]median2!$Z60="",[1]median2!$Z$2,[1]median2!$Z60),"")</f>
        <v/>
      </c>
      <c r="T58" s="273" t="str">
        <f>IFERROR([1]median2!T60/IF([1]median2!$Z60="",[1]median2!$Z$2,[1]median2!$Z60),"")</f>
        <v/>
      </c>
      <c r="U58" s="273" t="str">
        <f>IFERROR([1]median2!U60/IF([1]median2!$Z60="",[1]median2!$Z$2,[1]median2!$Z60),"")</f>
        <v/>
      </c>
      <c r="V58" s="273" t="str">
        <f>IFERROR([1]median2!V60/IF([1]median2!$Z60="",[1]median2!$Z$2,[1]median2!$Z60),"")</f>
        <v/>
      </c>
      <c r="W58" s="273" t="str">
        <f>IFERROR([1]median2!W60/IF([1]median2!$Z60="",[1]median2!$Z$2,[1]median2!$Z60),"")</f>
        <v/>
      </c>
      <c r="X58" s="273" t="str">
        <f>IFERROR([1]median2!X60/IF([1]median2!$Z60="",[1]median2!$Z$2,[1]median2!$Z60),"")</f>
        <v/>
      </c>
      <c r="Y58" s="273" t="str">
        <f>IFERROR([1]median2!Y60/IF([1]median2!$Z60="",[1]median2!$Z$2,[1]median2!$Z60),"")</f>
        <v/>
      </c>
      <c r="Z58" s="273" t="str">
        <f>IFERROR([1]median2!#REF!/IF([1]median2!$Z60="",[1]median2!$Z$2,[1]median2!$Z60),"")</f>
        <v/>
      </c>
      <c r="AA58" s="273" t="str">
        <f>IFERROR([1]median2!AH60/IF([1]median2!$Z60="",[1]median2!$Z$2,[1]median2!$Z60),"")</f>
        <v/>
      </c>
      <c r="AB58" s="273" t="str">
        <f>IFERROR([1]median2!AI60/IF([1]median2!$Z60="",[1]median2!$Z$2,[1]median2!$Z60),"")</f>
        <v/>
      </c>
      <c r="AC58" s="273" t="str">
        <f>IFERROR([1]median2!AJ60/IF([1]median2!$Z60="",[1]median2!$Z$2,[1]median2!$Z60),"")</f>
        <v/>
      </c>
    </row>
    <row r="59" spans="1:29" ht="18" customHeight="1" x14ac:dyDescent="0.35">
      <c r="A59" s="269" t="str">
        <f>IF([1]median2!A61="","",[1]median2!A61)</f>
        <v/>
      </c>
      <c r="B59" s="269" t="str">
        <f>IF([1]median2!B61="","",[1]median2!B61)</f>
        <v/>
      </c>
      <c r="C59" s="269" t="str">
        <f>IF([1]median2!C61="","",[1]median2!C61)</f>
        <v/>
      </c>
      <c r="D59" s="273" t="str">
        <f>IFERROR([1]median2!D61/IF([1]median2!$Z61="",[1]median2!$Z$2,[1]median2!$Z61),"")</f>
        <v/>
      </c>
      <c r="E59" s="273" t="str">
        <f>IFERROR([1]median2!E61/IF([1]median2!$Z61="",[1]median2!$Z$2,[1]median2!$Z61),"")</f>
        <v/>
      </c>
      <c r="F59" s="273" t="str">
        <f>IFERROR([1]median2!F61/IF([1]median2!$Z61="",[1]median2!$Z$2,[1]median2!$Z61),"")</f>
        <v/>
      </c>
      <c r="G59" s="273" t="str">
        <f>IFERROR([1]median2!G61/IF([1]median2!$Z61="",[1]median2!$Z$2,[1]median2!$Z61),"")</f>
        <v/>
      </c>
      <c r="H59" s="273" t="str">
        <f>IFERROR([1]median2!H61/IF([1]median2!$Z61="",[1]median2!$Z$2,[1]median2!$Z61),"")</f>
        <v/>
      </c>
      <c r="I59" s="273" t="str">
        <f>IFERROR([1]median2!I61/IF([1]median2!$Z61="",[1]median2!$Z$2,[1]median2!$Z61),"")</f>
        <v/>
      </c>
      <c r="J59" s="273" t="str">
        <f>IFERROR([1]median2!J61/IF([1]median2!$Z61="",[1]median2!$Z$2,[1]median2!$Z61),"")</f>
        <v/>
      </c>
      <c r="K59" s="273" t="str">
        <f>IFERROR([1]median2!K61/IF([1]median2!$Z61="",[1]median2!$Z$2,[1]median2!$Z61),"")</f>
        <v/>
      </c>
      <c r="L59" s="273" t="str">
        <f>IFERROR([1]median2!L61/IF([1]median2!$Z61="",[1]median2!$Z$2,[1]median2!$Z61),"")</f>
        <v/>
      </c>
      <c r="M59" s="273" t="str">
        <f>IFERROR([1]median2!M61/IF([1]median2!$Z61="",[1]median2!$Z$2,[1]median2!$Z61),"")</f>
        <v/>
      </c>
      <c r="N59" s="273" t="str">
        <f>IFERROR([1]median2!N61/IF([1]median2!$Z61="",[1]median2!$Z$2,[1]median2!$Z61),"")</f>
        <v/>
      </c>
      <c r="O59" s="273" t="str">
        <f>IFERROR([1]median2!O61/IF([1]median2!$Z61="",[1]median2!$Z$2,[1]median2!$Z61),"")</f>
        <v/>
      </c>
      <c r="P59" s="273" t="str">
        <f>IFERROR([1]median2!P61/IF([1]median2!$Z61="",[1]median2!$Z$2,[1]median2!$Z61),"")</f>
        <v/>
      </c>
      <c r="Q59" s="273" t="str">
        <f>IFERROR([1]median2!Q61/IF([1]median2!$Z61="",[1]median2!$Z$2,[1]median2!$Z61),"")</f>
        <v/>
      </c>
      <c r="R59" s="273" t="str">
        <f>IFERROR([1]median2!R61/IF([1]median2!$Z61="",[1]median2!$Z$2,[1]median2!$Z61),"")</f>
        <v/>
      </c>
      <c r="S59" s="273" t="str">
        <f>IFERROR([1]median2!S61/IF([1]median2!$Z61="",[1]median2!$Z$2,[1]median2!$Z61),"")</f>
        <v/>
      </c>
      <c r="T59" s="273" t="str">
        <f>IFERROR([1]median2!T61/IF([1]median2!$Z61="",[1]median2!$Z$2,[1]median2!$Z61),"")</f>
        <v/>
      </c>
      <c r="U59" s="273" t="str">
        <f>IFERROR([1]median2!U61/IF([1]median2!$Z61="",[1]median2!$Z$2,[1]median2!$Z61),"")</f>
        <v/>
      </c>
      <c r="V59" s="273" t="str">
        <f>IFERROR([1]median2!V61/IF([1]median2!$Z61="",[1]median2!$Z$2,[1]median2!$Z61),"")</f>
        <v/>
      </c>
      <c r="W59" s="273" t="str">
        <f>IFERROR([1]median2!W61/IF([1]median2!$Z61="",[1]median2!$Z$2,[1]median2!$Z61),"")</f>
        <v/>
      </c>
      <c r="X59" s="273" t="str">
        <f>IFERROR([1]median2!X61/IF([1]median2!$Z61="",[1]median2!$Z$2,[1]median2!$Z61),"")</f>
        <v/>
      </c>
      <c r="Y59" s="273" t="str">
        <f>IFERROR([1]median2!Y61/IF([1]median2!$Z61="",[1]median2!$Z$2,[1]median2!$Z61),"")</f>
        <v/>
      </c>
      <c r="Z59" s="273" t="str">
        <f>IFERROR([1]median2!#REF!/IF([1]median2!$Z61="",[1]median2!$Z$2,[1]median2!$Z61),"")</f>
        <v/>
      </c>
      <c r="AA59" s="273" t="str">
        <f>IFERROR([1]median2!AH61/IF([1]median2!$Z61="",[1]median2!$Z$2,[1]median2!$Z61),"")</f>
        <v/>
      </c>
      <c r="AB59" s="273" t="str">
        <f>IFERROR([1]median2!AI61/IF([1]median2!$Z61="",[1]median2!$Z$2,[1]median2!$Z61),"")</f>
        <v/>
      </c>
      <c r="AC59" s="273" t="str">
        <f>IFERROR([1]median2!AJ61/IF([1]median2!$Z61="",[1]median2!$Z$2,[1]median2!$Z61),"")</f>
        <v/>
      </c>
    </row>
    <row r="60" spans="1:29" ht="18" customHeight="1" x14ac:dyDescent="0.35">
      <c r="A60" s="269" t="str">
        <f>IF([1]median2!A62="","",[1]median2!A62)</f>
        <v/>
      </c>
      <c r="B60" s="269" t="str">
        <f>IF([1]median2!B62="","",[1]median2!B62)</f>
        <v/>
      </c>
      <c r="C60" s="269" t="str">
        <f>IF([1]median2!C62="","",[1]median2!C62)</f>
        <v/>
      </c>
      <c r="D60" s="273" t="str">
        <f>IFERROR([1]median2!D62/IF([1]median2!$Z62="",[1]median2!$Z$2,[1]median2!$Z62),"")</f>
        <v/>
      </c>
      <c r="E60" s="273" t="str">
        <f>IFERROR([1]median2!E62/IF([1]median2!$Z62="",[1]median2!$Z$2,[1]median2!$Z62),"")</f>
        <v/>
      </c>
      <c r="F60" s="273" t="str">
        <f>IFERROR([1]median2!F62/IF([1]median2!$Z62="",[1]median2!$Z$2,[1]median2!$Z62),"")</f>
        <v/>
      </c>
      <c r="G60" s="273" t="str">
        <f>IFERROR([1]median2!G62/IF([1]median2!$Z62="",[1]median2!$Z$2,[1]median2!$Z62),"")</f>
        <v/>
      </c>
      <c r="H60" s="273" t="str">
        <f>IFERROR([1]median2!H62/IF([1]median2!$Z62="",[1]median2!$Z$2,[1]median2!$Z62),"")</f>
        <v/>
      </c>
      <c r="I60" s="273" t="str">
        <f>IFERROR([1]median2!I62/IF([1]median2!$Z62="",[1]median2!$Z$2,[1]median2!$Z62),"")</f>
        <v/>
      </c>
      <c r="J60" s="273" t="str">
        <f>IFERROR([1]median2!J62/IF([1]median2!$Z62="",[1]median2!$Z$2,[1]median2!$Z62),"")</f>
        <v/>
      </c>
      <c r="K60" s="273" t="str">
        <f>IFERROR([1]median2!K62/IF([1]median2!$Z62="",[1]median2!$Z$2,[1]median2!$Z62),"")</f>
        <v/>
      </c>
      <c r="L60" s="273" t="str">
        <f>IFERROR([1]median2!L62/IF([1]median2!$Z62="",[1]median2!$Z$2,[1]median2!$Z62),"")</f>
        <v/>
      </c>
      <c r="M60" s="273" t="str">
        <f>IFERROR([1]median2!M62/IF([1]median2!$Z62="",[1]median2!$Z$2,[1]median2!$Z62),"")</f>
        <v/>
      </c>
      <c r="N60" s="273" t="str">
        <f>IFERROR([1]median2!N62/IF([1]median2!$Z62="",[1]median2!$Z$2,[1]median2!$Z62),"")</f>
        <v/>
      </c>
      <c r="O60" s="273" t="str">
        <f>IFERROR([1]median2!O62/IF([1]median2!$Z62="",[1]median2!$Z$2,[1]median2!$Z62),"")</f>
        <v/>
      </c>
      <c r="P60" s="273" t="str">
        <f>IFERROR([1]median2!P62/IF([1]median2!$Z62="",[1]median2!$Z$2,[1]median2!$Z62),"")</f>
        <v/>
      </c>
      <c r="Q60" s="273" t="str">
        <f>IFERROR([1]median2!Q62/IF([1]median2!$Z62="",[1]median2!$Z$2,[1]median2!$Z62),"")</f>
        <v/>
      </c>
      <c r="R60" s="273" t="str">
        <f>IFERROR([1]median2!R62/IF([1]median2!$Z62="",[1]median2!$Z$2,[1]median2!$Z62),"")</f>
        <v/>
      </c>
      <c r="S60" s="273" t="str">
        <f>IFERROR([1]median2!S62/IF([1]median2!$Z62="",[1]median2!$Z$2,[1]median2!$Z62),"")</f>
        <v/>
      </c>
      <c r="T60" s="273" t="str">
        <f>IFERROR([1]median2!T62/IF([1]median2!$Z62="",[1]median2!$Z$2,[1]median2!$Z62),"")</f>
        <v/>
      </c>
      <c r="U60" s="273" t="str">
        <f>IFERROR([1]median2!U62/IF([1]median2!$Z62="",[1]median2!$Z$2,[1]median2!$Z62),"")</f>
        <v/>
      </c>
      <c r="V60" s="273" t="str">
        <f>IFERROR([1]median2!V62/IF([1]median2!$Z62="",[1]median2!$Z$2,[1]median2!$Z62),"")</f>
        <v/>
      </c>
      <c r="W60" s="273" t="str">
        <f>IFERROR([1]median2!W62/IF([1]median2!$Z62="",[1]median2!$Z$2,[1]median2!$Z62),"")</f>
        <v/>
      </c>
      <c r="X60" s="273" t="str">
        <f>IFERROR([1]median2!X62/IF([1]median2!$Z62="",[1]median2!$Z$2,[1]median2!$Z62),"")</f>
        <v/>
      </c>
      <c r="Y60" s="273" t="str">
        <f>IFERROR([1]median2!Y62/IF([1]median2!$Z62="",[1]median2!$Z$2,[1]median2!$Z62),"")</f>
        <v/>
      </c>
      <c r="Z60" s="273" t="str">
        <f>IFERROR([1]median2!#REF!/IF([1]median2!$Z62="",[1]median2!$Z$2,[1]median2!$Z62),"")</f>
        <v/>
      </c>
      <c r="AA60" s="273" t="str">
        <f>IFERROR([1]median2!AH62/IF([1]median2!$Z62="",[1]median2!$Z$2,[1]median2!$Z62),"")</f>
        <v/>
      </c>
      <c r="AB60" s="273" t="str">
        <f>IFERROR([1]median2!AI62/IF([1]median2!$Z62="",[1]median2!$Z$2,[1]median2!$Z62),"")</f>
        <v/>
      </c>
      <c r="AC60" s="273" t="str">
        <f>IFERROR([1]median2!AJ62/IF([1]median2!$Z62="",[1]median2!$Z$2,[1]median2!$Z62),"")</f>
        <v/>
      </c>
    </row>
    <row r="61" spans="1:29" ht="18" customHeight="1" x14ac:dyDescent="0.35">
      <c r="A61" s="269" t="str">
        <f>IF([1]median2!A63="","",[1]median2!A63)</f>
        <v/>
      </c>
      <c r="B61" s="269" t="str">
        <f>IF([1]median2!B63="","",[1]median2!B63)</f>
        <v/>
      </c>
      <c r="C61" s="269" t="str">
        <f>IF([1]median2!C63="","",[1]median2!C63)</f>
        <v/>
      </c>
      <c r="D61" s="273" t="str">
        <f>IFERROR([1]median2!D63/IF([1]median2!$Z63="",[1]median2!$Z$2,[1]median2!$Z63),"")</f>
        <v/>
      </c>
      <c r="E61" s="273" t="str">
        <f>IFERROR([1]median2!E63/IF([1]median2!$Z63="",[1]median2!$Z$2,[1]median2!$Z63),"")</f>
        <v/>
      </c>
      <c r="F61" s="273" t="str">
        <f>IFERROR([1]median2!F63/IF([1]median2!$Z63="",[1]median2!$Z$2,[1]median2!$Z63),"")</f>
        <v/>
      </c>
      <c r="G61" s="273" t="str">
        <f>IFERROR([1]median2!G63/IF([1]median2!$Z63="",[1]median2!$Z$2,[1]median2!$Z63),"")</f>
        <v/>
      </c>
      <c r="H61" s="273" t="str">
        <f>IFERROR([1]median2!H63/IF([1]median2!$Z63="",[1]median2!$Z$2,[1]median2!$Z63),"")</f>
        <v/>
      </c>
      <c r="I61" s="273" t="str">
        <f>IFERROR([1]median2!I63/IF([1]median2!$Z63="",[1]median2!$Z$2,[1]median2!$Z63),"")</f>
        <v/>
      </c>
      <c r="J61" s="273" t="str">
        <f>IFERROR([1]median2!J63/IF([1]median2!$Z63="",[1]median2!$Z$2,[1]median2!$Z63),"")</f>
        <v/>
      </c>
      <c r="K61" s="273" t="str">
        <f>IFERROR([1]median2!K63/IF([1]median2!$Z63="",[1]median2!$Z$2,[1]median2!$Z63),"")</f>
        <v/>
      </c>
      <c r="L61" s="273" t="str">
        <f>IFERROR([1]median2!L63/IF([1]median2!$Z63="",[1]median2!$Z$2,[1]median2!$Z63),"")</f>
        <v/>
      </c>
      <c r="M61" s="273" t="str">
        <f>IFERROR([1]median2!M63/IF([1]median2!$Z63="",[1]median2!$Z$2,[1]median2!$Z63),"")</f>
        <v/>
      </c>
      <c r="N61" s="273" t="str">
        <f>IFERROR([1]median2!N63/IF([1]median2!$Z63="",[1]median2!$Z$2,[1]median2!$Z63),"")</f>
        <v/>
      </c>
      <c r="O61" s="273" t="str">
        <f>IFERROR([1]median2!O63/IF([1]median2!$Z63="",[1]median2!$Z$2,[1]median2!$Z63),"")</f>
        <v/>
      </c>
      <c r="P61" s="273" t="str">
        <f>IFERROR([1]median2!P63/IF([1]median2!$Z63="",[1]median2!$Z$2,[1]median2!$Z63),"")</f>
        <v/>
      </c>
      <c r="Q61" s="273" t="str">
        <f>IFERROR([1]median2!Q63/IF([1]median2!$Z63="",[1]median2!$Z$2,[1]median2!$Z63),"")</f>
        <v/>
      </c>
      <c r="R61" s="273" t="str">
        <f>IFERROR([1]median2!R63/IF([1]median2!$Z63="",[1]median2!$Z$2,[1]median2!$Z63),"")</f>
        <v/>
      </c>
      <c r="S61" s="273" t="str">
        <f>IFERROR([1]median2!S63/IF([1]median2!$Z63="",[1]median2!$Z$2,[1]median2!$Z63),"")</f>
        <v/>
      </c>
      <c r="T61" s="273" t="str">
        <f>IFERROR([1]median2!T63/IF([1]median2!$Z63="",[1]median2!$Z$2,[1]median2!$Z63),"")</f>
        <v/>
      </c>
      <c r="U61" s="273" t="str">
        <f>IFERROR([1]median2!U63/IF([1]median2!$Z63="",[1]median2!$Z$2,[1]median2!$Z63),"")</f>
        <v/>
      </c>
      <c r="V61" s="273" t="str">
        <f>IFERROR([1]median2!V63/IF([1]median2!$Z63="",[1]median2!$Z$2,[1]median2!$Z63),"")</f>
        <v/>
      </c>
      <c r="W61" s="273" t="str">
        <f>IFERROR([1]median2!W63/IF([1]median2!$Z63="",[1]median2!$Z$2,[1]median2!$Z63),"")</f>
        <v/>
      </c>
      <c r="X61" s="273" t="str">
        <f>IFERROR([1]median2!X63/IF([1]median2!$Z63="",[1]median2!$Z$2,[1]median2!$Z63),"")</f>
        <v/>
      </c>
      <c r="Y61" s="273" t="str">
        <f>IFERROR([1]median2!Y63/IF([1]median2!$Z63="",[1]median2!$Z$2,[1]median2!$Z63),"")</f>
        <v/>
      </c>
      <c r="Z61" s="273" t="str">
        <f>IFERROR([1]median2!#REF!/IF([1]median2!$Z63="",[1]median2!$Z$2,[1]median2!$Z63),"")</f>
        <v/>
      </c>
      <c r="AA61" s="273" t="str">
        <f>IFERROR([1]median2!AH63/IF([1]median2!$Z63="",[1]median2!$Z$2,[1]median2!$Z63),"")</f>
        <v/>
      </c>
      <c r="AB61" s="273" t="str">
        <f>IFERROR([1]median2!AI63/IF([1]median2!$Z63="",[1]median2!$Z$2,[1]median2!$Z63),"")</f>
        <v/>
      </c>
      <c r="AC61" s="273" t="str">
        <f>IFERROR([1]median2!AJ63/IF([1]median2!$Z63="",[1]median2!$Z$2,[1]median2!$Z63),"")</f>
        <v/>
      </c>
    </row>
    <row r="62" spans="1:29" ht="18" customHeight="1" x14ac:dyDescent="0.35">
      <c r="A62" s="269" t="str">
        <f>IF([1]median2!A64="","",[1]median2!A64)</f>
        <v/>
      </c>
      <c r="B62" s="269" t="str">
        <f>IF([1]median2!B64="","",[1]median2!B64)</f>
        <v/>
      </c>
      <c r="C62" s="269" t="str">
        <f>IF([1]median2!C64="","",[1]median2!C64)</f>
        <v/>
      </c>
      <c r="D62" s="273" t="str">
        <f>IFERROR([1]median2!D64/IF([1]median2!$Z64="",[1]median2!$Z$2,[1]median2!$Z64),"")</f>
        <v/>
      </c>
      <c r="E62" s="273" t="str">
        <f>IFERROR([1]median2!E64/IF([1]median2!$Z64="",[1]median2!$Z$2,[1]median2!$Z64),"")</f>
        <v/>
      </c>
      <c r="F62" s="273" t="str">
        <f>IFERROR([1]median2!F64/IF([1]median2!$Z64="",[1]median2!$Z$2,[1]median2!$Z64),"")</f>
        <v/>
      </c>
      <c r="G62" s="273" t="str">
        <f>IFERROR([1]median2!G64/IF([1]median2!$Z64="",[1]median2!$Z$2,[1]median2!$Z64),"")</f>
        <v/>
      </c>
      <c r="H62" s="273" t="str">
        <f>IFERROR([1]median2!H64/IF([1]median2!$Z64="",[1]median2!$Z$2,[1]median2!$Z64),"")</f>
        <v/>
      </c>
      <c r="I62" s="273" t="str">
        <f>IFERROR([1]median2!I64/IF([1]median2!$Z64="",[1]median2!$Z$2,[1]median2!$Z64),"")</f>
        <v/>
      </c>
      <c r="J62" s="273" t="str">
        <f>IFERROR([1]median2!J64/IF([1]median2!$Z64="",[1]median2!$Z$2,[1]median2!$Z64),"")</f>
        <v/>
      </c>
      <c r="K62" s="273" t="str">
        <f>IFERROR([1]median2!K64/IF([1]median2!$Z64="",[1]median2!$Z$2,[1]median2!$Z64),"")</f>
        <v/>
      </c>
      <c r="L62" s="273" t="str">
        <f>IFERROR([1]median2!L64/IF([1]median2!$Z64="",[1]median2!$Z$2,[1]median2!$Z64),"")</f>
        <v/>
      </c>
      <c r="M62" s="273" t="str">
        <f>IFERROR([1]median2!M64/IF([1]median2!$Z64="",[1]median2!$Z$2,[1]median2!$Z64),"")</f>
        <v/>
      </c>
      <c r="N62" s="273" t="str">
        <f>IFERROR([1]median2!N64/IF([1]median2!$Z64="",[1]median2!$Z$2,[1]median2!$Z64),"")</f>
        <v/>
      </c>
      <c r="O62" s="273" t="str">
        <f>IFERROR([1]median2!O64/IF([1]median2!$Z64="",[1]median2!$Z$2,[1]median2!$Z64),"")</f>
        <v/>
      </c>
      <c r="P62" s="273" t="str">
        <f>IFERROR([1]median2!P64/IF([1]median2!$Z64="",[1]median2!$Z$2,[1]median2!$Z64),"")</f>
        <v/>
      </c>
      <c r="Q62" s="273" t="str">
        <f>IFERROR([1]median2!Q64/IF([1]median2!$Z64="",[1]median2!$Z$2,[1]median2!$Z64),"")</f>
        <v/>
      </c>
      <c r="R62" s="273" t="str">
        <f>IFERROR([1]median2!R64/IF([1]median2!$Z64="",[1]median2!$Z$2,[1]median2!$Z64),"")</f>
        <v/>
      </c>
      <c r="S62" s="273" t="str">
        <f>IFERROR([1]median2!S64/IF([1]median2!$Z64="",[1]median2!$Z$2,[1]median2!$Z64),"")</f>
        <v/>
      </c>
      <c r="T62" s="273" t="str">
        <f>IFERROR([1]median2!T64/IF([1]median2!$Z64="",[1]median2!$Z$2,[1]median2!$Z64),"")</f>
        <v/>
      </c>
      <c r="U62" s="273" t="str">
        <f>IFERROR([1]median2!U64/IF([1]median2!$Z64="",[1]median2!$Z$2,[1]median2!$Z64),"")</f>
        <v/>
      </c>
      <c r="V62" s="273" t="str">
        <f>IFERROR([1]median2!V64/IF([1]median2!$Z64="",[1]median2!$Z$2,[1]median2!$Z64),"")</f>
        <v/>
      </c>
      <c r="W62" s="273" t="str">
        <f>IFERROR([1]median2!W64/IF([1]median2!$Z64="",[1]median2!$Z$2,[1]median2!$Z64),"")</f>
        <v/>
      </c>
      <c r="X62" s="273" t="str">
        <f>IFERROR([1]median2!X64/IF([1]median2!$Z64="",[1]median2!$Z$2,[1]median2!$Z64),"")</f>
        <v/>
      </c>
      <c r="Y62" s="273" t="str">
        <f>IFERROR([1]median2!Y64/IF([1]median2!$Z64="",[1]median2!$Z$2,[1]median2!$Z64),"")</f>
        <v/>
      </c>
      <c r="Z62" s="273" t="str">
        <f>IFERROR([1]median2!#REF!/IF([1]median2!$Z64="",[1]median2!$Z$2,[1]median2!$Z64),"")</f>
        <v/>
      </c>
      <c r="AA62" s="273" t="str">
        <f>IFERROR([1]median2!AH64/IF([1]median2!$Z64="",[1]median2!$Z$2,[1]median2!$Z64),"")</f>
        <v/>
      </c>
      <c r="AB62" s="273" t="str">
        <f>IFERROR([1]median2!AI64/IF([1]median2!$Z64="",[1]median2!$Z$2,[1]median2!$Z64),"")</f>
        <v/>
      </c>
      <c r="AC62" s="273" t="str">
        <f>IFERROR([1]median2!AJ64/IF([1]median2!$Z64="",[1]median2!$Z$2,[1]median2!$Z64),"")</f>
        <v/>
      </c>
    </row>
    <row r="63" spans="1:29" ht="18" customHeight="1" x14ac:dyDescent="0.35">
      <c r="A63" s="269" t="str">
        <f>IF([1]median2!A65="","",[1]median2!A65)</f>
        <v/>
      </c>
      <c r="B63" s="269" t="str">
        <f>IF([1]median2!B65="","",[1]median2!B65)</f>
        <v/>
      </c>
      <c r="C63" s="269" t="str">
        <f>IF([1]median2!C65="","",[1]median2!C65)</f>
        <v/>
      </c>
      <c r="D63" s="273" t="str">
        <f>IFERROR([1]median2!D65/IF([1]median2!$Z65="",[1]median2!$Z$2,[1]median2!$Z65),"")</f>
        <v/>
      </c>
      <c r="E63" s="273" t="str">
        <f>IFERROR([1]median2!E65/IF([1]median2!$Z65="",[1]median2!$Z$2,[1]median2!$Z65),"")</f>
        <v/>
      </c>
      <c r="F63" s="273" t="str">
        <f>IFERROR([1]median2!F65/IF([1]median2!$Z65="",[1]median2!$Z$2,[1]median2!$Z65),"")</f>
        <v/>
      </c>
      <c r="G63" s="273" t="str">
        <f>IFERROR([1]median2!G65/IF([1]median2!$Z65="",[1]median2!$Z$2,[1]median2!$Z65),"")</f>
        <v/>
      </c>
      <c r="H63" s="273" t="str">
        <f>IFERROR([1]median2!H65/IF([1]median2!$Z65="",[1]median2!$Z$2,[1]median2!$Z65),"")</f>
        <v/>
      </c>
      <c r="I63" s="273" t="str">
        <f>IFERROR([1]median2!I65/IF([1]median2!$Z65="",[1]median2!$Z$2,[1]median2!$Z65),"")</f>
        <v/>
      </c>
      <c r="J63" s="273" t="str">
        <f>IFERROR([1]median2!J65/IF([1]median2!$Z65="",[1]median2!$Z$2,[1]median2!$Z65),"")</f>
        <v/>
      </c>
      <c r="K63" s="273" t="str">
        <f>IFERROR([1]median2!K65/IF([1]median2!$Z65="",[1]median2!$Z$2,[1]median2!$Z65),"")</f>
        <v/>
      </c>
      <c r="L63" s="273" t="str">
        <f>IFERROR([1]median2!L65/IF([1]median2!$Z65="",[1]median2!$Z$2,[1]median2!$Z65),"")</f>
        <v/>
      </c>
      <c r="M63" s="273" t="str">
        <f>IFERROR([1]median2!M65/IF([1]median2!$Z65="",[1]median2!$Z$2,[1]median2!$Z65),"")</f>
        <v/>
      </c>
      <c r="N63" s="273" t="str">
        <f>IFERROR([1]median2!N65/IF([1]median2!$Z65="",[1]median2!$Z$2,[1]median2!$Z65),"")</f>
        <v/>
      </c>
      <c r="O63" s="273" t="str">
        <f>IFERROR([1]median2!O65/IF([1]median2!$Z65="",[1]median2!$Z$2,[1]median2!$Z65),"")</f>
        <v/>
      </c>
      <c r="P63" s="273" t="str">
        <f>IFERROR([1]median2!P65/IF([1]median2!$Z65="",[1]median2!$Z$2,[1]median2!$Z65),"")</f>
        <v/>
      </c>
      <c r="Q63" s="273" t="str">
        <f>IFERROR([1]median2!Q65/IF([1]median2!$Z65="",[1]median2!$Z$2,[1]median2!$Z65),"")</f>
        <v/>
      </c>
      <c r="R63" s="273" t="str">
        <f>IFERROR([1]median2!R65/IF([1]median2!$Z65="",[1]median2!$Z$2,[1]median2!$Z65),"")</f>
        <v/>
      </c>
      <c r="S63" s="273" t="str">
        <f>IFERROR([1]median2!S65/IF([1]median2!$Z65="",[1]median2!$Z$2,[1]median2!$Z65),"")</f>
        <v/>
      </c>
      <c r="T63" s="273" t="str">
        <f>IFERROR([1]median2!T65/IF([1]median2!$Z65="",[1]median2!$Z$2,[1]median2!$Z65),"")</f>
        <v/>
      </c>
      <c r="U63" s="273" t="str">
        <f>IFERROR([1]median2!U65/IF([1]median2!$Z65="",[1]median2!$Z$2,[1]median2!$Z65),"")</f>
        <v/>
      </c>
      <c r="V63" s="273" t="str">
        <f>IFERROR([1]median2!V65/IF([1]median2!$Z65="",[1]median2!$Z$2,[1]median2!$Z65),"")</f>
        <v/>
      </c>
      <c r="W63" s="273" t="str">
        <f>IFERROR([1]median2!W65/IF([1]median2!$Z65="",[1]median2!$Z$2,[1]median2!$Z65),"")</f>
        <v/>
      </c>
      <c r="X63" s="273" t="str">
        <f>IFERROR([1]median2!X65/IF([1]median2!$Z65="",[1]median2!$Z$2,[1]median2!$Z65),"")</f>
        <v/>
      </c>
      <c r="Y63" s="273" t="str">
        <f>IFERROR([1]median2!Y65/IF([1]median2!$Z65="",[1]median2!$Z$2,[1]median2!$Z65),"")</f>
        <v/>
      </c>
      <c r="Z63" s="273" t="str">
        <f>IFERROR([1]median2!#REF!/IF([1]median2!$Z65="",[1]median2!$Z$2,[1]median2!$Z65),"")</f>
        <v/>
      </c>
      <c r="AA63" s="273" t="str">
        <f>IFERROR([1]median2!AH65/IF([1]median2!$Z65="",[1]median2!$Z$2,[1]median2!$Z65),"")</f>
        <v/>
      </c>
      <c r="AB63" s="273" t="str">
        <f>IFERROR([1]median2!AI65/IF([1]median2!$Z65="",[1]median2!$Z$2,[1]median2!$Z65),"")</f>
        <v/>
      </c>
      <c r="AC63" s="273" t="str">
        <f>IFERROR([1]median2!AJ65/IF([1]median2!$Z65="",[1]median2!$Z$2,[1]median2!$Z65),"")</f>
        <v/>
      </c>
    </row>
    <row r="64" spans="1:29" ht="18" customHeight="1" x14ac:dyDescent="0.35">
      <c r="A64" s="269" t="str">
        <f>IF([1]median2!A66="","",[1]median2!A66)</f>
        <v/>
      </c>
      <c r="B64" s="269" t="str">
        <f>IF([1]median2!B66="","",[1]median2!B66)</f>
        <v/>
      </c>
      <c r="C64" s="269" t="str">
        <f>IF([1]median2!C66="","",[1]median2!C66)</f>
        <v/>
      </c>
      <c r="D64" s="273" t="str">
        <f>IFERROR([1]median2!D66/IF([1]median2!$Z66="",[1]median2!$Z$2,[1]median2!$Z66),"")</f>
        <v/>
      </c>
      <c r="E64" s="273" t="str">
        <f>IFERROR([1]median2!E66/IF([1]median2!$Z66="",[1]median2!$Z$2,[1]median2!$Z66),"")</f>
        <v/>
      </c>
      <c r="F64" s="273" t="str">
        <f>IFERROR([1]median2!F66/IF([1]median2!$Z66="",[1]median2!$Z$2,[1]median2!$Z66),"")</f>
        <v/>
      </c>
      <c r="G64" s="273" t="str">
        <f>IFERROR([1]median2!G66/IF([1]median2!$Z66="",[1]median2!$Z$2,[1]median2!$Z66),"")</f>
        <v/>
      </c>
      <c r="H64" s="273" t="str">
        <f>IFERROR([1]median2!H66/IF([1]median2!$Z66="",[1]median2!$Z$2,[1]median2!$Z66),"")</f>
        <v/>
      </c>
      <c r="I64" s="273" t="str">
        <f>IFERROR([1]median2!I66/IF([1]median2!$Z66="",[1]median2!$Z$2,[1]median2!$Z66),"")</f>
        <v/>
      </c>
      <c r="J64" s="273" t="str">
        <f>IFERROR([1]median2!J66/IF([1]median2!$Z66="",[1]median2!$Z$2,[1]median2!$Z66),"")</f>
        <v/>
      </c>
      <c r="K64" s="273" t="str">
        <f>IFERROR([1]median2!K66/IF([1]median2!$Z66="",[1]median2!$Z$2,[1]median2!$Z66),"")</f>
        <v/>
      </c>
      <c r="L64" s="273" t="str">
        <f>IFERROR([1]median2!L66/IF([1]median2!$Z66="",[1]median2!$Z$2,[1]median2!$Z66),"")</f>
        <v/>
      </c>
      <c r="M64" s="273" t="str">
        <f>IFERROR([1]median2!M66/IF([1]median2!$Z66="",[1]median2!$Z$2,[1]median2!$Z66),"")</f>
        <v/>
      </c>
      <c r="N64" s="273" t="str">
        <f>IFERROR([1]median2!N66/IF([1]median2!$Z66="",[1]median2!$Z$2,[1]median2!$Z66),"")</f>
        <v/>
      </c>
      <c r="O64" s="273" t="str">
        <f>IFERROR([1]median2!O66/IF([1]median2!$Z66="",[1]median2!$Z$2,[1]median2!$Z66),"")</f>
        <v/>
      </c>
      <c r="P64" s="273" t="str">
        <f>IFERROR([1]median2!P66/IF([1]median2!$Z66="",[1]median2!$Z$2,[1]median2!$Z66),"")</f>
        <v/>
      </c>
      <c r="Q64" s="273" t="str">
        <f>IFERROR([1]median2!Q66/IF([1]median2!$Z66="",[1]median2!$Z$2,[1]median2!$Z66),"")</f>
        <v/>
      </c>
      <c r="R64" s="273" t="str">
        <f>IFERROR([1]median2!R66/IF([1]median2!$Z66="",[1]median2!$Z$2,[1]median2!$Z66),"")</f>
        <v/>
      </c>
      <c r="S64" s="273" t="str">
        <f>IFERROR([1]median2!S66/IF([1]median2!$Z66="",[1]median2!$Z$2,[1]median2!$Z66),"")</f>
        <v/>
      </c>
      <c r="T64" s="273" t="str">
        <f>IFERROR([1]median2!T66/IF([1]median2!$Z66="",[1]median2!$Z$2,[1]median2!$Z66),"")</f>
        <v/>
      </c>
      <c r="U64" s="273" t="str">
        <f>IFERROR([1]median2!U66/IF([1]median2!$Z66="",[1]median2!$Z$2,[1]median2!$Z66),"")</f>
        <v/>
      </c>
      <c r="V64" s="273" t="str">
        <f>IFERROR([1]median2!V66/IF([1]median2!$Z66="",[1]median2!$Z$2,[1]median2!$Z66),"")</f>
        <v/>
      </c>
      <c r="W64" s="273" t="str">
        <f>IFERROR([1]median2!W66/IF([1]median2!$Z66="",[1]median2!$Z$2,[1]median2!$Z66),"")</f>
        <v/>
      </c>
      <c r="X64" s="273" t="str">
        <f>IFERROR([1]median2!X66/IF([1]median2!$Z66="",[1]median2!$Z$2,[1]median2!$Z66),"")</f>
        <v/>
      </c>
      <c r="Y64" s="273" t="str">
        <f>IFERROR([1]median2!Y66/IF([1]median2!$Z66="",[1]median2!$Z$2,[1]median2!$Z66),"")</f>
        <v/>
      </c>
      <c r="Z64" s="273" t="str">
        <f>IFERROR([1]median2!#REF!/IF([1]median2!$Z66="",[1]median2!$Z$2,[1]median2!$Z66),"")</f>
        <v/>
      </c>
      <c r="AA64" s="273" t="str">
        <f>IFERROR([1]median2!AH66/IF([1]median2!$Z66="",[1]median2!$Z$2,[1]median2!$Z66),"")</f>
        <v/>
      </c>
      <c r="AB64" s="273" t="str">
        <f>IFERROR([1]median2!AI66/IF([1]median2!$Z66="",[1]median2!$Z$2,[1]median2!$Z66),"")</f>
        <v/>
      </c>
      <c r="AC64" s="273" t="str">
        <f>IFERROR([1]median2!AJ66/IF([1]median2!$Z66="",[1]median2!$Z$2,[1]median2!$Z66),"")</f>
        <v/>
      </c>
    </row>
    <row r="65" spans="1:29" ht="18" customHeight="1" x14ac:dyDescent="0.35">
      <c r="A65" s="269" t="str">
        <f>IF([1]median2!A67="","",[1]median2!A67)</f>
        <v/>
      </c>
      <c r="B65" s="269" t="str">
        <f>IF([1]median2!B67="","",[1]median2!B67)</f>
        <v/>
      </c>
      <c r="C65" s="269" t="str">
        <f>IF([1]median2!C67="","",[1]median2!C67)</f>
        <v/>
      </c>
      <c r="D65" s="273" t="str">
        <f>IFERROR([1]median2!D67/IF([1]median2!$Z67="",[1]median2!$Z$2,[1]median2!$Z67),"")</f>
        <v/>
      </c>
      <c r="E65" s="273" t="str">
        <f>IFERROR([1]median2!E67/IF([1]median2!$Z67="",[1]median2!$Z$2,[1]median2!$Z67),"")</f>
        <v/>
      </c>
      <c r="F65" s="273" t="str">
        <f>IFERROR([1]median2!F67/IF([1]median2!$Z67="",[1]median2!$Z$2,[1]median2!$Z67),"")</f>
        <v/>
      </c>
      <c r="G65" s="273" t="str">
        <f>IFERROR([1]median2!G67/IF([1]median2!$Z67="",[1]median2!$Z$2,[1]median2!$Z67),"")</f>
        <v/>
      </c>
      <c r="H65" s="273" t="str">
        <f>IFERROR([1]median2!H67/IF([1]median2!$Z67="",[1]median2!$Z$2,[1]median2!$Z67),"")</f>
        <v/>
      </c>
      <c r="I65" s="273" t="str">
        <f>IFERROR([1]median2!I67/IF([1]median2!$Z67="",[1]median2!$Z$2,[1]median2!$Z67),"")</f>
        <v/>
      </c>
      <c r="J65" s="273" t="str">
        <f>IFERROR([1]median2!J67/IF([1]median2!$Z67="",[1]median2!$Z$2,[1]median2!$Z67),"")</f>
        <v/>
      </c>
      <c r="K65" s="273" t="str">
        <f>IFERROR([1]median2!K67/IF([1]median2!$Z67="",[1]median2!$Z$2,[1]median2!$Z67),"")</f>
        <v/>
      </c>
      <c r="L65" s="273" t="str">
        <f>IFERROR([1]median2!L67/IF([1]median2!$Z67="",[1]median2!$Z$2,[1]median2!$Z67),"")</f>
        <v/>
      </c>
      <c r="M65" s="273" t="str">
        <f>IFERROR([1]median2!M67/IF([1]median2!$Z67="",[1]median2!$Z$2,[1]median2!$Z67),"")</f>
        <v/>
      </c>
      <c r="N65" s="273" t="str">
        <f>IFERROR([1]median2!N67/IF([1]median2!$Z67="",[1]median2!$Z$2,[1]median2!$Z67),"")</f>
        <v/>
      </c>
      <c r="O65" s="273" t="str">
        <f>IFERROR([1]median2!O67/IF([1]median2!$Z67="",[1]median2!$Z$2,[1]median2!$Z67),"")</f>
        <v/>
      </c>
      <c r="P65" s="273" t="str">
        <f>IFERROR([1]median2!P67/IF([1]median2!$Z67="",[1]median2!$Z$2,[1]median2!$Z67),"")</f>
        <v/>
      </c>
      <c r="Q65" s="273" t="str">
        <f>IFERROR([1]median2!Q67/IF([1]median2!$Z67="",[1]median2!$Z$2,[1]median2!$Z67),"")</f>
        <v/>
      </c>
      <c r="R65" s="273" t="str">
        <f>IFERROR([1]median2!R67/IF([1]median2!$Z67="",[1]median2!$Z$2,[1]median2!$Z67),"")</f>
        <v/>
      </c>
      <c r="S65" s="273" t="str">
        <f>IFERROR([1]median2!S67/IF([1]median2!$Z67="",[1]median2!$Z$2,[1]median2!$Z67),"")</f>
        <v/>
      </c>
      <c r="T65" s="273" t="str">
        <f>IFERROR([1]median2!T67/IF([1]median2!$Z67="",[1]median2!$Z$2,[1]median2!$Z67),"")</f>
        <v/>
      </c>
      <c r="U65" s="273" t="str">
        <f>IFERROR([1]median2!U67/IF([1]median2!$Z67="",[1]median2!$Z$2,[1]median2!$Z67),"")</f>
        <v/>
      </c>
      <c r="V65" s="273" t="str">
        <f>IFERROR([1]median2!V67/IF([1]median2!$Z67="",[1]median2!$Z$2,[1]median2!$Z67),"")</f>
        <v/>
      </c>
      <c r="W65" s="273" t="str">
        <f>IFERROR([1]median2!W67/IF([1]median2!$Z67="",[1]median2!$Z$2,[1]median2!$Z67),"")</f>
        <v/>
      </c>
      <c r="X65" s="273" t="str">
        <f>IFERROR([1]median2!X67/IF([1]median2!$Z67="",[1]median2!$Z$2,[1]median2!$Z67),"")</f>
        <v/>
      </c>
      <c r="Y65" s="273" t="str">
        <f>IFERROR([1]median2!Y67/IF([1]median2!$Z67="",[1]median2!$Z$2,[1]median2!$Z67),"")</f>
        <v/>
      </c>
      <c r="Z65" s="273" t="str">
        <f>IFERROR([1]median2!#REF!/IF([1]median2!$Z67="",[1]median2!$Z$2,[1]median2!$Z67),"")</f>
        <v/>
      </c>
      <c r="AA65" s="273" t="str">
        <f>IFERROR([1]median2!AH67/IF([1]median2!$Z67="",[1]median2!$Z$2,[1]median2!$Z67),"")</f>
        <v/>
      </c>
      <c r="AB65" s="273" t="str">
        <f>IFERROR([1]median2!AI67/IF([1]median2!$Z67="",[1]median2!$Z$2,[1]median2!$Z67),"")</f>
        <v/>
      </c>
      <c r="AC65" s="273" t="str">
        <f>IFERROR([1]median2!AJ67/IF([1]median2!$Z67="",[1]median2!$Z$2,[1]median2!$Z67),"")</f>
        <v/>
      </c>
    </row>
    <row r="66" spans="1:29" ht="18" customHeight="1" x14ac:dyDescent="0.35">
      <c r="A66" s="269" t="str">
        <f>IF([1]median2!A68="","",[1]median2!A68)</f>
        <v/>
      </c>
      <c r="B66" s="269" t="str">
        <f>IF([1]median2!B68="","",[1]median2!B68)</f>
        <v/>
      </c>
      <c r="C66" s="269" t="str">
        <f>IF([1]median2!C68="","",[1]median2!C68)</f>
        <v/>
      </c>
      <c r="D66" s="273" t="str">
        <f>IFERROR([1]median2!D68/IF([1]median2!$Z68="",[1]median2!$Z$2,[1]median2!$Z68),"")</f>
        <v/>
      </c>
      <c r="E66" s="273" t="str">
        <f>IFERROR([1]median2!E68/IF([1]median2!$Z68="",[1]median2!$Z$2,[1]median2!$Z68),"")</f>
        <v/>
      </c>
      <c r="F66" s="273" t="str">
        <f>IFERROR([1]median2!F68/IF([1]median2!$Z68="",[1]median2!$Z$2,[1]median2!$Z68),"")</f>
        <v/>
      </c>
      <c r="G66" s="273" t="str">
        <f>IFERROR([1]median2!G68/IF([1]median2!$Z68="",[1]median2!$Z$2,[1]median2!$Z68),"")</f>
        <v/>
      </c>
      <c r="H66" s="273" t="str">
        <f>IFERROR([1]median2!H68/IF([1]median2!$Z68="",[1]median2!$Z$2,[1]median2!$Z68),"")</f>
        <v/>
      </c>
      <c r="I66" s="273" t="str">
        <f>IFERROR([1]median2!I68/IF([1]median2!$Z68="",[1]median2!$Z$2,[1]median2!$Z68),"")</f>
        <v/>
      </c>
      <c r="J66" s="273" t="str">
        <f>IFERROR([1]median2!J68/IF([1]median2!$Z68="",[1]median2!$Z$2,[1]median2!$Z68),"")</f>
        <v/>
      </c>
      <c r="K66" s="273" t="str">
        <f>IFERROR([1]median2!K68/IF([1]median2!$Z68="",[1]median2!$Z$2,[1]median2!$Z68),"")</f>
        <v/>
      </c>
      <c r="L66" s="273" t="str">
        <f>IFERROR([1]median2!L68/IF([1]median2!$Z68="",[1]median2!$Z$2,[1]median2!$Z68),"")</f>
        <v/>
      </c>
      <c r="M66" s="273" t="str">
        <f>IFERROR([1]median2!M68/IF([1]median2!$Z68="",[1]median2!$Z$2,[1]median2!$Z68),"")</f>
        <v/>
      </c>
      <c r="N66" s="273" t="str">
        <f>IFERROR([1]median2!N68/IF([1]median2!$Z68="",[1]median2!$Z$2,[1]median2!$Z68),"")</f>
        <v/>
      </c>
      <c r="O66" s="273" t="str">
        <f>IFERROR([1]median2!O68/IF([1]median2!$Z68="",[1]median2!$Z$2,[1]median2!$Z68),"")</f>
        <v/>
      </c>
      <c r="P66" s="273" t="str">
        <f>IFERROR([1]median2!P68/IF([1]median2!$Z68="",[1]median2!$Z$2,[1]median2!$Z68),"")</f>
        <v/>
      </c>
      <c r="Q66" s="273" t="str">
        <f>IFERROR([1]median2!Q68/IF([1]median2!$Z68="",[1]median2!$Z$2,[1]median2!$Z68),"")</f>
        <v/>
      </c>
      <c r="R66" s="273" t="str">
        <f>IFERROR([1]median2!R68/IF([1]median2!$Z68="",[1]median2!$Z$2,[1]median2!$Z68),"")</f>
        <v/>
      </c>
      <c r="S66" s="273" t="str">
        <f>IFERROR([1]median2!S68/IF([1]median2!$Z68="",[1]median2!$Z$2,[1]median2!$Z68),"")</f>
        <v/>
      </c>
      <c r="T66" s="273" t="str">
        <f>IFERROR([1]median2!T68/IF([1]median2!$Z68="",[1]median2!$Z$2,[1]median2!$Z68),"")</f>
        <v/>
      </c>
      <c r="U66" s="273" t="str">
        <f>IFERROR([1]median2!U68/IF([1]median2!$Z68="",[1]median2!$Z$2,[1]median2!$Z68),"")</f>
        <v/>
      </c>
      <c r="V66" s="273" t="str">
        <f>IFERROR([1]median2!V68/IF([1]median2!$Z68="",[1]median2!$Z$2,[1]median2!$Z68),"")</f>
        <v/>
      </c>
      <c r="W66" s="273" t="str">
        <f>IFERROR([1]median2!W68/IF([1]median2!$Z68="",[1]median2!$Z$2,[1]median2!$Z68),"")</f>
        <v/>
      </c>
      <c r="X66" s="273" t="str">
        <f>IFERROR([1]median2!X68/IF([1]median2!$Z68="",[1]median2!$Z$2,[1]median2!$Z68),"")</f>
        <v/>
      </c>
      <c r="Y66" s="273" t="str">
        <f>IFERROR([1]median2!Y68/IF([1]median2!$Z68="",[1]median2!$Z$2,[1]median2!$Z68),"")</f>
        <v/>
      </c>
      <c r="Z66" s="273" t="str">
        <f>IFERROR([1]median2!#REF!/IF([1]median2!$Z68="",[1]median2!$Z$2,[1]median2!$Z68),"")</f>
        <v/>
      </c>
      <c r="AA66" s="273" t="str">
        <f>IFERROR([1]median2!AH68/IF([1]median2!$Z68="",[1]median2!$Z$2,[1]median2!$Z68),"")</f>
        <v/>
      </c>
      <c r="AB66" s="273" t="str">
        <f>IFERROR([1]median2!AI68/IF([1]median2!$Z68="",[1]median2!$Z$2,[1]median2!$Z68),"")</f>
        <v/>
      </c>
      <c r="AC66" s="273" t="str">
        <f>IFERROR([1]median2!AJ68/IF([1]median2!$Z68="",[1]median2!$Z$2,[1]median2!$Z68),"")</f>
        <v/>
      </c>
    </row>
    <row r="67" spans="1:29" ht="18" customHeight="1" x14ac:dyDescent="0.35">
      <c r="A67" s="269" t="str">
        <f>IF([1]median2!A69="","",[1]median2!A69)</f>
        <v/>
      </c>
      <c r="B67" s="269" t="str">
        <f>IF([1]median2!B69="","",[1]median2!B69)</f>
        <v/>
      </c>
      <c r="C67" s="269" t="str">
        <f>IF([1]median2!C69="","",[1]median2!C69)</f>
        <v/>
      </c>
      <c r="D67" s="273" t="str">
        <f>IFERROR([1]median2!D69/IF([1]median2!$Z69="",[1]median2!$Z$2,[1]median2!$Z69),"")</f>
        <v/>
      </c>
      <c r="E67" s="273" t="str">
        <f>IFERROR([1]median2!E69/IF([1]median2!$Z69="",[1]median2!$Z$2,[1]median2!$Z69),"")</f>
        <v/>
      </c>
      <c r="F67" s="273" t="str">
        <f>IFERROR([1]median2!F69/IF([1]median2!$Z69="",[1]median2!$Z$2,[1]median2!$Z69),"")</f>
        <v/>
      </c>
      <c r="G67" s="273" t="str">
        <f>IFERROR([1]median2!G69/IF([1]median2!$Z69="",[1]median2!$Z$2,[1]median2!$Z69),"")</f>
        <v/>
      </c>
      <c r="H67" s="273" t="str">
        <f>IFERROR([1]median2!H69/IF([1]median2!$Z69="",[1]median2!$Z$2,[1]median2!$Z69),"")</f>
        <v/>
      </c>
      <c r="I67" s="273" t="str">
        <f>IFERROR([1]median2!I69/IF([1]median2!$Z69="",[1]median2!$Z$2,[1]median2!$Z69),"")</f>
        <v/>
      </c>
      <c r="J67" s="273" t="str">
        <f>IFERROR([1]median2!J69/IF([1]median2!$Z69="",[1]median2!$Z$2,[1]median2!$Z69),"")</f>
        <v/>
      </c>
      <c r="K67" s="273" t="str">
        <f>IFERROR([1]median2!K69/IF([1]median2!$Z69="",[1]median2!$Z$2,[1]median2!$Z69),"")</f>
        <v/>
      </c>
      <c r="L67" s="273" t="str">
        <f>IFERROR([1]median2!L69/IF([1]median2!$Z69="",[1]median2!$Z$2,[1]median2!$Z69),"")</f>
        <v/>
      </c>
      <c r="M67" s="273" t="str">
        <f>IFERROR([1]median2!M69/IF([1]median2!$Z69="",[1]median2!$Z$2,[1]median2!$Z69),"")</f>
        <v/>
      </c>
      <c r="N67" s="273" t="str">
        <f>IFERROR([1]median2!N69/IF([1]median2!$Z69="",[1]median2!$Z$2,[1]median2!$Z69),"")</f>
        <v/>
      </c>
      <c r="O67" s="273" t="str">
        <f>IFERROR([1]median2!O69/IF([1]median2!$Z69="",[1]median2!$Z$2,[1]median2!$Z69),"")</f>
        <v/>
      </c>
      <c r="P67" s="273" t="str">
        <f>IFERROR([1]median2!P69/IF([1]median2!$Z69="",[1]median2!$Z$2,[1]median2!$Z69),"")</f>
        <v/>
      </c>
      <c r="Q67" s="273" t="str">
        <f>IFERROR([1]median2!Q69/IF([1]median2!$Z69="",[1]median2!$Z$2,[1]median2!$Z69),"")</f>
        <v/>
      </c>
      <c r="R67" s="273" t="str">
        <f>IFERROR([1]median2!R69/IF([1]median2!$Z69="",[1]median2!$Z$2,[1]median2!$Z69),"")</f>
        <v/>
      </c>
      <c r="S67" s="273" t="str">
        <f>IFERROR([1]median2!S69/IF([1]median2!$Z69="",[1]median2!$Z$2,[1]median2!$Z69),"")</f>
        <v/>
      </c>
      <c r="T67" s="273" t="str">
        <f>IFERROR([1]median2!T69/IF([1]median2!$Z69="",[1]median2!$Z$2,[1]median2!$Z69),"")</f>
        <v/>
      </c>
      <c r="U67" s="273" t="str">
        <f>IFERROR([1]median2!U69/IF([1]median2!$Z69="",[1]median2!$Z$2,[1]median2!$Z69),"")</f>
        <v/>
      </c>
      <c r="V67" s="273" t="str">
        <f>IFERROR([1]median2!V69/IF([1]median2!$Z69="",[1]median2!$Z$2,[1]median2!$Z69),"")</f>
        <v/>
      </c>
      <c r="W67" s="273" t="str">
        <f>IFERROR([1]median2!W69/IF([1]median2!$Z69="",[1]median2!$Z$2,[1]median2!$Z69),"")</f>
        <v/>
      </c>
      <c r="X67" s="273" t="str">
        <f>IFERROR([1]median2!X69/IF([1]median2!$Z69="",[1]median2!$Z$2,[1]median2!$Z69),"")</f>
        <v/>
      </c>
      <c r="Y67" s="273" t="str">
        <f>IFERROR([1]median2!Y69/IF([1]median2!$Z69="",[1]median2!$Z$2,[1]median2!$Z69),"")</f>
        <v/>
      </c>
      <c r="Z67" s="273" t="str">
        <f>IFERROR([1]median2!#REF!/IF([1]median2!$Z69="",[1]median2!$Z$2,[1]median2!$Z69),"")</f>
        <v/>
      </c>
      <c r="AA67" s="273" t="str">
        <f>IFERROR([1]median2!AH69/IF([1]median2!$Z69="",[1]median2!$Z$2,[1]median2!$Z69),"")</f>
        <v/>
      </c>
      <c r="AB67" s="273" t="str">
        <f>IFERROR([1]median2!AI69/IF([1]median2!$Z69="",[1]median2!$Z$2,[1]median2!$Z69),"")</f>
        <v/>
      </c>
      <c r="AC67" s="273" t="str">
        <f>IFERROR([1]median2!AJ69/IF([1]median2!$Z69="",[1]median2!$Z$2,[1]median2!$Z69),"")</f>
        <v/>
      </c>
    </row>
    <row r="68" spans="1:29" ht="18" customHeight="1" x14ac:dyDescent="0.35">
      <c r="A68" s="269" t="str">
        <f>IF([1]median2!A70="","",[1]median2!A70)</f>
        <v/>
      </c>
      <c r="B68" s="269" t="str">
        <f>IF([1]median2!B70="","",[1]median2!B70)</f>
        <v/>
      </c>
      <c r="C68" s="269" t="str">
        <f>IF([1]median2!C70="","",[1]median2!C70)</f>
        <v/>
      </c>
      <c r="D68" s="273" t="str">
        <f>IFERROR([1]median2!D70/IF([1]median2!$Z70="",[1]median2!$Z$2,[1]median2!$Z70),"")</f>
        <v/>
      </c>
      <c r="E68" s="273" t="str">
        <f>IFERROR([1]median2!E70/IF([1]median2!$Z70="",[1]median2!$Z$2,[1]median2!$Z70),"")</f>
        <v/>
      </c>
      <c r="F68" s="273" t="str">
        <f>IFERROR([1]median2!F70/IF([1]median2!$Z70="",[1]median2!$Z$2,[1]median2!$Z70),"")</f>
        <v/>
      </c>
      <c r="G68" s="273" t="str">
        <f>IFERROR([1]median2!G70/IF([1]median2!$Z70="",[1]median2!$Z$2,[1]median2!$Z70),"")</f>
        <v/>
      </c>
      <c r="H68" s="273" t="str">
        <f>IFERROR([1]median2!H70/IF([1]median2!$Z70="",[1]median2!$Z$2,[1]median2!$Z70),"")</f>
        <v/>
      </c>
      <c r="I68" s="273" t="str">
        <f>IFERROR([1]median2!I70/IF([1]median2!$Z70="",[1]median2!$Z$2,[1]median2!$Z70),"")</f>
        <v/>
      </c>
      <c r="J68" s="273" t="str">
        <f>IFERROR([1]median2!J70/IF([1]median2!$Z70="",[1]median2!$Z$2,[1]median2!$Z70),"")</f>
        <v/>
      </c>
      <c r="K68" s="273" t="str">
        <f>IFERROR([1]median2!K70/IF([1]median2!$Z70="",[1]median2!$Z$2,[1]median2!$Z70),"")</f>
        <v/>
      </c>
      <c r="L68" s="273" t="str">
        <f>IFERROR([1]median2!L70/IF([1]median2!$Z70="",[1]median2!$Z$2,[1]median2!$Z70),"")</f>
        <v/>
      </c>
      <c r="M68" s="273" t="str">
        <f>IFERROR([1]median2!M70/IF([1]median2!$Z70="",[1]median2!$Z$2,[1]median2!$Z70),"")</f>
        <v/>
      </c>
      <c r="N68" s="273" t="str">
        <f>IFERROR([1]median2!N70/IF([1]median2!$Z70="",[1]median2!$Z$2,[1]median2!$Z70),"")</f>
        <v/>
      </c>
      <c r="O68" s="273" t="str">
        <f>IFERROR([1]median2!O70/IF([1]median2!$Z70="",[1]median2!$Z$2,[1]median2!$Z70),"")</f>
        <v/>
      </c>
      <c r="P68" s="273" t="str">
        <f>IFERROR([1]median2!P70/IF([1]median2!$Z70="",[1]median2!$Z$2,[1]median2!$Z70),"")</f>
        <v/>
      </c>
      <c r="Q68" s="273" t="str">
        <f>IFERROR([1]median2!Q70/IF([1]median2!$Z70="",[1]median2!$Z$2,[1]median2!$Z70),"")</f>
        <v/>
      </c>
      <c r="R68" s="273" t="str">
        <f>IFERROR([1]median2!R70/IF([1]median2!$Z70="",[1]median2!$Z$2,[1]median2!$Z70),"")</f>
        <v/>
      </c>
      <c r="S68" s="273" t="str">
        <f>IFERROR([1]median2!S70/IF([1]median2!$Z70="",[1]median2!$Z$2,[1]median2!$Z70),"")</f>
        <v/>
      </c>
      <c r="T68" s="273" t="str">
        <f>IFERROR([1]median2!T70/IF([1]median2!$Z70="",[1]median2!$Z$2,[1]median2!$Z70),"")</f>
        <v/>
      </c>
      <c r="U68" s="273" t="str">
        <f>IFERROR([1]median2!U70/IF([1]median2!$Z70="",[1]median2!$Z$2,[1]median2!$Z70),"")</f>
        <v/>
      </c>
      <c r="V68" s="273" t="str">
        <f>IFERROR([1]median2!V70/IF([1]median2!$Z70="",[1]median2!$Z$2,[1]median2!$Z70),"")</f>
        <v/>
      </c>
      <c r="W68" s="273" t="str">
        <f>IFERROR([1]median2!W70/IF([1]median2!$Z70="",[1]median2!$Z$2,[1]median2!$Z70),"")</f>
        <v/>
      </c>
      <c r="X68" s="273" t="str">
        <f>IFERROR([1]median2!X70/IF([1]median2!$Z70="",[1]median2!$Z$2,[1]median2!$Z70),"")</f>
        <v/>
      </c>
      <c r="Y68" s="273" t="str">
        <f>IFERROR([1]median2!Y70/IF([1]median2!$Z70="",[1]median2!$Z$2,[1]median2!$Z70),"")</f>
        <v/>
      </c>
      <c r="Z68" s="273" t="str">
        <f>IFERROR([1]median2!#REF!/IF([1]median2!$Z70="",[1]median2!$Z$2,[1]median2!$Z70),"")</f>
        <v/>
      </c>
      <c r="AA68" s="273" t="str">
        <f>IFERROR([1]median2!AH70/IF([1]median2!$Z70="",[1]median2!$Z$2,[1]median2!$Z70),"")</f>
        <v/>
      </c>
      <c r="AB68" s="273" t="str">
        <f>IFERROR([1]median2!AI70/IF([1]median2!$Z70="",[1]median2!$Z$2,[1]median2!$Z70),"")</f>
        <v/>
      </c>
      <c r="AC68" s="273" t="str">
        <f>IFERROR([1]median2!AJ70/IF([1]median2!$Z70="",[1]median2!$Z$2,[1]median2!$Z70),"")</f>
        <v/>
      </c>
    </row>
    <row r="69" spans="1:29" ht="18" customHeight="1" x14ac:dyDescent="0.35">
      <c r="A69" s="269" t="str">
        <f>IF([1]median2!A71="","",[1]median2!A71)</f>
        <v/>
      </c>
      <c r="B69" s="269" t="str">
        <f>IF([1]median2!B71="","",[1]median2!B71)</f>
        <v/>
      </c>
      <c r="C69" s="269" t="str">
        <f>IF([1]median2!C71="","",[1]median2!C71)</f>
        <v/>
      </c>
      <c r="D69" s="273" t="str">
        <f>IFERROR([1]median2!D71/IF([1]median2!$Z71="",[1]median2!$Z$2,[1]median2!$Z71),"")</f>
        <v/>
      </c>
      <c r="E69" s="273" t="str">
        <f>IFERROR([1]median2!E71/IF([1]median2!$Z71="",[1]median2!$Z$2,[1]median2!$Z71),"")</f>
        <v/>
      </c>
      <c r="F69" s="273" t="str">
        <f>IFERROR([1]median2!F71/IF([1]median2!$Z71="",[1]median2!$Z$2,[1]median2!$Z71),"")</f>
        <v/>
      </c>
      <c r="G69" s="273" t="str">
        <f>IFERROR([1]median2!G71/IF([1]median2!$Z71="",[1]median2!$Z$2,[1]median2!$Z71),"")</f>
        <v/>
      </c>
      <c r="H69" s="273" t="str">
        <f>IFERROR([1]median2!H71/IF([1]median2!$Z71="",[1]median2!$Z$2,[1]median2!$Z71),"")</f>
        <v/>
      </c>
      <c r="I69" s="273" t="str">
        <f>IFERROR([1]median2!I71/IF([1]median2!$Z71="",[1]median2!$Z$2,[1]median2!$Z71),"")</f>
        <v/>
      </c>
      <c r="J69" s="273" t="str">
        <f>IFERROR([1]median2!J71/IF([1]median2!$Z71="",[1]median2!$Z$2,[1]median2!$Z71),"")</f>
        <v/>
      </c>
      <c r="K69" s="273" t="str">
        <f>IFERROR([1]median2!K71/IF([1]median2!$Z71="",[1]median2!$Z$2,[1]median2!$Z71),"")</f>
        <v/>
      </c>
      <c r="L69" s="273" t="str">
        <f>IFERROR([1]median2!L71/IF([1]median2!$Z71="",[1]median2!$Z$2,[1]median2!$Z71),"")</f>
        <v/>
      </c>
      <c r="M69" s="273" t="str">
        <f>IFERROR([1]median2!M71/IF([1]median2!$Z71="",[1]median2!$Z$2,[1]median2!$Z71),"")</f>
        <v/>
      </c>
      <c r="N69" s="273" t="str">
        <f>IFERROR([1]median2!N71/IF([1]median2!$Z71="",[1]median2!$Z$2,[1]median2!$Z71),"")</f>
        <v/>
      </c>
      <c r="O69" s="273" t="str">
        <f>IFERROR([1]median2!O71/IF([1]median2!$Z71="",[1]median2!$Z$2,[1]median2!$Z71),"")</f>
        <v/>
      </c>
      <c r="P69" s="273" t="str">
        <f>IFERROR([1]median2!P71/IF([1]median2!$Z71="",[1]median2!$Z$2,[1]median2!$Z71),"")</f>
        <v/>
      </c>
      <c r="Q69" s="273" t="str">
        <f>IFERROR([1]median2!Q71/IF([1]median2!$Z71="",[1]median2!$Z$2,[1]median2!$Z71),"")</f>
        <v/>
      </c>
      <c r="R69" s="273" t="str">
        <f>IFERROR([1]median2!R71/IF([1]median2!$Z71="",[1]median2!$Z$2,[1]median2!$Z71),"")</f>
        <v/>
      </c>
      <c r="S69" s="273" t="str">
        <f>IFERROR([1]median2!S71/IF([1]median2!$Z71="",[1]median2!$Z$2,[1]median2!$Z71),"")</f>
        <v/>
      </c>
      <c r="T69" s="273" t="str">
        <f>IFERROR([1]median2!T71/IF([1]median2!$Z71="",[1]median2!$Z$2,[1]median2!$Z71),"")</f>
        <v/>
      </c>
      <c r="U69" s="273" t="str">
        <f>IFERROR([1]median2!U71/IF([1]median2!$Z71="",[1]median2!$Z$2,[1]median2!$Z71),"")</f>
        <v/>
      </c>
      <c r="V69" s="273" t="str">
        <f>IFERROR([1]median2!V71/IF([1]median2!$Z71="",[1]median2!$Z$2,[1]median2!$Z71),"")</f>
        <v/>
      </c>
      <c r="W69" s="273" t="str">
        <f>IFERROR([1]median2!W71/IF([1]median2!$Z71="",[1]median2!$Z$2,[1]median2!$Z71),"")</f>
        <v/>
      </c>
      <c r="X69" s="273" t="str">
        <f>IFERROR([1]median2!X71/IF([1]median2!$Z71="",[1]median2!$Z$2,[1]median2!$Z71),"")</f>
        <v/>
      </c>
      <c r="Y69" s="273" t="str">
        <f>IFERROR([1]median2!Y71/IF([1]median2!$Z71="",[1]median2!$Z$2,[1]median2!$Z71),"")</f>
        <v/>
      </c>
      <c r="Z69" s="273" t="str">
        <f>IFERROR([1]median2!#REF!/IF([1]median2!$Z71="",[1]median2!$Z$2,[1]median2!$Z71),"")</f>
        <v/>
      </c>
      <c r="AA69" s="273" t="str">
        <f>IFERROR([1]median2!AH71/IF([1]median2!$Z71="",[1]median2!$Z$2,[1]median2!$Z71),"")</f>
        <v/>
      </c>
      <c r="AB69" s="273" t="str">
        <f>IFERROR([1]median2!AI71/IF([1]median2!$Z71="",[1]median2!$Z$2,[1]median2!$Z71),"")</f>
        <v/>
      </c>
      <c r="AC69" s="273" t="str">
        <f>IFERROR([1]median2!AJ71/IF([1]median2!$Z71="",[1]median2!$Z$2,[1]median2!$Z71),"")</f>
        <v/>
      </c>
    </row>
    <row r="70" spans="1:29" ht="18" customHeight="1" x14ac:dyDescent="0.35">
      <c r="A70" s="269" t="str">
        <f>IF([1]median2!A72="","",[1]median2!A72)</f>
        <v/>
      </c>
      <c r="B70" s="269" t="str">
        <f>IF([1]median2!B72="","",[1]median2!B72)</f>
        <v/>
      </c>
      <c r="C70" s="269" t="str">
        <f>IF([1]median2!C72="","",[1]median2!C72)</f>
        <v/>
      </c>
      <c r="D70" s="273" t="str">
        <f>IFERROR([1]median2!D72/IF([1]median2!$Z72="",[1]median2!$Z$2,[1]median2!$Z72),"")</f>
        <v/>
      </c>
      <c r="E70" s="273" t="str">
        <f>IFERROR([1]median2!E72/IF([1]median2!$Z72="",[1]median2!$Z$2,[1]median2!$Z72),"")</f>
        <v/>
      </c>
      <c r="F70" s="273" t="str">
        <f>IFERROR([1]median2!F72/IF([1]median2!$Z72="",[1]median2!$Z$2,[1]median2!$Z72),"")</f>
        <v/>
      </c>
      <c r="G70" s="273" t="str">
        <f>IFERROR([1]median2!G72/IF([1]median2!$Z72="",[1]median2!$Z$2,[1]median2!$Z72),"")</f>
        <v/>
      </c>
      <c r="H70" s="273" t="str">
        <f>IFERROR([1]median2!H72/IF([1]median2!$Z72="",[1]median2!$Z$2,[1]median2!$Z72),"")</f>
        <v/>
      </c>
      <c r="I70" s="273" t="str">
        <f>IFERROR([1]median2!I72/IF([1]median2!$Z72="",[1]median2!$Z$2,[1]median2!$Z72),"")</f>
        <v/>
      </c>
      <c r="J70" s="273" t="str">
        <f>IFERROR([1]median2!J72/IF([1]median2!$Z72="",[1]median2!$Z$2,[1]median2!$Z72),"")</f>
        <v/>
      </c>
      <c r="K70" s="273" t="str">
        <f>IFERROR([1]median2!K72/IF([1]median2!$Z72="",[1]median2!$Z$2,[1]median2!$Z72),"")</f>
        <v/>
      </c>
      <c r="L70" s="273" t="str">
        <f>IFERROR([1]median2!L72/IF([1]median2!$Z72="",[1]median2!$Z$2,[1]median2!$Z72),"")</f>
        <v/>
      </c>
      <c r="M70" s="273" t="str">
        <f>IFERROR([1]median2!M72/IF([1]median2!$Z72="",[1]median2!$Z$2,[1]median2!$Z72),"")</f>
        <v/>
      </c>
      <c r="N70" s="273" t="str">
        <f>IFERROR([1]median2!N72/IF([1]median2!$Z72="",[1]median2!$Z$2,[1]median2!$Z72),"")</f>
        <v/>
      </c>
      <c r="O70" s="273" t="str">
        <f>IFERROR([1]median2!O72/IF([1]median2!$Z72="",[1]median2!$Z$2,[1]median2!$Z72),"")</f>
        <v/>
      </c>
      <c r="P70" s="273" t="str">
        <f>IFERROR([1]median2!P72/IF([1]median2!$Z72="",[1]median2!$Z$2,[1]median2!$Z72),"")</f>
        <v/>
      </c>
      <c r="Q70" s="273" t="str">
        <f>IFERROR([1]median2!Q72/IF([1]median2!$Z72="",[1]median2!$Z$2,[1]median2!$Z72),"")</f>
        <v/>
      </c>
      <c r="R70" s="273" t="str">
        <f>IFERROR([1]median2!R72/IF([1]median2!$Z72="",[1]median2!$Z$2,[1]median2!$Z72),"")</f>
        <v/>
      </c>
      <c r="S70" s="273" t="str">
        <f>IFERROR([1]median2!S72/IF([1]median2!$Z72="",[1]median2!$Z$2,[1]median2!$Z72),"")</f>
        <v/>
      </c>
      <c r="T70" s="273" t="str">
        <f>IFERROR([1]median2!T72/IF([1]median2!$Z72="",[1]median2!$Z$2,[1]median2!$Z72),"")</f>
        <v/>
      </c>
      <c r="U70" s="273" t="str">
        <f>IFERROR([1]median2!U72/IF([1]median2!$Z72="",[1]median2!$Z$2,[1]median2!$Z72),"")</f>
        <v/>
      </c>
      <c r="V70" s="273" t="str">
        <f>IFERROR([1]median2!V72/IF([1]median2!$Z72="",[1]median2!$Z$2,[1]median2!$Z72),"")</f>
        <v/>
      </c>
      <c r="W70" s="273" t="str">
        <f>IFERROR([1]median2!W72/IF([1]median2!$Z72="",[1]median2!$Z$2,[1]median2!$Z72),"")</f>
        <v/>
      </c>
      <c r="X70" s="273" t="str">
        <f>IFERROR([1]median2!X72/IF([1]median2!$Z72="",[1]median2!$Z$2,[1]median2!$Z72),"")</f>
        <v/>
      </c>
      <c r="Y70" s="273" t="str">
        <f>IFERROR([1]median2!Y72/IF([1]median2!$Z72="",[1]median2!$Z$2,[1]median2!$Z72),"")</f>
        <v/>
      </c>
      <c r="Z70" s="273" t="str">
        <f>IFERROR([1]median2!#REF!/IF([1]median2!$Z72="",[1]median2!$Z$2,[1]median2!$Z72),"")</f>
        <v/>
      </c>
      <c r="AA70" s="273" t="str">
        <f>IFERROR([1]median2!AH72/IF([1]median2!$Z72="",[1]median2!$Z$2,[1]median2!$Z72),"")</f>
        <v/>
      </c>
      <c r="AB70" s="273" t="str">
        <f>IFERROR([1]median2!AI72/IF([1]median2!$Z72="",[1]median2!$Z$2,[1]median2!$Z72),"")</f>
        <v/>
      </c>
      <c r="AC70" s="273" t="str">
        <f>IFERROR([1]median2!AJ72/IF([1]median2!$Z72="",[1]median2!$Z$2,[1]median2!$Z72),"")</f>
        <v/>
      </c>
    </row>
    <row r="71" spans="1:29" ht="18" customHeight="1" x14ac:dyDescent="0.35">
      <c r="A71" s="269" t="str">
        <f>IF([1]median2!A73="","",[1]median2!A73)</f>
        <v/>
      </c>
      <c r="B71" s="269" t="str">
        <f>IF([1]median2!B73="","",[1]median2!B73)</f>
        <v/>
      </c>
      <c r="C71" s="269" t="str">
        <f>IF([1]median2!C73="","",[1]median2!C73)</f>
        <v/>
      </c>
      <c r="D71" s="273" t="str">
        <f>IFERROR([1]median2!D73/IF([1]median2!$Z73="",[1]median2!$Z$2,[1]median2!$Z73),"")</f>
        <v/>
      </c>
      <c r="E71" s="273" t="str">
        <f>IFERROR([1]median2!E73/IF([1]median2!$Z73="",[1]median2!$Z$2,[1]median2!$Z73),"")</f>
        <v/>
      </c>
      <c r="F71" s="273" t="str">
        <f>IFERROR([1]median2!F73/IF([1]median2!$Z73="",[1]median2!$Z$2,[1]median2!$Z73),"")</f>
        <v/>
      </c>
      <c r="G71" s="273" t="str">
        <f>IFERROR([1]median2!G73/IF([1]median2!$Z73="",[1]median2!$Z$2,[1]median2!$Z73),"")</f>
        <v/>
      </c>
      <c r="H71" s="273" t="str">
        <f>IFERROR([1]median2!H73/IF([1]median2!$Z73="",[1]median2!$Z$2,[1]median2!$Z73),"")</f>
        <v/>
      </c>
      <c r="I71" s="273" t="str">
        <f>IFERROR([1]median2!I73/IF([1]median2!$Z73="",[1]median2!$Z$2,[1]median2!$Z73),"")</f>
        <v/>
      </c>
      <c r="J71" s="273" t="str">
        <f>IFERROR([1]median2!J73/IF([1]median2!$Z73="",[1]median2!$Z$2,[1]median2!$Z73),"")</f>
        <v/>
      </c>
      <c r="K71" s="273" t="str">
        <f>IFERROR([1]median2!K73/IF([1]median2!$Z73="",[1]median2!$Z$2,[1]median2!$Z73),"")</f>
        <v/>
      </c>
      <c r="L71" s="273" t="str">
        <f>IFERROR([1]median2!L73/IF([1]median2!$Z73="",[1]median2!$Z$2,[1]median2!$Z73),"")</f>
        <v/>
      </c>
      <c r="M71" s="273" t="str">
        <f>IFERROR([1]median2!M73/IF([1]median2!$Z73="",[1]median2!$Z$2,[1]median2!$Z73),"")</f>
        <v/>
      </c>
      <c r="N71" s="273" t="str">
        <f>IFERROR([1]median2!N73/IF([1]median2!$Z73="",[1]median2!$Z$2,[1]median2!$Z73),"")</f>
        <v/>
      </c>
      <c r="O71" s="273" t="str">
        <f>IFERROR([1]median2!O73/IF([1]median2!$Z73="",[1]median2!$Z$2,[1]median2!$Z73),"")</f>
        <v/>
      </c>
      <c r="P71" s="273" t="str">
        <f>IFERROR([1]median2!P73/IF([1]median2!$Z73="",[1]median2!$Z$2,[1]median2!$Z73),"")</f>
        <v/>
      </c>
      <c r="Q71" s="273" t="str">
        <f>IFERROR([1]median2!Q73/IF([1]median2!$Z73="",[1]median2!$Z$2,[1]median2!$Z73),"")</f>
        <v/>
      </c>
      <c r="R71" s="273" t="str">
        <f>IFERROR([1]median2!R73/IF([1]median2!$Z73="",[1]median2!$Z$2,[1]median2!$Z73),"")</f>
        <v/>
      </c>
      <c r="S71" s="273" t="str">
        <f>IFERROR([1]median2!S73/IF([1]median2!$Z73="",[1]median2!$Z$2,[1]median2!$Z73),"")</f>
        <v/>
      </c>
      <c r="T71" s="273" t="str">
        <f>IFERROR([1]median2!T73/IF([1]median2!$Z73="",[1]median2!$Z$2,[1]median2!$Z73),"")</f>
        <v/>
      </c>
      <c r="U71" s="273" t="str">
        <f>IFERROR([1]median2!U73/IF([1]median2!$Z73="",[1]median2!$Z$2,[1]median2!$Z73),"")</f>
        <v/>
      </c>
      <c r="V71" s="273" t="str">
        <f>IFERROR([1]median2!V73/IF([1]median2!$Z73="",[1]median2!$Z$2,[1]median2!$Z73),"")</f>
        <v/>
      </c>
      <c r="W71" s="273" t="str">
        <f>IFERROR([1]median2!W73/IF([1]median2!$Z73="",[1]median2!$Z$2,[1]median2!$Z73),"")</f>
        <v/>
      </c>
      <c r="X71" s="273" t="str">
        <f>IFERROR([1]median2!X73/IF([1]median2!$Z73="",[1]median2!$Z$2,[1]median2!$Z73),"")</f>
        <v/>
      </c>
      <c r="Y71" s="273" t="str">
        <f>IFERROR([1]median2!Y73/IF([1]median2!$Z73="",[1]median2!$Z$2,[1]median2!$Z73),"")</f>
        <v/>
      </c>
      <c r="Z71" s="273" t="str">
        <f>IFERROR([1]median2!#REF!/IF([1]median2!$Z73="",[1]median2!$Z$2,[1]median2!$Z73),"")</f>
        <v/>
      </c>
      <c r="AA71" s="273" t="str">
        <f>IFERROR([1]median2!AH73/IF([1]median2!$Z73="",[1]median2!$Z$2,[1]median2!$Z73),"")</f>
        <v/>
      </c>
      <c r="AB71" s="273" t="str">
        <f>IFERROR([1]median2!AI73/IF([1]median2!$Z73="",[1]median2!$Z$2,[1]median2!$Z73),"")</f>
        <v/>
      </c>
      <c r="AC71" s="273" t="str">
        <f>IFERROR([1]median2!AJ73/IF([1]median2!$Z73="",[1]median2!$Z$2,[1]median2!$Z73),"")</f>
        <v/>
      </c>
    </row>
    <row r="72" spans="1:29" ht="18" customHeight="1" x14ac:dyDescent="0.35">
      <c r="A72" s="269" t="str">
        <f>IF([1]median2!A74="","",[1]median2!A74)</f>
        <v/>
      </c>
      <c r="B72" s="269" t="str">
        <f>IF([1]median2!B74="","",[1]median2!B74)</f>
        <v/>
      </c>
      <c r="C72" s="269" t="str">
        <f>IF([1]median2!C74="","",[1]median2!C74)</f>
        <v/>
      </c>
      <c r="D72" s="273" t="str">
        <f>IFERROR([1]median2!D74/IF([1]median2!$Z74="",[1]median2!$Z$2,[1]median2!$Z74),"")</f>
        <v/>
      </c>
      <c r="E72" s="273" t="str">
        <f>IFERROR([1]median2!E74/IF([1]median2!$Z74="",[1]median2!$Z$2,[1]median2!$Z74),"")</f>
        <v/>
      </c>
      <c r="F72" s="273" t="str">
        <f>IFERROR([1]median2!F74/IF([1]median2!$Z74="",[1]median2!$Z$2,[1]median2!$Z74),"")</f>
        <v/>
      </c>
      <c r="G72" s="273" t="str">
        <f>IFERROR([1]median2!G74/IF([1]median2!$Z74="",[1]median2!$Z$2,[1]median2!$Z74),"")</f>
        <v/>
      </c>
      <c r="H72" s="273" t="str">
        <f>IFERROR([1]median2!H74/IF([1]median2!$Z74="",[1]median2!$Z$2,[1]median2!$Z74),"")</f>
        <v/>
      </c>
      <c r="I72" s="273" t="str">
        <f>IFERROR([1]median2!I74/IF([1]median2!$Z74="",[1]median2!$Z$2,[1]median2!$Z74),"")</f>
        <v/>
      </c>
      <c r="J72" s="273" t="str">
        <f>IFERROR([1]median2!J74/IF([1]median2!$Z74="",[1]median2!$Z$2,[1]median2!$Z74),"")</f>
        <v/>
      </c>
      <c r="K72" s="273" t="str">
        <f>IFERROR([1]median2!K74/IF([1]median2!$Z74="",[1]median2!$Z$2,[1]median2!$Z74),"")</f>
        <v/>
      </c>
      <c r="L72" s="273" t="str">
        <f>IFERROR([1]median2!L74/IF([1]median2!$Z74="",[1]median2!$Z$2,[1]median2!$Z74),"")</f>
        <v/>
      </c>
      <c r="M72" s="273" t="str">
        <f>IFERROR([1]median2!M74/IF([1]median2!$Z74="",[1]median2!$Z$2,[1]median2!$Z74),"")</f>
        <v/>
      </c>
      <c r="N72" s="273" t="str">
        <f>IFERROR([1]median2!N74/IF([1]median2!$Z74="",[1]median2!$Z$2,[1]median2!$Z74),"")</f>
        <v/>
      </c>
      <c r="O72" s="273" t="str">
        <f>IFERROR([1]median2!O74/IF([1]median2!$Z74="",[1]median2!$Z$2,[1]median2!$Z74),"")</f>
        <v/>
      </c>
      <c r="P72" s="273" t="str">
        <f>IFERROR([1]median2!P74/IF([1]median2!$Z74="",[1]median2!$Z$2,[1]median2!$Z74),"")</f>
        <v/>
      </c>
      <c r="Q72" s="273" t="str">
        <f>IFERROR([1]median2!Q74/IF([1]median2!$Z74="",[1]median2!$Z$2,[1]median2!$Z74),"")</f>
        <v/>
      </c>
      <c r="R72" s="273" t="str">
        <f>IFERROR([1]median2!R74/IF([1]median2!$Z74="",[1]median2!$Z$2,[1]median2!$Z74),"")</f>
        <v/>
      </c>
      <c r="S72" s="273" t="str">
        <f>IFERROR([1]median2!S74/IF([1]median2!$Z74="",[1]median2!$Z$2,[1]median2!$Z74),"")</f>
        <v/>
      </c>
      <c r="T72" s="273" t="str">
        <f>IFERROR([1]median2!T74/IF([1]median2!$Z74="",[1]median2!$Z$2,[1]median2!$Z74),"")</f>
        <v/>
      </c>
      <c r="U72" s="273" t="str">
        <f>IFERROR([1]median2!U74/IF([1]median2!$Z74="",[1]median2!$Z$2,[1]median2!$Z74),"")</f>
        <v/>
      </c>
      <c r="V72" s="273" t="str">
        <f>IFERROR([1]median2!V74/IF([1]median2!$Z74="",[1]median2!$Z$2,[1]median2!$Z74),"")</f>
        <v/>
      </c>
      <c r="W72" s="273" t="str">
        <f>IFERROR([1]median2!W74/IF([1]median2!$Z74="",[1]median2!$Z$2,[1]median2!$Z74),"")</f>
        <v/>
      </c>
      <c r="X72" s="273" t="str">
        <f>IFERROR([1]median2!X74/IF([1]median2!$Z74="",[1]median2!$Z$2,[1]median2!$Z74),"")</f>
        <v/>
      </c>
      <c r="Y72" s="273" t="str">
        <f>IFERROR([1]median2!Y74/IF([1]median2!$Z74="",[1]median2!$Z$2,[1]median2!$Z74),"")</f>
        <v/>
      </c>
      <c r="Z72" s="273" t="str">
        <f>IFERROR([1]median2!#REF!/IF([1]median2!$Z74="",[1]median2!$Z$2,[1]median2!$Z74),"")</f>
        <v/>
      </c>
      <c r="AA72" s="273" t="str">
        <f>IFERROR([1]median2!AH74/IF([1]median2!$Z74="",[1]median2!$Z$2,[1]median2!$Z74),"")</f>
        <v/>
      </c>
      <c r="AB72" s="273" t="str">
        <f>IFERROR([1]median2!AI74/IF([1]median2!$Z74="",[1]median2!$Z$2,[1]median2!$Z74),"")</f>
        <v/>
      </c>
      <c r="AC72" s="273" t="str">
        <f>IFERROR([1]median2!AJ74/IF([1]median2!$Z74="",[1]median2!$Z$2,[1]median2!$Z74),"")</f>
        <v/>
      </c>
    </row>
    <row r="73" spans="1:29" ht="18" customHeight="1" x14ac:dyDescent="0.35">
      <c r="A73" s="269" t="str">
        <f>IF([1]median2!A75="","",[1]median2!A75)</f>
        <v/>
      </c>
      <c r="B73" s="269" t="str">
        <f>IF([1]median2!B75="","",[1]median2!B75)</f>
        <v/>
      </c>
      <c r="C73" s="269" t="str">
        <f>IF([1]median2!C75="","",[1]median2!C75)</f>
        <v/>
      </c>
      <c r="D73" s="273" t="str">
        <f>IFERROR([1]median2!D75/IF([1]median2!$Z75="",[1]median2!$Z$2,[1]median2!$Z75),"")</f>
        <v/>
      </c>
      <c r="E73" s="273" t="str">
        <f>IFERROR([1]median2!E75/IF([1]median2!$Z75="",[1]median2!$Z$2,[1]median2!$Z75),"")</f>
        <v/>
      </c>
      <c r="F73" s="273" t="str">
        <f>IFERROR([1]median2!F75/IF([1]median2!$Z75="",[1]median2!$Z$2,[1]median2!$Z75),"")</f>
        <v/>
      </c>
      <c r="G73" s="273" t="str">
        <f>IFERROR([1]median2!G75/IF([1]median2!$Z75="",[1]median2!$Z$2,[1]median2!$Z75),"")</f>
        <v/>
      </c>
      <c r="H73" s="273" t="str">
        <f>IFERROR([1]median2!H75/IF([1]median2!$Z75="",[1]median2!$Z$2,[1]median2!$Z75),"")</f>
        <v/>
      </c>
      <c r="I73" s="273" t="str">
        <f>IFERROR([1]median2!I75/IF([1]median2!$Z75="",[1]median2!$Z$2,[1]median2!$Z75),"")</f>
        <v/>
      </c>
      <c r="J73" s="273" t="str">
        <f>IFERROR([1]median2!J75/IF([1]median2!$Z75="",[1]median2!$Z$2,[1]median2!$Z75),"")</f>
        <v/>
      </c>
      <c r="K73" s="273" t="str">
        <f>IFERROR([1]median2!K75/IF([1]median2!$Z75="",[1]median2!$Z$2,[1]median2!$Z75),"")</f>
        <v/>
      </c>
      <c r="L73" s="273" t="str">
        <f>IFERROR([1]median2!L75/IF([1]median2!$Z75="",[1]median2!$Z$2,[1]median2!$Z75),"")</f>
        <v/>
      </c>
      <c r="M73" s="273" t="str">
        <f>IFERROR([1]median2!M75/IF([1]median2!$Z75="",[1]median2!$Z$2,[1]median2!$Z75),"")</f>
        <v/>
      </c>
      <c r="N73" s="273" t="str">
        <f>IFERROR([1]median2!N75/IF([1]median2!$Z75="",[1]median2!$Z$2,[1]median2!$Z75),"")</f>
        <v/>
      </c>
      <c r="O73" s="273" t="str">
        <f>IFERROR([1]median2!O75/IF([1]median2!$Z75="",[1]median2!$Z$2,[1]median2!$Z75),"")</f>
        <v/>
      </c>
      <c r="P73" s="273" t="str">
        <f>IFERROR([1]median2!P75/IF([1]median2!$Z75="",[1]median2!$Z$2,[1]median2!$Z75),"")</f>
        <v/>
      </c>
      <c r="Q73" s="273" t="str">
        <f>IFERROR([1]median2!Q75/IF([1]median2!$Z75="",[1]median2!$Z$2,[1]median2!$Z75),"")</f>
        <v/>
      </c>
      <c r="R73" s="273" t="str">
        <f>IFERROR([1]median2!R75/IF([1]median2!$Z75="",[1]median2!$Z$2,[1]median2!$Z75),"")</f>
        <v/>
      </c>
      <c r="S73" s="273" t="str">
        <f>IFERROR([1]median2!S75/IF([1]median2!$Z75="",[1]median2!$Z$2,[1]median2!$Z75),"")</f>
        <v/>
      </c>
      <c r="T73" s="273" t="str">
        <f>IFERROR([1]median2!T75/IF([1]median2!$Z75="",[1]median2!$Z$2,[1]median2!$Z75),"")</f>
        <v/>
      </c>
      <c r="U73" s="273" t="str">
        <f>IFERROR([1]median2!U75/IF([1]median2!$Z75="",[1]median2!$Z$2,[1]median2!$Z75),"")</f>
        <v/>
      </c>
      <c r="V73" s="273" t="str">
        <f>IFERROR([1]median2!V75/IF([1]median2!$Z75="",[1]median2!$Z$2,[1]median2!$Z75),"")</f>
        <v/>
      </c>
      <c r="W73" s="273" t="str">
        <f>IFERROR([1]median2!W75/IF([1]median2!$Z75="",[1]median2!$Z$2,[1]median2!$Z75),"")</f>
        <v/>
      </c>
      <c r="X73" s="273" t="str">
        <f>IFERROR([1]median2!X75/IF([1]median2!$Z75="",[1]median2!$Z$2,[1]median2!$Z75),"")</f>
        <v/>
      </c>
      <c r="Y73" s="273" t="str">
        <f>IFERROR([1]median2!Y75/IF([1]median2!$Z75="",[1]median2!$Z$2,[1]median2!$Z75),"")</f>
        <v/>
      </c>
      <c r="Z73" s="273" t="str">
        <f>IFERROR([1]median2!#REF!/IF([1]median2!$Z75="",[1]median2!$Z$2,[1]median2!$Z75),"")</f>
        <v/>
      </c>
      <c r="AA73" s="273" t="str">
        <f>IFERROR([1]median2!AH75/IF([1]median2!$Z75="",[1]median2!$Z$2,[1]median2!$Z75),"")</f>
        <v/>
      </c>
      <c r="AB73" s="273" t="str">
        <f>IFERROR([1]median2!AI75/IF([1]median2!$Z75="",[1]median2!$Z$2,[1]median2!$Z75),"")</f>
        <v/>
      </c>
      <c r="AC73" s="273" t="str">
        <f>IFERROR([1]median2!AJ75/IF([1]median2!$Z75="",[1]median2!$Z$2,[1]median2!$Z75),"")</f>
        <v/>
      </c>
    </row>
    <row r="74" spans="1:29" ht="18" customHeight="1" x14ac:dyDescent="0.35">
      <c r="A74" s="269" t="str">
        <f>IF([1]median2!A76="","",[1]median2!A76)</f>
        <v/>
      </c>
      <c r="B74" s="269" t="str">
        <f>IF([1]median2!B76="","",[1]median2!B76)</f>
        <v/>
      </c>
      <c r="C74" s="269" t="str">
        <f>IF([1]median2!C76="","",[1]median2!C76)</f>
        <v/>
      </c>
      <c r="D74" s="273" t="str">
        <f>IFERROR([1]median2!D76/IF([1]median2!$Z76="",[1]median2!$Z$2,[1]median2!$Z76),"")</f>
        <v/>
      </c>
      <c r="E74" s="273" t="str">
        <f>IFERROR([1]median2!E76/IF([1]median2!$Z76="",[1]median2!$Z$2,[1]median2!$Z76),"")</f>
        <v/>
      </c>
      <c r="F74" s="273" t="str">
        <f>IFERROR([1]median2!F76/IF([1]median2!$Z76="",[1]median2!$Z$2,[1]median2!$Z76),"")</f>
        <v/>
      </c>
      <c r="G74" s="273" t="str">
        <f>IFERROR([1]median2!G76/IF([1]median2!$Z76="",[1]median2!$Z$2,[1]median2!$Z76),"")</f>
        <v/>
      </c>
      <c r="H74" s="273" t="str">
        <f>IFERROR([1]median2!H76/IF([1]median2!$Z76="",[1]median2!$Z$2,[1]median2!$Z76),"")</f>
        <v/>
      </c>
      <c r="I74" s="273" t="str">
        <f>IFERROR([1]median2!I76/IF([1]median2!$Z76="",[1]median2!$Z$2,[1]median2!$Z76),"")</f>
        <v/>
      </c>
      <c r="J74" s="273" t="str">
        <f>IFERROR([1]median2!J76/IF([1]median2!$Z76="",[1]median2!$Z$2,[1]median2!$Z76),"")</f>
        <v/>
      </c>
      <c r="K74" s="273" t="str">
        <f>IFERROR([1]median2!K76/IF([1]median2!$Z76="",[1]median2!$Z$2,[1]median2!$Z76),"")</f>
        <v/>
      </c>
      <c r="L74" s="273" t="str">
        <f>IFERROR([1]median2!L76/IF([1]median2!$Z76="",[1]median2!$Z$2,[1]median2!$Z76),"")</f>
        <v/>
      </c>
      <c r="M74" s="273" t="str">
        <f>IFERROR([1]median2!M76/IF([1]median2!$Z76="",[1]median2!$Z$2,[1]median2!$Z76),"")</f>
        <v/>
      </c>
      <c r="N74" s="273" t="str">
        <f>IFERROR([1]median2!N76/IF([1]median2!$Z76="",[1]median2!$Z$2,[1]median2!$Z76),"")</f>
        <v/>
      </c>
      <c r="O74" s="273" t="str">
        <f>IFERROR([1]median2!O76/IF([1]median2!$Z76="",[1]median2!$Z$2,[1]median2!$Z76),"")</f>
        <v/>
      </c>
      <c r="P74" s="273" t="str">
        <f>IFERROR([1]median2!P76/IF([1]median2!$Z76="",[1]median2!$Z$2,[1]median2!$Z76),"")</f>
        <v/>
      </c>
      <c r="Q74" s="273" t="str">
        <f>IFERROR([1]median2!Q76/IF([1]median2!$Z76="",[1]median2!$Z$2,[1]median2!$Z76),"")</f>
        <v/>
      </c>
      <c r="R74" s="273" t="str">
        <f>IFERROR([1]median2!R76/IF([1]median2!$Z76="",[1]median2!$Z$2,[1]median2!$Z76),"")</f>
        <v/>
      </c>
      <c r="S74" s="273" t="str">
        <f>IFERROR([1]median2!S76/IF([1]median2!$Z76="",[1]median2!$Z$2,[1]median2!$Z76),"")</f>
        <v/>
      </c>
      <c r="T74" s="273" t="str">
        <f>IFERROR([1]median2!T76/IF([1]median2!$Z76="",[1]median2!$Z$2,[1]median2!$Z76),"")</f>
        <v/>
      </c>
      <c r="U74" s="273" t="str">
        <f>IFERROR([1]median2!U76/IF([1]median2!$Z76="",[1]median2!$Z$2,[1]median2!$Z76),"")</f>
        <v/>
      </c>
      <c r="V74" s="273" t="str">
        <f>IFERROR([1]median2!V76/IF([1]median2!$Z76="",[1]median2!$Z$2,[1]median2!$Z76),"")</f>
        <v/>
      </c>
      <c r="W74" s="273" t="str">
        <f>IFERROR([1]median2!W76/IF([1]median2!$Z76="",[1]median2!$Z$2,[1]median2!$Z76),"")</f>
        <v/>
      </c>
      <c r="X74" s="273" t="str">
        <f>IFERROR([1]median2!X76/IF([1]median2!$Z76="",[1]median2!$Z$2,[1]median2!$Z76),"")</f>
        <v/>
      </c>
      <c r="Y74" s="273" t="str">
        <f>IFERROR([1]median2!Y76/IF([1]median2!$Z76="",[1]median2!$Z$2,[1]median2!$Z76),"")</f>
        <v/>
      </c>
      <c r="Z74" s="273" t="str">
        <f>IFERROR([1]median2!#REF!/IF([1]median2!$Z76="",[1]median2!$Z$2,[1]median2!$Z76),"")</f>
        <v/>
      </c>
      <c r="AA74" s="273" t="str">
        <f>IFERROR([1]median2!AH76/IF([1]median2!$Z76="",[1]median2!$Z$2,[1]median2!$Z76),"")</f>
        <v/>
      </c>
      <c r="AB74" s="273" t="str">
        <f>IFERROR([1]median2!AI76/IF([1]median2!$Z76="",[1]median2!$Z$2,[1]median2!$Z76),"")</f>
        <v/>
      </c>
      <c r="AC74" s="273" t="str">
        <f>IFERROR([1]median2!AJ76/IF([1]median2!$Z76="",[1]median2!$Z$2,[1]median2!$Z76),"")</f>
        <v/>
      </c>
    </row>
    <row r="75" spans="1:29" ht="18" customHeight="1" x14ac:dyDescent="0.35">
      <c r="A75" s="269" t="str">
        <f>IF([1]median2!A77="","",[1]median2!A77)</f>
        <v/>
      </c>
      <c r="B75" s="269" t="str">
        <f>IF([1]median2!B77="","",[1]median2!B77)</f>
        <v/>
      </c>
      <c r="C75" s="269" t="str">
        <f>IF([1]median2!C77="","",[1]median2!C77)</f>
        <v/>
      </c>
      <c r="D75" s="273" t="str">
        <f>IFERROR([1]median2!D77/IF([1]median2!$Z77="",[1]median2!$Z$2,[1]median2!$Z77),"")</f>
        <v/>
      </c>
      <c r="E75" s="273" t="str">
        <f>IFERROR([1]median2!E77/IF([1]median2!$Z77="",[1]median2!$Z$2,[1]median2!$Z77),"")</f>
        <v/>
      </c>
      <c r="F75" s="273" t="str">
        <f>IFERROR([1]median2!F77/IF([1]median2!$Z77="",[1]median2!$Z$2,[1]median2!$Z77),"")</f>
        <v/>
      </c>
      <c r="G75" s="273" t="str">
        <f>IFERROR([1]median2!G77/IF([1]median2!$Z77="",[1]median2!$Z$2,[1]median2!$Z77),"")</f>
        <v/>
      </c>
      <c r="H75" s="273" t="str">
        <f>IFERROR([1]median2!H77/IF([1]median2!$Z77="",[1]median2!$Z$2,[1]median2!$Z77),"")</f>
        <v/>
      </c>
      <c r="I75" s="273" t="str">
        <f>IFERROR([1]median2!I77/IF([1]median2!$Z77="",[1]median2!$Z$2,[1]median2!$Z77),"")</f>
        <v/>
      </c>
      <c r="J75" s="273" t="str">
        <f>IFERROR([1]median2!J77/IF([1]median2!$Z77="",[1]median2!$Z$2,[1]median2!$Z77),"")</f>
        <v/>
      </c>
      <c r="K75" s="273" t="str">
        <f>IFERROR([1]median2!K77/IF([1]median2!$Z77="",[1]median2!$Z$2,[1]median2!$Z77),"")</f>
        <v/>
      </c>
      <c r="L75" s="273" t="str">
        <f>IFERROR([1]median2!L77/IF([1]median2!$Z77="",[1]median2!$Z$2,[1]median2!$Z77),"")</f>
        <v/>
      </c>
      <c r="M75" s="273" t="str">
        <f>IFERROR([1]median2!M77/IF([1]median2!$Z77="",[1]median2!$Z$2,[1]median2!$Z77),"")</f>
        <v/>
      </c>
      <c r="N75" s="273" t="str">
        <f>IFERROR([1]median2!N77/IF([1]median2!$Z77="",[1]median2!$Z$2,[1]median2!$Z77),"")</f>
        <v/>
      </c>
      <c r="O75" s="273" t="str">
        <f>IFERROR([1]median2!O77/IF([1]median2!$Z77="",[1]median2!$Z$2,[1]median2!$Z77),"")</f>
        <v/>
      </c>
      <c r="P75" s="273" t="str">
        <f>IFERROR([1]median2!P77/IF([1]median2!$Z77="",[1]median2!$Z$2,[1]median2!$Z77),"")</f>
        <v/>
      </c>
      <c r="Q75" s="273" t="str">
        <f>IFERROR([1]median2!Q77/IF([1]median2!$Z77="",[1]median2!$Z$2,[1]median2!$Z77),"")</f>
        <v/>
      </c>
      <c r="R75" s="273" t="str">
        <f>IFERROR([1]median2!R77/IF([1]median2!$Z77="",[1]median2!$Z$2,[1]median2!$Z77),"")</f>
        <v/>
      </c>
      <c r="S75" s="273" t="str">
        <f>IFERROR([1]median2!S77/IF([1]median2!$Z77="",[1]median2!$Z$2,[1]median2!$Z77),"")</f>
        <v/>
      </c>
      <c r="T75" s="273" t="str">
        <f>IFERROR([1]median2!T77/IF([1]median2!$Z77="",[1]median2!$Z$2,[1]median2!$Z77),"")</f>
        <v/>
      </c>
      <c r="U75" s="273" t="str">
        <f>IFERROR([1]median2!U77/IF([1]median2!$Z77="",[1]median2!$Z$2,[1]median2!$Z77),"")</f>
        <v/>
      </c>
      <c r="V75" s="273" t="str">
        <f>IFERROR([1]median2!V77/IF([1]median2!$Z77="",[1]median2!$Z$2,[1]median2!$Z77),"")</f>
        <v/>
      </c>
      <c r="W75" s="273" t="str">
        <f>IFERROR([1]median2!W77/IF([1]median2!$Z77="",[1]median2!$Z$2,[1]median2!$Z77),"")</f>
        <v/>
      </c>
      <c r="X75" s="273" t="str">
        <f>IFERROR([1]median2!X77/IF([1]median2!$Z77="",[1]median2!$Z$2,[1]median2!$Z77),"")</f>
        <v/>
      </c>
      <c r="Y75" s="273" t="str">
        <f>IFERROR([1]median2!Y77/IF([1]median2!$Z77="",[1]median2!$Z$2,[1]median2!$Z77),"")</f>
        <v/>
      </c>
      <c r="Z75" s="273" t="str">
        <f>IFERROR([1]median2!#REF!/IF([1]median2!$Z77="",[1]median2!$Z$2,[1]median2!$Z77),"")</f>
        <v/>
      </c>
      <c r="AA75" s="273" t="str">
        <f>IFERROR([1]median2!AH77/IF([1]median2!$Z77="",[1]median2!$Z$2,[1]median2!$Z77),"")</f>
        <v/>
      </c>
      <c r="AB75" s="273" t="str">
        <f>IFERROR([1]median2!AI77/IF([1]median2!$Z77="",[1]median2!$Z$2,[1]median2!$Z77),"")</f>
        <v/>
      </c>
      <c r="AC75" s="273" t="str">
        <f>IFERROR([1]median2!AJ77/IF([1]median2!$Z77="",[1]median2!$Z$2,[1]median2!$Z77),"")</f>
        <v/>
      </c>
    </row>
    <row r="76" spans="1:29" ht="18" customHeight="1" x14ac:dyDescent="0.35">
      <c r="A76" s="269" t="str">
        <f>IF([1]median2!A78="","",[1]median2!A78)</f>
        <v/>
      </c>
      <c r="B76" s="269" t="str">
        <f>IF([1]median2!B78="","",[1]median2!B78)</f>
        <v/>
      </c>
      <c r="C76" s="269" t="str">
        <f>IF([1]median2!C78="","",[1]median2!C78)</f>
        <v/>
      </c>
      <c r="D76" s="273" t="str">
        <f>IFERROR([1]median2!D78/IF([1]median2!$Z78="",[1]median2!$Z$2,[1]median2!$Z78),"")</f>
        <v/>
      </c>
      <c r="E76" s="273" t="str">
        <f>IFERROR([1]median2!E78/IF([1]median2!$Z78="",[1]median2!$Z$2,[1]median2!$Z78),"")</f>
        <v/>
      </c>
      <c r="F76" s="273" t="str">
        <f>IFERROR([1]median2!F78/IF([1]median2!$Z78="",[1]median2!$Z$2,[1]median2!$Z78),"")</f>
        <v/>
      </c>
      <c r="G76" s="273" t="str">
        <f>IFERROR([1]median2!G78/IF([1]median2!$Z78="",[1]median2!$Z$2,[1]median2!$Z78),"")</f>
        <v/>
      </c>
      <c r="H76" s="273" t="str">
        <f>IFERROR([1]median2!H78/IF([1]median2!$Z78="",[1]median2!$Z$2,[1]median2!$Z78),"")</f>
        <v/>
      </c>
      <c r="I76" s="273" t="str">
        <f>IFERROR([1]median2!I78/IF([1]median2!$Z78="",[1]median2!$Z$2,[1]median2!$Z78),"")</f>
        <v/>
      </c>
      <c r="J76" s="273" t="str">
        <f>IFERROR([1]median2!J78/IF([1]median2!$Z78="",[1]median2!$Z$2,[1]median2!$Z78),"")</f>
        <v/>
      </c>
      <c r="K76" s="273" t="str">
        <f>IFERROR([1]median2!K78/IF([1]median2!$Z78="",[1]median2!$Z$2,[1]median2!$Z78),"")</f>
        <v/>
      </c>
      <c r="L76" s="273" t="str">
        <f>IFERROR([1]median2!L78/IF([1]median2!$Z78="",[1]median2!$Z$2,[1]median2!$Z78),"")</f>
        <v/>
      </c>
      <c r="M76" s="273" t="str">
        <f>IFERROR([1]median2!M78/IF([1]median2!$Z78="",[1]median2!$Z$2,[1]median2!$Z78),"")</f>
        <v/>
      </c>
      <c r="N76" s="273" t="str">
        <f>IFERROR([1]median2!N78/IF([1]median2!$Z78="",[1]median2!$Z$2,[1]median2!$Z78),"")</f>
        <v/>
      </c>
      <c r="O76" s="273" t="str">
        <f>IFERROR([1]median2!O78/IF([1]median2!$Z78="",[1]median2!$Z$2,[1]median2!$Z78),"")</f>
        <v/>
      </c>
      <c r="P76" s="273" t="str">
        <f>IFERROR([1]median2!P78/IF([1]median2!$Z78="",[1]median2!$Z$2,[1]median2!$Z78),"")</f>
        <v/>
      </c>
      <c r="Q76" s="273" t="str">
        <f>IFERROR([1]median2!Q78/IF([1]median2!$Z78="",[1]median2!$Z$2,[1]median2!$Z78),"")</f>
        <v/>
      </c>
      <c r="R76" s="273" t="str">
        <f>IFERROR([1]median2!R78/IF([1]median2!$Z78="",[1]median2!$Z$2,[1]median2!$Z78),"")</f>
        <v/>
      </c>
      <c r="S76" s="273" t="str">
        <f>IFERROR([1]median2!S78/IF([1]median2!$Z78="",[1]median2!$Z$2,[1]median2!$Z78),"")</f>
        <v/>
      </c>
      <c r="T76" s="273" t="str">
        <f>IFERROR([1]median2!T78/IF([1]median2!$Z78="",[1]median2!$Z$2,[1]median2!$Z78),"")</f>
        <v/>
      </c>
      <c r="U76" s="273" t="str">
        <f>IFERROR([1]median2!U78/IF([1]median2!$Z78="",[1]median2!$Z$2,[1]median2!$Z78),"")</f>
        <v/>
      </c>
      <c r="V76" s="273" t="str">
        <f>IFERROR([1]median2!V78/IF([1]median2!$Z78="",[1]median2!$Z$2,[1]median2!$Z78),"")</f>
        <v/>
      </c>
      <c r="W76" s="273" t="str">
        <f>IFERROR([1]median2!W78/IF([1]median2!$Z78="",[1]median2!$Z$2,[1]median2!$Z78),"")</f>
        <v/>
      </c>
      <c r="X76" s="273" t="str">
        <f>IFERROR([1]median2!X78/IF([1]median2!$Z78="",[1]median2!$Z$2,[1]median2!$Z78),"")</f>
        <v/>
      </c>
      <c r="Y76" s="273" t="str">
        <f>IFERROR([1]median2!Y78/IF([1]median2!$Z78="",[1]median2!$Z$2,[1]median2!$Z78),"")</f>
        <v/>
      </c>
      <c r="Z76" s="273" t="str">
        <f>IFERROR([1]median2!#REF!/IF([1]median2!$Z78="",[1]median2!$Z$2,[1]median2!$Z78),"")</f>
        <v/>
      </c>
      <c r="AA76" s="273" t="str">
        <f>IFERROR([1]median2!AH78/IF([1]median2!$Z78="",[1]median2!$Z$2,[1]median2!$Z78),"")</f>
        <v/>
      </c>
      <c r="AB76" s="273" t="str">
        <f>IFERROR([1]median2!AI78/IF([1]median2!$Z78="",[1]median2!$Z$2,[1]median2!$Z78),"")</f>
        <v/>
      </c>
      <c r="AC76" s="273" t="str">
        <f>IFERROR([1]median2!AJ78/IF([1]median2!$Z78="",[1]median2!$Z$2,[1]median2!$Z78),"")</f>
        <v/>
      </c>
    </row>
    <row r="77" spans="1:29" ht="18" customHeight="1" x14ac:dyDescent="0.35">
      <c r="A77" s="269" t="str">
        <f>IF([1]median2!A79="","",[1]median2!A79)</f>
        <v/>
      </c>
      <c r="B77" s="269" t="str">
        <f>IF([1]median2!B79="","",[1]median2!B79)</f>
        <v/>
      </c>
      <c r="C77" s="269" t="str">
        <f>IF([1]median2!C79="","",[1]median2!C79)</f>
        <v/>
      </c>
      <c r="D77" s="273" t="str">
        <f>IFERROR([1]median2!D79/IF([1]median2!$Z79="",[1]median2!$Z$2,[1]median2!$Z79),"")</f>
        <v/>
      </c>
      <c r="E77" s="273" t="str">
        <f>IFERROR([1]median2!E79/IF([1]median2!$Z79="",[1]median2!$Z$2,[1]median2!$Z79),"")</f>
        <v/>
      </c>
      <c r="F77" s="273" t="str">
        <f>IFERROR([1]median2!F79/IF([1]median2!$Z79="",[1]median2!$Z$2,[1]median2!$Z79),"")</f>
        <v/>
      </c>
      <c r="G77" s="273" t="str">
        <f>IFERROR([1]median2!G79/IF([1]median2!$Z79="",[1]median2!$Z$2,[1]median2!$Z79),"")</f>
        <v/>
      </c>
      <c r="H77" s="273" t="str">
        <f>IFERROR([1]median2!H79/IF([1]median2!$Z79="",[1]median2!$Z$2,[1]median2!$Z79),"")</f>
        <v/>
      </c>
      <c r="I77" s="273" t="str">
        <f>IFERROR([1]median2!I79/IF([1]median2!$Z79="",[1]median2!$Z$2,[1]median2!$Z79),"")</f>
        <v/>
      </c>
      <c r="J77" s="273" t="str">
        <f>IFERROR([1]median2!J79/IF([1]median2!$Z79="",[1]median2!$Z$2,[1]median2!$Z79),"")</f>
        <v/>
      </c>
      <c r="K77" s="273" t="str">
        <f>IFERROR([1]median2!K79/IF([1]median2!$Z79="",[1]median2!$Z$2,[1]median2!$Z79),"")</f>
        <v/>
      </c>
      <c r="L77" s="273" t="str">
        <f>IFERROR([1]median2!L79/IF([1]median2!$Z79="",[1]median2!$Z$2,[1]median2!$Z79),"")</f>
        <v/>
      </c>
      <c r="M77" s="273" t="str">
        <f>IFERROR([1]median2!M79/IF([1]median2!$Z79="",[1]median2!$Z$2,[1]median2!$Z79),"")</f>
        <v/>
      </c>
      <c r="N77" s="273" t="str">
        <f>IFERROR([1]median2!N79/IF([1]median2!$Z79="",[1]median2!$Z$2,[1]median2!$Z79),"")</f>
        <v/>
      </c>
      <c r="O77" s="273" t="str">
        <f>IFERROR([1]median2!O79/IF([1]median2!$Z79="",[1]median2!$Z$2,[1]median2!$Z79),"")</f>
        <v/>
      </c>
      <c r="P77" s="273" t="str">
        <f>IFERROR([1]median2!P79/IF([1]median2!$Z79="",[1]median2!$Z$2,[1]median2!$Z79),"")</f>
        <v/>
      </c>
      <c r="Q77" s="273" t="str">
        <f>IFERROR([1]median2!Q79/IF([1]median2!$Z79="",[1]median2!$Z$2,[1]median2!$Z79),"")</f>
        <v/>
      </c>
      <c r="R77" s="273" t="str">
        <f>IFERROR([1]median2!R79/IF([1]median2!$Z79="",[1]median2!$Z$2,[1]median2!$Z79),"")</f>
        <v/>
      </c>
      <c r="S77" s="273" t="str">
        <f>IFERROR([1]median2!S79/IF([1]median2!$Z79="",[1]median2!$Z$2,[1]median2!$Z79),"")</f>
        <v/>
      </c>
      <c r="T77" s="273" t="str">
        <f>IFERROR([1]median2!T79/IF([1]median2!$Z79="",[1]median2!$Z$2,[1]median2!$Z79),"")</f>
        <v/>
      </c>
      <c r="U77" s="273" t="str">
        <f>IFERROR([1]median2!U79/IF([1]median2!$Z79="",[1]median2!$Z$2,[1]median2!$Z79),"")</f>
        <v/>
      </c>
      <c r="V77" s="273" t="str">
        <f>IFERROR([1]median2!V79/IF([1]median2!$Z79="",[1]median2!$Z$2,[1]median2!$Z79),"")</f>
        <v/>
      </c>
      <c r="W77" s="273" t="str">
        <f>IFERROR([1]median2!W79/IF([1]median2!$Z79="",[1]median2!$Z$2,[1]median2!$Z79),"")</f>
        <v/>
      </c>
      <c r="X77" s="273" t="str">
        <f>IFERROR([1]median2!X79/IF([1]median2!$Z79="",[1]median2!$Z$2,[1]median2!$Z79),"")</f>
        <v/>
      </c>
      <c r="Y77" s="273" t="str">
        <f>IFERROR([1]median2!Y79/IF([1]median2!$Z79="",[1]median2!$Z$2,[1]median2!$Z79),"")</f>
        <v/>
      </c>
      <c r="Z77" s="273" t="str">
        <f>IFERROR([1]median2!#REF!/IF([1]median2!$Z79="",[1]median2!$Z$2,[1]median2!$Z79),"")</f>
        <v/>
      </c>
      <c r="AA77" s="273" t="str">
        <f>IFERROR([1]median2!AH79/IF([1]median2!$Z79="",[1]median2!$Z$2,[1]median2!$Z79),"")</f>
        <v/>
      </c>
      <c r="AB77" s="273" t="str">
        <f>IFERROR([1]median2!AI79/IF([1]median2!$Z79="",[1]median2!$Z$2,[1]median2!$Z79),"")</f>
        <v/>
      </c>
      <c r="AC77" s="273" t="str">
        <f>IFERROR([1]median2!AJ79/IF([1]median2!$Z79="",[1]median2!$Z$2,[1]median2!$Z79),"")</f>
        <v/>
      </c>
    </row>
    <row r="78" spans="1:29" ht="18" customHeight="1" x14ac:dyDescent="0.35">
      <c r="A78" s="269" t="str">
        <f>IF([1]median2!A80="","",[1]median2!A80)</f>
        <v/>
      </c>
      <c r="B78" s="269" t="str">
        <f>IF([1]median2!B80="","",[1]median2!B80)</f>
        <v/>
      </c>
      <c r="C78" s="269" t="str">
        <f>IF([1]median2!C80="","",[1]median2!C80)</f>
        <v/>
      </c>
      <c r="D78" s="273" t="str">
        <f>IFERROR([1]median2!D80/IF([1]median2!$Z80="",[1]median2!$Z$2,[1]median2!$Z80),"")</f>
        <v/>
      </c>
      <c r="E78" s="273" t="str">
        <f>IFERROR([1]median2!E80/IF([1]median2!$Z80="",[1]median2!$Z$2,[1]median2!$Z80),"")</f>
        <v/>
      </c>
      <c r="F78" s="273" t="str">
        <f>IFERROR([1]median2!F80/IF([1]median2!$Z80="",[1]median2!$Z$2,[1]median2!$Z80),"")</f>
        <v/>
      </c>
      <c r="G78" s="273" t="str">
        <f>IFERROR([1]median2!G80/IF([1]median2!$Z80="",[1]median2!$Z$2,[1]median2!$Z80),"")</f>
        <v/>
      </c>
      <c r="H78" s="273" t="str">
        <f>IFERROR([1]median2!H80/IF([1]median2!$Z80="",[1]median2!$Z$2,[1]median2!$Z80),"")</f>
        <v/>
      </c>
      <c r="I78" s="273" t="str">
        <f>IFERROR([1]median2!I80/IF([1]median2!$Z80="",[1]median2!$Z$2,[1]median2!$Z80),"")</f>
        <v/>
      </c>
      <c r="J78" s="273" t="str">
        <f>IFERROR([1]median2!J80/IF([1]median2!$Z80="",[1]median2!$Z$2,[1]median2!$Z80),"")</f>
        <v/>
      </c>
      <c r="K78" s="273" t="str">
        <f>IFERROR([1]median2!K80/IF([1]median2!$Z80="",[1]median2!$Z$2,[1]median2!$Z80),"")</f>
        <v/>
      </c>
      <c r="L78" s="273" t="str">
        <f>IFERROR([1]median2!L80/IF([1]median2!$Z80="",[1]median2!$Z$2,[1]median2!$Z80),"")</f>
        <v/>
      </c>
      <c r="M78" s="273" t="str">
        <f>IFERROR([1]median2!M80/IF([1]median2!$Z80="",[1]median2!$Z$2,[1]median2!$Z80),"")</f>
        <v/>
      </c>
      <c r="N78" s="273" t="str">
        <f>IFERROR([1]median2!N80/IF([1]median2!$Z80="",[1]median2!$Z$2,[1]median2!$Z80),"")</f>
        <v/>
      </c>
      <c r="O78" s="273" t="str">
        <f>IFERROR([1]median2!O80/IF([1]median2!$Z80="",[1]median2!$Z$2,[1]median2!$Z80),"")</f>
        <v/>
      </c>
      <c r="P78" s="273" t="str">
        <f>IFERROR([1]median2!P80/IF([1]median2!$Z80="",[1]median2!$Z$2,[1]median2!$Z80),"")</f>
        <v/>
      </c>
      <c r="Q78" s="273" t="str">
        <f>IFERROR([1]median2!Q80/IF([1]median2!$Z80="",[1]median2!$Z$2,[1]median2!$Z80),"")</f>
        <v/>
      </c>
      <c r="R78" s="273" t="str">
        <f>IFERROR([1]median2!R80/IF([1]median2!$Z80="",[1]median2!$Z$2,[1]median2!$Z80),"")</f>
        <v/>
      </c>
      <c r="S78" s="273" t="str">
        <f>IFERROR([1]median2!S80/IF([1]median2!$Z80="",[1]median2!$Z$2,[1]median2!$Z80),"")</f>
        <v/>
      </c>
      <c r="T78" s="273" t="str">
        <f>IFERROR([1]median2!T80/IF([1]median2!$Z80="",[1]median2!$Z$2,[1]median2!$Z80),"")</f>
        <v/>
      </c>
      <c r="U78" s="273" t="str">
        <f>IFERROR([1]median2!U80/IF([1]median2!$Z80="",[1]median2!$Z$2,[1]median2!$Z80),"")</f>
        <v/>
      </c>
      <c r="V78" s="273" t="str">
        <f>IFERROR([1]median2!V80/IF([1]median2!$Z80="",[1]median2!$Z$2,[1]median2!$Z80),"")</f>
        <v/>
      </c>
      <c r="W78" s="273" t="str">
        <f>IFERROR([1]median2!W80/IF([1]median2!$Z80="",[1]median2!$Z$2,[1]median2!$Z80),"")</f>
        <v/>
      </c>
      <c r="X78" s="273" t="str">
        <f>IFERROR([1]median2!X80/IF([1]median2!$Z80="",[1]median2!$Z$2,[1]median2!$Z80),"")</f>
        <v/>
      </c>
      <c r="Y78" s="273" t="str">
        <f>IFERROR([1]median2!Y80/IF([1]median2!$Z80="",[1]median2!$Z$2,[1]median2!$Z80),"")</f>
        <v/>
      </c>
      <c r="Z78" s="273" t="str">
        <f>IFERROR([1]median2!#REF!/IF([1]median2!$Z80="",[1]median2!$Z$2,[1]median2!$Z80),"")</f>
        <v/>
      </c>
      <c r="AA78" s="273" t="str">
        <f>IFERROR([1]median2!AH80/IF([1]median2!$Z80="",[1]median2!$Z$2,[1]median2!$Z80),"")</f>
        <v/>
      </c>
      <c r="AB78" s="273" t="str">
        <f>IFERROR([1]median2!AI80/IF([1]median2!$Z80="",[1]median2!$Z$2,[1]median2!$Z80),"")</f>
        <v/>
      </c>
      <c r="AC78" s="273" t="str">
        <f>IFERROR([1]median2!AJ80/IF([1]median2!$Z80="",[1]median2!$Z$2,[1]median2!$Z80),"")</f>
        <v/>
      </c>
    </row>
    <row r="79" spans="1:29" ht="18" customHeight="1" x14ac:dyDescent="0.35">
      <c r="A79" s="269" t="str">
        <f>IF([1]median2!A81="","",[1]median2!A81)</f>
        <v/>
      </c>
      <c r="B79" s="269" t="str">
        <f>IF([1]median2!B81="","",[1]median2!B81)</f>
        <v/>
      </c>
      <c r="C79" s="269" t="str">
        <f>IF([1]median2!C81="","",[1]median2!C81)</f>
        <v/>
      </c>
      <c r="D79" s="273" t="str">
        <f>IFERROR([1]median2!D81/IF([1]median2!$Z81="",[1]median2!$Z$2,[1]median2!$Z81),"")</f>
        <v/>
      </c>
      <c r="E79" s="273" t="str">
        <f>IFERROR([1]median2!E81/IF([1]median2!$Z81="",[1]median2!$Z$2,[1]median2!$Z81),"")</f>
        <v/>
      </c>
      <c r="F79" s="273" t="str">
        <f>IFERROR([1]median2!F81/IF([1]median2!$Z81="",[1]median2!$Z$2,[1]median2!$Z81),"")</f>
        <v/>
      </c>
      <c r="G79" s="273" t="str">
        <f>IFERROR([1]median2!G81/IF([1]median2!$Z81="",[1]median2!$Z$2,[1]median2!$Z81),"")</f>
        <v/>
      </c>
      <c r="H79" s="273" t="str">
        <f>IFERROR([1]median2!H81/IF([1]median2!$Z81="",[1]median2!$Z$2,[1]median2!$Z81),"")</f>
        <v/>
      </c>
      <c r="I79" s="273" t="str">
        <f>IFERROR([1]median2!I81/IF([1]median2!$Z81="",[1]median2!$Z$2,[1]median2!$Z81),"")</f>
        <v/>
      </c>
      <c r="J79" s="273" t="str">
        <f>IFERROR([1]median2!J81/IF([1]median2!$Z81="",[1]median2!$Z$2,[1]median2!$Z81),"")</f>
        <v/>
      </c>
      <c r="K79" s="273" t="str">
        <f>IFERROR([1]median2!K81/IF([1]median2!$Z81="",[1]median2!$Z$2,[1]median2!$Z81),"")</f>
        <v/>
      </c>
      <c r="L79" s="273" t="str">
        <f>IFERROR([1]median2!L81/IF([1]median2!$Z81="",[1]median2!$Z$2,[1]median2!$Z81),"")</f>
        <v/>
      </c>
      <c r="M79" s="273" t="str">
        <f>IFERROR([1]median2!M81/IF([1]median2!$Z81="",[1]median2!$Z$2,[1]median2!$Z81),"")</f>
        <v/>
      </c>
      <c r="N79" s="273" t="str">
        <f>IFERROR([1]median2!N81/IF([1]median2!$Z81="",[1]median2!$Z$2,[1]median2!$Z81),"")</f>
        <v/>
      </c>
      <c r="O79" s="273" t="str">
        <f>IFERROR([1]median2!O81/IF([1]median2!$Z81="",[1]median2!$Z$2,[1]median2!$Z81),"")</f>
        <v/>
      </c>
      <c r="P79" s="273" t="str">
        <f>IFERROR([1]median2!P81/IF([1]median2!$Z81="",[1]median2!$Z$2,[1]median2!$Z81),"")</f>
        <v/>
      </c>
      <c r="Q79" s="273" t="str">
        <f>IFERROR([1]median2!Q81/IF([1]median2!$Z81="",[1]median2!$Z$2,[1]median2!$Z81),"")</f>
        <v/>
      </c>
      <c r="R79" s="273" t="str">
        <f>IFERROR([1]median2!R81/IF([1]median2!$Z81="",[1]median2!$Z$2,[1]median2!$Z81),"")</f>
        <v/>
      </c>
      <c r="S79" s="273" t="str">
        <f>IFERROR([1]median2!S81/IF([1]median2!$Z81="",[1]median2!$Z$2,[1]median2!$Z81),"")</f>
        <v/>
      </c>
      <c r="T79" s="273" t="str">
        <f>IFERROR([1]median2!T81/IF([1]median2!$Z81="",[1]median2!$Z$2,[1]median2!$Z81),"")</f>
        <v/>
      </c>
      <c r="U79" s="273" t="str">
        <f>IFERROR([1]median2!U81/IF([1]median2!$Z81="",[1]median2!$Z$2,[1]median2!$Z81),"")</f>
        <v/>
      </c>
      <c r="V79" s="273" t="str">
        <f>IFERROR([1]median2!V81/IF([1]median2!$Z81="",[1]median2!$Z$2,[1]median2!$Z81),"")</f>
        <v/>
      </c>
      <c r="W79" s="273" t="str">
        <f>IFERROR([1]median2!W81/IF([1]median2!$Z81="",[1]median2!$Z$2,[1]median2!$Z81),"")</f>
        <v/>
      </c>
      <c r="X79" s="273" t="str">
        <f>IFERROR([1]median2!X81/IF([1]median2!$Z81="",[1]median2!$Z$2,[1]median2!$Z81),"")</f>
        <v/>
      </c>
      <c r="Y79" s="273" t="str">
        <f>IFERROR([1]median2!Y81/IF([1]median2!$Z81="",[1]median2!$Z$2,[1]median2!$Z81),"")</f>
        <v/>
      </c>
      <c r="Z79" s="273" t="str">
        <f>IFERROR([1]median2!#REF!/IF([1]median2!$Z81="",[1]median2!$Z$2,[1]median2!$Z81),"")</f>
        <v/>
      </c>
      <c r="AA79" s="273" t="str">
        <f>IFERROR([1]median2!AH81/IF([1]median2!$Z81="",[1]median2!$Z$2,[1]median2!$Z81),"")</f>
        <v/>
      </c>
      <c r="AB79" s="273" t="str">
        <f>IFERROR([1]median2!AI81/IF([1]median2!$Z81="",[1]median2!$Z$2,[1]median2!$Z81),"")</f>
        <v/>
      </c>
      <c r="AC79" s="273" t="str">
        <f>IFERROR([1]median2!AJ81/IF([1]median2!$Z81="",[1]median2!$Z$2,[1]median2!$Z81),"")</f>
        <v/>
      </c>
    </row>
    <row r="80" spans="1:29" ht="18" customHeight="1" x14ac:dyDescent="0.35">
      <c r="A80" s="269" t="str">
        <f>IF([1]median2!A82="","",[1]median2!A82)</f>
        <v/>
      </c>
      <c r="B80" s="269" t="str">
        <f>IF([1]median2!B82="","",[1]median2!B82)</f>
        <v/>
      </c>
      <c r="C80" s="269" t="str">
        <f>IF([1]median2!C82="","",[1]median2!C82)</f>
        <v/>
      </c>
      <c r="D80" s="273" t="str">
        <f>IFERROR([1]median2!D82/IF([1]median2!$Z82="",[1]median2!$Z$2,[1]median2!$Z82),"")</f>
        <v/>
      </c>
      <c r="E80" s="273" t="str">
        <f>IFERROR([1]median2!E82/IF([1]median2!$Z82="",[1]median2!$Z$2,[1]median2!$Z82),"")</f>
        <v/>
      </c>
      <c r="F80" s="273" t="str">
        <f>IFERROR([1]median2!F82/IF([1]median2!$Z82="",[1]median2!$Z$2,[1]median2!$Z82),"")</f>
        <v/>
      </c>
      <c r="G80" s="273" t="str">
        <f>IFERROR([1]median2!G82/IF([1]median2!$Z82="",[1]median2!$Z$2,[1]median2!$Z82),"")</f>
        <v/>
      </c>
      <c r="H80" s="273" t="str">
        <f>IFERROR([1]median2!H82/IF([1]median2!$Z82="",[1]median2!$Z$2,[1]median2!$Z82),"")</f>
        <v/>
      </c>
      <c r="I80" s="273" t="str">
        <f>IFERROR([1]median2!I82/IF([1]median2!$Z82="",[1]median2!$Z$2,[1]median2!$Z82),"")</f>
        <v/>
      </c>
      <c r="J80" s="273" t="str">
        <f>IFERROR([1]median2!J82/IF([1]median2!$Z82="",[1]median2!$Z$2,[1]median2!$Z82),"")</f>
        <v/>
      </c>
      <c r="K80" s="273" t="str">
        <f>IFERROR([1]median2!K82/IF([1]median2!$Z82="",[1]median2!$Z$2,[1]median2!$Z82),"")</f>
        <v/>
      </c>
      <c r="L80" s="273" t="str">
        <f>IFERROR([1]median2!L82/IF([1]median2!$Z82="",[1]median2!$Z$2,[1]median2!$Z82),"")</f>
        <v/>
      </c>
      <c r="M80" s="273" t="str">
        <f>IFERROR([1]median2!M82/IF([1]median2!$Z82="",[1]median2!$Z$2,[1]median2!$Z82),"")</f>
        <v/>
      </c>
      <c r="N80" s="273" t="str">
        <f>IFERROR([1]median2!N82/IF([1]median2!$Z82="",[1]median2!$Z$2,[1]median2!$Z82),"")</f>
        <v/>
      </c>
      <c r="O80" s="273" t="str">
        <f>IFERROR([1]median2!O82/IF([1]median2!$Z82="",[1]median2!$Z$2,[1]median2!$Z82),"")</f>
        <v/>
      </c>
      <c r="P80" s="273" t="str">
        <f>IFERROR([1]median2!P82/IF([1]median2!$Z82="",[1]median2!$Z$2,[1]median2!$Z82),"")</f>
        <v/>
      </c>
      <c r="Q80" s="273" t="str">
        <f>IFERROR([1]median2!Q82/IF([1]median2!$Z82="",[1]median2!$Z$2,[1]median2!$Z82),"")</f>
        <v/>
      </c>
      <c r="R80" s="273" t="str">
        <f>IFERROR([1]median2!R82/IF([1]median2!$Z82="",[1]median2!$Z$2,[1]median2!$Z82),"")</f>
        <v/>
      </c>
      <c r="S80" s="273" t="str">
        <f>IFERROR([1]median2!S82/IF([1]median2!$Z82="",[1]median2!$Z$2,[1]median2!$Z82),"")</f>
        <v/>
      </c>
      <c r="T80" s="273" t="str">
        <f>IFERROR([1]median2!T82/IF([1]median2!$Z82="",[1]median2!$Z$2,[1]median2!$Z82),"")</f>
        <v/>
      </c>
      <c r="U80" s="273" t="str">
        <f>IFERROR([1]median2!U82/IF([1]median2!$Z82="",[1]median2!$Z$2,[1]median2!$Z82),"")</f>
        <v/>
      </c>
      <c r="V80" s="273" t="str">
        <f>IFERROR([1]median2!V82/IF([1]median2!$Z82="",[1]median2!$Z$2,[1]median2!$Z82),"")</f>
        <v/>
      </c>
      <c r="W80" s="273" t="str">
        <f>IFERROR([1]median2!W82/IF([1]median2!$Z82="",[1]median2!$Z$2,[1]median2!$Z82),"")</f>
        <v/>
      </c>
      <c r="X80" s="273" t="str">
        <f>IFERROR([1]median2!X82/IF([1]median2!$Z82="",[1]median2!$Z$2,[1]median2!$Z82),"")</f>
        <v/>
      </c>
      <c r="Y80" s="273" t="str">
        <f>IFERROR([1]median2!Y82/IF([1]median2!$Z82="",[1]median2!$Z$2,[1]median2!$Z82),"")</f>
        <v/>
      </c>
      <c r="Z80" s="273" t="str">
        <f>IFERROR([1]median2!#REF!/IF([1]median2!$Z82="",[1]median2!$Z$2,[1]median2!$Z82),"")</f>
        <v/>
      </c>
      <c r="AA80" s="273" t="str">
        <f>IFERROR([1]median2!AH82/IF([1]median2!$Z82="",[1]median2!$Z$2,[1]median2!$Z82),"")</f>
        <v/>
      </c>
      <c r="AB80" s="273" t="str">
        <f>IFERROR([1]median2!AI82/IF([1]median2!$Z82="",[1]median2!$Z$2,[1]median2!$Z82),"")</f>
        <v/>
      </c>
      <c r="AC80" s="273" t="str">
        <f>IFERROR([1]median2!AJ82/IF([1]median2!$Z82="",[1]median2!$Z$2,[1]median2!$Z82),"")</f>
        <v/>
      </c>
    </row>
    <row r="81" spans="1:29" ht="18" customHeight="1" x14ac:dyDescent="0.35">
      <c r="A81" s="269" t="str">
        <f>IF([1]median2!A83="","",[1]median2!A83)</f>
        <v/>
      </c>
      <c r="B81" s="269" t="str">
        <f>IF([1]median2!B83="","",[1]median2!B83)</f>
        <v/>
      </c>
      <c r="C81" s="269" t="str">
        <f>IF([1]median2!C83="","",[1]median2!C83)</f>
        <v/>
      </c>
      <c r="D81" s="273" t="str">
        <f>IFERROR([1]median2!D83/IF([1]median2!$Z83="",[1]median2!$Z$2,[1]median2!$Z83),"")</f>
        <v/>
      </c>
      <c r="E81" s="273" t="str">
        <f>IFERROR([1]median2!E83/IF([1]median2!$Z83="",[1]median2!$Z$2,[1]median2!$Z83),"")</f>
        <v/>
      </c>
      <c r="F81" s="273" t="str">
        <f>IFERROR([1]median2!F83/IF([1]median2!$Z83="",[1]median2!$Z$2,[1]median2!$Z83),"")</f>
        <v/>
      </c>
      <c r="G81" s="273" t="str">
        <f>IFERROR([1]median2!G83/IF([1]median2!$Z83="",[1]median2!$Z$2,[1]median2!$Z83),"")</f>
        <v/>
      </c>
      <c r="H81" s="273" t="str">
        <f>IFERROR([1]median2!H83/IF([1]median2!$Z83="",[1]median2!$Z$2,[1]median2!$Z83),"")</f>
        <v/>
      </c>
      <c r="I81" s="273" t="str">
        <f>IFERROR([1]median2!I83/IF([1]median2!$Z83="",[1]median2!$Z$2,[1]median2!$Z83),"")</f>
        <v/>
      </c>
      <c r="J81" s="273" t="str">
        <f>IFERROR([1]median2!J83/IF([1]median2!$Z83="",[1]median2!$Z$2,[1]median2!$Z83),"")</f>
        <v/>
      </c>
      <c r="K81" s="273" t="str">
        <f>IFERROR([1]median2!K83/IF([1]median2!$Z83="",[1]median2!$Z$2,[1]median2!$Z83),"")</f>
        <v/>
      </c>
      <c r="L81" s="273" t="str">
        <f>IFERROR([1]median2!L83/IF([1]median2!$Z83="",[1]median2!$Z$2,[1]median2!$Z83),"")</f>
        <v/>
      </c>
      <c r="M81" s="273" t="str">
        <f>IFERROR([1]median2!M83/IF([1]median2!$Z83="",[1]median2!$Z$2,[1]median2!$Z83),"")</f>
        <v/>
      </c>
      <c r="N81" s="273" t="str">
        <f>IFERROR([1]median2!N83/IF([1]median2!$Z83="",[1]median2!$Z$2,[1]median2!$Z83),"")</f>
        <v/>
      </c>
      <c r="O81" s="273" t="str">
        <f>IFERROR([1]median2!O83/IF([1]median2!$Z83="",[1]median2!$Z$2,[1]median2!$Z83),"")</f>
        <v/>
      </c>
      <c r="P81" s="273" t="str">
        <f>IFERROR([1]median2!P83/IF([1]median2!$Z83="",[1]median2!$Z$2,[1]median2!$Z83),"")</f>
        <v/>
      </c>
      <c r="Q81" s="273" t="str">
        <f>IFERROR([1]median2!Q83/IF([1]median2!$Z83="",[1]median2!$Z$2,[1]median2!$Z83),"")</f>
        <v/>
      </c>
      <c r="R81" s="273" t="str">
        <f>IFERROR([1]median2!R83/IF([1]median2!$Z83="",[1]median2!$Z$2,[1]median2!$Z83),"")</f>
        <v/>
      </c>
      <c r="S81" s="273" t="str">
        <f>IFERROR([1]median2!S83/IF([1]median2!$Z83="",[1]median2!$Z$2,[1]median2!$Z83),"")</f>
        <v/>
      </c>
      <c r="T81" s="273" t="str">
        <f>IFERROR([1]median2!T83/IF([1]median2!$Z83="",[1]median2!$Z$2,[1]median2!$Z83),"")</f>
        <v/>
      </c>
      <c r="U81" s="273" t="str">
        <f>IFERROR([1]median2!U83/IF([1]median2!$Z83="",[1]median2!$Z$2,[1]median2!$Z83),"")</f>
        <v/>
      </c>
      <c r="V81" s="273" t="str">
        <f>IFERROR([1]median2!V83/IF([1]median2!$Z83="",[1]median2!$Z$2,[1]median2!$Z83),"")</f>
        <v/>
      </c>
      <c r="W81" s="273" t="str">
        <f>IFERROR([1]median2!W83/IF([1]median2!$Z83="",[1]median2!$Z$2,[1]median2!$Z83),"")</f>
        <v/>
      </c>
      <c r="X81" s="273" t="str">
        <f>IFERROR([1]median2!X83/IF([1]median2!$Z83="",[1]median2!$Z$2,[1]median2!$Z83),"")</f>
        <v/>
      </c>
      <c r="Y81" s="273" t="str">
        <f>IFERROR([1]median2!Y83/IF([1]median2!$Z83="",[1]median2!$Z$2,[1]median2!$Z83),"")</f>
        <v/>
      </c>
      <c r="Z81" s="273" t="str">
        <f>IFERROR([1]median2!#REF!/IF([1]median2!$Z83="",[1]median2!$Z$2,[1]median2!$Z83),"")</f>
        <v/>
      </c>
      <c r="AA81" s="273" t="str">
        <f>IFERROR([1]median2!AH83/IF([1]median2!$Z83="",[1]median2!$Z$2,[1]median2!$Z83),"")</f>
        <v/>
      </c>
      <c r="AB81" s="273" t="str">
        <f>IFERROR([1]median2!AI83/IF([1]median2!$Z83="",[1]median2!$Z$2,[1]median2!$Z83),"")</f>
        <v/>
      </c>
      <c r="AC81" s="273" t="str">
        <f>IFERROR([1]median2!AJ83/IF([1]median2!$Z83="",[1]median2!$Z$2,[1]median2!$Z83),"")</f>
        <v/>
      </c>
    </row>
    <row r="82" spans="1:29" ht="18" customHeight="1" x14ac:dyDescent="0.35">
      <c r="A82" s="269" t="str">
        <f>IF([1]median2!A84="","",[1]median2!A84)</f>
        <v/>
      </c>
      <c r="B82" s="269" t="str">
        <f>IF([1]median2!B84="","",[1]median2!B84)</f>
        <v/>
      </c>
      <c r="C82" s="269" t="str">
        <f>IF([1]median2!C84="","",[1]median2!C84)</f>
        <v/>
      </c>
      <c r="D82" s="273" t="str">
        <f>IFERROR([1]median2!D84/IF([1]median2!$Z84="",[1]median2!$Z$2,[1]median2!$Z84),"")</f>
        <v/>
      </c>
      <c r="E82" s="273" t="str">
        <f>IFERROR([1]median2!E84/IF([1]median2!$Z84="",[1]median2!$Z$2,[1]median2!$Z84),"")</f>
        <v/>
      </c>
      <c r="F82" s="273" t="str">
        <f>IFERROR([1]median2!F84/IF([1]median2!$Z84="",[1]median2!$Z$2,[1]median2!$Z84),"")</f>
        <v/>
      </c>
      <c r="G82" s="273" t="str">
        <f>IFERROR([1]median2!G84/IF([1]median2!$Z84="",[1]median2!$Z$2,[1]median2!$Z84),"")</f>
        <v/>
      </c>
      <c r="H82" s="273" t="str">
        <f>IFERROR([1]median2!H84/IF([1]median2!$Z84="",[1]median2!$Z$2,[1]median2!$Z84),"")</f>
        <v/>
      </c>
      <c r="I82" s="273" t="str">
        <f>IFERROR([1]median2!I84/IF([1]median2!$Z84="",[1]median2!$Z$2,[1]median2!$Z84),"")</f>
        <v/>
      </c>
      <c r="J82" s="273" t="str">
        <f>IFERROR([1]median2!J84/IF([1]median2!$Z84="",[1]median2!$Z$2,[1]median2!$Z84),"")</f>
        <v/>
      </c>
      <c r="K82" s="273" t="str">
        <f>IFERROR([1]median2!K84/IF([1]median2!$Z84="",[1]median2!$Z$2,[1]median2!$Z84),"")</f>
        <v/>
      </c>
      <c r="L82" s="273" t="str">
        <f>IFERROR([1]median2!L84/IF([1]median2!$Z84="",[1]median2!$Z$2,[1]median2!$Z84),"")</f>
        <v/>
      </c>
      <c r="M82" s="273" t="str">
        <f>IFERROR([1]median2!M84/IF([1]median2!$Z84="",[1]median2!$Z$2,[1]median2!$Z84),"")</f>
        <v/>
      </c>
      <c r="N82" s="273" t="str">
        <f>IFERROR([1]median2!N84/IF([1]median2!$Z84="",[1]median2!$Z$2,[1]median2!$Z84),"")</f>
        <v/>
      </c>
      <c r="O82" s="273" t="str">
        <f>IFERROR([1]median2!O84/IF([1]median2!$Z84="",[1]median2!$Z$2,[1]median2!$Z84),"")</f>
        <v/>
      </c>
      <c r="P82" s="273" t="str">
        <f>IFERROR([1]median2!P84/IF([1]median2!$Z84="",[1]median2!$Z$2,[1]median2!$Z84),"")</f>
        <v/>
      </c>
      <c r="Q82" s="273" t="str">
        <f>IFERROR([1]median2!Q84/IF([1]median2!$Z84="",[1]median2!$Z$2,[1]median2!$Z84),"")</f>
        <v/>
      </c>
      <c r="R82" s="273" t="str">
        <f>IFERROR([1]median2!R84/IF([1]median2!$Z84="",[1]median2!$Z$2,[1]median2!$Z84),"")</f>
        <v/>
      </c>
      <c r="S82" s="273" t="str">
        <f>IFERROR([1]median2!S84/IF([1]median2!$Z84="",[1]median2!$Z$2,[1]median2!$Z84),"")</f>
        <v/>
      </c>
      <c r="T82" s="273" t="str">
        <f>IFERROR([1]median2!T84/IF([1]median2!$Z84="",[1]median2!$Z$2,[1]median2!$Z84),"")</f>
        <v/>
      </c>
      <c r="U82" s="273" t="str">
        <f>IFERROR([1]median2!U84/IF([1]median2!$Z84="",[1]median2!$Z$2,[1]median2!$Z84),"")</f>
        <v/>
      </c>
      <c r="V82" s="273" t="str">
        <f>IFERROR([1]median2!V84/IF([1]median2!$Z84="",[1]median2!$Z$2,[1]median2!$Z84),"")</f>
        <v/>
      </c>
      <c r="W82" s="273" t="str">
        <f>IFERROR([1]median2!W84/IF([1]median2!$Z84="",[1]median2!$Z$2,[1]median2!$Z84),"")</f>
        <v/>
      </c>
      <c r="X82" s="273" t="str">
        <f>IFERROR([1]median2!X84/IF([1]median2!$Z84="",[1]median2!$Z$2,[1]median2!$Z84),"")</f>
        <v/>
      </c>
      <c r="Y82" s="273" t="str">
        <f>IFERROR([1]median2!Y84/IF([1]median2!$Z84="",[1]median2!$Z$2,[1]median2!$Z84),"")</f>
        <v/>
      </c>
      <c r="Z82" s="273" t="str">
        <f>IFERROR([1]median2!#REF!/IF([1]median2!$Z84="",[1]median2!$Z$2,[1]median2!$Z84),"")</f>
        <v/>
      </c>
      <c r="AA82" s="273" t="str">
        <f>IFERROR([1]median2!AH84/IF([1]median2!$Z84="",[1]median2!$Z$2,[1]median2!$Z84),"")</f>
        <v/>
      </c>
      <c r="AB82" s="273" t="str">
        <f>IFERROR([1]median2!AI84/IF([1]median2!$Z84="",[1]median2!$Z$2,[1]median2!$Z84),"")</f>
        <v/>
      </c>
      <c r="AC82" s="273" t="str">
        <f>IFERROR([1]median2!AJ84/IF([1]median2!$Z84="",[1]median2!$Z$2,[1]median2!$Z84),"")</f>
        <v/>
      </c>
    </row>
    <row r="83" spans="1:29" ht="18" customHeight="1" x14ac:dyDescent="0.35">
      <c r="A83" s="269" t="str">
        <f>IF([1]median2!A85="","",[1]median2!A85)</f>
        <v/>
      </c>
      <c r="B83" s="269" t="str">
        <f>IF([1]median2!B85="","",[1]median2!B85)</f>
        <v/>
      </c>
      <c r="C83" s="269" t="str">
        <f>IF([1]median2!C85="","",[1]median2!C85)</f>
        <v/>
      </c>
      <c r="D83" s="273" t="str">
        <f>IFERROR([1]median2!D85/IF([1]median2!$Z85="",[1]median2!$Z$2,[1]median2!$Z85),"")</f>
        <v/>
      </c>
      <c r="E83" s="273" t="str">
        <f>IFERROR([1]median2!E85/IF([1]median2!$Z85="",[1]median2!$Z$2,[1]median2!$Z85),"")</f>
        <v/>
      </c>
      <c r="F83" s="273" t="str">
        <f>IFERROR([1]median2!F85/IF([1]median2!$Z85="",[1]median2!$Z$2,[1]median2!$Z85),"")</f>
        <v/>
      </c>
      <c r="G83" s="273" t="str">
        <f>IFERROR([1]median2!G85/IF([1]median2!$Z85="",[1]median2!$Z$2,[1]median2!$Z85),"")</f>
        <v/>
      </c>
      <c r="H83" s="273" t="str">
        <f>IFERROR([1]median2!H85/IF([1]median2!$Z85="",[1]median2!$Z$2,[1]median2!$Z85),"")</f>
        <v/>
      </c>
      <c r="I83" s="273" t="str">
        <f>IFERROR([1]median2!I85/IF([1]median2!$Z85="",[1]median2!$Z$2,[1]median2!$Z85),"")</f>
        <v/>
      </c>
      <c r="J83" s="273" t="str">
        <f>IFERROR([1]median2!J85/IF([1]median2!$Z85="",[1]median2!$Z$2,[1]median2!$Z85),"")</f>
        <v/>
      </c>
      <c r="K83" s="273" t="str">
        <f>IFERROR([1]median2!K85/IF([1]median2!$Z85="",[1]median2!$Z$2,[1]median2!$Z85),"")</f>
        <v/>
      </c>
      <c r="L83" s="273" t="str">
        <f>IFERROR([1]median2!L85/IF([1]median2!$Z85="",[1]median2!$Z$2,[1]median2!$Z85),"")</f>
        <v/>
      </c>
      <c r="M83" s="273" t="str">
        <f>IFERROR([1]median2!M85/IF([1]median2!$Z85="",[1]median2!$Z$2,[1]median2!$Z85),"")</f>
        <v/>
      </c>
      <c r="N83" s="273" t="str">
        <f>IFERROR([1]median2!N85/IF([1]median2!$Z85="",[1]median2!$Z$2,[1]median2!$Z85),"")</f>
        <v/>
      </c>
      <c r="O83" s="273" t="str">
        <f>IFERROR([1]median2!O85/IF([1]median2!$Z85="",[1]median2!$Z$2,[1]median2!$Z85),"")</f>
        <v/>
      </c>
      <c r="P83" s="273" t="str">
        <f>IFERROR([1]median2!P85/IF([1]median2!$Z85="",[1]median2!$Z$2,[1]median2!$Z85),"")</f>
        <v/>
      </c>
      <c r="Q83" s="273" t="str">
        <f>IFERROR([1]median2!Q85/IF([1]median2!$Z85="",[1]median2!$Z$2,[1]median2!$Z85),"")</f>
        <v/>
      </c>
      <c r="R83" s="273" t="str">
        <f>IFERROR([1]median2!R85/IF([1]median2!$Z85="",[1]median2!$Z$2,[1]median2!$Z85),"")</f>
        <v/>
      </c>
      <c r="S83" s="273" t="str">
        <f>IFERROR([1]median2!S85/IF([1]median2!$Z85="",[1]median2!$Z$2,[1]median2!$Z85),"")</f>
        <v/>
      </c>
      <c r="T83" s="273" t="str">
        <f>IFERROR([1]median2!T85/IF([1]median2!$Z85="",[1]median2!$Z$2,[1]median2!$Z85),"")</f>
        <v/>
      </c>
      <c r="U83" s="273" t="str">
        <f>IFERROR([1]median2!U85/IF([1]median2!$Z85="",[1]median2!$Z$2,[1]median2!$Z85),"")</f>
        <v/>
      </c>
      <c r="V83" s="273" t="str">
        <f>IFERROR([1]median2!V85/IF([1]median2!$Z85="",[1]median2!$Z$2,[1]median2!$Z85),"")</f>
        <v/>
      </c>
      <c r="W83" s="273" t="str">
        <f>IFERROR([1]median2!W85/IF([1]median2!$Z85="",[1]median2!$Z$2,[1]median2!$Z85),"")</f>
        <v/>
      </c>
      <c r="X83" s="273" t="str">
        <f>IFERROR([1]median2!X85/IF([1]median2!$Z85="",[1]median2!$Z$2,[1]median2!$Z85),"")</f>
        <v/>
      </c>
      <c r="Y83" s="273" t="str">
        <f>IFERROR([1]median2!Y85/IF([1]median2!$Z85="",[1]median2!$Z$2,[1]median2!$Z85),"")</f>
        <v/>
      </c>
      <c r="Z83" s="273" t="str">
        <f>IFERROR([1]median2!#REF!/IF([1]median2!$Z85="",[1]median2!$Z$2,[1]median2!$Z85),"")</f>
        <v/>
      </c>
      <c r="AA83" s="273" t="str">
        <f>IFERROR([1]median2!AH85/IF([1]median2!$Z85="",[1]median2!$Z$2,[1]median2!$Z85),"")</f>
        <v/>
      </c>
      <c r="AB83" s="273" t="str">
        <f>IFERROR([1]median2!AI85/IF([1]median2!$Z85="",[1]median2!$Z$2,[1]median2!$Z85),"")</f>
        <v/>
      </c>
      <c r="AC83" s="273" t="str">
        <f>IFERROR([1]median2!AJ85/IF([1]median2!$Z85="",[1]median2!$Z$2,[1]median2!$Z85),"")</f>
        <v/>
      </c>
    </row>
    <row r="84" spans="1:29" ht="18" customHeight="1" x14ac:dyDescent="0.35">
      <c r="A84" s="269" t="str">
        <f>IF([1]median2!A86="","",[1]median2!A86)</f>
        <v/>
      </c>
      <c r="B84" s="269" t="str">
        <f>IF([1]median2!B86="","",[1]median2!B86)</f>
        <v/>
      </c>
      <c r="C84" s="269" t="str">
        <f>IF([1]median2!C86="","",[1]median2!C86)</f>
        <v/>
      </c>
      <c r="D84" s="273" t="str">
        <f>IFERROR([1]median2!D86/IF([1]median2!$Z86="",[1]median2!$Z$2,[1]median2!$Z86),"")</f>
        <v/>
      </c>
      <c r="E84" s="273" t="str">
        <f>IFERROR([1]median2!E86/IF([1]median2!$Z86="",[1]median2!$Z$2,[1]median2!$Z86),"")</f>
        <v/>
      </c>
      <c r="F84" s="273" t="str">
        <f>IFERROR([1]median2!F86/IF([1]median2!$Z86="",[1]median2!$Z$2,[1]median2!$Z86),"")</f>
        <v/>
      </c>
      <c r="G84" s="273" t="str">
        <f>IFERROR([1]median2!G86/IF([1]median2!$Z86="",[1]median2!$Z$2,[1]median2!$Z86),"")</f>
        <v/>
      </c>
      <c r="H84" s="273" t="str">
        <f>IFERROR([1]median2!H86/IF([1]median2!$Z86="",[1]median2!$Z$2,[1]median2!$Z86),"")</f>
        <v/>
      </c>
      <c r="I84" s="273" t="str">
        <f>IFERROR([1]median2!I86/IF([1]median2!$Z86="",[1]median2!$Z$2,[1]median2!$Z86),"")</f>
        <v/>
      </c>
      <c r="J84" s="273" t="str">
        <f>IFERROR([1]median2!J86/IF([1]median2!$Z86="",[1]median2!$Z$2,[1]median2!$Z86),"")</f>
        <v/>
      </c>
      <c r="K84" s="273" t="str">
        <f>IFERROR([1]median2!K86/IF([1]median2!$Z86="",[1]median2!$Z$2,[1]median2!$Z86),"")</f>
        <v/>
      </c>
      <c r="L84" s="273" t="str">
        <f>IFERROR([1]median2!L86/IF([1]median2!$Z86="",[1]median2!$Z$2,[1]median2!$Z86),"")</f>
        <v/>
      </c>
      <c r="M84" s="273" t="str">
        <f>IFERROR([1]median2!M86/IF([1]median2!$Z86="",[1]median2!$Z$2,[1]median2!$Z86),"")</f>
        <v/>
      </c>
      <c r="N84" s="273" t="str">
        <f>IFERROR([1]median2!N86/IF([1]median2!$Z86="",[1]median2!$Z$2,[1]median2!$Z86),"")</f>
        <v/>
      </c>
      <c r="O84" s="273" t="str">
        <f>IFERROR([1]median2!O86/IF([1]median2!$Z86="",[1]median2!$Z$2,[1]median2!$Z86),"")</f>
        <v/>
      </c>
      <c r="P84" s="273" t="str">
        <f>IFERROR([1]median2!P86/IF([1]median2!$Z86="",[1]median2!$Z$2,[1]median2!$Z86),"")</f>
        <v/>
      </c>
      <c r="Q84" s="273" t="str">
        <f>IFERROR([1]median2!Q86/IF([1]median2!$Z86="",[1]median2!$Z$2,[1]median2!$Z86),"")</f>
        <v/>
      </c>
      <c r="R84" s="273" t="str">
        <f>IFERROR([1]median2!R86/IF([1]median2!$Z86="",[1]median2!$Z$2,[1]median2!$Z86),"")</f>
        <v/>
      </c>
      <c r="S84" s="273" t="str">
        <f>IFERROR([1]median2!S86/IF([1]median2!$Z86="",[1]median2!$Z$2,[1]median2!$Z86),"")</f>
        <v/>
      </c>
      <c r="T84" s="273" t="str">
        <f>IFERROR([1]median2!T86/IF([1]median2!$Z86="",[1]median2!$Z$2,[1]median2!$Z86),"")</f>
        <v/>
      </c>
      <c r="U84" s="273" t="str">
        <f>IFERROR([1]median2!U86/IF([1]median2!$Z86="",[1]median2!$Z$2,[1]median2!$Z86),"")</f>
        <v/>
      </c>
      <c r="V84" s="273" t="str">
        <f>IFERROR([1]median2!V86/IF([1]median2!$Z86="",[1]median2!$Z$2,[1]median2!$Z86),"")</f>
        <v/>
      </c>
      <c r="W84" s="273" t="str">
        <f>IFERROR([1]median2!W86/IF([1]median2!$Z86="",[1]median2!$Z$2,[1]median2!$Z86),"")</f>
        <v/>
      </c>
      <c r="X84" s="273" t="str">
        <f>IFERROR([1]median2!X86/IF([1]median2!$Z86="",[1]median2!$Z$2,[1]median2!$Z86),"")</f>
        <v/>
      </c>
      <c r="Y84" s="273" t="str">
        <f>IFERROR([1]median2!Y86/IF([1]median2!$Z86="",[1]median2!$Z$2,[1]median2!$Z86),"")</f>
        <v/>
      </c>
      <c r="Z84" s="273" t="str">
        <f>IFERROR([1]median2!#REF!/IF([1]median2!$Z86="",[1]median2!$Z$2,[1]median2!$Z86),"")</f>
        <v/>
      </c>
      <c r="AA84" s="273" t="str">
        <f>IFERROR([1]median2!AH86/IF([1]median2!$Z86="",[1]median2!$Z$2,[1]median2!$Z86),"")</f>
        <v/>
      </c>
      <c r="AB84" s="273" t="str">
        <f>IFERROR([1]median2!AI86/IF([1]median2!$Z86="",[1]median2!$Z$2,[1]median2!$Z86),"")</f>
        <v/>
      </c>
      <c r="AC84" s="273" t="str">
        <f>IFERROR([1]median2!AJ86/IF([1]median2!$Z86="",[1]median2!$Z$2,[1]median2!$Z86),"")</f>
        <v/>
      </c>
    </row>
    <row r="85" spans="1:29" ht="18" customHeight="1" x14ac:dyDescent="0.35">
      <c r="A85" s="269" t="str">
        <f>IF([1]median2!A87="","",[1]median2!A87)</f>
        <v/>
      </c>
      <c r="B85" s="269" t="str">
        <f>IF([1]median2!B87="","",[1]median2!B87)</f>
        <v/>
      </c>
      <c r="C85" s="269" t="str">
        <f>IF([1]median2!C87="","",[1]median2!C87)</f>
        <v/>
      </c>
      <c r="D85" s="273" t="str">
        <f>IFERROR([1]median2!D87/IF([1]median2!$Z87="",[1]median2!$Z$2,[1]median2!$Z87),"")</f>
        <v/>
      </c>
      <c r="E85" s="273" t="str">
        <f>IFERROR([1]median2!E87/IF([1]median2!$Z87="",[1]median2!$Z$2,[1]median2!$Z87),"")</f>
        <v/>
      </c>
      <c r="F85" s="273" t="str">
        <f>IFERROR([1]median2!F87/IF([1]median2!$Z87="",[1]median2!$Z$2,[1]median2!$Z87),"")</f>
        <v/>
      </c>
      <c r="G85" s="273" t="str">
        <f>IFERROR([1]median2!G87/IF([1]median2!$Z87="",[1]median2!$Z$2,[1]median2!$Z87),"")</f>
        <v/>
      </c>
      <c r="H85" s="273" t="str">
        <f>IFERROR([1]median2!H87/IF([1]median2!$Z87="",[1]median2!$Z$2,[1]median2!$Z87),"")</f>
        <v/>
      </c>
      <c r="I85" s="273" t="str">
        <f>IFERROR([1]median2!I87/IF([1]median2!$Z87="",[1]median2!$Z$2,[1]median2!$Z87),"")</f>
        <v/>
      </c>
      <c r="J85" s="273" t="str">
        <f>IFERROR([1]median2!J87/IF([1]median2!$Z87="",[1]median2!$Z$2,[1]median2!$Z87),"")</f>
        <v/>
      </c>
      <c r="K85" s="273" t="str">
        <f>IFERROR([1]median2!K87/IF([1]median2!$Z87="",[1]median2!$Z$2,[1]median2!$Z87),"")</f>
        <v/>
      </c>
      <c r="L85" s="273" t="str">
        <f>IFERROR([1]median2!L87/IF([1]median2!$Z87="",[1]median2!$Z$2,[1]median2!$Z87),"")</f>
        <v/>
      </c>
      <c r="M85" s="273" t="str">
        <f>IFERROR([1]median2!M87/IF([1]median2!$Z87="",[1]median2!$Z$2,[1]median2!$Z87),"")</f>
        <v/>
      </c>
      <c r="N85" s="273" t="str">
        <f>IFERROR([1]median2!N87/IF([1]median2!$Z87="",[1]median2!$Z$2,[1]median2!$Z87),"")</f>
        <v/>
      </c>
      <c r="O85" s="273" t="str">
        <f>IFERROR([1]median2!O87/IF([1]median2!$Z87="",[1]median2!$Z$2,[1]median2!$Z87),"")</f>
        <v/>
      </c>
      <c r="P85" s="273" t="str">
        <f>IFERROR([1]median2!P87/IF([1]median2!$Z87="",[1]median2!$Z$2,[1]median2!$Z87),"")</f>
        <v/>
      </c>
      <c r="Q85" s="273" t="str">
        <f>IFERROR([1]median2!Q87/IF([1]median2!$Z87="",[1]median2!$Z$2,[1]median2!$Z87),"")</f>
        <v/>
      </c>
      <c r="R85" s="273" t="str">
        <f>IFERROR([1]median2!R87/IF([1]median2!$Z87="",[1]median2!$Z$2,[1]median2!$Z87),"")</f>
        <v/>
      </c>
      <c r="S85" s="273" t="str">
        <f>IFERROR([1]median2!S87/IF([1]median2!$Z87="",[1]median2!$Z$2,[1]median2!$Z87),"")</f>
        <v/>
      </c>
      <c r="T85" s="273" t="str">
        <f>IFERROR([1]median2!T87/IF([1]median2!$Z87="",[1]median2!$Z$2,[1]median2!$Z87),"")</f>
        <v/>
      </c>
      <c r="U85" s="273" t="str">
        <f>IFERROR([1]median2!U87/IF([1]median2!$Z87="",[1]median2!$Z$2,[1]median2!$Z87),"")</f>
        <v/>
      </c>
      <c r="V85" s="273" t="str">
        <f>IFERROR([1]median2!V87/IF([1]median2!$Z87="",[1]median2!$Z$2,[1]median2!$Z87),"")</f>
        <v/>
      </c>
      <c r="W85" s="273" t="str">
        <f>IFERROR([1]median2!W87/IF([1]median2!$Z87="",[1]median2!$Z$2,[1]median2!$Z87),"")</f>
        <v/>
      </c>
      <c r="X85" s="273" t="str">
        <f>IFERROR([1]median2!X87/IF([1]median2!$Z87="",[1]median2!$Z$2,[1]median2!$Z87),"")</f>
        <v/>
      </c>
      <c r="Y85" s="273" t="str">
        <f>IFERROR([1]median2!Y87/IF([1]median2!$Z87="",[1]median2!$Z$2,[1]median2!$Z87),"")</f>
        <v/>
      </c>
      <c r="Z85" s="273" t="str">
        <f>IFERROR([1]median2!#REF!/IF([1]median2!$Z87="",[1]median2!$Z$2,[1]median2!$Z87),"")</f>
        <v/>
      </c>
      <c r="AA85" s="273" t="str">
        <f>IFERROR([1]median2!AH87/IF([1]median2!$Z87="",[1]median2!$Z$2,[1]median2!$Z87),"")</f>
        <v/>
      </c>
      <c r="AB85" s="273" t="str">
        <f>IFERROR([1]median2!AI87/IF([1]median2!$Z87="",[1]median2!$Z$2,[1]median2!$Z87),"")</f>
        <v/>
      </c>
      <c r="AC85" s="273" t="str">
        <f>IFERROR([1]median2!AJ87/IF([1]median2!$Z87="",[1]median2!$Z$2,[1]median2!$Z87),"")</f>
        <v/>
      </c>
    </row>
    <row r="86" spans="1:29" ht="18" customHeight="1" x14ac:dyDescent="0.35">
      <c r="A86" s="269" t="str">
        <f>IF([1]median2!A88="","",[1]median2!A88)</f>
        <v/>
      </c>
      <c r="B86" s="269" t="str">
        <f>IF([1]median2!B88="","",[1]median2!B88)</f>
        <v/>
      </c>
      <c r="C86" s="269" t="str">
        <f>IF([1]median2!C88="","",[1]median2!C88)</f>
        <v/>
      </c>
      <c r="D86" s="273" t="str">
        <f>IFERROR([1]median2!D88/IF([1]median2!$Z88="",[1]median2!$Z$2,[1]median2!$Z88),"")</f>
        <v/>
      </c>
      <c r="E86" s="273" t="str">
        <f>IFERROR([1]median2!E88/IF([1]median2!$Z88="",[1]median2!$Z$2,[1]median2!$Z88),"")</f>
        <v/>
      </c>
      <c r="F86" s="273" t="str">
        <f>IFERROR([1]median2!F88/IF([1]median2!$Z88="",[1]median2!$Z$2,[1]median2!$Z88),"")</f>
        <v/>
      </c>
      <c r="G86" s="273" t="str">
        <f>IFERROR([1]median2!G88/IF([1]median2!$Z88="",[1]median2!$Z$2,[1]median2!$Z88),"")</f>
        <v/>
      </c>
      <c r="H86" s="273" t="str">
        <f>IFERROR([1]median2!H88/IF([1]median2!$Z88="",[1]median2!$Z$2,[1]median2!$Z88),"")</f>
        <v/>
      </c>
      <c r="I86" s="273" t="str">
        <f>IFERROR([1]median2!I88/IF([1]median2!$Z88="",[1]median2!$Z$2,[1]median2!$Z88),"")</f>
        <v/>
      </c>
      <c r="J86" s="273" t="str">
        <f>IFERROR([1]median2!J88/IF([1]median2!$Z88="",[1]median2!$Z$2,[1]median2!$Z88),"")</f>
        <v/>
      </c>
      <c r="K86" s="273" t="str">
        <f>IFERROR([1]median2!K88/IF([1]median2!$Z88="",[1]median2!$Z$2,[1]median2!$Z88),"")</f>
        <v/>
      </c>
      <c r="L86" s="273" t="str">
        <f>IFERROR([1]median2!L88/IF([1]median2!$Z88="",[1]median2!$Z$2,[1]median2!$Z88),"")</f>
        <v/>
      </c>
      <c r="M86" s="273" t="str">
        <f>IFERROR([1]median2!M88/IF([1]median2!$Z88="",[1]median2!$Z$2,[1]median2!$Z88),"")</f>
        <v/>
      </c>
      <c r="N86" s="273" t="str">
        <f>IFERROR([1]median2!N88/IF([1]median2!$Z88="",[1]median2!$Z$2,[1]median2!$Z88),"")</f>
        <v/>
      </c>
      <c r="O86" s="273" t="str">
        <f>IFERROR([1]median2!O88/IF([1]median2!$Z88="",[1]median2!$Z$2,[1]median2!$Z88),"")</f>
        <v/>
      </c>
      <c r="P86" s="273" t="str">
        <f>IFERROR([1]median2!P88/IF([1]median2!$Z88="",[1]median2!$Z$2,[1]median2!$Z88),"")</f>
        <v/>
      </c>
      <c r="Q86" s="273" t="str">
        <f>IFERROR([1]median2!Q88/IF([1]median2!$Z88="",[1]median2!$Z$2,[1]median2!$Z88),"")</f>
        <v/>
      </c>
      <c r="R86" s="273" t="str">
        <f>IFERROR([1]median2!R88/IF([1]median2!$Z88="",[1]median2!$Z$2,[1]median2!$Z88),"")</f>
        <v/>
      </c>
      <c r="S86" s="273" t="str">
        <f>IFERROR([1]median2!S88/IF([1]median2!$Z88="",[1]median2!$Z$2,[1]median2!$Z88),"")</f>
        <v/>
      </c>
      <c r="T86" s="273" t="str">
        <f>IFERROR([1]median2!T88/IF([1]median2!$Z88="",[1]median2!$Z$2,[1]median2!$Z88),"")</f>
        <v/>
      </c>
      <c r="U86" s="273" t="str">
        <f>IFERROR([1]median2!U88/IF([1]median2!$Z88="",[1]median2!$Z$2,[1]median2!$Z88),"")</f>
        <v/>
      </c>
      <c r="V86" s="273" t="str">
        <f>IFERROR([1]median2!V88/IF([1]median2!$Z88="",[1]median2!$Z$2,[1]median2!$Z88),"")</f>
        <v/>
      </c>
      <c r="W86" s="273" t="str">
        <f>IFERROR([1]median2!W88/IF([1]median2!$Z88="",[1]median2!$Z$2,[1]median2!$Z88),"")</f>
        <v/>
      </c>
      <c r="X86" s="273" t="str">
        <f>IFERROR([1]median2!X88/IF([1]median2!$Z88="",[1]median2!$Z$2,[1]median2!$Z88),"")</f>
        <v/>
      </c>
      <c r="Y86" s="273" t="str">
        <f>IFERROR([1]median2!Y88/IF([1]median2!$Z88="",[1]median2!$Z$2,[1]median2!$Z88),"")</f>
        <v/>
      </c>
      <c r="Z86" s="273" t="str">
        <f>IFERROR([1]median2!#REF!/IF([1]median2!$Z88="",[1]median2!$Z$2,[1]median2!$Z88),"")</f>
        <v/>
      </c>
      <c r="AA86" s="273" t="str">
        <f>IFERROR([1]median2!AH88/IF([1]median2!$Z88="",[1]median2!$Z$2,[1]median2!$Z88),"")</f>
        <v/>
      </c>
      <c r="AB86" s="273" t="str">
        <f>IFERROR([1]median2!AI88/IF([1]median2!$Z88="",[1]median2!$Z$2,[1]median2!$Z88),"")</f>
        <v/>
      </c>
      <c r="AC86" s="273" t="str">
        <f>IFERROR([1]median2!AJ88/IF([1]median2!$Z88="",[1]median2!$Z$2,[1]median2!$Z88),"")</f>
        <v/>
      </c>
    </row>
    <row r="87" spans="1:29" ht="18" customHeight="1" x14ac:dyDescent="0.35">
      <c r="A87" s="269" t="str">
        <f>IF([1]median2!A89="","",[1]median2!A89)</f>
        <v/>
      </c>
      <c r="B87" s="269" t="str">
        <f>IF([1]median2!B89="","",[1]median2!B89)</f>
        <v/>
      </c>
      <c r="C87" s="269" t="str">
        <f>IF([1]median2!C89="","",[1]median2!C89)</f>
        <v/>
      </c>
      <c r="D87" s="273" t="str">
        <f>IFERROR([1]median2!D89/IF([1]median2!$Z89="",[1]median2!$Z$2,[1]median2!$Z89),"")</f>
        <v/>
      </c>
      <c r="E87" s="273" t="str">
        <f>IFERROR([1]median2!E89/IF([1]median2!$Z89="",[1]median2!$Z$2,[1]median2!$Z89),"")</f>
        <v/>
      </c>
      <c r="F87" s="273" t="str">
        <f>IFERROR([1]median2!F89/IF([1]median2!$Z89="",[1]median2!$Z$2,[1]median2!$Z89),"")</f>
        <v/>
      </c>
      <c r="G87" s="273" t="str">
        <f>IFERROR([1]median2!G89/IF([1]median2!$Z89="",[1]median2!$Z$2,[1]median2!$Z89),"")</f>
        <v/>
      </c>
      <c r="H87" s="273" t="str">
        <f>IFERROR([1]median2!H89/IF([1]median2!$Z89="",[1]median2!$Z$2,[1]median2!$Z89),"")</f>
        <v/>
      </c>
      <c r="I87" s="273" t="str">
        <f>IFERROR([1]median2!I89/IF([1]median2!$Z89="",[1]median2!$Z$2,[1]median2!$Z89),"")</f>
        <v/>
      </c>
      <c r="J87" s="273" t="str">
        <f>IFERROR([1]median2!J89/IF([1]median2!$Z89="",[1]median2!$Z$2,[1]median2!$Z89),"")</f>
        <v/>
      </c>
      <c r="K87" s="273" t="str">
        <f>IFERROR([1]median2!K89/IF([1]median2!$Z89="",[1]median2!$Z$2,[1]median2!$Z89),"")</f>
        <v/>
      </c>
      <c r="L87" s="273" t="str">
        <f>IFERROR([1]median2!L89/IF([1]median2!$Z89="",[1]median2!$Z$2,[1]median2!$Z89),"")</f>
        <v/>
      </c>
      <c r="M87" s="273" t="str">
        <f>IFERROR([1]median2!M89/IF([1]median2!$Z89="",[1]median2!$Z$2,[1]median2!$Z89),"")</f>
        <v/>
      </c>
      <c r="N87" s="273" t="str">
        <f>IFERROR([1]median2!N89/IF([1]median2!$Z89="",[1]median2!$Z$2,[1]median2!$Z89),"")</f>
        <v/>
      </c>
      <c r="O87" s="273" t="str">
        <f>IFERROR([1]median2!O89/IF([1]median2!$Z89="",[1]median2!$Z$2,[1]median2!$Z89),"")</f>
        <v/>
      </c>
      <c r="P87" s="273" t="str">
        <f>IFERROR([1]median2!P89/IF([1]median2!$Z89="",[1]median2!$Z$2,[1]median2!$Z89),"")</f>
        <v/>
      </c>
      <c r="Q87" s="273" t="str">
        <f>IFERROR([1]median2!Q89/IF([1]median2!$Z89="",[1]median2!$Z$2,[1]median2!$Z89),"")</f>
        <v/>
      </c>
      <c r="R87" s="273" t="str">
        <f>IFERROR([1]median2!R89/IF([1]median2!$Z89="",[1]median2!$Z$2,[1]median2!$Z89),"")</f>
        <v/>
      </c>
      <c r="S87" s="273" t="str">
        <f>IFERROR([1]median2!S89/IF([1]median2!$Z89="",[1]median2!$Z$2,[1]median2!$Z89),"")</f>
        <v/>
      </c>
      <c r="T87" s="273" t="str">
        <f>IFERROR([1]median2!T89/IF([1]median2!$Z89="",[1]median2!$Z$2,[1]median2!$Z89),"")</f>
        <v/>
      </c>
      <c r="U87" s="273" t="str">
        <f>IFERROR([1]median2!U89/IF([1]median2!$Z89="",[1]median2!$Z$2,[1]median2!$Z89),"")</f>
        <v/>
      </c>
      <c r="V87" s="273" t="str">
        <f>IFERROR([1]median2!V89/IF([1]median2!$Z89="",[1]median2!$Z$2,[1]median2!$Z89),"")</f>
        <v/>
      </c>
      <c r="W87" s="273" t="str">
        <f>IFERROR([1]median2!W89/IF([1]median2!$Z89="",[1]median2!$Z$2,[1]median2!$Z89),"")</f>
        <v/>
      </c>
      <c r="X87" s="273" t="str">
        <f>IFERROR([1]median2!X89/IF([1]median2!$Z89="",[1]median2!$Z$2,[1]median2!$Z89),"")</f>
        <v/>
      </c>
      <c r="Y87" s="273" t="str">
        <f>IFERROR([1]median2!Y89/IF([1]median2!$Z89="",[1]median2!$Z$2,[1]median2!$Z89),"")</f>
        <v/>
      </c>
      <c r="Z87" s="273" t="str">
        <f>IFERROR([1]median2!#REF!/IF([1]median2!$Z89="",[1]median2!$Z$2,[1]median2!$Z89),"")</f>
        <v/>
      </c>
      <c r="AA87" s="273" t="str">
        <f>IFERROR([1]median2!AH89/IF([1]median2!$Z89="",[1]median2!$Z$2,[1]median2!$Z89),"")</f>
        <v/>
      </c>
      <c r="AB87" s="273" t="str">
        <f>IFERROR([1]median2!AI89/IF([1]median2!$Z89="",[1]median2!$Z$2,[1]median2!$Z89),"")</f>
        <v/>
      </c>
      <c r="AC87" s="273" t="str">
        <f>IFERROR([1]median2!AJ89/IF([1]median2!$Z89="",[1]median2!$Z$2,[1]median2!$Z89),"")</f>
        <v/>
      </c>
    </row>
    <row r="88" spans="1:29" ht="18" customHeight="1" x14ac:dyDescent="0.35">
      <c r="A88" s="269" t="str">
        <f>IF([1]median2!A90="","",[1]median2!A90)</f>
        <v/>
      </c>
      <c r="B88" s="269" t="str">
        <f>IF([1]median2!B90="","",[1]median2!B90)</f>
        <v/>
      </c>
      <c r="C88" s="269" t="str">
        <f>IF([1]median2!C90="","",[1]median2!C90)</f>
        <v/>
      </c>
      <c r="D88" s="273" t="str">
        <f>IFERROR([1]median2!D90/IF([1]median2!$Z90="",[1]median2!$Z$2,[1]median2!$Z90),"")</f>
        <v/>
      </c>
      <c r="E88" s="273" t="str">
        <f>IFERROR([1]median2!E90/IF([1]median2!$Z90="",[1]median2!$Z$2,[1]median2!$Z90),"")</f>
        <v/>
      </c>
      <c r="F88" s="273" t="str">
        <f>IFERROR([1]median2!F90/IF([1]median2!$Z90="",[1]median2!$Z$2,[1]median2!$Z90),"")</f>
        <v/>
      </c>
      <c r="G88" s="273" t="str">
        <f>IFERROR([1]median2!G90/IF([1]median2!$Z90="",[1]median2!$Z$2,[1]median2!$Z90),"")</f>
        <v/>
      </c>
      <c r="H88" s="273" t="str">
        <f>IFERROR([1]median2!H90/IF([1]median2!$Z90="",[1]median2!$Z$2,[1]median2!$Z90),"")</f>
        <v/>
      </c>
      <c r="I88" s="273" t="str">
        <f>IFERROR([1]median2!I90/IF([1]median2!$Z90="",[1]median2!$Z$2,[1]median2!$Z90),"")</f>
        <v/>
      </c>
      <c r="J88" s="273" t="str">
        <f>IFERROR([1]median2!J90/IF([1]median2!$Z90="",[1]median2!$Z$2,[1]median2!$Z90),"")</f>
        <v/>
      </c>
      <c r="K88" s="273" t="str">
        <f>IFERROR([1]median2!K90/IF([1]median2!$Z90="",[1]median2!$Z$2,[1]median2!$Z90),"")</f>
        <v/>
      </c>
      <c r="L88" s="273" t="str">
        <f>IFERROR([1]median2!L90/IF([1]median2!$Z90="",[1]median2!$Z$2,[1]median2!$Z90),"")</f>
        <v/>
      </c>
      <c r="M88" s="273" t="str">
        <f>IFERROR([1]median2!M90/IF([1]median2!$Z90="",[1]median2!$Z$2,[1]median2!$Z90),"")</f>
        <v/>
      </c>
      <c r="N88" s="273" t="str">
        <f>IFERROR([1]median2!N90/IF([1]median2!$Z90="",[1]median2!$Z$2,[1]median2!$Z90),"")</f>
        <v/>
      </c>
      <c r="O88" s="273" t="str">
        <f>IFERROR([1]median2!O90/IF([1]median2!$Z90="",[1]median2!$Z$2,[1]median2!$Z90),"")</f>
        <v/>
      </c>
      <c r="P88" s="273" t="str">
        <f>IFERROR([1]median2!P90/IF([1]median2!$Z90="",[1]median2!$Z$2,[1]median2!$Z90),"")</f>
        <v/>
      </c>
      <c r="Q88" s="273" t="str">
        <f>IFERROR([1]median2!Q90/IF([1]median2!$Z90="",[1]median2!$Z$2,[1]median2!$Z90),"")</f>
        <v/>
      </c>
      <c r="R88" s="273" t="str">
        <f>IFERROR([1]median2!R90/IF([1]median2!$Z90="",[1]median2!$Z$2,[1]median2!$Z90),"")</f>
        <v/>
      </c>
      <c r="S88" s="273" t="str">
        <f>IFERROR([1]median2!S90/IF([1]median2!$Z90="",[1]median2!$Z$2,[1]median2!$Z90),"")</f>
        <v/>
      </c>
      <c r="T88" s="273" t="str">
        <f>IFERROR([1]median2!T90/IF([1]median2!$Z90="",[1]median2!$Z$2,[1]median2!$Z90),"")</f>
        <v/>
      </c>
      <c r="U88" s="273" t="str">
        <f>IFERROR([1]median2!U90/IF([1]median2!$Z90="",[1]median2!$Z$2,[1]median2!$Z90),"")</f>
        <v/>
      </c>
      <c r="V88" s="273" t="str">
        <f>IFERROR([1]median2!V90/IF([1]median2!$Z90="",[1]median2!$Z$2,[1]median2!$Z90),"")</f>
        <v/>
      </c>
      <c r="W88" s="273" t="str">
        <f>IFERROR([1]median2!W90/IF([1]median2!$Z90="",[1]median2!$Z$2,[1]median2!$Z90),"")</f>
        <v/>
      </c>
      <c r="X88" s="273" t="str">
        <f>IFERROR([1]median2!X90/IF([1]median2!$Z90="",[1]median2!$Z$2,[1]median2!$Z90),"")</f>
        <v/>
      </c>
      <c r="Y88" s="273" t="str">
        <f>IFERROR([1]median2!Y90/IF([1]median2!$Z90="",[1]median2!$Z$2,[1]median2!$Z90),"")</f>
        <v/>
      </c>
      <c r="Z88" s="273" t="str">
        <f>IFERROR([1]median2!#REF!/IF([1]median2!$Z90="",[1]median2!$Z$2,[1]median2!$Z90),"")</f>
        <v/>
      </c>
      <c r="AA88" s="273" t="str">
        <f>IFERROR([1]median2!AH90/IF([1]median2!$Z90="",[1]median2!$Z$2,[1]median2!$Z90),"")</f>
        <v/>
      </c>
      <c r="AB88" s="273" t="str">
        <f>IFERROR([1]median2!AI90/IF([1]median2!$Z90="",[1]median2!$Z$2,[1]median2!$Z90),"")</f>
        <v/>
      </c>
      <c r="AC88" s="273" t="str">
        <f>IFERROR([1]median2!AJ90/IF([1]median2!$Z90="",[1]median2!$Z$2,[1]median2!$Z90),"")</f>
        <v/>
      </c>
    </row>
    <row r="89" spans="1:29" ht="18" customHeight="1" x14ac:dyDescent="0.35">
      <c r="A89" s="269" t="str">
        <f>IF([1]median2!A91="","",[1]median2!A91)</f>
        <v/>
      </c>
      <c r="B89" s="269" t="str">
        <f>IF([1]median2!B91="","",[1]median2!B91)</f>
        <v/>
      </c>
      <c r="C89" s="269" t="str">
        <f>IF([1]median2!C91="","",[1]median2!C91)</f>
        <v/>
      </c>
      <c r="D89" s="273" t="str">
        <f>IFERROR([1]median2!D91/IF([1]median2!$Z91="",[1]median2!$Z$2,[1]median2!$Z91),"")</f>
        <v/>
      </c>
      <c r="E89" s="273" t="str">
        <f>IFERROR([1]median2!E91/IF([1]median2!$Z91="",[1]median2!$Z$2,[1]median2!$Z91),"")</f>
        <v/>
      </c>
      <c r="F89" s="273" t="str">
        <f>IFERROR([1]median2!F91/IF([1]median2!$Z91="",[1]median2!$Z$2,[1]median2!$Z91),"")</f>
        <v/>
      </c>
      <c r="G89" s="273" t="str">
        <f>IFERROR([1]median2!G91/IF([1]median2!$Z91="",[1]median2!$Z$2,[1]median2!$Z91),"")</f>
        <v/>
      </c>
      <c r="H89" s="273" t="str">
        <f>IFERROR([1]median2!H91/IF([1]median2!$Z91="",[1]median2!$Z$2,[1]median2!$Z91),"")</f>
        <v/>
      </c>
      <c r="I89" s="273" t="str">
        <f>IFERROR([1]median2!I91/IF([1]median2!$Z91="",[1]median2!$Z$2,[1]median2!$Z91),"")</f>
        <v/>
      </c>
      <c r="J89" s="273" t="str">
        <f>IFERROR([1]median2!J91/IF([1]median2!$Z91="",[1]median2!$Z$2,[1]median2!$Z91),"")</f>
        <v/>
      </c>
      <c r="K89" s="273" t="str">
        <f>IFERROR([1]median2!K91/IF([1]median2!$Z91="",[1]median2!$Z$2,[1]median2!$Z91),"")</f>
        <v/>
      </c>
      <c r="L89" s="273" t="str">
        <f>IFERROR([1]median2!L91/IF([1]median2!$Z91="",[1]median2!$Z$2,[1]median2!$Z91),"")</f>
        <v/>
      </c>
      <c r="M89" s="273" t="str">
        <f>IFERROR([1]median2!M91/IF([1]median2!$Z91="",[1]median2!$Z$2,[1]median2!$Z91),"")</f>
        <v/>
      </c>
      <c r="N89" s="273" t="str">
        <f>IFERROR([1]median2!N91/IF([1]median2!$Z91="",[1]median2!$Z$2,[1]median2!$Z91),"")</f>
        <v/>
      </c>
      <c r="O89" s="273" t="str">
        <f>IFERROR([1]median2!O91/IF([1]median2!$Z91="",[1]median2!$Z$2,[1]median2!$Z91),"")</f>
        <v/>
      </c>
      <c r="P89" s="273" t="str">
        <f>IFERROR([1]median2!P91/IF([1]median2!$Z91="",[1]median2!$Z$2,[1]median2!$Z91),"")</f>
        <v/>
      </c>
      <c r="Q89" s="273" t="str">
        <f>IFERROR([1]median2!Q91/IF([1]median2!$Z91="",[1]median2!$Z$2,[1]median2!$Z91),"")</f>
        <v/>
      </c>
      <c r="R89" s="273" t="str">
        <f>IFERROR([1]median2!R91/IF([1]median2!$Z91="",[1]median2!$Z$2,[1]median2!$Z91),"")</f>
        <v/>
      </c>
      <c r="S89" s="273" t="str">
        <f>IFERROR([1]median2!S91/IF([1]median2!$Z91="",[1]median2!$Z$2,[1]median2!$Z91),"")</f>
        <v/>
      </c>
      <c r="T89" s="273" t="str">
        <f>IFERROR([1]median2!T91/IF([1]median2!$Z91="",[1]median2!$Z$2,[1]median2!$Z91),"")</f>
        <v/>
      </c>
      <c r="U89" s="273" t="str">
        <f>IFERROR([1]median2!U91/IF([1]median2!$Z91="",[1]median2!$Z$2,[1]median2!$Z91),"")</f>
        <v/>
      </c>
      <c r="V89" s="273" t="str">
        <f>IFERROR([1]median2!V91/IF([1]median2!$Z91="",[1]median2!$Z$2,[1]median2!$Z91),"")</f>
        <v/>
      </c>
      <c r="W89" s="273" t="str">
        <f>IFERROR([1]median2!W91/IF([1]median2!$Z91="",[1]median2!$Z$2,[1]median2!$Z91),"")</f>
        <v/>
      </c>
      <c r="X89" s="273" t="str">
        <f>IFERROR([1]median2!X91/IF([1]median2!$Z91="",[1]median2!$Z$2,[1]median2!$Z91),"")</f>
        <v/>
      </c>
      <c r="Y89" s="273" t="str">
        <f>IFERROR([1]median2!Y91/IF([1]median2!$Z91="",[1]median2!$Z$2,[1]median2!$Z91),"")</f>
        <v/>
      </c>
      <c r="Z89" s="273" t="str">
        <f>IFERROR([1]median2!#REF!/IF([1]median2!$Z91="",[1]median2!$Z$2,[1]median2!$Z91),"")</f>
        <v/>
      </c>
      <c r="AA89" s="273" t="str">
        <f>IFERROR([1]median2!AH91/IF([1]median2!$Z91="",[1]median2!$Z$2,[1]median2!$Z91),"")</f>
        <v/>
      </c>
      <c r="AB89" s="273" t="str">
        <f>IFERROR([1]median2!AI91/IF([1]median2!$Z91="",[1]median2!$Z$2,[1]median2!$Z91),"")</f>
        <v/>
      </c>
      <c r="AC89" s="273" t="str">
        <f>IFERROR([1]median2!AJ91/IF([1]median2!$Z91="",[1]median2!$Z$2,[1]median2!$Z91),"")</f>
        <v/>
      </c>
    </row>
    <row r="90" spans="1:29" ht="18" customHeight="1" x14ac:dyDescent="0.35">
      <c r="A90" s="269" t="str">
        <f>IF([1]median2!A92="","",[1]median2!A92)</f>
        <v/>
      </c>
      <c r="B90" s="269" t="str">
        <f>IF([1]median2!B92="","",[1]median2!B92)</f>
        <v/>
      </c>
      <c r="C90" s="269" t="str">
        <f>IF([1]median2!C92="","",[1]median2!C92)</f>
        <v/>
      </c>
      <c r="D90" s="273" t="str">
        <f>IFERROR([1]median2!D92/IF([1]median2!$Z92="",[1]median2!$Z$2,[1]median2!$Z92),"")</f>
        <v/>
      </c>
      <c r="E90" s="273" t="str">
        <f>IFERROR([1]median2!E92/IF([1]median2!$Z92="",[1]median2!$Z$2,[1]median2!$Z92),"")</f>
        <v/>
      </c>
      <c r="F90" s="273" t="str">
        <f>IFERROR([1]median2!F92/IF([1]median2!$Z92="",[1]median2!$Z$2,[1]median2!$Z92),"")</f>
        <v/>
      </c>
      <c r="G90" s="273" t="str">
        <f>IFERROR([1]median2!G92/IF([1]median2!$Z92="",[1]median2!$Z$2,[1]median2!$Z92),"")</f>
        <v/>
      </c>
      <c r="H90" s="273" t="str">
        <f>IFERROR([1]median2!H92/IF([1]median2!$Z92="",[1]median2!$Z$2,[1]median2!$Z92),"")</f>
        <v/>
      </c>
      <c r="I90" s="273" t="str">
        <f>IFERROR([1]median2!I92/IF([1]median2!$Z92="",[1]median2!$Z$2,[1]median2!$Z92),"")</f>
        <v/>
      </c>
      <c r="J90" s="273" t="str">
        <f>IFERROR([1]median2!J92/IF([1]median2!$Z92="",[1]median2!$Z$2,[1]median2!$Z92),"")</f>
        <v/>
      </c>
      <c r="K90" s="273" t="str">
        <f>IFERROR([1]median2!K92/IF([1]median2!$Z92="",[1]median2!$Z$2,[1]median2!$Z92),"")</f>
        <v/>
      </c>
      <c r="L90" s="273" t="str">
        <f>IFERROR([1]median2!L92/IF([1]median2!$Z92="",[1]median2!$Z$2,[1]median2!$Z92),"")</f>
        <v/>
      </c>
      <c r="M90" s="273" t="str">
        <f>IFERROR([1]median2!M92/IF([1]median2!$Z92="",[1]median2!$Z$2,[1]median2!$Z92),"")</f>
        <v/>
      </c>
      <c r="N90" s="273" t="str">
        <f>IFERROR([1]median2!N92/IF([1]median2!$Z92="",[1]median2!$Z$2,[1]median2!$Z92),"")</f>
        <v/>
      </c>
      <c r="O90" s="273" t="str">
        <f>IFERROR([1]median2!O92/IF([1]median2!$Z92="",[1]median2!$Z$2,[1]median2!$Z92),"")</f>
        <v/>
      </c>
      <c r="P90" s="273" t="str">
        <f>IFERROR([1]median2!P92/IF([1]median2!$Z92="",[1]median2!$Z$2,[1]median2!$Z92),"")</f>
        <v/>
      </c>
      <c r="Q90" s="273" t="str">
        <f>IFERROR([1]median2!Q92/IF([1]median2!$Z92="",[1]median2!$Z$2,[1]median2!$Z92),"")</f>
        <v/>
      </c>
      <c r="R90" s="273" t="str">
        <f>IFERROR([1]median2!R92/IF([1]median2!$Z92="",[1]median2!$Z$2,[1]median2!$Z92),"")</f>
        <v/>
      </c>
      <c r="S90" s="273" t="str">
        <f>IFERROR([1]median2!S92/IF([1]median2!$Z92="",[1]median2!$Z$2,[1]median2!$Z92),"")</f>
        <v/>
      </c>
      <c r="T90" s="273" t="str">
        <f>IFERROR([1]median2!T92/IF([1]median2!$Z92="",[1]median2!$Z$2,[1]median2!$Z92),"")</f>
        <v/>
      </c>
      <c r="U90" s="273" t="str">
        <f>IFERROR([1]median2!U92/IF([1]median2!$Z92="",[1]median2!$Z$2,[1]median2!$Z92),"")</f>
        <v/>
      </c>
      <c r="V90" s="273" t="str">
        <f>IFERROR([1]median2!V92/IF([1]median2!$Z92="",[1]median2!$Z$2,[1]median2!$Z92),"")</f>
        <v/>
      </c>
      <c r="W90" s="273" t="str">
        <f>IFERROR([1]median2!W92/IF([1]median2!$Z92="",[1]median2!$Z$2,[1]median2!$Z92),"")</f>
        <v/>
      </c>
      <c r="X90" s="273" t="str">
        <f>IFERROR([1]median2!X92/IF([1]median2!$Z92="",[1]median2!$Z$2,[1]median2!$Z92),"")</f>
        <v/>
      </c>
      <c r="Y90" s="273" t="str">
        <f>IFERROR([1]median2!Y92/IF([1]median2!$Z92="",[1]median2!$Z$2,[1]median2!$Z92),"")</f>
        <v/>
      </c>
      <c r="Z90" s="273" t="str">
        <f>IFERROR([1]median2!#REF!/IF([1]median2!$Z92="",[1]median2!$Z$2,[1]median2!$Z92),"")</f>
        <v/>
      </c>
      <c r="AA90" s="273" t="str">
        <f>IFERROR([1]median2!AH92/IF([1]median2!$Z92="",[1]median2!$Z$2,[1]median2!$Z92),"")</f>
        <v/>
      </c>
      <c r="AB90" s="273" t="str">
        <f>IFERROR([1]median2!AI92/IF([1]median2!$Z92="",[1]median2!$Z$2,[1]median2!$Z92),"")</f>
        <v/>
      </c>
      <c r="AC90" s="273" t="str">
        <f>IFERROR([1]median2!AJ92/IF([1]median2!$Z92="",[1]median2!$Z$2,[1]median2!$Z92),"")</f>
        <v/>
      </c>
    </row>
    <row r="91" spans="1:29" ht="18" customHeight="1" x14ac:dyDescent="0.35">
      <c r="A91" s="269" t="str">
        <f>IF([1]median2!A93="","",[1]median2!A93)</f>
        <v/>
      </c>
      <c r="B91" s="269" t="str">
        <f>IF([1]median2!B93="","",[1]median2!B93)</f>
        <v/>
      </c>
      <c r="C91" s="269" t="str">
        <f>IF([1]median2!C93="","",[1]median2!C93)</f>
        <v/>
      </c>
      <c r="D91" s="273" t="str">
        <f>IFERROR([1]median2!D93/IF([1]median2!$Z93="",[1]median2!$Z$2,[1]median2!$Z93),"")</f>
        <v/>
      </c>
      <c r="E91" s="273" t="str">
        <f>IFERROR([1]median2!E93/IF([1]median2!$Z93="",[1]median2!$Z$2,[1]median2!$Z93),"")</f>
        <v/>
      </c>
      <c r="F91" s="273" t="str">
        <f>IFERROR([1]median2!F93/IF([1]median2!$Z93="",[1]median2!$Z$2,[1]median2!$Z93),"")</f>
        <v/>
      </c>
      <c r="G91" s="273" t="str">
        <f>IFERROR([1]median2!G93/IF([1]median2!$Z93="",[1]median2!$Z$2,[1]median2!$Z93),"")</f>
        <v/>
      </c>
      <c r="H91" s="273" t="str">
        <f>IFERROR([1]median2!H93/IF([1]median2!$Z93="",[1]median2!$Z$2,[1]median2!$Z93),"")</f>
        <v/>
      </c>
      <c r="I91" s="273" t="str">
        <f>IFERROR([1]median2!I93/IF([1]median2!$Z93="",[1]median2!$Z$2,[1]median2!$Z93),"")</f>
        <v/>
      </c>
      <c r="J91" s="273" t="str">
        <f>IFERROR([1]median2!J93/IF([1]median2!$Z93="",[1]median2!$Z$2,[1]median2!$Z93),"")</f>
        <v/>
      </c>
      <c r="K91" s="273" t="str">
        <f>IFERROR([1]median2!K93/IF([1]median2!$Z93="",[1]median2!$Z$2,[1]median2!$Z93),"")</f>
        <v/>
      </c>
      <c r="L91" s="273" t="str">
        <f>IFERROR([1]median2!L93/IF([1]median2!$Z93="",[1]median2!$Z$2,[1]median2!$Z93),"")</f>
        <v/>
      </c>
      <c r="M91" s="273" t="str">
        <f>IFERROR([1]median2!M93/IF([1]median2!$Z93="",[1]median2!$Z$2,[1]median2!$Z93),"")</f>
        <v/>
      </c>
      <c r="N91" s="273" t="str">
        <f>IFERROR([1]median2!N93/IF([1]median2!$Z93="",[1]median2!$Z$2,[1]median2!$Z93),"")</f>
        <v/>
      </c>
      <c r="O91" s="273" t="str">
        <f>IFERROR([1]median2!O93/IF([1]median2!$Z93="",[1]median2!$Z$2,[1]median2!$Z93),"")</f>
        <v/>
      </c>
      <c r="P91" s="273" t="str">
        <f>IFERROR([1]median2!P93/IF([1]median2!$Z93="",[1]median2!$Z$2,[1]median2!$Z93),"")</f>
        <v/>
      </c>
      <c r="Q91" s="273" t="str">
        <f>IFERROR([1]median2!Q93/IF([1]median2!$Z93="",[1]median2!$Z$2,[1]median2!$Z93),"")</f>
        <v/>
      </c>
      <c r="R91" s="273" t="str">
        <f>IFERROR([1]median2!R93/IF([1]median2!$Z93="",[1]median2!$Z$2,[1]median2!$Z93),"")</f>
        <v/>
      </c>
      <c r="S91" s="273" t="str">
        <f>IFERROR([1]median2!S93/IF([1]median2!$Z93="",[1]median2!$Z$2,[1]median2!$Z93),"")</f>
        <v/>
      </c>
      <c r="T91" s="273" t="str">
        <f>IFERROR([1]median2!T93/IF([1]median2!$Z93="",[1]median2!$Z$2,[1]median2!$Z93),"")</f>
        <v/>
      </c>
      <c r="U91" s="273" t="str">
        <f>IFERROR([1]median2!U93/IF([1]median2!$Z93="",[1]median2!$Z$2,[1]median2!$Z93),"")</f>
        <v/>
      </c>
      <c r="V91" s="273" t="str">
        <f>IFERROR([1]median2!V93/IF([1]median2!$Z93="",[1]median2!$Z$2,[1]median2!$Z93),"")</f>
        <v/>
      </c>
      <c r="W91" s="273" t="str">
        <f>IFERROR([1]median2!W93/IF([1]median2!$Z93="",[1]median2!$Z$2,[1]median2!$Z93),"")</f>
        <v/>
      </c>
      <c r="X91" s="273" t="str">
        <f>IFERROR([1]median2!X93/IF([1]median2!$Z93="",[1]median2!$Z$2,[1]median2!$Z93),"")</f>
        <v/>
      </c>
      <c r="Y91" s="273" t="str">
        <f>IFERROR([1]median2!Y93/IF([1]median2!$Z93="",[1]median2!$Z$2,[1]median2!$Z93),"")</f>
        <v/>
      </c>
      <c r="Z91" s="273" t="str">
        <f>IFERROR([1]median2!#REF!/IF([1]median2!$Z93="",[1]median2!$Z$2,[1]median2!$Z93),"")</f>
        <v/>
      </c>
      <c r="AA91" s="273" t="str">
        <f>IFERROR([1]median2!AH93/IF([1]median2!$Z93="",[1]median2!$Z$2,[1]median2!$Z93),"")</f>
        <v/>
      </c>
      <c r="AB91" s="273" t="str">
        <f>IFERROR([1]median2!AI93/IF([1]median2!$Z93="",[1]median2!$Z$2,[1]median2!$Z93),"")</f>
        <v/>
      </c>
      <c r="AC91" s="273" t="str">
        <f>IFERROR([1]median2!AJ93/IF([1]median2!$Z93="",[1]median2!$Z$2,[1]median2!$Z93),"")</f>
        <v/>
      </c>
    </row>
    <row r="92" spans="1:29" ht="18" customHeight="1" x14ac:dyDescent="0.35">
      <c r="A92" s="269" t="str">
        <f>IF([1]median2!A94="","",[1]median2!A94)</f>
        <v/>
      </c>
      <c r="B92" s="269" t="str">
        <f>IF([1]median2!B94="","",[1]median2!B94)</f>
        <v/>
      </c>
      <c r="C92" s="269" t="str">
        <f>IF([1]median2!C94="","",[1]median2!C94)</f>
        <v/>
      </c>
      <c r="D92" s="273" t="str">
        <f>IFERROR([1]median2!D94/IF([1]median2!$Z94="",[1]median2!$Z$2,[1]median2!$Z94),"")</f>
        <v/>
      </c>
      <c r="E92" s="273" t="str">
        <f>IFERROR([1]median2!E94/IF([1]median2!$Z94="",[1]median2!$Z$2,[1]median2!$Z94),"")</f>
        <v/>
      </c>
      <c r="F92" s="273" t="str">
        <f>IFERROR([1]median2!F94/IF([1]median2!$Z94="",[1]median2!$Z$2,[1]median2!$Z94),"")</f>
        <v/>
      </c>
      <c r="G92" s="273" t="str">
        <f>IFERROR([1]median2!G94/IF([1]median2!$Z94="",[1]median2!$Z$2,[1]median2!$Z94),"")</f>
        <v/>
      </c>
      <c r="H92" s="273" t="str">
        <f>IFERROR([1]median2!H94/IF([1]median2!$Z94="",[1]median2!$Z$2,[1]median2!$Z94),"")</f>
        <v/>
      </c>
      <c r="I92" s="273" t="str">
        <f>IFERROR([1]median2!I94/IF([1]median2!$Z94="",[1]median2!$Z$2,[1]median2!$Z94),"")</f>
        <v/>
      </c>
      <c r="J92" s="273" t="str">
        <f>IFERROR([1]median2!J94/IF([1]median2!$Z94="",[1]median2!$Z$2,[1]median2!$Z94),"")</f>
        <v/>
      </c>
      <c r="K92" s="273" t="str">
        <f>IFERROR([1]median2!K94/IF([1]median2!$Z94="",[1]median2!$Z$2,[1]median2!$Z94),"")</f>
        <v/>
      </c>
      <c r="L92" s="273" t="str">
        <f>IFERROR([1]median2!L94/IF([1]median2!$Z94="",[1]median2!$Z$2,[1]median2!$Z94),"")</f>
        <v/>
      </c>
      <c r="M92" s="273" t="str">
        <f>IFERROR([1]median2!M94/IF([1]median2!$Z94="",[1]median2!$Z$2,[1]median2!$Z94),"")</f>
        <v/>
      </c>
      <c r="N92" s="273" t="str">
        <f>IFERROR([1]median2!N94/IF([1]median2!$Z94="",[1]median2!$Z$2,[1]median2!$Z94),"")</f>
        <v/>
      </c>
      <c r="O92" s="273" t="str">
        <f>IFERROR([1]median2!O94/IF([1]median2!$Z94="",[1]median2!$Z$2,[1]median2!$Z94),"")</f>
        <v/>
      </c>
      <c r="P92" s="273" t="str">
        <f>IFERROR([1]median2!P94/IF([1]median2!$Z94="",[1]median2!$Z$2,[1]median2!$Z94),"")</f>
        <v/>
      </c>
      <c r="Q92" s="273" t="str">
        <f>IFERROR([1]median2!Q94/IF([1]median2!$Z94="",[1]median2!$Z$2,[1]median2!$Z94),"")</f>
        <v/>
      </c>
      <c r="R92" s="273" t="str">
        <f>IFERROR([1]median2!R94/IF([1]median2!$Z94="",[1]median2!$Z$2,[1]median2!$Z94),"")</f>
        <v/>
      </c>
      <c r="S92" s="273" t="str">
        <f>IFERROR([1]median2!S94/IF([1]median2!$Z94="",[1]median2!$Z$2,[1]median2!$Z94),"")</f>
        <v/>
      </c>
      <c r="T92" s="273" t="str">
        <f>IFERROR([1]median2!T94/IF([1]median2!$Z94="",[1]median2!$Z$2,[1]median2!$Z94),"")</f>
        <v/>
      </c>
      <c r="U92" s="273" t="str">
        <f>IFERROR([1]median2!U94/IF([1]median2!$Z94="",[1]median2!$Z$2,[1]median2!$Z94),"")</f>
        <v/>
      </c>
      <c r="V92" s="273" t="str">
        <f>IFERROR([1]median2!V94/IF([1]median2!$Z94="",[1]median2!$Z$2,[1]median2!$Z94),"")</f>
        <v/>
      </c>
      <c r="W92" s="273" t="str">
        <f>IFERROR([1]median2!W94/IF([1]median2!$Z94="",[1]median2!$Z$2,[1]median2!$Z94),"")</f>
        <v/>
      </c>
      <c r="X92" s="273" t="str">
        <f>IFERROR([1]median2!X94/IF([1]median2!$Z94="",[1]median2!$Z$2,[1]median2!$Z94),"")</f>
        <v/>
      </c>
      <c r="Y92" s="273" t="str">
        <f>IFERROR([1]median2!Y94/IF([1]median2!$Z94="",[1]median2!$Z$2,[1]median2!$Z94),"")</f>
        <v/>
      </c>
      <c r="Z92" s="273" t="str">
        <f>IFERROR([1]median2!#REF!/IF([1]median2!$Z94="",[1]median2!$Z$2,[1]median2!$Z94),"")</f>
        <v/>
      </c>
      <c r="AA92" s="273" t="str">
        <f>IFERROR([1]median2!AH94/IF([1]median2!$Z94="",[1]median2!$Z$2,[1]median2!$Z94),"")</f>
        <v/>
      </c>
      <c r="AB92" s="273" t="str">
        <f>IFERROR([1]median2!AI94/IF([1]median2!$Z94="",[1]median2!$Z$2,[1]median2!$Z94),"")</f>
        <v/>
      </c>
      <c r="AC92" s="273" t="str">
        <f>IFERROR([1]median2!AJ94/IF([1]median2!$Z94="",[1]median2!$Z$2,[1]median2!$Z94),"")</f>
        <v/>
      </c>
    </row>
    <row r="93" spans="1:29" ht="18" customHeight="1" x14ac:dyDescent="0.35">
      <c r="A93" s="269" t="str">
        <f>IF([1]median2!A95="","",[1]median2!A95)</f>
        <v/>
      </c>
      <c r="B93" s="269" t="str">
        <f>IF([1]median2!B95="","",[1]median2!B95)</f>
        <v/>
      </c>
      <c r="C93" s="269" t="str">
        <f>IF([1]median2!C95="","",[1]median2!C95)</f>
        <v/>
      </c>
      <c r="D93" s="273" t="str">
        <f>IFERROR([1]median2!D95/IF([1]median2!$Z95="",[1]median2!$Z$2,[1]median2!$Z95),"")</f>
        <v/>
      </c>
      <c r="E93" s="273" t="str">
        <f>IFERROR([1]median2!E95/IF([1]median2!$Z95="",[1]median2!$Z$2,[1]median2!$Z95),"")</f>
        <v/>
      </c>
      <c r="F93" s="273" t="str">
        <f>IFERROR([1]median2!F95/IF([1]median2!$Z95="",[1]median2!$Z$2,[1]median2!$Z95),"")</f>
        <v/>
      </c>
      <c r="G93" s="273" t="str">
        <f>IFERROR([1]median2!G95/IF([1]median2!$Z95="",[1]median2!$Z$2,[1]median2!$Z95),"")</f>
        <v/>
      </c>
      <c r="H93" s="273" t="str">
        <f>IFERROR([1]median2!H95/IF([1]median2!$Z95="",[1]median2!$Z$2,[1]median2!$Z95),"")</f>
        <v/>
      </c>
      <c r="I93" s="273" t="str">
        <f>IFERROR([1]median2!I95/IF([1]median2!$Z95="",[1]median2!$Z$2,[1]median2!$Z95),"")</f>
        <v/>
      </c>
      <c r="J93" s="273" t="str">
        <f>IFERROR([1]median2!J95/IF([1]median2!$Z95="",[1]median2!$Z$2,[1]median2!$Z95),"")</f>
        <v/>
      </c>
      <c r="K93" s="273" t="str">
        <f>IFERROR([1]median2!K95/IF([1]median2!$Z95="",[1]median2!$Z$2,[1]median2!$Z95),"")</f>
        <v/>
      </c>
      <c r="L93" s="273" t="str">
        <f>IFERROR([1]median2!L95/IF([1]median2!$Z95="",[1]median2!$Z$2,[1]median2!$Z95),"")</f>
        <v/>
      </c>
      <c r="M93" s="273" t="str">
        <f>IFERROR([1]median2!M95/IF([1]median2!$Z95="",[1]median2!$Z$2,[1]median2!$Z95),"")</f>
        <v/>
      </c>
      <c r="N93" s="273" t="str">
        <f>IFERROR([1]median2!N95/IF([1]median2!$Z95="",[1]median2!$Z$2,[1]median2!$Z95),"")</f>
        <v/>
      </c>
      <c r="O93" s="273" t="str">
        <f>IFERROR([1]median2!O95/IF([1]median2!$Z95="",[1]median2!$Z$2,[1]median2!$Z95),"")</f>
        <v/>
      </c>
      <c r="P93" s="273" t="str">
        <f>IFERROR([1]median2!P95/IF([1]median2!$Z95="",[1]median2!$Z$2,[1]median2!$Z95),"")</f>
        <v/>
      </c>
      <c r="Q93" s="273" t="str">
        <f>IFERROR([1]median2!Q95/IF([1]median2!$Z95="",[1]median2!$Z$2,[1]median2!$Z95),"")</f>
        <v/>
      </c>
      <c r="R93" s="273" t="str">
        <f>IFERROR([1]median2!R95/IF([1]median2!$Z95="",[1]median2!$Z$2,[1]median2!$Z95),"")</f>
        <v/>
      </c>
      <c r="S93" s="273" t="str">
        <f>IFERROR([1]median2!S95/IF([1]median2!$Z95="",[1]median2!$Z$2,[1]median2!$Z95),"")</f>
        <v/>
      </c>
      <c r="T93" s="273" t="str">
        <f>IFERROR([1]median2!T95/IF([1]median2!$Z95="",[1]median2!$Z$2,[1]median2!$Z95),"")</f>
        <v/>
      </c>
      <c r="U93" s="273" t="str">
        <f>IFERROR([1]median2!U95/IF([1]median2!$Z95="",[1]median2!$Z$2,[1]median2!$Z95),"")</f>
        <v/>
      </c>
      <c r="V93" s="273" t="str">
        <f>IFERROR([1]median2!V95/IF([1]median2!$Z95="",[1]median2!$Z$2,[1]median2!$Z95),"")</f>
        <v/>
      </c>
      <c r="W93" s="273" t="str">
        <f>IFERROR([1]median2!W95/IF([1]median2!$Z95="",[1]median2!$Z$2,[1]median2!$Z95),"")</f>
        <v/>
      </c>
      <c r="X93" s="273" t="str">
        <f>IFERROR([1]median2!X95/IF([1]median2!$Z95="",[1]median2!$Z$2,[1]median2!$Z95),"")</f>
        <v/>
      </c>
      <c r="Y93" s="273" t="str">
        <f>IFERROR([1]median2!Y95/IF([1]median2!$Z95="",[1]median2!$Z$2,[1]median2!$Z95),"")</f>
        <v/>
      </c>
      <c r="Z93" s="273" t="str">
        <f>IFERROR([1]median2!#REF!/IF([1]median2!$Z95="",[1]median2!$Z$2,[1]median2!$Z95),"")</f>
        <v/>
      </c>
      <c r="AA93" s="273" t="str">
        <f>IFERROR([1]median2!AH95/IF([1]median2!$Z95="",[1]median2!$Z$2,[1]median2!$Z95),"")</f>
        <v/>
      </c>
      <c r="AB93" s="273" t="str">
        <f>IFERROR([1]median2!AI95/IF([1]median2!$Z95="",[1]median2!$Z$2,[1]median2!$Z95),"")</f>
        <v/>
      </c>
      <c r="AC93" s="273" t="str">
        <f>IFERROR([1]median2!AJ95/IF([1]median2!$Z95="",[1]median2!$Z$2,[1]median2!$Z95),"")</f>
        <v/>
      </c>
    </row>
    <row r="94" spans="1:29" ht="18" customHeight="1" x14ac:dyDescent="0.35">
      <c r="A94" s="269" t="str">
        <f>IF([1]median2!A96="","",[1]median2!A96)</f>
        <v/>
      </c>
      <c r="B94" s="269" t="str">
        <f>IF([1]median2!B96="","",[1]median2!B96)</f>
        <v/>
      </c>
      <c r="C94" s="269" t="str">
        <f>IF([1]median2!C96="","",[1]median2!C96)</f>
        <v/>
      </c>
      <c r="D94" s="273" t="str">
        <f>IFERROR([1]median2!D96/IF([1]median2!$Z96="",[1]median2!$Z$2,[1]median2!$Z96),"")</f>
        <v/>
      </c>
      <c r="E94" s="273" t="str">
        <f>IFERROR([1]median2!E96/IF([1]median2!$Z96="",[1]median2!$Z$2,[1]median2!$Z96),"")</f>
        <v/>
      </c>
      <c r="F94" s="273" t="str">
        <f>IFERROR([1]median2!F96/IF([1]median2!$Z96="",[1]median2!$Z$2,[1]median2!$Z96),"")</f>
        <v/>
      </c>
      <c r="G94" s="273" t="str">
        <f>IFERROR([1]median2!G96/IF([1]median2!$Z96="",[1]median2!$Z$2,[1]median2!$Z96),"")</f>
        <v/>
      </c>
      <c r="H94" s="273" t="str">
        <f>IFERROR([1]median2!H96/IF([1]median2!$Z96="",[1]median2!$Z$2,[1]median2!$Z96),"")</f>
        <v/>
      </c>
      <c r="I94" s="273" t="str">
        <f>IFERROR([1]median2!I96/IF([1]median2!$Z96="",[1]median2!$Z$2,[1]median2!$Z96),"")</f>
        <v/>
      </c>
      <c r="J94" s="273" t="str">
        <f>IFERROR([1]median2!J96/IF([1]median2!$Z96="",[1]median2!$Z$2,[1]median2!$Z96),"")</f>
        <v/>
      </c>
      <c r="K94" s="273" t="str">
        <f>IFERROR([1]median2!K96/IF([1]median2!$Z96="",[1]median2!$Z$2,[1]median2!$Z96),"")</f>
        <v/>
      </c>
      <c r="L94" s="273" t="str">
        <f>IFERROR([1]median2!L96/IF([1]median2!$Z96="",[1]median2!$Z$2,[1]median2!$Z96),"")</f>
        <v/>
      </c>
      <c r="M94" s="273" t="str">
        <f>IFERROR([1]median2!M96/IF([1]median2!$Z96="",[1]median2!$Z$2,[1]median2!$Z96),"")</f>
        <v/>
      </c>
      <c r="N94" s="273" t="str">
        <f>IFERROR([1]median2!N96/IF([1]median2!$Z96="",[1]median2!$Z$2,[1]median2!$Z96),"")</f>
        <v/>
      </c>
      <c r="O94" s="273" t="str">
        <f>IFERROR([1]median2!O96/IF([1]median2!$Z96="",[1]median2!$Z$2,[1]median2!$Z96),"")</f>
        <v/>
      </c>
      <c r="P94" s="273" t="str">
        <f>IFERROR([1]median2!P96/IF([1]median2!$Z96="",[1]median2!$Z$2,[1]median2!$Z96),"")</f>
        <v/>
      </c>
      <c r="Q94" s="273" t="str">
        <f>IFERROR([1]median2!Q96/IF([1]median2!$Z96="",[1]median2!$Z$2,[1]median2!$Z96),"")</f>
        <v/>
      </c>
      <c r="R94" s="273" t="str">
        <f>IFERROR([1]median2!R96/IF([1]median2!$Z96="",[1]median2!$Z$2,[1]median2!$Z96),"")</f>
        <v/>
      </c>
      <c r="S94" s="273" t="str">
        <f>IFERROR([1]median2!S96/IF([1]median2!$Z96="",[1]median2!$Z$2,[1]median2!$Z96),"")</f>
        <v/>
      </c>
      <c r="T94" s="273" t="str">
        <f>IFERROR([1]median2!T96/IF([1]median2!$Z96="",[1]median2!$Z$2,[1]median2!$Z96),"")</f>
        <v/>
      </c>
      <c r="U94" s="273" t="str">
        <f>IFERROR([1]median2!U96/IF([1]median2!$Z96="",[1]median2!$Z$2,[1]median2!$Z96),"")</f>
        <v/>
      </c>
      <c r="V94" s="273" t="str">
        <f>IFERROR([1]median2!V96/IF([1]median2!$Z96="",[1]median2!$Z$2,[1]median2!$Z96),"")</f>
        <v/>
      </c>
      <c r="W94" s="273" t="str">
        <f>IFERROR([1]median2!W96/IF([1]median2!$Z96="",[1]median2!$Z$2,[1]median2!$Z96),"")</f>
        <v/>
      </c>
      <c r="X94" s="273" t="str">
        <f>IFERROR([1]median2!X96/IF([1]median2!$Z96="",[1]median2!$Z$2,[1]median2!$Z96),"")</f>
        <v/>
      </c>
      <c r="Y94" s="273" t="str">
        <f>IFERROR([1]median2!Y96/IF([1]median2!$Z96="",[1]median2!$Z$2,[1]median2!$Z96),"")</f>
        <v/>
      </c>
      <c r="Z94" s="273" t="str">
        <f>IFERROR([1]median2!#REF!/IF([1]median2!$Z96="",[1]median2!$Z$2,[1]median2!$Z96),"")</f>
        <v/>
      </c>
      <c r="AA94" s="273" t="str">
        <f>IFERROR([1]median2!AH96/IF([1]median2!$Z96="",[1]median2!$Z$2,[1]median2!$Z96),"")</f>
        <v/>
      </c>
      <c r="AB94" s="273" t="str">
        <f>IFERROR([1]median2!AI96/IF([1]median2!$Z96="",[1]median2!$Z$2,[1]median2!$Z96),"")</f>
        <v/>
      </c>
      <c r="AC94" s="273" t="str">
        <f>IFERROR([1]median2!AJ96/IF([1]median2!$Z96="",[1]median2!$Z$2,[1]median2!$Z96),"")</f>
        <v/>
      </c>
    </row>
    <row r="95" spans="1:29" ht="18" customHeight="1" x14ac:dyDescent="0.35">
      <c r="A95" s="269" t="str">
        <f>IF([1]median2!A97="","",[1]median2!A97)</f>
        <v/>
      </c>
      <c r="B95" s="269" t="str">
        <f>IF([1]median2!B97="","",[1]median2!B97)</f>
        <v/>
      </c>
      <c r="C95" s="269" t="str">
        <f>IF([1]median2!C97="","",[1]median2!C97)</f>
        <v/>
      </c>
      <c r="D95" s="273" t="str">
        <f>IFERROR([1]median2!D97/IF([1]median2!$Z97="",[1]median2!$Z$2,[1]median2!$Z97),"")</f>
        <v/>
      </c>
      <c r="E95" s="273" t="str">
        <f>IFERROR([1]median2!E97/IF([1]median2!$Z97="",[1]median2!$Z$2,[1]median2!$Z97),"")</f>
        <v/>
      </c>
      <c r="F95" s="273" t="str">
        <f>IFERROR([1]median2!F97/IF([1]median2!$Z97="",[1]median2!$Z$2,[1]median2!$Z97),"")</f>
        <v/>
      </c>
      <c r="G95" s="273" t="str">
        <f>IFERROR([1]median2!G97/IF([1]median2!$Z97="",[1]median2!$Z$2,[1]median2!$Z97),"")</f>
        <v/>
      </c>
      <c r="H95" s="273" t="str">
        <f>IFERROR([1]median2!H97/IF([1]median2!$Z97="",[1]median2!$Z$2,[1]median2!$Z97),"")</f>
        <v/>
      </c>
      <c r="I95" s="273" t="str">
        <f>IFERROR([1]median2!I97/IF([1]median2!$Z97="",[1]median2!$Z$2,[1]median2!$Z97),"")</f>
        <v/>
      </c>
      <c r="J95" s="273" t="str">
        <f>IFERROR([1]median2!J97/IF([1]median2!$Z97="",[1]median2!$Z$2,[1]median2!$Z97),"")</f>
        <v/>
      </c>
      <c r="K95" s="273" t="str">
        <f>IFERROR([1]median2!K97/IF([1]median2!$Z97="",[1]median2!$Z$2,[1]median2!$Z97),"")</f>
        <v/>
      </c>
      <c r="L95" s="273" t="str">
        <f>IFERROR([1]median2!L97/IF([1]median2!$Z97="",[1]median2!$Z$2,[1]median2!$Z97),"")</f>
        <v/>
      </c>
      <c r="M95" s="273" t="str">
        <f>IFERROR([1]median2!M97/IF([1]median2!$Z97="",[1]median2!$Z$2,[1]median2!$Z97),"")</f>
        <v/>
      </c>
      <c r="N95" s="273" t="str">
        <f>IFERROR([1]median2!N97/IF([1]median2!$Z97="",[1]median2!$Z$2,[1]median2!$Z97),"")</f>
        <v/>
      </c>
      <c r="O95" s="273" t="str">
        <f>IFERROR([1]median2!O97/IF([1]median2!$Z97="",[1]median2!$Z$2,[1]median2!$Z97),"")</f>
        <v/>
      </c>
      <c r="P95" s="273" t="str">
        <f>IFERROR([1]median2!P97/IF([1]median2!$Z97="",[1]median2!$Z$2,[1]median2!$Z97),"")</f>
        <v/>
      </c>
      <c r="Q95" s="273" t="str">
        <f>IFERROR([1]median2!Q97/IF([1]median2!$Z97="",[1]median2!$Z$2,[1]median2!$Z97),"")</f>
        <v/>
      </c>
      <c r="R95" s="273" t="str">
        <f>IFERROR([1]median2!R97/IF([1]median2!$Z97="",[1]median2!$Z$2,[1]median2!$Z97),"")</f>
        <v/>
      </c>
      <c r="S95" s="273" t="str">
        <f>IFERROR([1]median2!S97/IF([1]median2!$Z97="",[1]median2!$Z$2,[1]median2!$Z97),"")</f>
        <v/>
      </c>
      <c r="T95" s="273" t="str">
        <f>IFERROR([1]median2!T97/IF([1]median2!$Z97="",[1]median2!$Z$2,[1]median2!$Z97),"")</f>
        <v/>
      </c>
      <c r="U95" s="273" t="str">
        <f>IFERROR([1]median2!U97/IF([1]median2!$Z97="",[1]median2!$Z$2,[1]median2!$Z97),"")</f>
        <v/>
      </c>
      <c r="V95" s="273" t="str">
        <f>IFERROR([1]median2!V97/IF([1]median2!$Z97="",[1]median2!$Z$2,[1]median2!$Z97),"")</f>
        <v/>
      </c>
      <c r="W95" s="273" t="str">
        <f>IFERROR([1]median2!W97/IF([1]median2!$Z97="",[1]median2!$Z$2,[1]median2!$Z97),"")</f>
        <v/>
      </c>
      <c r="X95" s="273" t="str">
        <f>IFERROR([1]median2!X97/IF([1]median2!$Z97="",[1]median2!$Z$2,[1]median2!$Z97),"")</f>
        <v/>
      </c>
      <c r="Y95" s="273" t="str">
        <f>IFERROR([1]median2!Y97/IF([1]median2!$Z97="",[1]median2!$Z$2,[1]median2!$Z97),"")</f>
        <v/>
      </c>
      <c r="Z95" s="273" t="str">
        <f>IFERROR([1]median2!#REF!/IF([1]median2!$Z97="",[1]median2!$Z$2,[1]median2!$Z97),"")</f>
        <v/>
      </c>
      <c r="AA95" s="273" t="str">
        <f>IFERROR([1]median2!AH97/IF([1]median2!$Z97="",[1]median2!$Z$2,[1]median2!$Z97),"")</f>
        <v/>
      </c>
      <c r="AB95" s="273" t="str">
        <f>IFERROR([1]median2!AI97/IF([1]median2!$Z97="",[1]median2!$Z$2,[1]median2!$Z97),"")</f>
        <v/>
      </c>
      <c r="AC95" s="273" t="str">
        <f>IFERROR([1]median2!AJ97/IF([1]median2!$Z97="",[1]median2!$Z$2,[1]median2!$Z97),"")</f>
        <v/>
      </c>
    </row>
    <row r="96" spans="1:29" ht="18" customHeight="1" x14ac:dyDescent="0.35">
      <c r="A96" s="269" t="str">
        <f>IF([1]median2!A98="","",[1]median2!A98)</f>
        <v/>
      </c>
      <c r="B96" s="269" t="str">
        <f>IF([1]median2!B98="","",[1]median2!B98)</f>
        <v/>
      </c>
      <c r="C96" s="269" t="str">
        <f>IF([1]median2!C98="","",[1]median2!C98)</f>
        <v/>
      </c>
      <c r="D96" s="273" t="str">
        <f>IFERROR([1]median2!D98/IF([1]median2!$Z98="",[1]median2!$Z$2,[1]median2!$Z98),"")</f>
        <v/>
      </c>
      <c r="E96" s="273" t="str">
        <f>IFERROR([1]median2!E98/IF([1]median2!$Z98="",[1]median2!$Z$2,[1]median2!$Z98),"")</f>
        <v/>
      </c>
      <c r="F96" s="273" t="str">
        <f>IFERROR([1]median2!F98/IF([1]median2!$Z98="",[1]median2!$Z$2,[1]median2!$Z98),"")</f>
        <v/>
      </c>
      <c r="G96" s="273" t="str">
        <f>IFERROR([1]median2!G98/IF([1]median2!$Z98="",[1]median2!$Z$2,[1]median2!$Z98),"")</f>
        <v/>
      </c>
      <c r="H96" s="273" t="str">
        <f>IFERROR([1]median2!H98/IF([1]median2!$Z98="",[1]median2!$Z$2,[1]median2!$Z98),"")</f>
        <v/>
      </c>
      <c r="I96" s="273" t="str">
        <f>IFERROR([1]median2!I98/IF([1]median2!$Z98="",[1]median2!$Z$2,[1]median2!$Z98),"")</f>
        <v/>
      </c>
      <c r="J96" s="273" t="str">
        <f>IFERROR([1]median2!J98/IF([1]median2!$Z98="",[1]median2!$Z$2,[1]median2!$Z98),"")</f>
        <v/>
      </c>
      <c r="K96" s="273" t="str">
        <f>IFERROR([1]median2!K98/IF([1]median2!$Z98="",[1]median2!$Z$2,[1]median2!$Z98),"")</f>
        <v/>
      </c>
      <c r="L96" s="273" t="str">
        <f>IFERROR([1]median2!L98/IF([1]median2!$Z98="",[1]median2!$Z$2,[1]median2!$Z98),"")</f>
        <v/>
      </c>
      <c r="M96" s="273" t="str">
        <f>IFERROR([1]median2!M98/IF([1]median2!$Z98="",[1]median2!$Z$2,[1]median2!$Z98),"")</f>
        <v/>
      </c>
      <c r="N96" s="273" t="str">
        <f>IFERROR([1]median2!N98/IF([1]median2!$Z98="",[1]median2!$Z$2,[1]median2!$Z98),"")</f>
        <v/>
      </c>
      <c r="O96" s="273" t="str">
        <f>IFERROR([1]median2!O98/IF([1]median2!$Z98="",[1]median2!$Z$2,[1]median2!$Z98),"")</f>
        <v/>
      </c>
      <c r="P96" s="273" t="str">
        <f>IFERROR([1]median2!P98/IF([1]median2!$Z98="",[1]median2!$Z$2,[1]median2!$Z98),"")</f>
        <v/>
      </c>
      <c r="Q96" s="273" t="str">
        <f>IFERROR([1]median2!Q98/IF([1]median2!$Z98="",[1]median2!$Z$2,[1]median2!$Z98),"")</f>
        <v/>
      </c>
      <c r="R96" s="273" t="str">
        <f>IFERROR([1]median2!R98/IF([1]median2!$Z98="",[1]median2!$Z$2,[1]median2!$Z98),"")</f>
        <v/>
      </c>
      <c r="S96" s="273" t="str">
        <f>IFERROR([1]median2!S98/IF([1]median2!$Z98="",[1]median2!$Z$2,[1]median2!$Z98),"")</f>
        <v/>
      </c>
      <c r="T96" s="273" t="str">
        <f>IFERROR([1]median2!T98/IF([1]median2!$Z98="",[1]median2!$Z$2,[1]median2!$Z98),"")</f>
        <v/>
      </c>
      <c r="U96" s="273" t="str">
        <f>IFERROR([1]median2!U98/IF([1]median2!$Z98="",[1]median2!$Z$2,[1]median2!$Z98),"")</f>
        <v/>
      </c>
      <c r="V96" s="273" t="str">
        <f>IFERROR([1]median2!V98/IF([1]median2!$Z98="",[1]median2!$Z$2,[1]median2!$Z98),"")</f>
        <v/>
      </c>
      <c r="W96" s="273" t="str">
        <f>IFERROR([1]median2!W98/IF([1]median2!$Z98="",[1]median2!$Z$2,[1]median2!$Z98),"")</f>
        <v/>
      </c>
      <c r="X96" s="273" t="str">
        <f>IFERROR([1]median2!X98/IF([1]median2!$Z98="",[1]median2!$Z$2,[1]median2!$Z98),"")</f>
        <v/>
      </c>
      <c r="Y96" s="273" t="str">
        <f>IFERROR([1]median2!Y98/IF([1]median2!$Z98="",[1]median2!$Z$2,[1]median2!$Z98),"")</f>
        <v/>
      </c>
      <c r="Z96" s="273" t="str">
        <f>IFERROR([1]median2!#REF!/IF([1]median2!$Z98="",[1]median2!$Z$2,[1]median2!$Z98),"")</f>
        <v/>
      </c>
      <c r="AA96" s="273" t="str">
        <f>IFERROR([1]median2!AH98/IF([1]median2!$Z98="",[1]median2!$Z$2,[1]median2!$Z98),"")</f>
        <v/>
      </c>
      <c r="AB96" s="273" t="str">
        <f>IFERROR([1]median2!AI98/IF([1]median2!$Z98="",[1]median2!$Z$2,[1]median2!$Z98),"")</f>
        <v/>
      </c>
      <c r="AC96" s="273" t="str">
        <f>IFERROR([1]median2!AJ98/IF([1]median2!$Z98="",[1]median2!$Z$2,[1]median2!$Z98),"")</f>
        <v/>
      </c>
    </row>
    <row r="97" spans="1:29" ht="18" customHeight="1" x14ac:dyDescent="0.35">
      <c r="A97" s="269" t="str">
        <f>IF([1]median2!A99="","",[1]median2!A99)</f>
        <v/>
      </c>
      <c r="B97" s="269" t="str">
        <f>IF([1]median2!B99="","",[1]median2!B99)</f>
        <v/>
      </c>
      <c r="C97" s="269" t="str">
        <f>IF([1]median2!C99="","",[1]median2!C99)</f>
        <v/>
      </c>
      <c r="D97" s="273" t="str">
        <f>IFERROR([1]median2!D99/IF([1]median2!$Z99="",[1]median2!$Z$2,[1]median2!$Z99),"")</f>
        <v/>
      </c>
      <c r="E97" s="273" t="str">
        <f>IFERROR([1]median2!E99/IF([1]median2!$Z99="",[1]median2!$Z$2,[1]median2!$Z99),"")</f>
        <v/>
      </c>
      <c r="F97" s="273" t="str">
        <f>IFERROR([1]median2!F99/IF([1]median2!$Z99="",[1]median2!$Z$2,[1]median2!$Z99),"")</f>
        <v/>
      </c>
      <c r="G97" s="273" t="str">
        <f>IFERROR([1]median2!G99/IF([1]median2!$Z99="",[1]median2!$Z$2,[1]median2!$Z99),"")</f>
        <v/>
      </c>
      <c r="H97" s="273" t="str">
        <f>IFERROR([1]median2!H99/IF([1]median2!$Z99="",[1]median2!$Z$2,[1]median2!$Z99),"")</f>
        <v/>
      </c>
      <c r="I97" s="273" t="str">
        <f>IFERROR([1]median2!I99/IF([1]median2!$Z99="",[1]median2!$Z$2,[1]median2!$Z99),"")</f>
        <v/>
      </c>
      <c r="J97" s="273" t="str">
        <f>IFERROR([1]median2!J99/IF([1]median2!$Z99="",[1]median2!$Z$2,[1]median2!$Z99),"")</f>
        <v/>
      </c>
      <c r="K97" s="273" t="str">
        <f>IFERROR([1]median2!K99/IF([1]median2!$Z99="",[1]median2!$Z$2,[1]median2!$Z99),"")</f>
        <v/>
      </c>
      <c r="L97" s="273" t="str">
        <f>IFERROR([1]median2!L99/IF([1]median2!$Z99="",[1]median2!$Z$2,[1]median2!$Z99),"")</f>
        <v/>
      </c>
      <c r="M97" s="273" t="str">
        <f>IFERROR([1]median2!M99/IF([1]median2!$Z99="",[1]median2!$Z$2,[1]median2!$Z99),"")</f>
        <v/>
      </c>
      <c r="N97" s="273" t="str">
        <f>IFERROR([1]median2!N99/IF([1]median2!$Z99="",[1]median2!$Z$2,[1]median2!$Z99),"")</f>
        <v/>
      </c>
      <c r="O97" s="273" t="str">
        <f>IFERROR([1]median2!O99/IF([1]median2!$Z99="",[1]median2!$Z$2,[1]median2!$Z99),"")</f>
        <v/>
      </c>
      <c r="P97" s="273" t="str">
        <f>IFERROR([1]median2!P99/IF([1]median2!$Z99="",[1]median2!$Z$2,[1]median2!$Z99),"")</f>
        <v/>
      </c>
      <c r="Q97" s="273" t="str">
        <f>IFERROR([1]median2!Q99/IF([1]median2!$Z99="",[1]median2!$Z$2,[1]median2!$Z99),"")</f>
        <v/>
      </c>
      <c r="R97" s="273" t="str">
        <f>IFERROR([1]median2!R99/IF([1]median2!$Z99="",[1]median2!$Z$2,[1]median2!$Z99),"")</f>
        <v/>
      </c>
      <c r="S97" s="273" t="str">
        <f>IFERROR([1]median2!S99/IF([1]median2!$Z99="",[1]median2!$Z$2,[1]median2!$Z99),"")</f>
        <v/>
      </c>
      <c r="T97" s="273" t="str">
        <f>IFERROR([1]median2!T99/IF([1]median2!$Z99="",[1]median2!$Z$2,[1]median2!$Z99),"")</f>
        <v/>
      </c>
      <c r="U97" s="273" t="str">
        <f>IFERROR([1]median2!U99/IF([1]median2!$Z99="",[1]median2!$Z$2,[1]median2!$Z99),"")</f>
        <v/>
      </c>
      <c r="V97" s="273" t="str">
        <f>IFERROR([1]median2!V99/IF([1]median2!$Z99="",[1]median2!$Z$2,[1]median2!$Z99),"")</f>
        <v/>
      </c>
      <c r="W97" s="273" t="str">
        <f>IFERROR([1]median2!W99/IF([1]median2!$Z99="",[1]median2!$Z$2,[1]median2!$Z99),"")</f>
        <v/>
      </c>
      <c r="X97" s="273" t="str">
        <f>IFERROR([1]median2!X99/IF([1]median2!$Z99="",[1]median2!$Z$2,[1]median2!$Z99),"")</f>
        <v/>
      </c>
      <c r="Y97" s="273" t="str">
        <f>IFERROR([1]median2!Y99/IF([1]median2!$Z99="",[1]median2!$Z$2,[1]median2!$Z99),"")</f>
        <v/>
      </c>
      <c r="Z97" s="273" t="str">
        <f>IFERROR([1]median2!#REF!/IF([1]median2!$Z99="",[1]median2!$Z$2,[1]median2!$Z99),"")</f>
        <v/>
      </c>
      <c r="AA97" s="273" t="str">
        <f>IFERROR([1]median2!AH99/IF([1]median2!$Z99="",[1]median2!$Z$2,[1]median2!$Z99),"")</f>
        <v/>
      </c>
      <c r="AB97" s="273" t="str">
        <f>IFERROR([1]median2!AI99/IF([1]median2!$Z99="",[1]median2!$Z$2,[1]median2!$Z99),"")</f>
        <v/>
      </c>
      <c r="AC97" s="273" t="str">
        <f>IFERROR([1]median2!AJ99/IF([1]median2!$Z99="",[1]median2!$Z$2,[1]median2!$Z99),"")</f>
        <v/>
      </c>
    </row>
    <row r="98" spans="1:29" ht="18" customHeight="1" x14ac:dyDescent="0.35">
      <c r="A98" s="269" t="str">
        <f>IF([1]median2!A100="","",[1]median2!A100)</f>
        <v/>
      </c>
      <c r="B98" s="269" t="str">
        <f>IF([1]median2!B100="","",[1]median2!B100)</f>
        <v/>
      </c>
      <c r="C98" s="269" t="str">
        <f>IF([1]median2!C100="","",[1]median2!C100)</f>
        <v/>
      </c>
      <c r="D98" s="273" t="str">
        <f>IFERROR([1]median2!D100/IF([1]median2!$AA100="",[1]median2!$AA$2,[1]median2!$AA100),"")</f>
        <v/>
      </c>
      <c r="E98" s="273" t="str">
        <f>IFERROR([1]median2!E100/IF([1]median2!$AA100="",[1]median2!$AA$2,[1]median2!$AA100),"")</f>
        <v/>
      </c>
      <c r="F98" s="273" t="str">
        <f>IFERROR([1]median2!F100/IF([1]median2!$AA100="",[1]median2!$AA$2,[1]median2!$AA100),"")</f>
        <v/>
      </c>
      <c r="G98" s="273" t="str">
        <f>IFERROR([1]median2!G100/IF([1]median2!$AA100="",[1]median2!$AA$2,[1]median2!$AA100),"")</f>
        <v/>
      </c>
      <c r="H98" s="273" t="str">
        <f>IFERROR([1]median2!H100/IF([1]median2!$AA100="",[1]median2!$AA$2,[1]median2!$AA100),"")</f>
        <v/>
      </c>
      <c r="I98" s="273" t="str">
        <f>IFERROR([1]median2!I100/IF([1]median2!$AA100="",[1]median2!$AA$2,[1]median2!$AA100),"")</f>
        <v/>
      </c>
      <c r="J98" s="273" t="str">
        <f>IFERROR([1]median2!J100/IF([1]median2!$AA100="",[1]median2!$AA$2,[1]median2!$AA100),"")</f>
        <v/>
      </c>
      <c r="K98" s="273" t="str">
        <f>IFERROR([1]median2!K100/IF([1]median2!$AA100="",[1]median2!$AA$2,[1]median2!$AA100),"")</f>
        <v/>
      </c>
      <c r="L98" s="273" t="str">
        <f>IFERROR([1]median2!L100/IF([1]median2!$AA100="",[1]median2!$AA$2,[1]median2!$AA100),"")</f>
        <v/>
      </c>
      <c r="M98" s="273" t="str">
        <f>IFERROR([1]median2!M100/IF([1]median2!$AA100="",[1]median2!$AA$2,[1]median2!$AA100),"")</f>
        <v/>
      </c>
      <c r="N98" s="273" t="str">
        <f>IFERROR([1]median2!N100/IF([1]median2!$AA100="",[1]median2!$AA$2,[1]median2!$AA100),"")</f>
        <v/>
      </c>
      <c r="O98" s="273" t="str">
        <f>IFERROR([1]median2!O100/IF([1]median2!$AA100="",[1]median2!$AA$2,[1]median2!$AA100),"")</f>
        <v/>
      </c>
      <c r="P98" s="273" t="str">
        <f>IFERROR([1]median2!P100/IF([1]median2!$AA100="",[1]median2!$AA$2,[1]median2!$AA100),"")</f>
        <v/>
      </c>
      <c r="Q98" s="273" t="str">
        <f>IFERROR([1]median2!Q100/IF([1]median2!$AA100="",[1]median2!$AA$2,[1]median2!$AA100),"")</f>
        <v/>
      </c>
      <c r="R98" s="273" t="str">
        <f>IFERROR([1]median2!R100/IF([1]median2!$AA100="",[1]median2!$AA$2,[1]median2!$AA100),"")</f>
        <v/>
      </c>
      <c r="S98" s="273" t="str">
        <f>IFERROR([1]median2!S100/IF([1]median2!$AA100="",[1]median2!$AA$2,[1]median2!$AA100),"")</f>
        <v/>
      </c>
      <c r="T98" s="273" t="str">
        <f>IFERROR([1]median2!T100/IF([1]median2!$AA100="",[1]median2!$AA$2,[1]median2!$AA100),"")</f>
        <v/>
      </c>
      <c r="U98" s="273" t="str">
        <f>IFERROR([1]median2!U100/IF([1]median2!$AA100="",[1]median2!$AA$2,[1]median2!$AA100),"")</f>
        <v/>
      </c>
      <c r="V98" s="273" t="str">
        <f>IFERROR([1]median2!V100/IF([1]median2!$AA100="",[1]median2!$AA$2,[1]median2!$AA100),"")</f>
        <v/>
      </c>
      <c r="W98" s="273" t="str">
        <f>IFERROR([1]median2!W100/IF([1]median2!$AA100="",[1]median2!$AA$2,[1]median2!$AA100),"")</f>
        <v/>
      </c>
      <c r="X98" s="273" t="str">
        <f>IFERROR([1]median2!X100/IF([1]median2!$AA100="",[1]median2!$AA$2,[1]median2!$AA100),"")</f>
        <v/>
      </c>
      <c r="Y98" s="273" t="str">
        <f>IFERROR([1]median2!Y100/IF([1]median2!$AA100="",[1]median2!$AA$2,[1]median2!$AA100),"")</f>
        <v/>
      </c>
      <c r="Z98" s="273" t="str">
        <f>IFERROR([1]median2!#REF!/IF([1]median2!$AA100="",[1]median2!$AA$2,[1]median2!$AA100),"")</f>
        <v/>
      </c>
      <c r="AA98" s="273" t="str">
        <f>IFERROR([1]median2!AH100/IF([1]median2!$AA100="",[1]median2!$AA$2,[1]median2!$AA100),"")</f>
        <v/>
      </c>
      <c r="AB98" s="273" t="str">
        <f>IFERROR([1]median2!AI100/IF([1]median2!$AA100="",[1]median2!$AA$2,[1]median2!$AA100),"")</f>
        <v/>
      </c>
      <c r="AC98" s="273" t="str">
        <f>IFERROR([1]median2!AJ100/IF([1]median2!$AA100="",[1]median2!$AA$2,[1]median2!$AA100),"")</f>
        <v/>
      </c>
    </row>
    <row r="99" spans="1:29" ht="18" customHeight="1" x14ac:dyDescent="0.35">
      <c r="A99" s="269" t="str">
        <f>IF([1]median2!A101="","",[1]median2!A101)</f>
        <v/>
      </c>
      <c r="B99" s="269" t="str">
        <f>IF([1]median2!B101="","",[1]median2!B101)</f>
        <v/>
      </c>
      <c r="C99" s="269" t="str">
        <f>IF([1]median2!C101="","",[1]median2!C101)</f>
        <v/>
      </c>
      <c r="D99" s="273" t="str">
        <f>IFERROR([1]median2!D101/IF([1]median2!$AA101="",[1]median2!$AA$2,[1]median2!$AA101),"")</f>
        <v/>
      </c>
      <c r="E99" s="273" t="str">
        <f>IFERROR([1]median2!E101/IF([1]median2!$AA101="",[1]median2!$AA$2,[1]median2!$AA101),"")</f>
        <v/>
      </c>
      <c r="F99" s="273" t="str">
        <f>IFERROR([1]median2!F101/IF([1]median2!$AA101="",[1]median2!$AA$2,[1]median2!$AA101),"")</f>
        <v/>
      </c>
      <c r="G99" s="273" t="str">
        <f>IFERROR([1]median2!G101/IF([1]median2!$AA101="",[1]median2!$AA$2,[1]median2!$AA101),"")</f>
        <v/>
      </c>
      <c r="H99" s="273" t="str">
        <f>IFERROR([1]median2!H101/IF([1]median2!$AA101="",[1]median2!$AA$2,[1]median2!$AA101),"")</f>
        <v/>
      </c>
      <c r="I99" s="273" t="str">
        <f>IFERROR([1]median2!I101/IF([1]median2!$AA101="",[1]median2!$AA$2,[1]median2!$AA101),"")</f>
        <v/>
      </c>
      <c r="J99" s="273" t="str">
        <f>IFERROR([1]median2!J101/IF([1]median2!$AA101="",[1]median2!$AA$2,[1]median2!$AA101),"")</f>
        <v/>
      </c>
      <c r="K99" s="273" t="str">
        <f>IFERROR([1]median2!K101/IF([1]median2!$AA101="",[1]median2!$AA$2,[1]median2!$AA101),"")</f>
        <v/>
      </c>
      <c r="L99" s="273" t="str">
        <f>IFERROR([1]median2!L101/IF([1]median2!$AA101="",[1]median2!$AA$2,[1]median2!$AA101),"")</f>
        <v/>
      </c>
      <c r="M99" s="273" t="str">
        <f>IFERROR([1]median2!M101/IF([1]median2!$AA101="",[1]median2!$AA$2,[1]median2!$AA101),"")</f>
        <v/>
      </c>
      <c r="N99" s="273" t="str">
        <f>IFERROR([1]median2!N101/IF([1]median2!$AA101="",[1]median2!$AA$2,[1]median2!$AA101),"")</f>
        <v/>
      </c>
      <c r="O99" s="273" t="str">
        <f>IFERROR([1]median2!O101/IF([1]median2!$AA101="",[1]median2!$AA$2,[1]median2!$AA101),"")</f>
        <v/>
      </c>
      <c r="P99" s="273" t="str">
        <f>IFERROR([1]median2!P101/IF([1]median2!$AA101="",[1]median2!$AA$2,[1]median2!$AA101),"")</f>
        <v/>
      </c>
      <c r="Q99" s="273" t="str">
        <f>IFERROR([1]median2!Q101/IF([1]median2!$AA101="",[1]median2!$AA$2,[1]median2!$AA101),"")</f>
        <v/>
      </c>
      <c r="R99" s="273" t="str">
        <f>IFERROR([1]median2!R101/IF([1]median2!$AA101="",[1]median2!$AA$2,[1]median2!$AA101),"")</f>
        <v/>
      </c>
      <c r="S99" s="273" t="str">
        <f>IFERROR([1]median2!S101/IF([1]median2!$AA101="",[1]median2!$AA$2,[1]median2!$AA101),"")</f>
        <v/>
      </c>
      <c r="T99" s="273" t="str">
        <f>IFERROR([1]median2!T101/IF([1]median2!$AA101="",[1]median2!$AA$2,[1]median2!$AA101),"")</f>
        <v/>
      </c>
      <c r="U99" s="273" t="str">
        <f>IFERROR([1]median2!U101/IF([1]median2!$AA101="",[1]median2!$AA$2,[1]median2!$AA101),"")</f>
        <v/>
      </c>
      <c r="V99" s="273" t="str">
        <f>IFERROR([1]median2!V101/IF([1]median2!$AA101="",[1]median2!$AA$2,[1]median2!$AA101),"")</f>
        <v/>
      </c>
      <c r="W99" s="273" t="str">
        <f>IFERROR([1]median2!W101/IF([1]median2!$AA101="",[1]median2!$AA$2,[1]median2!$AA101),"")</f>
        <v/>
      </c>
      <c r="X99" s="273" t="str">
        <f>IFERROR([1]median2!X101/IF([1]median2!$AA101="",[1]median2!$AA$2,[1]median2!$AA101),"")</f>
        <v/>
      </c>
      <c r="Y99" s="273" t="str">
        <f>IFERROR([1]median2!Y101/IF([1]median2!$AA101="",[1]median2!$AA$2,[1]median2!$AA101),"")</f>
        <v/>
      </c>
      <c r="Z99" s="273" t="str">
        <f>IFERROR([1]median2!#REF!/IF([1]median2!$AA101="",[1]median2!$AA$2,[1]median2!$AA101),"")</f>
        <v/>
      </c>
      <c r="AA99" s="273" t="str">
        <f>IFERROR([1]median2!AH101/IF([1]median2!$AA101="",[1]median2!$AA$2,[1]median2!$AA101),"")</f>
        <v/>
      </c>
      <c r="AB99" s="273" t="str">
        <f>IFERROR([1]median2!AI101/IF([1]median2!$AA101="",[1]median2!$AA$2,[1]median2!$AA101),"")</f>
        <v/>
      </c>
      <c r="AC99" s="273" t="str">
        <f>IFERROR([1]median2!AJ101/IF([1]median2!$AA101="",[1]median2!$AA$2,[1]median2!$AA101),"")</f>
        <v/>
      </c>
    </row>
    <row r="100" spans="1:29" ht="18" customHeight="1" x14ac:dyDescent="0.35">
      <c r="A100" s="269" t="str">
        <f>IF([1]median2!A51="","",[1]median2!A51)</f>
        <v/>
      </c>
      <c r="B100" s="269" t="str">
        <f>IF([1]median2!B51="","",[1]median2!B51)</f>
        <v/>
      </c>
      <c r="C100" s="269" t="str">
        <f>IF([1]median2!C51="","",[1]median2!C51)</f>
        <v/>
      </c>
      <c r="D100" s="273" t="str">
        <f>IFERROR([1]median2!D51/IF([1]median2!$AA51="",[1]median2!$AA$2,[1]median2!$AA51),"")</f>
        <v/>
      </c>
      <c r="E100" s="273" t="str">
        <f>IFERROR([1]median2!E51/IF([1]median2!$AA51="",[1]median2!$AA$2,[1]median2!$AA51),"")</f>
        <v/>
      </c>
      <c r="F100" s="273" t="str">
        <f>IFERROR([1]median2!F51/IF([1]median2!$AA51="",[1]median2!$AA$2,[1]median2!$AA51),"")</f>
        <v/>
      </c>
      <c r="G100" s="273" t="str">
        <f>IFERROR([1]median2!G51/IF([1]median2!$AA51="",[1]median2!$AA$2,[1]median2!$AA51),"")</f>
        <v/>
      </c>
      <c r="H100" s="273" t="str">
        <f>IFERROR([1]median2!H51/IF([1]median2!$AA51="",[1]median2!$AA$2,[1]median2!$AA51),"")</f>
        <v/>
      </c>
      <c r="I100" s="273" t="str">
        <f>IFERROR([1]median2!I51/IF([1]median2!$AA51="",[1]median2!$AA$2,[1]median2!$AA51),"")</f>
        <v/>
      </c>
      <c r="J100" s="273" t="str">
        <f>IFERROR([1]median2!J51/IF([1]median2!$AA51="",[1]median2!$AA$2,[1]median2!$AA51),"")</f>
        <v/>
      </c>
      <c r="K100" s="273" t="str">
        <f>IFERROR([1]median2!K51/IF([1]median2!$AA51="",[1]median2!$AA$2,[1]median2!$AA51),"")</f>
        <v/>
      </c>
      <c r="L100" s="273" t="str">
        <f>IFERROR([1]median2!L51/IF([1]median2!$AA51="",[1]median2!$AA$2,[1]median2!$AA51),"")</f>
        <v/>
      </c>
      <c r="M100" s="273" t="str">
        <f>IFERROR([1]median2!M51/IF([1]median2!$AA51="",[1]median2!$AA$2,[1]median2!$AA51),"")</f>
        <v/>
      </c>
      <c r="N100" s="273" t="str">
        <f>IFERROR([1]median2!N51/IF([1]median2!$AA51="",[1]median2!$AA$2,[1]median2!$AA51),"")</f>
        <v/>
      </c>
      <c r="O100" s="273" t="str">
        <f>IFERROR([1]median2!O51/IF([1]median2!$AA51="",[1]median2!$AA$2,[1]median2!$AA51),"")</f>
        <v/>
      </c>
      <c r="P100" s="273" t="str">
        <f>IFERROR([1]median2!P51/IF([1]median2!$AA51="",[1]median2!$AA$2,[1]median2!$AA51),"")</f>
        <v/>
      </c>
      <c r="Q100" s="273" t="str">
        <f>IFERROR([1]median2!Q51/IF([1]median2!$AA51="",[1]median2!$AA$2,[1]median2!$AA51),"")</f>
        <v/>
      </c>
      <c r="R100" s="273" t="str">
        <f>IFERROR([1]median2!R51/IF([1]median2!$AA51="",[1]median2!$AA$2,[1]median2!$AA51),"")</f>
        <v/>
      </c>
      <c r="S100" s="273" t="str">
        <f>IFERROR([1]median2!S51/IF([1]median2!$AA51="",[1]median2!$AA$2,[1]median2!$AA51),"")</f>
        <v/>
      </c>
      <c r="T100" s="273" t="str">
        <f>IFERROR([1]median2!T51/IF([1]median2!$AA51="",[1]median2!$AA$2,[1]median2!$AA51),"")</f>
        <v/>
      </c>
      <c r="U100" s="273" t="str">
        <f>IFERROR([1]median2!U51/IF([1]median2!$AA51="",[1]median2!$AA$2,[1]median2!$AA51),"")</f>
        <v/>
      </c>
      <c r="V100" s="273" t="str">
        <f>IFERROR([1]median2!V51/IF([1]median2!$AA51="",[1]median2!$AA$2,[1]median2!$AA51),"")</f>
        <v/>
      </c>
      <c r="W100" s="273" t="str">
        <f>IFERROR([1]median2!W51/IF([1]median2!$AA51="",[1]median2!$AA$2,[1]median2!$AA51),"")</f>
        <v/>
      </c>
      <c r="X100" s="273" t="str">
        <f>IFERROR([1]median2!X51/IF([1]median2!$AA51="",[1]median2!$AA$2,[1]median2!$AA51),"")</f>
        <v/>
      </c>
      <c r="Y100" s="273" t="str">
        <f>IFERROR([1]median2!Y51/IF([1]median2!$AA51="",[1]median2!$AA$2,[1]median2!$AA51),"")</f>
        <v/>
      </c>
      <c r="Z100" s="273" t="str">
        <f>IFERROR([1]median2!#REF!/IF([1]median2!$AA51="",[1]median2!$AA$2,[1]median2!$AA51),"")</f>
        <v/>
      </c>
      <c r="AA100" s="273" t="str">
        <f>IFERROR([1]median2!AH51/IF([1]median2!$AA51="",[1]median2!$AA$2,[1]median2!$AA51),"")</f>
        <v/>
      </c>
      <c r="AB100" s="273" t="str">
        <f>IFERROR([1]median2!AI51/IF([1]median2!$AA51="",[1]median2!$AA$2,[1]median2!$AA51),"")</f>
        <v/>
      </c>
      <c r="AC100" s="273" t="str">
        <f>IFERROR([1]median2!AJ51/IF([1]median2!$AA51="",[1]median2!$AA$2,[1]median2!$AA51),"")</f>
        <v/>
      </c>
    </row>
    <row r="101" spans="1:29" ht="18" customHeight="1" x14ac:dyDescent="0.35">
      <c r="A101" s="269" t="str">
        <f>IF([1]median2!A52="","",[1]median2!A52)</f>
        <v/>
      </c>
      <c r="B101" s="269" t="str">
        <f>IF([1]median2!B52="","",[1]median2!B52)</f>
        <v/>
      </c>
      <c r="C101" s="269" t="str">
        <f>IF([1]median2!C52="","",[1]median2!C52)</f>
        <v/>
      </c>
      <c r="D101" s="273" t="str">
        <f>IFERROR([1]median2!D52/IF([1]median2!$AA52="",[1]median2!$AA$2,[1]median2!$AA52),"")</f>
        <v/>
      </c>
      <c r="E101" s="273" t="str">
        <f>IFERROR([1]median2!E52/IF([1]median2!$AA52="",[1]median2!$AA$2,[1]median2!$AA52),"")</f>
        <v/>
      </c>
      <c r="F101" s="273" t="str">
        <f>IFERROR([1]median2!F52/IF([1]median2!$AA52="",[1]median2!$AA$2,[1]median2!$AA52),"")</f>
        <v/>
      </c>
      <c r="G101" s="273" t="str">
        <f>IFERROR([1]median2!G52/IF([1]median2!$AA52="",[1]median2!$AA$2,[1]median2!$AA52),"")</f>
        <v/>
      </c>
      <c r="H101" s="273" t="str">
        <f>IFERROR([1]median2!H52/IF([1]median2!$AA52="",[1]median2!$AA$2,[1]median2!$AA52),"")</f>
        <v/>
      </c>
      <c r="I101" s="273" t="str">
        <f>IFERROR([1]median2!I52/IF([1]median2!$AA52="",[1]median2!$AA$2,[1]median2!$AA52),"")</f>
        <v/>
      </c>
      <c r="J101" s="273" t="str">
        <f>IFERROR([1]median2!J52/IF([1]median2!$AA52="",[1]median2!$AA$2,[1]median2!$AA52),"")</f>
        <v/>
      </c>
      <c r="K101" s="273" t="str">
        <f>IFERROR([1]median2!K52/IF([1]median2!$AA52="",[1]median2!$AA$2,[1]median2!$AA52),"")</f>
        <v/>
      </c>
      <c r="L101" s="273" t="str">
        <f>IFERROR([1]median2!L52/IF([1]median2!$AA52="",[1]median2!$AA$2,[1]median2!$AA52),"")</f>
        <v/>
      </c>
      <c r="M101" s="273" t="str">
        <f>IFERROR([1]median2!M52/IF([1]median2!$AA52="",[1]median2!$AA$2,[1]median2!$AA52),"")</f>
        <v/>
      </c>
      <c r="N101" s="273" t="str">
        <f>IFERROR([1]median2!N52/IF([1]median2!$AA52="",[1]median2!$AA$2,[1]median2!$AA52),"")</f>
        <v/>
      </c>
      <c r="O101" s="273" t="str">
        <f>IFERROR([1]median2!O52/IF([1]median2!$AA52="",[1]median2!$AA$2,[1]median2!$AA52),"")</f>
        <v/>
      </c>
      <c r="P101" s="273" t="str">
        <f>IFERROR([1]median2!P52/IF([1]median2!$AA52="",[1]median2!$AA$2,[1]median2!$AA52),"")</f>
        <v/>
      </c>
      <c r="Q101" s="273" t="str">
        <f>IFERROR([1]median2!Q52/IF([1]median2!$AA52="",[1]median2!$AA$2,[1]median2!$AA52),"")</f>
        <v/>
      </c>
      <c r="R101" s="273" t="str">
        <f>IFERROR([1]median2!R52/IF([1]median2!$AA52="",[1]median2!$AA$2,[1]median2!$AA52),"")</f>
        <v/>
      </c>
      <c r="S101" s="273" t="str">
        <f>IFERROR([1]median2!S52/IF([1]median2!$AA52="",[1]median2!$AA$2,[1]median2!$AA52),"")</f>
        <v/>
      </c>
      <c r="T101" s="273" t="str">
        <f>IFERROR([1]median2!T52/IF([1]median2!$AA52="",[1]median2!$AA$2,[1]median2!$AA52),"")</f>
        <v/>
      </c>
      <c r="U101" s="273" t="str">
        <f>IFERROR([1]median2!U52/IF([1]median2!$AA52="",[1]median2!$AA$2,[1]median2!$AA52),"")</f>
        <v/>
      </c>
      <c r="V101" s="273" t="str">
        <f>IFERROR([1]median2!V52/IF([1]median2!$AA52="",[1]median2!$AA$2,[1]median2!$AA52),"")</f>
        <v/>
      </c>
      <c r="W101" s="273" t="str">
        <f>IFERROR([1]median2!W52/IF([1]median2!$AA52="",[1]median2!$AA$2,[1]median2!$AA52),"")</f>
        <v/>
      </c>
      <c r="X101" s="273" t="str">
        <f>IFERROR([1]median2!X52/IF([1]median2!$AA52="",[1]median2!$AA$2,[1]median2!$AA52),"")</f>
        <v/>
      </c>
      <c r="Y101" s="273" t="str">
        <f>IFERROR([1]median2!Y52/IF([1]median2!$AA52="",[1]median2!$AA$2,[1]median2!$AA52),"")</f>
        <v/>
      </c>
      <c r="Z101" s="273" t="str">
        <f>IFERROR([1]median2!#REF!/IF([1]median2!$AA52="",[1]median2!$AA$2,[1]median2!$AA52),"")</f>
        <v/>
      </c>
      <c r="AA101" s="273" t="str">
        <f>IFERROR([1]median2!AH52/IF([1]median2!$AA52="",[1]median2!$AA$2,[1]median2!$AA52),"")</f>
        <v/>
      </c>
      <c r="AB101" s="273" t="str">
        <f>IFERROR([1]median2!AI52/IF([1]median2!$AA52="",[1]median2!$AA$2,[1]median2!$AA52),"")</f>
        <v/>
      </c>
      <c r="AC101" s="273" t="str">
        <f>IFERROR([1]median2!AJ52/IF([1]median2!$AA52="",[1]median2!$AA$2,[1]median2!$AA52),"")</f>
        <v/>
      </c>
    </row>
    <row r="414" spans="2:2" x14ac:dyDescent="0.35">
      <c r="B414" t="s">
        <v>1068</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3:Y29 Y31:Y101">
    <cfRule type="colorScale" priority="5">
      <colorScale>
        <cfvo type="min"/>
        <cfvo type="percentile" val="50"/>
        <cfvo type="max"/>
        <color rgb="FFC6EFCE"/>
        <color rgb="FFFFEB9C"/>
        <color rgb="FFFFC7CE"/>
      </colorScale>
    </cfRule>
  </conditionalFormatting>
  <conditionalFormatting sqref="AB17:AC17 AA37:AA101 AA3:AA34">
    <cfRule type="colorScale" priority="4">
      <colorScale>
        <cfvo type="min"/>
        <cfvo type="percentile" val="50"/>
        <cfvo type="max"/>
        <color rgb="FFC6EFCE"/>
        <color rgb="FFFFEB9C"/>
        <color rgb="FFFFC7CE"/>
      </colorScale>
    </cfRule>
  </conditionalFormatting>
  <conditionalFormatting sqref="AB3:AB16 AB18:AB35 AA35 AB37:AB101 AA36:AB36">
    <cfRule type="colorScale" priority="3">
      <colorScale>
        <cfvo type="min"/>
        <cfvo type="percentile" val="50"/>
        <cfvo type="max"/>
        <color rgb="FFC6EFCE"/>
        <color rgb="FFFFEB9C"/>
        <color rgb="FFFFC7CE"/>
      </colorScale>
    </cfRule>
  </conditionalFormatting>
  <conditionalFormatting sqref="AC18:AC101 AC3:AC16">
    <cfRule type="colorScale" priority="2">
      <colorScale>
        <cfvo type="min"/>
        <cfvo type="percentile" val="50"/>
        <cfvo type="max"/>
        <color rgb="FFC6EFCE"/>
        <color rgb="FFFFEB9C"/>
        <color rgb="FFFFC7CE"/>
      </colorScale>
    </cfRule>
  </conditionalFormatting>
  <conditionalFormatting sqref="Z3:Z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101"/>
  <sheetViews>
    <sheetView workbookViewId="0">
      <selection sqref="A1:XFD1048576"/>
    </sheetView>
  </sheetViews>
  <sheetFormatPr defaultColWidth="10.90625" defaultRowHeight="14.5" x14ac:dyDescent="0.35"/>
  <cols>
    <col min="1" max="1" width="7.1796875" customWidth="1"/>
    <col min="2" max="2" width="9.81640625" customWidth="1"/>
    <col min="3" max="3" width="7" customWidth="1"/>
    <col min="4" max="4" width="16.54296875" customWidth="1"/>
    <col min="5" max="5" width="12" customWidth="1"/>
    <col min="6" max="6" width="12.81640625" customWidth="1"/>
    <col min="7" max="7" width="6.1796875" customWidth="1"/>
    <col min="8" max="8" width="11.1796875" customWidth="1"/>
    <col min="9" max="10" width="7.453125" customWidth="1"/>
    <col min="11" max="11" width="6" customWidth="1"/>
    <col min="12" max="12" width="11.453125" customWidth="1"/>
    <col min="13" max="13" width="6.81640625" customWidth="1"/>
    <col min="14" max="14" width="9" customWidth="1"/>
    <col min="15" max="15" width="12.81640625" customWidth="1"/>
    <col min="16" max="16" width="13" customWidth="1"/>
    <col min="17" max="17" width="8.1796875" customWidth="1"/>
    <col min="18" max="18" width="12.1796875" customWidth="1"/>
    <col min="19" max="19" width="12.81640625" customWidth="1"/>
    <col min="20" max="20" width="6.453125" customWidth="1"/>
    <col min="21" max="21" width="10.54296875" customWidth="1"/>
    <col min="22" max="22" width="10.453125" customWidth="1"/>
    <col min="23" max="23" width="6.453125" customWidth="1"/>
    <col min="24" max="24" width="8.81640625" customWidth="1"/>
    <col min="25" max="25" width="13.1796875" customWidth="1"/>
    <col min="26" max="26" width="11.1796875" customWidth="1"/>
    <col min="27" max="29" width="6.453125" customWidth="1"/>
    <col min="30" max="32" width="6.1796875" customWidth="1"/>
  </cols>
  <sheetData>
    <row r="1" spans="1:39" ht="27" customHeight="1" x14ac:dyDescent="0.35">
      <c r="A1" s="263" t="str">
        <f>IF([1]median_raw_etb!A1="","",[1]median_raw_etb!A1)</f>
        <v>State</v>
      </c>
      <c r="B1" s="263" t="str">
        <f>IF([1]median_raw_etb!B1="","",[1]median_raw_etb!B1)</f>
        <v>County</v>
      </c>
      <c r="C1" s="263" t="str">
        <f>IF([1]median_raw_etb!C1="","",[1]median_raw_etb!C1)</f>
        <v>Location</v>
      </c>
      <c r="D1" s="263" t="str">
        <f>IF([1]median_raw_etb!D1="","",[1]median_raw_etb!D1)</f>
        <v>Sorghum.grain.etb</v>
      </c>
      <c r="E1" s="263" t="str">
        <f>IF([1]median_raw_etb!E1="","",[1]median_raw_etb!E1)</f>
        <v>Maize.grain.etb</v>
      </c>
      <c r="F1" s="263" t="str">
        <f>IF([1]median_raw_etb!F1="","",[1]median_raw_etb!F1)</f>
        <v>Wheat.flour.etb</v>
      </c>
      <c r="G1" s="263" t="str">
        <f>IF([1]median_raw_etb!G1="","",[1]median_raw_etb!G1)</f>
        <v>Rice.etb</v>
      </c>
      <c r="H1" s="263" t="str">
        <f>IF([1]median_raw_etb!H1="","",[1]median_raw_etb!H1)</f>
        <v>Groundnuts.etb</v>
      </c>
      <c r="I1" s="263" t="str">
        <f>IF([1]median_raw_etb!I1="","",[1]median_raw_etb!I1)</f>
        <v>Beans.etb</v>
      </c>
      <c r="J1" s="263" t="str">
        <f>IF([1]median_raw_etb!J1="","",[1]median_raw_etb!J1)</f>
        <v>Sugar.etb</v>
      </c>
      <c r="K1" s="263" t="str">
        <f>IF([1]median_raw_etb!K1="","",[1]median_raw_etb!K1)</f>
        <v>Salt.etb</v>
      </c>
      <c r="L1" s="263" t="str">
        <f>IF([1]median_raw_etb!L1="","",[1]median_raw_etb!L1)</f>
        <v>Cooking.oil.etb</v>
      </c>
      <c r="M1" s="263" t="str">
        <f>IF([1]median_raw_etb!M1="","",[1]median_raw_etb!M1)</f>
        <v>Soap.etb</v>
      </c>
      <c r="N1" s="263" t="str">
        <f>IF([1]median_raw_etb!N1="","",[1]median_raw_etb!N1)</f>
        <v>Jerrycan.etb</v>
      </c>
      <c r="O1" s="263" t="str">
        <f>IF([1]median_raw_etb!O1="","",[1]median_raw_etb!O1)</f>
        <v>Mosquito.net.etb</v>
      </c>
      <c r="P1" s="263" t="str">
        <f>IF([1]median_raw_etb!P1="","",[1]median_raw_etb!P1)</f>
        <v>Exercise.book.etb</v>
      </c>
      <c r="Q1" s="263" t="str">
        <f>IF([1]median_raw_etb!Q1="","",[1]median_raw_etb!Q1)</f>
        <v>Blanket.etb</v>
      </c>
      <c r="R1" s="263" t="str">
        <f>IF([1]median_raw_etb!R1="","",[1]median_raw_etb!R1)</f>
        <v>Cooking.pot.etb</v>
      </c>
      <c r="S1" s="263" t="str">
        <f>IF([1]median_raw_etb!S1="","",[1]median_raw_etb!S1)</f>
        <v>Plastic.sheet.etb</v>
      </c>
      <c r="T1" s="263" t="str">
        <f>IF([1]median_raw_etb!T1="","",[1]median_raw_etb!T1)</f>
        <v>Pole.etb</v>
      </c>
      <c r="U1" s="263" t="str">
        <f>IF([1]median_raw_etb!U1="","",[1]median_raw_etb!U1)</f>
        <v>Firewood.etb</v>
      </c>
      <c r="V1" s="263" t="str">
        <f>IF([1]median_raw_etb!V1="","",[1]median_raw_etb!V1)</f>
        <v>Charcoal.etb</v>
      </c>
      <c r="W1" s="263" t="str">
        <f>IF([1]median_raw_etb!W1="","",[1]median_raw_etb!W1)</f>
        <v>Goat.etb</v>
      </c>
      <c r="X1" s="263" t="str">
        <f>IF([1]median_raw_etb!X1="","",[1]median_raw_etb!X1)</f>
        <v>Chicken.etb</v>
      </c>
      <c r="Y1" s="263" t="str">
        <f>IF([1]median_raw_etb!Y1="","",[1]median_raw_etb!Y1)</f>
        <v>Milling.costs.etb</v>
      </c>
      <c r="Z1" s="263" t="str">
        <f>IF([1]median_raw_etb!Z1="","",[1]median_raw_etb!Z1)</f>
        <v>USD.etb</v>
      </c>
      <c r="AA1" s="263" t="str">
        <f>IF([1]median_raw_etb!AA1="","",[1]median_raw_etb!AA1)</f>
        <v>SDG.etb</v>
      </c>
      <c r="AB1" s="263" t="str">
        <f>IF([1]median_raw_etb!AB1="","",[1]median_raw_etb!AB1)</f>
        <v>UGX.etb</v>
      </c>
      <c r="AC1" s="263" t="str">
        <f>IF([1]median_raw_etb!AC1="","",[1]median_raw_etb!AC1)</f>
        <v>KES.etb</v>
      </c>
      <c r="AD1" s="263" t="str">
        <f>IF([1]median_raw_etb!AD1="","",[1]median_raw_etb!AD1)</f>
        <v>CDF.etb</v>
      </c>
      <c r="AE1" s="263" t="str">
        <f>IF([1]median_raw_etb!AE1="","",[1]median_raw_etb!AE1)</f>
        <v>XAF.etb</v>
      </c>
      <c r="AF1" s="263" t="str">
        <f>IF([1]median_raw_etb!AF1="","",[1]median_raw_etb!AF1)</f>
        <v/>
      </c>
      <c r="AH1" t="str">
        <f>IF([1]median_raw_etb!AH1="","",[1]median_raw_etb!AH1)</f>
        <v/>
      </c>
    </row>
    <row r="2" spans="1:39" ht="24" customHeight="1" x14ac:dyDescent="0.35">
      <c r="A2" s="264"/>
      <c r="B2" s="264"/>
      <c r="C2" s="264" t="s">
        <v>1065</v>
      </c>
      <c r="D2" s="265">
        <f t="shared" ref="D2:AF2" si="0">IFERROR(MEDIAN(D$3:D$102),"")</f>
        <v>52.5</v>
      </c>
      <c r="E2" s="265">
        <f t="shared" si="0"/>
        <v>55</v>
      </c>
      <c r="F2" s="265" t="str">
        <f t="shared" si="0"/>
        <v/>
      </c>
      <c r="G2" s="265">
        <f t="shared" si="0"/>
        <v>62.5</v>
      </c>
      <c r="H2" s="265">
        <f t="shared" si="0"/>
        <v>225</v>
      </c>
      <c r="I2" s="265">
        <f t="shared" si="0"/>
        <v>100</v>
      </c>
      <c r="J2" s="265">
        <f t="shared" si="0"/>
        <v>68.75</v>
      </c>
      <c r="K2" s="265">
        <f t="shared" si="0"/>
        <v>37.5</v>
      </c>
      <c r="L2" s="265">
        <f t="shared" si="0"/>
        <v>150</v>
      </c>
      <c r="M2" s="265">
        <f t="shared" si="0"/>
        <v>30</v>
      </c>
      <c r="N2" s="265">
        <f t="shared" si="0"/>
        <v>100</v>
      </c>
      <c r="O2" s="265">
        <f t="shared" si="0"/>
        <v>125</v>
      </c>
      <c r="P2" s="265" t="str">
        <f t="shared" si="0"/>
        <v/>
      </c>
      <c r="Q2" s="265">
        <f t="shared" si="0"/>
        <v>500</v>
      </c>
      <c r="R2" s="265" t="str">
        <f t="shared" si="0"/>
        <v/>
      </c>
      <c r="S2" s="265">
        <f t="shared" si="0"/>
        <v>1500</v>
      </c>
      <c r="T2" s="265" t="str">
        <f t="shared" si="0"/>
        <v/>
      </c>
      <c r="U2" s="265" t="str">
        <f t="shared" si="0"/>
        <v/>
      </c>
      <c r="V2" s="265">
        <f t="shared" si="0"/>
        <v>19</v>
      </c>
      <c r="W2" s="265" t="str">
        <f t="shared" si="0"/>
        <v/>
      </c>
      <c r="X2" s="265" t="str">
        <f t="shared" si="0"/>
        <v/>
      </c>
      <c r="Y2" s="265" t="str">
        <f t="shared" si="0"/>
        <v/>
      </c>
      <c r="Z2" s="265" t="str">
        <f t="shared" si="0"/>
        <v/>
      </c>
      <c r="AA2" s="265" t="str">
        <f t="shared" si="0"/>
        <v/>
      </c>
      <c r="AB2" s="266" t="str">
        <f t="shared" si="0"/>
        <v/>
      </c>
      <c r="AC2" s="266" t="str">
        <f t="shared" si="0"/>
        <v/>
      </c>
      <c r="AD2" s="267" t="str">
        <f t="shared" si="0"/>
        <v/>
      </c>
      <c r="AE2" s="266" t="str">
        <f t="shared" si="0"/>
        <v/>
      </c>
      <c r="AF2" s="266" t="str">
        <f t="shared" si="0"/>
        <v/>
      </c>
      <c r="AH2" t="str">
        <f>IFERROR(MEDIAN(AH$3:AH$102),"")</f>
        <v/>
      </c>
    </row>
    <row r="3" spans="1:39" x14ac:dyDescent="0.35">
      <c r="A3" s="269" t="str">
        <f>IF([1]median_raw_etb!A2="","",[1]median_raw_etb!A2)</f>
        <v>UpperNile</v>
      </c>
      <c r="B3" s="269" t="str">
        <f>IF([1]median_raw_etb!B2="","",[1]median_raw_etb!B2)</f>
        <v>LuakpinyNasir</v>
      </c>
      <c r="C3" s="269" t="str">
        <f>IF([1]median_raw_etb!C2="","",[1]median_raw_etb!C2)</f>
        <v>Jikmir</v>
      </c>
      <c r="D3" s="272">
        <f>IF([1]median_raw_etb!D2="","",[1]median_raw_etb!D2)</f>
        <v>45</v>
      </c>
      <c r="E3" s="272">
        <f>IF([1]median_raw_etb!E2="","",[1]median_raw_etb!E2)</f>
        <v>50</v>
      </c>
      <c r="F3" s="272" t="str">
        <f>IF([1]median_raw_etb!F2="","",[1]median_raw_etb!F2)</f>
        <v/>
      </c>
      <c r="G3" s="272">
        <f>IF([1]median_raw_etb!G2="","",[1]median_raw_etb!G2)</f>
        <v>60</v>
      </c>
      <c r="H3" s="272" t="str">
        <f>IF([1]median_raw_etb!H2="","",[1]median_raw_etb!H2)</f>
        <v/>
      </c>
      <c r="I3" s="272">
        <f>IF([1]median_raw_etb!I2="","",[1]median_raw_etb!I2)</f>
        <v>100</v>
      </c>
      <c r="J3" s="272">
        <f>IF([1]median_raw_etb!J2="","",[1]median_raw_etb!J2)</f>
        <v>62.5</v>
      </c>
      <c r="K3" s="272">
        <f>IF([1]median_raw_etb!K2="","",[1]median_raw_etb!K2)</f>
        <v>45</v>
      </c>
      <c r="L3" s="272">
        <f>IF([1]median_raw_etb!L2="","",[1]median_raw_etb!L2)</f>
        <v>140</v>
      </c>
      <c r="M3" s="272">
        <f>IF([1]median_raw_etb!M2="","",[1]median_raw_etb!M2)</f>
        <v>25</v>
      </c>
      <c r="N3" s="272">
        <f>IF([1]median_raw_etb!N2="","",[1]median_raw_etb!N2)</f>
        <v>100</v>
      </c>
      <c r="O3" s="272">
        <f>IF([1]median_raw_etb!O2="","",[1]median_raw_etb!O2)</f>
        <v>125</v>
      </c>
      <c r="P3" s="272" t="str">
        <f>IF([1]median_raw_etb!P2="","",[1]median_raw_etb!P2)</f>
        <v/>
      </c>
      <c r="Q3" s="272" t="str">
        <f>IF([1]median_raw_etb!Q2="","",[1]median_raw_etb!Q2)</f>
        <v/>
      </c>
      <c r="R3" s="272" t="str">
        <f>IF([1]median_raw_etb!R2="","",[1]median_raw_etb!R2)</f>
        <v/>
      </c>
      <c r="S3" s="272" t="str">
        <f>IF([1]median_raw_etb!S2="","",[1]median_raw_etb!S2)</f>
        <v/>
      </c>
      <c r="T3" s="272" t="str">
        <f>IF([1]median_raw_etb!T2="","",[1]median_raw_etb!T2)</f>
        <v/>
      </c>
      <c r="U3" s="272" t="str">
        <f>IF([1]median_raw_etb!U2="","",[1]median_raw_etb!U2)</f>
        <v/>
      </c>
      <c r="V3" s="272">
        <f>IF([1]median_raw_etb!V2="","",[1]median_raw_etb!V2)</f>
        <v>19</v>
      </c>
      <c r="W3" s="272" t="str">
        <f>IF([1]median_raw_etb!W2="","",[1]median_raw_etb!W2)</f>
        <v/>
      </c>
      <c r="X3" s="272" t="str">
        <f>IF([1]median_raw_etb!X2="","",[1]median_raw_etb!X2)</f>
        <v/>
      </c>
      <c r="Y3" s="272" t="str">
        <f>IF([1]median_raw_etb!Y2="","",[1]median_raw_etb!Y2)</f>
        <v/>
      </c>
      <c r="Z3" s="272" t="str">
        <f>IF([1]median_raw_etb!Z2="","",[1]median_raw_etb!Z2)</f>
        <v/>
      </c>
      <c r="AA3" s="272" t="str">
        <f>IF([1]median_raw_etb!AA2="","",[1]median_raw_etb!AA2)</f>
        <v/>
      </c>
      <c r="AB3" s="273" t="str">
        <f>IF([1]median_raw_etb!AB2="","",[1]median_raw_etb!AB2)</f>
        <v/>
      </c>
      <c r="AC3" s="273" t="str">
        <f>IF([1]median_raw_etb!AC2="","",[1]median_raw_etb!AC2)</f>
        <v/>
      </c>
      <c r="AD3" s="274" t="str">
        <f>IF([1]median_raw_etb!AD2="","",[1]median_raw_etb!AD2)</f>
        <v/>
      </c>
      <c r="AE3" s="273" t="str">
        <f>IF([1]median_raw_etb!AE2="","",[1]median_raw_etb!AE2)</f>
        <v/>
      </c>
      <c r="AF3" s="273" t="str">
        <f>IF([1]median_raw_etb!AF2="","",[1]median_raw_etb!AF2)</f>
        <v/>
      </c>
      <c r="AG3" s="273" t="str">
        <f>IF([1]median_raw_etb!AG2="","",[1]median_raw_etb!AG2)</f>
        <v/>
      </c>
      <c r="AH3" s="272" t="str">
        <f>IF([1]median_raw_etb!AH2="","",[1]median_raw_etb!AH2)</f>
        <v/>
      </c>
      <c r="AI3" s="272"/>
      <c r="AJ3" s="272"/>
      <c r="AK3" s="272"/>
      <c r="AL3" s="278"/>
      <c r="AM3" s="275"/>
    </row>
    <row r="4" spans="1:39" x14ac:dyDescent="0.35">
      <c r="A4" s="269" t="str">
        <f>IF([1]median_raw_etb!A3="","",[1]median_raw_etb!A3)</f>
        <v>UpperNile</v>
      </c>
      <c r="B4" s="269" t="str">
        <f>IF([1]median_raw_etb!B3="","",[1]median_raw_etb!B3)</f>
        <v>LuakpinyNasir</v>
      </c>
      <c r="C4" s="269" t="str">
        <f>IF([1]median_raw_etb!C3="","",[1]median_raw_etb!C3)</f>
        <v>Kurenge</v>
      </c>
      <c r="D4" s="272">
        <f>IF([1]median_raw_etb!D3="","",[1]median_raw_etb!D3)</f>
        <v>60</v>
      </c>
      <c r="E4" s="272">
        <f>IF([1]median_raw_etb!E3="","",[1]median_raw_etb!E3)</f>
        <v>60</v>
      </c>
      <c r="F4" s="272" t="str">
        <f>IF([1]median_raw_etb!F3="","",[1]median_raw_etb!F3)</f>
        <v/>
      </c>
      <c r="G4" s="272">
        <f>IF([1]median_raw_etb!G3="","",[1]median_raw_etb!G3)</f>
        <v>65</v>
      </c>
      <c r="H4" s="272">
        <f>IF([1]median_raw_etb!H3="","",[1]median_raw_etb!H3)</f>
        <v>225</v>
      </c>
      <c r="I4" s="272" t="str">
        <f>IF([1]median_raw_etb!I3="","",[1]median_raw_etb!I3)</f>
        <v/>
      </c>
      <c r="J4" s="272">
        <f>IF([1]median_raw_etb!J3="","",[1]median_raw_etb!J3)</f>
        <v>75</v>
      </c>
      <c r="K4" s="272">
        <f>IF([1]median_raw_etb!K3="","",[1]median_raw_etb!K3)</f>
        <v>30</v>
      </c>
      <c r="L4" s="272">
        <f>IF([1]median_raw_etb!L3="","",[1]median_raw_etb!L3)</f>
        <v>160</v>
      </c>
      <c r="M4" s="272">
        <f>IF([1]median_raw_etb!M3="","",[1]median_raw_etb!M3)</f>
        <v>35</v>
      </c>
      <c r="N4" s="272">
        <f>IF([1]median_raw_etb!N3="","",[1]median_raw_etb!N3)</f>
        <v>100</v>
      </c>
      <c r="O4" s="272" t="str">
        <f>IF([1]median_raw_etb!O3="","",[1]median_raw_etb!O3)</f>
        <v/>
      </c>
      <c r="P4" s="272" t="str">
        <f>IF([1]median_raw_etb!P3="","",[1]median_raw_etb!P3)</f>
        <v/>
      </c>
      <c r="Q4" s="272">
        <f>IF([1]median_raw_etb!Q3="","",[1]median_raw_etb!Q3)</f>
        <v>500</v>
      </c>
      <c r="R4" s="272" t="str">
        <f>IF([1]median_raw_etb!R3="","",[1]median_raw_etb!R3)</f>
        <v/>
      </c>
      <c r="S4" s="272">
        <f>IF([1]median_raw_etb!S3="","",[1]median_raw_etb!S3)</f>
        <v>1500</v>
      </c>
      <c r="T4" s="272" t="str">
        <f>IF([1]median_raw_etb!T3="","",[1]median_raw_etb!T3)</f>
        <v/>
      </c>
      <c r="U4" s="272" t="str">
        <f>IF([1]median_raw_etb!U3="","",[1]median_raw_etb!U3)</f>
        <v/>
      </c>
      <c r="V4" s="272" t="str">
        <f>IF([1]median_raw_etb!V3="","",[1]median_raw_etb!V3)</f>
        <v/>
      </c>
      <c r="W4" s="272" t="str">
        <f>IF([1]median_raw_etb!W3="","",[1]median_raw_etb!W3)</f>
        <v/>
      </c>
      <c r="X4" s="272" t="str">
        <f>IF([1]median_raw_etb!X3="","",[1]median_raw_etb!X3)</f>
        <v/>
      </c>
      <c r="Y4" s="272" t="str">
        <f>IF([1]median_raw_etb!Y3="","",[1]median_raw_etb!Y3)</f>
        <v/>
      </c>
      <c r="Z4" s="272" t="str">
        <f>IF([1]median_raw_etb!Z3="","",[1]median_raw_etb!Z3)</f>
        <v/>
      </c>
      <c r="AA4" s="272" t="str">
        <f>IF([1]median_raw_etb!AA3="","",[1]median_raw_etb!AA3)</f>
        <v/>
      </c>
      <c r="AB4" s="273" t="str">
        <f>IF([1]median_raw_etb!AB3="","",[1]median_raw_etb!AB3)</f>
        <v/>
      </c>
      <c r="AC4" s="273" t="str">
        <f>IF([1]median_raw_etb!AC3="","",[1]median_raw_etb!AC3)</f>
        <v/>
      </c>
      <c r="AD4" s="274" t="str">
        <f>IF([1]median_raw_etb!AD3="","",[1]median_raw_etb!AD3)</f>
        <v/>
      </c>
      <c r="AE4" s="273" t="str">
        <f>IF([1]median_raw_etb!AE3="","",[1]median_raw_etb!AE3)</f>
        <v/>
      </c>
      <c r="AF4" s="273" t="str">
        <f>IF([1]median_raw_etb!AF3="","",[1]median_raw_etb!AF3)</f>
        <v/>
      </c>
      <c r="AG4" s="273" t="str">
        <f>IF([1]median_raw_etb!AG3="","",[1]median_raw_etb!AG3)</f>
        <v/>
      </c>
      <c r="AH4" s="272" t="str">
        <f>IF([1]median_raw_etb!AH3="","",[1]median_raw_etb!AH3)</f>
        <v/>
      </c>
      <c r="AI4" s="272"/>
      <c r="AJ4" s="272"/>
      <c r="AK4" s="272"/>
      <c r="AL4" s="278"/>
      <c r="AM4" s="275"/>
    </row>
    <row r="5" spans="1:39" x14ac:dyDescent="0.35">
      <c r="A5" s="269" t="str">
        <f>IF([1]median_raw_etb!A4="","",[1]median_raw_etb!A4)</f>
        <v/>
      </c>
      <c r="B5" s="269" t="str">
        <f>IF([1]median_raw_etb!B4="","",[1]median_raw_etb!B4)</f>
        <v/>
      </c>
      <c r="C5" s="269" t="str">
        <f>IF([1]median_raw_etb!C4="","",[1]median_raw_etb!C4)</f>
        <v/>
      </c>
      <c r="D5" s="272" t="str">
        <f>IF([1]median_raw_etb!D4="","",[1]median_raw_etb!D4)</f>
        <v/>
      </c>
      <c r="E5" s="272" t="str">
        <f>IF([1]median_raw_etb!E4="","",[1]median_raw_etb!E4)</f>
        <v/>
      </c>
      <c r="F5" s="272" t="str">
        <f>IF([1]median_raw_etb!F4="","",[1]median_raw_etb!F4)</f>
        <v/>
      </c>
      <c r="G5" s="272" t="str">
        <f>IF([1]median_raw_etb!G4="","",[1]median_raw_etb!G4)</f>
        <v/>
      </c>
      <c r="H5" s="272" t="str">
        <f>IF([1]median_raw_etb!H4="","",[1]median_raw_etb!H4)</f>
        <v/>
      </c>
      <c r="I5" s="272" t="str">
        <f>IF([1]median_raw_etb!I4="","",[1]median_raw_etb!I4)</f>
        <v/>
      </c>
      <c r="J5" s="272" t="str">
        <f>IF([1]median_raw_etb!J4="","",[1]median_raw_etb!J4)</f>
        <v/>
      </c>
      <c r="K5" s="272" t="str">
        <f>IF([1]median_raw_etb!K4="","",[1]median_raw_etb!K4)</f>
        <v/>
      </c>
      <c r="L5" s="272" t="str">
        <f>IF([1]median_raw_etb!L4="","",[1]median_raw_etb!L4)</f>
        <v/>
      </c>
      <c r="M5" s="272" t="str">
        <f>IF([1]median_raw_etb!M4="","",[1]median_raw_etb!M4)</f>
        <v/>
      </c>
      <c r="N5" s="272" t="str">
        <f>IF([1]median_raw_etb!N4="","",[1]median_raw_etb!N4)</f>
        <v/>
      </c>
      <c r="O5" s="272" t="str">
        <f>IF([1]median_raw_etb!O4="","",[1]median_raw_etb!O4)</f>
        <v/>
      </c>
      <c r="P5" s="272" t="str">
        <f>IF([1]median_raw_etb!P4="","",[1]median_raw_etb!P4)</f>
        <v/>
      </c>
      <c r="Q5" s="272" t="str">
        <f>IF([1]median_raw_etb!Q4="","",[1]median_raw_etb!Q4)</f>
        <v/>
      </c>
      <c r="R5" s="272" t="str">
        <f>IF([1]median_raw_etb!R4="","",[1]median_raw_etb!R4)</f>
        <v/>
      </c>
      <c r="S5" s="272" t="str">
        <f>IF([1]median_raw_etb!S4="","",[1]median_raw_etb!S4)</f>
        <v/>
      </c>
      <c r="T5" s="272" t="str">
        <f>IF([1]median_raw_etb!T4="","",[1]median_raw_etb!T4)</f>
        <v/>
      </c>
      <c r="U5" s="272" t="str">
        <f>IF([1]median_raw_etb!U4="","",[1]median_raw_etb!U4)</f>
        <v/>
      </c>
      <c r="V5" s="272" t="str">
        <f>IF([1]median_raw_etb!V4="","",[1]median_raw_etb!V4)</f>
        <v/>
      </c>
      <c r="W5" s="272" t="str">
        <f>IF([1]median_raw_etb!W4="","",[1]median_raw_etb!W4)</f>
        <v/>
      </c>
      <c r="X5" s="272" t="str">
        <f>IF([1]median_raw_etb!X4="","",[1]median_raw_etb!X4)</f>
        <v/>
      </c>
      <c r="Y5" s="272" t="str">
        <f>IF([1]median_raw_etb!Y4="","",[1]median_raw_etb!Y4)</f>
        <v/>
      </c>
      <c r="Z5" s="272" t="str">
        <f>IF([1]median_raw_etb!Z4="","",[1]median_raw_etb!Z4)</f>
        <v/>
      </c>
      <c r="AA5" s="272" t="str">
        <f>IF([1]median_raw_etb!AA4="","",[1]median_raw_etb!AA4)</f>
        <v/>
      </c>
      <c r="AB5" s="273" t="str">
        <f>IF([1]median_raw_etb!AB4="","",[1]median_raw_etb!AB4)</f>
        <v/>
      </c>
      <c r="AC5" s="273" t="str">
        <f>IF([1]median_raw_etb!AC4="","",[1]median_raw_etb!AC4)</f>
        <v/>
      </c>
      <c r="AD5" s="274" t="str">
        <f>IF([1]median_raw_etb!AD4="","",[1]median_raw_etb!AD4)</f>
        <v/>
      </c>
      <c r="AE5" s="273" t="str">
        <f>IF([1]median_raw_etb!AE4="","",[1]median_raw_etb!AE4)</f>
        <v/>
      </c>
      <c r="AF5" s="273" t="str">
        <f>IF([1]median_raw_etb!AF4="","",[1]median_raw_etb!AF4)</f>
        <v/>
      </c>
      <c r="AG5" s="273" t="str">
        <f>IF([1]median_raw_etb!AG4="","",[1]median_raw_etb!AG4)</f>
        <v/>
      </c>
      <c r="AH5" s="272" t="str">
        <f>IF([1]median_raw_etb!AH4="","",[1]median_raw_etb!AH4)</f>
        <v/>
      </c>
      <c r="AI5" s="272"/>
      <c r="AJ5" s="272"/>
      <c r="AK5" s="272"/>
      <c r="AL5" s="278"/>
      <c r="AM5" s="275"/>
    </row>
    <row r="6" spans="1:39" x14ac:dyDescent="0.35">
      <c r="A6" s="269" t="str">
        <f>IF([1]median_raw_etb!A5="","",[1]median_raw_etb!A5)</f>
        <v/>
      </c>
      <c r="B6" s="269" t="str">
        <f>IF([1]median_raw_etb!B5="","",[1]median_raw_etb!B5)</f>
        <v/>
      </c>
      <c r="C6" s="269" t="str">
        <f>IF([1]median_raw_etb!C5="","",[1]median_raw_etb!C5)</f>
        <v/>
      </c>
      <c r="D6" s="272" t="str">
        <f>IF([1]median_raw_etb!D5="","",[1]median_raw_etb!D5)</f>
        <v/>
      </c>
      <c r="E6" s="272" t="str">
        <f>IF([1]median_raw_etb!E5="","",[1]median_raw_etb!E5)</f>
        <v/>
      </c>
      <c r="F6" s="272" t="str">
        <f>IF([1]median_raw_etb!F5="","",[1]median_raw_etb!F5)</f>
        <v/>
      </c>
      <c r="G6" s="272" t="str">
        <f>IF([1]median_raw_etb!G5="","",[1]median_raw_etb!G5)</f>
        <v/>
      </c>
      <c r="H6" s="272" t="str">
        <f>IF([1]median_raw_etb!H5="","",[1]median_raw_etb!H5)</f>
        <v/>
      </c>
      <c r="I6" s="272" t="str">
        <f>IF([1]median_raw_etb!I5="","",[1]median_raw_etb!I5)</f>
        <v/>
      </c>
      <c r="J6" s="272" t="str">
        <f>IF([1]median_raw_etb!J5="","",[1]median_raw_etb!J5)</f>
        <v/>
      </c>
      <c r="K6" s="272" t="str">
        <f>IF([1]median_raw_etb!K5="","",[1]median_raw_etb!K5)</f>
        <v/>
      </c>
      <c r="L6" s="272" t="str">
        <f>IF([1]median_raw_etb!L5="","",[1]median_raw_etb!L5)</f>
        <v/>
      </c>
      <c r="M6" s="272" t="str">
        <f>IF([1]median_raw_etb!M5="","",[1]median_raw_etb!M5)</f>
        <v/>
      </c>
      <c r="N6" s="272" t="str">
        <f>IF([1]median_raw_etb!N5="","",[1]median_raw_etb!N5)</f>
        <v/>
      </c>
      <c r="O6" s="272" t="str">
        <f>IF([1]median_raw_etb!O5="","",[1]median_raw_etb!O5)</f>
        <v/>
      </c>
      <c r="P6" s="272" t="str">
        <f>IF([1]median_raw_etb!P5="","",[1]median_raw_etb!P5)</f>
        <v/>
      </c>
      <c r="Q6" s="272" t="str">
        <f>IF([1]median_raw_etb!Q5="","",[1]median_raw_etb!Q5)</f>
        <v/>
      </c>
      <c r="R6" s="272" t="str">
        <f>IF([1]median_raw_etb!R5="","",[1]median_raw_etb!R5)</f>
        <v/>
      </c>
      <c r="S6" s="272" t="str">
        <f>IF([1]median_raw_etb!S5="","",[1]median_raw_etb!S5)</f>
        <v/>
      </c>
      <c r="T6" s="272" t="str">
        <f>IF([1]median_raw_etb!T5="","",[1]median_raw_etb!T5)</f>
        <v/>
      </c>
      <c r="U6" s="272" t="str">
        <f>IF([1]median_raw_etb!U5="","",[1]median_raw_etb!U5)</f>
        <v/>
      </c>
      <c r="V6" s="272" t="str">
        <f>IF([1]median_raw_etb!V5="","",[1]median_raw_etb!V5)</f>
        <v/>
      </c>
      <c r="W6" s="272" t="str">
        <f>IF([1]median_raw_etb!W5="","",[1]median_raw_etb!W5)</f>
        <v/>
      </c>
      <c r="X6" s="272" t="str">
        <f>IF([1]median_raw_etb!X5="","",[1]median_raw_etb!X5)</f>
        <v/>
      </c>
      <c r="Y6" s="272" t="str">
        <f>IF([1]median_raw_etb!Y5="","",[1]median_raw_etb!Y5)</f>
        <v/>
      </c>
      <c r="Z6" s="272" t="str">
        <f>IF([1]median_raw_etb!Z5="","",[1]median_raw_etb!Z5)</f>
        <v/>
      </c>
      <c r="AA6" s="272" t="str">
        <f>IF([1]median_raw_etb!AA5="","",[1]median_raw_etb!AA5)</f>
        <v/>
      </c>
      <c r="AB6" s="273" t="str">
        <f>IF([1]median_raw_etb!AB5="","",[1]median_raw_etb!AB5)</f>
        <v/>
      </c>
      <c r="AC6" s="273" t="str">
        <f>IF([1]median_raw_etb!AC5="","",[1]median_raw_etb!AC5)</f>
        <v/>
      </c>
      <c r="AD6" s="274" t="str">
        <f>IF([1]median_raw_etb!AD5="","",[1]median_raw_etb!AD5)</f>
        <v/>
      </c>
      <c r="AE6" s="273" t="str">
        <f>IF([1]median_raw_etb!AE5="","",[1]median_raw_etb!AE5)</f>
        <v/>
      </c>
      <c r="AF6" s="273" t="str">
        <f>IF([1]median_raw_etb!AF5="","",[1]median_raw_etb!AF5)</f>
        <v/>
      </c>
      <c r="AG6" s="273" t="str">
        <f>IF([1]median_raw_etb!AG5="","",[1]median_raw_etb!AG5)</f>
        <v/>
      </c>
      <c r="AH6" s="272" t="str">
        <f>IF([1]median_raw_etb!AH5="","",[1]median_raw_etb!AH5)</f>
        <v/>
      </c>
      <c r="AI6" s="272" t="str">
        <f t="shared" ref="AI6:AI69" si="1">IF(C6="","",IF(D6="",D$2,D6)+IF(E6="",E$2,E6)+IF(F6="",F$2,F6)+IF(G6="",G$2,G6)+IF(H6="",H$2,H6)+IF(I6="",I$2,I6)+IF(J6="",J$2,J6)+IF(K6="",K$2,K6)+IF(L6="",L$2,L6))</f>
        <v/>
      </c>
      <c r="AJ6" s="272" t="str">
        <f>IF(OR(AM6="",AM6=0),"",IF(C6="","",
IF(INDEX($D$1:$AM6,ROW(),MATCH("Cereal",$D$1:$AM$1,0))="",INDEX($D$1:$AM$2,2,MATCH("Cereal",$D$1:$AM$1,0)),INDEX($D$1:$AM6,ROW(),MATCH("Cereal",$D$1:$AM$1,0)))*90
+IF(INDEX($D$1:$AM6,ROW(),MATCH("Beans",$D$1:$AM$1,0))="",INDEX($D$1:$AM$2,2,MATCH("Beans",$D$1:$AM$1,0)),INDEX($D$1:$AM6,ROW(),MATCH("Beans",$D$1:$AM$1,0)))*9
+IF(INDEX($D$1:$AM6,ROW(),MATCH("Cooking.oil",$D$1:$AM$1,0))="",INDEX($D$1:$AM$2,2,MATCH("Cooking.oil",$D$1:$AM$1,0)),INDEX($D$1:$AM6,ROW(),MATCH("Cooking.oil",$D$1:$AM$1,0)))*6
+IF(INDEX($D$1:$AM6,ROW(),MATCH("Salt",$D$1:$AM$1,0))="",INDEX($D$1:$AM$2,2,MATCH("Salt",$D$1:$AM$1,0)),INDEX($D$1:$AM6,ROW(),MATCH("Salt",$D$1:$AM$1,0)))*1
))</f>
        <v/>
      </c>
      <c r="AK6" s="272" t="str">
        <f>IF(OR(AM6="",AM6=0),"",IF(C6="","",AJ6
+IF(INDEX($D$1:$AH6,ROW(),MATCH("Soap",$D$1:$AH$1,0))="",INDEX($D$1:$AH$2,2,MATCH("Soap",$D$1:$AH$1,0)),INDEX($D$1:$AH6,ROW(),MATCH("Soap",$D$1:$AH$1,0)))*6
+IF(INDEX($D$1:$AH6,ROW(),MATCH("Exercise.book",$D$1:$AH$1,0))="",INDEX($D$1:$AH$2,2,MATCH("Exercise.book",$D$1:$AH$1,0)),INDEX($D$1:$AH6,ROW(),MATCH("Exercise.book",$D$1:$AH$1,0)))*12
+IF(INDEX($D$1:$AH6,ROW(),MATCH("Charcoal",$D$1:$AH$1,0))="",INDEX($D$1:$AH$2,2,MATCH("Charcoal",$D$1:$AH$1,0)),INDEX($D$1:$AH6,ROW(),MATCH("Charcoal",$D$1:$AH$1,0)))*30
+IF(INDEX($D$1:$AH6,ROW(),MATCH("Milling.costs",$D$1:$AH$1,0))="",INDEX($D$1:$AH$2,2,MATCH("Milling.costs",$D$1:$AH$1,0)),INDEX($D$1:$AH6,ROW(),MATCH("Milling.costs",$D$1:$AH$1,0)))/3.5*30
+IF(INDEX($D$1:$AH6,ROW(),MATCH("USD",$D$1:$AH$1,0))="",INDEX($D$1:$AH$2,2,MATCH("USD",$D$1:$AH$1,0)),INDEX($D$1:$AH6,ROW(),MATCH("USD",$D$1:$AH$1,0)))*17
))</f>
        <v/>
      </c>
      <c r="AL6" s="278"/>
      <c r="AM6" s="275" t="str">
        <f t="shared" ref="AM6:AM69" si="2">IF(C6="","",IF(IF(RIGHT($A6,9)="Equatoria",$E6,$D6)="",IF(RIGHT($A6,9)="Equatoria",$E$2,$D$2),IF(RIGHT($A6,9)="Equatoria",$E6,$D6)))</f>
        <v/>
      </c>
    </row>
    <row r="7" spans="1:39" x14ac:dyDescent="0.35">
      <c r="A7" s="269" t="str">
        <f>IF([1]median_raw_etb!A6="","",[1]median_raw_etb!A6)</f>
        <v/>
      </c>
      <c r="B7" s="269" t="str">
        <f>IF([1]median_raw_etb!B6="","",[1]median_raw_etb!B6)</f>
        <v/>
      </c>
      <c r="C7" s="269" t="str">
        <f>IF([1]median_raw_etb!C6="","",[1]median_raw_etb!C6)</f>
        <v/>
      </c>
      <c r="D7" s="272" t="str">
        <f>IF([1]median_raw_etb!D6="","",[1]median_raw_etb!D6)</f>
        <v/>
      </c>
      <c r="E7" s="272" t="str">
        <f>IF([1]median_raw_etb!E6="","",[1]median_raw_etb!E6)</f>
        <v/>
      </c>
      <c r="F7" s="272" t="str">
        <f>IF([1]median_raw_etb!F6="","",[1]median_raw_etb!F6)</f>
        <v/>
      </c>
      <c r="G7" s="272" t="str">
        <f>IF([1]median_raw_etb!G6="","",[1]median_raw_etb!G6)</f>
        <v/>
      </c>
      <c r="H7" s="272" t="str">
        <f>IF([1]median_raw_etb!H6="","",[1]median_raw_etb!H6)</f>
        <v/>
      </c>
      <c r="I7" s="272" t="str">
        <f>IF([1]median_raw_etb!I6="","",[1]median_raw_etb!I6)</f>
        <v/>
      </c>
      <c r="J7" s="272" t="str">
        <f>IF([1]median_raw_etb!J6="","",[1]median_raw_etb!J6)</f>
        <v/>
      </c>
      <c r="K7" s="272" t="str">
        <f>IF([1]median_raw_etb!K6="","",[1]median_raw_etb!K6)</f>
        <v/>
      </c>
      <c r="L7" s="272" t="str">
        <f>IF([1]median_raw_etb!L6="","",[1]median_raw_etb!L6)</f>
        <v/>
      </c>
      <c r="M7" s="272" t="str">
        <f>IF([1]median_raw_etb!M6="","",[1]median_raw_etb!M6)</f>
        <v/>
      </c>
      <c r="N7" s="272" t="str">
        <f>IF([1]median_raw_etb!N6="","",[1]median_raw_etb!N6)</f>
        <v/>
      </c>
      <c r="O7" s="272" t="str">
        <f>IF([1]median_raw_etb!O6="","",[1]median_raw_etb!O6)</f>
        <v/>
      </c>
      <c r="P7" s="272" t="str">
        <f>IF([1]median_raw_etb!P6="","",[1]median_raw_etb!P6)</f>
        <v/>
      </c>
      <c r="Q7" s="272" t="str">
        <f>IF([1]median_raw_etb!Q6="","",[1]median_raw_etb!Q6)</f>
        <v/>
      </c>
      <c r="R7" s="272" t="str">
        <f>IF([1]median_raw_etb!R6="","",[1]median_raw_etb!R6)</f>
        <v/>
      </c>
      <c r="S7" s="272" t="str">
        <f>IF([1]median_raw_etb!S6="","",[1]median_raw_etb!S6)</f>
        <v/>
      </c>
      <c r="T7" s="272" t="str">
        <f>IF([1]median_raw_etb!T6="","",[1]median_raw_etb!T6)</f>
        <v/>
      </c>
      <c r="U7" s="272" t="str">
        <f>IF([1]median_raw_etb!U6="","",[1]median_raw_etb!U6)</f>
        <v/>
      </c>
      <c r="V7" s="272" t="str">
        <f>IF([1]median_raw_etb!V6="","",[1]median_raw_etb!V6)</f>
        <v/>
      </c>
      <c r="W7" s="272" t="str">
        <f>IF([1]median_raw_etb!W6="","",[1]median_raw_etb!W6)</f>
        <v/>
      </c>
      <c r="X7" s="272" t="str">
        <f>IF([1]median_raw_etb!X6="","",[1]median_raw_etb!X6)</f>
        <v/>
      </c>
      <c r="Y7" s="272" t="str">
        <f>IF([1]median_raw_etb!Y6="","",[1]median_raw_etb!Y6)</f>
        <v/>
      </c>
      <c r="Z7" s="272" t="str">
        <f>IF([1]median_raw_etb!Z6="","",[1]median_raw_etb!Z6)</f>
        <v/>
      </c>
      <c r="AA7" s="272" t="str">
        <f>IF([1]median_raw_etb!AA6="","",[1]median_raw_etb!AA6)</f>
        <v/>
      </c>
      <c r="AB7" s="273" t="str">
        <f>IF([1]median_raw_etb!AB6="","",[1]median_raw_etb!AB6)</f>
        <v/>
      </c>
      <c r="AC7" s="273" t="str">
        <f>IF([1]median_raw_etb!AC6="","",[1]median_raw_etb!AC6)</f>
        <v/>
      </c>
      <c r="AD7" s="274" t="str">
        <f>IF([1]median_raw_etb!AD6="","",[1]median_raw_etb!AD6)</f>
        <v/>
      </c>
      <c r="AE7" s="273" t="str">
        <f>IF([1]median_raw_etb!AE6="","",[1]median_raw_etb!AE6)</f>
        <v/>
      </c>
      <c r="AF7" s="273" t="str">
        <f>IF([1]median_raw_etb!AF6="","",[1]median_raw_etb!AF6)</f>
        <v/>
      </c>
      <c r="AG7" s="273" t="str">
        <f>IF([1]median_raw_etb!AG6="","",[1]median_raw_etb!AG6)</f>
        <v/>
      </c>
      <c r="AH7" s="272" t="str">
        <f>IF([1]median_raw_etb!AH6="","",[1]median_raw_etb!AH6)</f>
        <v/>
      </c>
      <c r="AI7" s="272" t="str">
        <f t="shared" si="1"/>
        <v/>
      </c>
      <c r="AJ7" s="272" t="str">
        <f>IF(OR(AM7="",AM7=0),"",IF(C7="","",
IF(INDEX($D$1:$AM7,ROW(),MATCH("Cereal",$D$1:$AM$1,0))="",INDEX($D$1:$AM$2,2,MATCH("Cereal",$D$1:$AM$1,0)),INDEX($D$1:$AM7,ROW(),MATCH("Cereal",$D$1:$AM$1,0)))*90
+IF(INDEX($D$1:$AM7,ROW(),MATCH("Beans",$D$1:$AM$1,0))="",INDEX($D$1:$AM$2,2,MATCH("Beans",$D$1:$AM$1,0)),INDEX($D$1:$AM7,ROW(),MATCH("Beans",$D$1:$AM$1,0)))*9
+IF(INDEX($D$1:$AM7,ROW(),MATCH("Cooking.oil",$D$1:$AM$1,0))="",INDEX($D$1:$AM$2,2,MATCH("Cooking.oil",$D$1:$AM$1,0)),INDEX($D$1:$AM7,ROW(),MATCH("Cooking.oil",$D$1:$AM$1,0)))*6
+IF(INDEX($D$1:$AM7,ROW(),MATCH("Salt",$D$1:$AM$1,0))="",INDEX($D$1:$AM$2,2,MATCH("Salt",$D$1:$AM$1,0)),INDEX($D$1:$AM7,ROW(),MATCH("Salt",$D$1:$AM$1,0)))*1
))</f>
        <v/>
      </c>
      <c r="AK7" s="272" t="str">
        <f>IF(OR(AM7="",AM7=0),"",IF(C7="","",AJ7
+IF(INDEX($D$1:$AH7,ROW(),MATCH("Soap",$D$1:$AH$1,0))="",INDEX($D$1:$AH$2,2,MATCH("Soap",$D$1:$AH$1,0)),INDEX($D$1:$AH7,ROW(),MATCH("Soap",$D$1:$AH$1,0)))*6
+IF(INDEX($D$1:$AH7,ROW(),MATCH("Exercise.book",$D$1:$AH$1,0))="",INDEX($D$1:$AH$2,2,MATCH("Exercise.book",$D$1:$AH$1,0)),INDEX($D$1:$AH7,ROW(),MATCH("Exercise.book",$D$1:$AH$1,0)))*12
+IF(INDEX($D$1:$AH7,ROW(),MATCH("Charcoal",$D$1:$AH$1,0))="",INDEX($D$1:$AH$2,2,MATCH("Charcoal",$D$1:$AH$1,0)),INDEX($D$1:$AH7,ROW(),MATCH("Charcoal",$D$1:$AH$1,0)))*30
+IF(INDEX($D$1:$AH7,ROW(),MATCH("Milling.costs",$D$1:$AH$1,0))="",INDEX($D$1:$AH$2,2,MATCH("Milling.costs",$D$1:$AH$1,0)),INDEX($D$1:$AH7,ROW(),MATCH("Milling.costs",$D$1:$AH$1,0)))/3.5*30
+IF(INDEX($D$1:$AH7,ROW(),MATCH("USD",$D$1:$AH$1,0))="",INDEX($D$1:$AH$2,2,MATCH("USD",$D$1:$AH$1,0)),INDEX($D$1:$AH7,ROW(),MATCH("USD",$D$1:$AH$1,0)))*17
))</f>
        <v/>
      </c>
      <c r="AL7" s="278"/>
      <c r="AM7" s="275" t="str">
        <f t="shared" si="2"/>
        <v/>
      </c>
    </row>
    <row r="8" spans="1:39" x14ac:dyDescent="0.35">
      <c r="A8" s="269" t="str">
        <f>IF([1]median_raw_etb!A7="","",[1]median_raw_etb!A7)</f>
        <v/>
      </c>
      <c r="B8" s="269" t="str">
        <f>IF([1]median_raw_etb!B7="","",[1]median_raw_etb!B7)</f>
        <v/>
      </c>
      <c r="C8" s="269" t="str">
        <f>IF([1]median_raw_etb!C7="","",[1]median_raw_etb!C7)</f>
        <v/>
      </c>
      <c r="D8" s="272" t="str">
        <f>IF([1]median_raw_etb!D7="","",[1]median_raw_etb!D7)</f>
        <v/>
      </c>
      <c r="E8" s="272" t="str">
        <f>IF([1]median_raw_etb!E7="","",[1]median_raw_etb!E7)</f>
        <v/>
      </c>
      <c r="F8" s="272" t="str">
        <f>IF([1]median_raw_etb!F7="","",[1]median_raw_etb!F7)</f>
        <v/>
      </c>
      <c r="G8" s="272" t="str">
        <f>IF([1]median_raw_etb!G7="","",[1]median_raw_etb!G7)</f>
        <v/>
      </c>
      <c r="H8" s="272" t="str">
        <f>IF([1]median_raw_etb!H7="","",[1]median_raw_etb!H7)</f>
        <v/>
      </c>
      <c r="I8" s="272" t="str">
        <f>IF([1]median_raw_etb!I7="","",[1]median_raw_etb!I7)</f>
        <v/>
      </c>
      <c r="J8" s="272" t="str">
        <f>IF([1]median_raw_etb!J7="","",[1]median_raw_etb!J7)</f>
        <v/>
      </c>
      <c r="K8" s="272" t="str">
        <f>IF([1]median_raw_etb!K7="","",[1]median_raw_etb!K7)</f>
        <v/>
      </c>
      <c r="L8" s="272" t="str">
        <f>IF([1]median_raw_etb!L7="","",[1]median_raw_etb!L7)</f>
        <v/>
      </c>
      <c r="M8" s="272" t="str">
        <f>IF([1]median_raw_etb!M7="","",[1]median_raw_etb!M7)</f>
        <v/>
      </c>
      <c r="N8" s="272" t="str">
        <f>IF([1]median_raw_etb!N7="","",[1]median_raw_etb!N7)</f>
        <v/>
      </c>
      <c r="O8" s="272" t="str">
        <f>IF([1]median_raw_etb!O7="","",[1]median_raw_etb!O7)</f>
        <v/>
      </c>
      <c r="P8" s="272" t="str">
        <f>IF([1]median_raw_etb!P7="","",[1]median_raw_etb!P7)</f>
        <v/>
      </c>
      <c r="Q8" s="272" t="str">
        <f>IF([1]median_raw_etb!Q7="","",[1]median_raw_etb!Q7)</f>
        <v/>
      </c>
      <c r="R8" s="272" t="str">
        <f>IF([1]median_raw_etb!R7="","",[1]median_raw_etb!R7)</f>
        <v/>
      </c>
      <c r="S8" s="272" t="str">
        <f>IF([1]median_raw_etb!S7="","",[1]median_raw_etb!S7)</f>
        <v/>
      </c>
      <c r="T8" s="272" t="str">
        <f>IF([1]median_raw_etb!T7="","",[1]median_raw_etb!T7)</f>
        <v/>
      </c>
      <c r="U8" s="272" t="str">
        <f>IF([1]median_raw_etb!U7="","",[1]median_raw_etb!U7)</f>
        <v/>
      </c>
      <c r="V8" s="272" t="str">
        <f>IF([1]median_raw_etb!V7="","",[1]median_raw_etb!V7)</f>
        <v/>
      </c>
      <c r="W8" s="272" t="str">
        <f>IF([1]median_raw_etb!W7="","",[1]median_raw_etb!W7)</f>
        <v/>
      </c>
      <c r="X8" s="272" t="str">
        <f>IF([1]median_raw_etb!X7="","",[1]median_raw_etb!X7)</f>
        <v/>
      </c>
      <c r="Y8" s="272" t="str">
        <f>IF([1]median_raw_etb!Y7="","",[1]median_raw_etb!Y7)</f>
        <v/>
      </c>
      <c r="Z8" s="272" t="str">
        <f>IF([1]median_raw_etb!Z7="","",[1]median_raw_etb!Z7)</f>
        <v/>
      </c>
      <c r="AA8" s="272" t="str">
        <f>IF([1]median_raw_etb!AA7="","",[1]median_raw_etb!AA7)</f>
        <v/>
      </c>
      <c r="AB8" s="273" t="str">
        <f>IF([1]median_raw_etb!AB7="","",[1]median_raw_etb!AB7)</f>
        <v/>
      </c>
      <c r="AC8" s="273" t="str">
        <f>IF([1]median_raw_etb!AC7="","",[1]median_raw_etb!AC7)</f>
        <v/>
      </c>
      <c r="AD8" s="274" t="str">
        <f>IF([1]median_raw_etb!AD7="","",[1]median_raw_etb!AD7)</f>
        <v/>
      </c>
      <c r="AE8" s="273" t="str">
        <f>IF([1]median_raw_etb!AE7="","",[1]median_raw_etb!AE7)</f>
        <v/>
      </c>
      <c r="AF8" s="273" t="str">
        <f>IF([1]median_raw_etb!AF7="","",[1]median_raw_etb!AF7)</f>
        <v/>
      </c>
      <c r="AG8" s="273" t="str">
        <f>IF([1]median_raw_etb!AG7="","",[1]median_raw_etb!AG7)</f>
        <v/>
      </c>
      <c r="AH8" s="272" t="str">
        <f>IF([1]median_raw_etb!AH7="","",[1]median_raw_etb!AH7)</f>
        <v/>
      </c>
      <c r="AI8" s="272" t="str">
        <f t="shared" si="1"/>
        <v/>
      </c>
      <c r="AJ8" s="272" t="str">
        <f>IF(OR(AM8="",AM8=0),"",IF(C8="","",
IF(INDEX($D$1:$AM8,ROW(),MATCH("Cereal",$D$1:$AM$1,0))="",INDEX($D$1:$AM$2,2,MATCH("Cereal",$D$1:$AM$1,0)),INDEX($D$1:$AM8,ROW(),MATCH("Cereal",$D$1:$AM$1,0)))*90
+IF(INDEX($D$1:$AM8,ROW(),MATCH("Beans",$D$1:$AM$1,0))="",INDEX($D$1:$AM$2,2,MATCH("Beans",$D$1:$AM$1,0)),INDEX($D$1:$AM8,ROW(),MATCH("Beans",$D$1:$AM$1,0)))*9
+IF(INDEX($D$1:$AM8,ROW(),MATCH("Cooking.oil",$D$1:$AM$1,0))="",INDEX($D$1:$AM$2,2,MATCH("Cooking.oil",$D$1:$AM$1,0)),INDEX($D$1:$AM8,ROW(),MATCH("Cooking.oil",$D$1:$AM$1,0)))*6
+IF(INDEX($D$1:$AM8,ROW(),MATCH("Salt",$D$1:$AM$1,0))="",INDEX($D$1:$AM$2,2,MATCH("Salt",$D$1:$AM$1,0)),INDEX($D$1:$AM8,ROW(),MATCH("Salt",$D$1:$AM$1,0)))*1
))</f>
        <v/>
      </c>
      <c r="AK8" s="272" t="str">
        <f>IF(OR(AM8="",AM8=0),"",IF(C8="","",AJ8
+IF(INDEX($D$1:$AH8,ROW(),MATCH("Soap",$D$1:$AH$1,0))="",INDEX($D$1:$AH$2,2,MATCH("Soap",$D$1:$AH$1,0)),INDEX($D$1:$AH8,ROW(),MATCH("Soap",$D$1:$AH$1,0)))*6
+IF(INDEX($D$1:$AH8,ROW(),MATCH("Exercise.book",$D$1:$AH$1,0))="",INDEX($D$1:$AH$2,2,MATCH("Exercise.book",$D$1:$AH$1,0)),INDEX($D$1:$AH8,ROW(),MATCH("Exercise.book",$D$1:$AH$1,0)))*12
+IF(INDEX($D$1:$AH8,ROW(),MATCH("Charcoal",$D$1:$AH$1,0))="",INDEX($D$1:$AH$2,2,MATCH("Charcoal",$D$1:$AH$1,0)),INDEX($D$1:$AH8,ROW(),MATCH("Charcoal",$D$1:$AH$1,0)))*30
+IF(INDEX($D$1:$AH8,ROW(),MATCH("Milling.costs",$D$1:$AH$1,0))="",INDEX($D$1:$AH$2,2,MATCH("Milling.costs",$D$1:$AH$1,0)),INDEX($D$1:$AH8,ROW(),MATCH("Milling.costs",$D$1:$AH$1,0)))/3.5*30
+IF(INDEX($D$1:$AH8,ROW(),MATCH("USD",$D$1:$AH$1,0))="",INDEX($D$1:$AH$2,2,MATCH("USD",$D$1:$AH$1,0)),INDEX($D$1:$AH8,ROW(),MATCH("USD",$D$1:$AH$1,0)))*17
))</f>
        <v/>
      </c>
      <c r="AL8" s="278"/>
      <c r="AM8" s="275" t="str">
        <f t="shared" si="2"/>
        <v/>
      </c>
    </row>
    <row r="9" spans="1:39" x14ac:dyDescent="0.35">
      <c r="A9" s="269" t="str">
        <f>IF([1]median_raw_etb!A8="","",[1]median_raw_etb!A8)</f>
        <v/>
      </c>
      <c r="B9" s="269" t="str">
        <f>IF([1]median_raw_etb!B8="","",[1]median_raw_etb!B8)</f>
        <v/>
      </c>
      <c r="C9" s="269" t="str">
        <f>IF([1]median_raw_etb!C8="","",[1]median_raw_etb!C8)</f>
        <v/>
      </c>
      <c r="D9" s="272" t="str">
        <f>IF([1]median_raw_etb!D8="","",[1]median_raw_etb!D8)</f>
        <v/>
      </c>
      <c r="E9" s="272" t="str">
        <f>IF([1]median_raw_etb!E8="","",[1]median_raw_etb!E8)</f>
        <v/>
      </c>
      <c r="F9" s="272" t="str">
        <f>IF([1]median_raw_etb!F8="","",[1]median_raw_etb!F8)</f>
        <v/>
      </c>
      <c r="G9" s="272" t="str">
        <f>IF([1]median_raw_etb!G8="","",[1]median_raw_etb!G8)</f>
        <v/>
      </c>
      <c r="H9" s="272" t="str">
        <f>IF([1]median_raw_etb!H8="","",[1]median_raw_etb!H8)</f>
        <v/>
      </c>
      <c r="I9" s="272" t="str">
        <f>IF([1]median_raw_etb!I8="","",[1]median_raw_etb!I8)</f>
        <v/>
      </c>
      <c r="J9" s="272" t="str">
        <f>IF([1]median_raw_etb!J8="","",[1]median_raw_etb!J8)</f>
        <v/>
      </c>
      <c r="K9" s="272" t="str">
        <f>IF([1]median_raw_etb!K8="","",[1]median_raw_etb!K8)</f>
        <v/>
      </c>
      <c r="L9" s="272" t="str">
        <f>IF([1]median_raw_etb!L8="","",[1]median_raw_etb!L8)</f>
        <v/>
      </c>
      <c r="M9" s="272" t="str">
        <f>IF([1]median_raw_etb!M8="","",[1]median_raw_etb!M8)</f>
        <v/>
      </c>
      <c r="N9" s="272" t="str">
        <f>IF([1]median_raw_etb!N8="","",[1]median_raw_etb!N8)</f>
        <v/>
      </c>
      <c r="O9" s="272" t="str">
        <f>IF([1]median_raw_etb!O8="","",[1]median_raw_etb!O8)</f>
        <v/>
      </c>
      <c r="P9" s="272" t="str">
        <f>IF([1]median_raw_etb!P8="","",[1]median_raw_etb!P8)</f>
        <v/>
      </c>
      <c r="Q9" s="272" t="str">
        <f>IF([1]median_raw_etb!Q8="","",[1]median_raw_etb!Q8)</f>
        <v/>
      </c>
      <c r="R9" s="272" t="str">
        <f>IF([1]median_raw_etb!R8="","",[1]median_raw_etb!R8)</f>
        <v/>
      </c>
      <c r="S9" s="272" t="str">
        <f>IF([1]median_raw_etb!S8="","",[1]median_raw_etb!S8)</f>
        <v/>
      </c>
      <c r="T9" s="272" t="str">
        <f>IF([1]median_raw_etb!T8="","",[1]median_raw_etb!T8)</f>
        <v/>
      </c>
      <c r="U9" s="272" t="str">
        <f>IF([1]median_raw_etb!U8="","",[1]median_raw_etb!U8)</f>
        <v/>
      </c>
      <c r="V9" s="272" t="str">
        <f>IF([1]median_raw_etb!V8="","",[1]median_raw_etb!V8)</f>
        <v/>
      </c>
      <c r="W9" s="272" t="str">
        <f>IF([1]median_raw_etb!W8="","",[1]median_raw_etb!W8)</f>
        <v/>
      </c>
      <c r="X9" s="272" t="str">
        <f>IF([1]median_raw_etb!X8="","",[1]median_raw_etb!X8)</f>
        <v/>
      </c>
      <c r="Y9" s="272" t="str">
        <f>IF([1]median_raw_etb!Y8="","",[1]median_raw_etb!Y8)</f>
        <v/>
      </c>
      <c r="Z9" s="272" t="str">
        <f>IF([1]median_raw_etb!Z8="","",[1]median_raw_etb!Z8)</f>
        <v/>
      </c>
      <c r="AA9" s="272" t="str">
        <f>IF([1]median_raw_etb!AA8="","",[1]median_raw_etb!AA8)</f>
        <v/>
      </c>
      <c r="AB9" s="273" t="str">
        <f>IF([1]median_raw_etb!AB8="","",[1]median_raw_etb!AB8)</f>
        <v/>
      </c>
      <c r="AC9" s="273" t="str">
        <f>IF([1]median_raw_etb!AC8="","",[1]median_raw_etb!AC8)</f>
        <v/>
      </c>
      <c r="AD9" s="274" t="str">
        <f>IF([1]median_raw_etb!AD8="","",[1]median_raw_etb!AD8)</f>
        <v/>
      </c>
      <c r="AE9" s="273" t="str">
        <f>IF([1]median_raw_etb!AE8="","",[1]median_raw_etb!AE8)</f>
        <v/>
      </c>
      <c r="AF9" s="273" t="str">
        <f>IF([1]median_raw_etb!AF8="","",[1]median_raw_etb!AF8)</f>
        <v/>
      </c>
      <c r="AG9" s="273" t="str">
        <f>IF([1]median_raw_etb!AG8="","",[1]median_raw_etb!AG8)</f>
        <v/>
      </c>
      <c r="AH9" s="272" t="str">
        <f>IF([1]median_raw_etb!AH8="","",[1]median_raw_etb!AH8)</f>
        <v/>
      </c>
      <c r="AI9" s="272" t="str">
        <f t="shared" si="1"/>
        <v/>
      </c>
      <c r="AJ9" s="272" t="str">
        <f>IF(OR(AM9="",AM9=0),"",IF(C9="","",
IF(INDEX($D$1:$AM9,ROW(),MATCH("Cereal",$D$1:$AM$1,0))="",INDEX($D$1:$AM$2,2,MATCH("Cereal",$D$1:$AM$1,0)),INDEX($D$1:$AM9,ROW(),MATCH("Cereal",$D$1:$AM$1,0)))*90
+IF(INDEX($D$1:$AM9,ROW(),MATCH("Beans",$D$1:$AM$1,0))="",INDEX($D$1:$AM$2,2,MATCH("Beans",$D$1:$AM$1,0)),INDEX($D$1:$AM9,ROW(),MATCH("Beans",$D$1:$AM$1,0)))*9
+IF(INDEX($D$1:$AM9,ROW(),MATCH("Cooking.oil",$D$1:$AM$1,0))="",INDEX($D$1:$AM$2,2,MATCH("Cooking.oil",$D$1:$AM$1,0)),INDEX($D$1:$AM9,ROW(),MATCH("Cooking.oil",$D$1:$AM$1,0)))*6
+IF(INDEX($D$1:$AM9,ROW(),MATCH("Salt",$D$1:$AM$1,0))="",INDEX($D$1:$AM$2,2,MATCH("Salt",$D$1:$AM$1,0)),INDEX($D$1:$AM9,ROW(),MATCH("Salt",$D$1:$AM$1,0)))*1
))</f>
        <v/>
      </c>
      <c r="AK9" s="272" t="str">
        <f>IF(OR(AM9="",AM9=0),"",IF(C9="","",AJ9
+IF(INDEX($D$1:$AH9,ROW(),MATCH("Soap",$D$1:$AH$1,0))="",INDEX($D$1:$AH$2,2,MATCH("Soap",$D$1:$AH$1,0)),INDEX($D$1:$AH9,ROW(),MATCH("Soap",$D$1:$AH$1,0)))*6
+IF(INDEX($D$1:$AH9,ROW(),MATCH("Exercise.book",$D$1:$AH$1,0))="",INDEX($D$1:$AH$2,2,MATCH("Exercise.book",$D$1:$AH$1,0)),INDEX($D$1:$AH9,ROW(),MATCH("Exercise.book",$D$1:$AH$1,0)))*12
+IF(INDEX($D$1:$AH9,ROW(),MATCH("Charcoal",$D$1:$AH$1,0))="",INDEX($D$1:$AH$2,2,MATCH("Charcoal",$D$1:$AH$1,0)),INDEX($D$1:$AH9,ROW(),MATCH("Charcoal",$D$1:$AH$1,0)))*30
+IF(INDEX($D$1:$AH9,ROW(),MATCH("Milling.costs",$D$1:$AH$1,0))="",INDEX($D$1:$AH$2,2,MATCH("Milling.costs",$D$1:$AH$1,0)),INDEX($D$1:$AH9,ROW(),MATCH("Milling.costs",$D$1:$AH$1,0)))/3.5*30
+IF(INDEX($D$1:$AH9,ROW(),MATCH("USD",$D$1:$AH$1,0))="",INDEX($D$1:$AH$2,2,MATCH("USD",$D$1:$AH$1,0)),INDEX($D$1:$AH9,ROW(),MATCH("USD",$D$1:$AH$1,0)))*17
))</f>
        <v/>
      </c>
      <c r="AL9" s="278"/>
      <c r="AM9" s="275" t="str">
        <f t="shared" si="2"/>
        <v/>
      </c>
    </row>
    <row r="10" spans="1:39" x14ac:dyDescent="0.35">
      <c r="A10" s="269" t="str">
        <f>IF([1]median_raw_etb!A9="","",[1]median_raw_etb!A9)</f>
        <v/>
      </c>
      <c r="B10" s="269" t="str">
        <f>IF([1]median_raw_etb!B9="","",[1]median_raw_etb!B9)</f>
        <v/>
      </c>
      <c r="C10" s="269" t="str">
        <f>IF([1]median_raw_etb!C9="","",[1]median_raw_etb!C9)</f>
        <v/>
      </c>
      <c r="D10" s="272" t="str">
        <f>IF([1]median_raw_etb!D9="","",[1]median_raw_etb!D9)</f>
        <v/>
      </c>
      <c r="E10" s="272" t="str">
        <f>IF([1]median_raw_etb!E9="","",[1]median_raw_etb!E9)</f>
        <v/>
      </c>
      <c r="F10" s="272" t="str">
        <f>IF([1]median_raw_etb!F9="","",[1]median_raw_etb!F9)</f>
        <v/>
      </c>
      <c r="G10" s="272" t="str">
        <f>IF([1]median_raw_etb!G9="","",[1]median_raw_etb!G9)</f>
        <v/>
      </c>
      <c r="H10" s="272" t="str">
        <f>IF([1]median_raw_etb!H9="","",[1]median_raw_etb!H9)</f>
        <v/>
      </c>
      <c r="I10" s="272" t="str">
        <f>IF([1]median_raw_etb!I9="","",[1]median_raw_etb!I9)</f>
        <v/>
      </c>
      <c r="J10" s="272" t="str">
        <f>IF([1]median_raw_etb!J9="","",[1]median_raw_etb!J9)</f>
        <v/>
      </c>
      <c r="K10" s="272" t="str">
        <f>IF([1]median_raw_etb!K9="","",[1]median_raw_etb!K9)</f>
        <v/>
      </c>
      <c r="L10" s="272" t="str">
        <f>IF([1]median_raw_etb!L9="","",[1]median_raw_etb!L9)</f>
        <v/>
      </c>
      <c r="M10" s="272" t="str">
        <f>IF([1]median_raw_etb!M9="","",[1]median_raw_etb!M9)</f>
        <v/>
      </c>
      <c r="N10" s="272" t="str">
        <f>IF([1]median_raw_etb!N9="","",[1]median_raw_etb!N9)</f>
        <v/>
      </c>
      <c r="O10" s="272" t="str">
        <f>IF([1]median_raw_etb!O9="","",[1]median_raw_etb!O9)</f>
        <v/>
      </c>
      <c r="P10" s="272" t="str">
        <f>IF([1]median_raw_etb!P9="","",[1]median_raw_etb!P9)</f>
        <v/>
      </c>
      <c r="Q10" s="272" t="str">
        <f>IF([1]median_raw_etb!Q9="","",[1]median_raw_etb!Q9)</f>
        <v/>
      </c>
      <c r="R10" s="272" t="str">
        <f>IF([1]median_raw_etb!R9="","",[1]median_raw_etb!R9)</f>
        <v/>
      </c>
      <c r="S10" s="272" t="str">
        <f>IF([1]median_raw_etb!S9="","",[1]median_raw_etb!S9)</f>
        <v/>
      </c>
      <c r="T10" s="272" t="str">
        <f>IF([1]median_raw_etb!T9="","",[1]median_raw_etb!T9)</f>
        <v/>
      </c>
      <c r="U10" s="272" t="str">
        <f>IF([1]median_raw_etb!U9="","",[1]median_raw_etb!U9)</f>
        <v/>
      </c>
      <c r="V10" s="272" t="str">
        <f>IF([1]median_raw_etb!V9="","",[1]median_raw_etb!V9)</f>
        <v/>
      </c>
      <c r="W10" s="272" t="str">
        <f>IF([1]median_raw_etb!W9="","",[1]median_raw_etb!W9)</f>
        <v/>
      </c>
      <c r="X10" s="272" t="str">
        <f>IF([1]median_raw_etb!X9="","",[1]median_raw_etb!X9)</f>
        <v/>
      </c>
      <c r="Y10" s="272" t="str">
        <f>IF([1]median_raw_etb!Y9="","",[1]median_raw_etb!Y9)</f>
        <v/>
      </c>
      <c r="Z10" s="272" t="str">
        <f>IF([1]median_raw_etb!Z9="","",[1]median_raw_etb!Z9)</f>
        <v/>
      </c>
      <c r="AA10" s="272" t="str">
        <f>IF([1]median_raw_etb!AA9="","",[1]median_raw_etb!AA9)</f>
        <v/>
      </c>
      <c r="AB10" s="273" t="str">
        <f>IF([1]median_raw_etb!AB9="","",[1]median_raw_etb!AB9)</f>
        <v/>
      </c>
      <c r="AC10" s="273" t="str">
        <f>IF([1]median_raw_etb!AC9="","",[1]median_raw_etb!AC9)</f>
        <v/>
      </c>
      <c r="AD10" s="274" t="str">
        <f>IF([1]median_raw_etb!AD9="","",[1]median_raw_etb!AD9)</f>
        <v/>
      </c>
      <c r="AE10" s="273" t="str">
        <f>IF([1]median_raw_etb!AE9="","",[1]median_raw_etb!AE9)</f>
        <v/>
      </c>
      <c r="AF10" s="273" t="str">
        <f>IF([1]median_raw_etb!AF9="","",[1]median_raw_etb!AF9)</f>
        <v/>
      </c>
      <c r="AG10" s="273" t="str">
        <f>IF([1]median_raw_etb!AG9="","",[1]median_raw_etb!AG9)</f>
        <v/>
      </c>
      <c r="AH10" s="272" t="str">
        <f>IF([1]median_raw_etb!AH9="","",[1]median_raw_etb!AH9)</f>
        <v/>
      </c>
      <c r="AI10" s="272" t="str">
        <f t="shared" si="1"/>
        <v/>
      </c>
      <c r="AJ10" s="272" t="str">
        <f>IF(OR(AM10="",AM10=0),"",IF(C10="","",
IF(INDEX($D$1:$AM10,ROW(),MATCH("Cereal",$D$1:$AM$1,0))="",INDEX($D$1:$AM$2,2,MATCH("Cereal",$D$1:$AM$1,0)),INDEX($D$1:$AM10,ROW(),MATCH("Cereal",$D$1:$AM$1,0)))*90
+IF(INDEX($D$1:$AM10,ROW(),MATCH("Beans",$D$1:$AM$1,0))="",INDEX($D$1:$AM$2,2,MATCH("Beans",$D$1:$AM$1,0)),INDEX($D$1:$AM10,ROW(),MATCH("Beans",$D$1:$AM$1,0)))*9
+IF(INDEX($D$1:$AM10,ROW(),MATCH("Cooking.oil",$D$1:$AM$1,0))="",INDEX($D$1:$AM$2,2,MATCH("Cooking.oil",$D$1:$AM$1,0)),INDEX($D$1:$AM10,ROW(),MATCH("Cooking.oil",$D$1:$AM$1,0)))*6
+IF(INDEX($D$1:$AM10,ROW(),MATCH("Salt",$D$1:$AM$1,0))="",INDEX($D$1:$AM$2,2,MATCH("Salt",$D$1:$AM$1,0)),INDEX($D$1:$AM10,ROW(),MATCH("Salt",$D$1:$AM$1,0)))*1
))</f>
        <v/>
      </c>
      <c r="AK10" s="272" t="str">
        <f>IF(OR(AM10="",AM10=0),"",IF(C10="","",AJ10
+IF(INDEX($D$1:$AH10,ROW(),MATCH("Soap",$D$1:$AH$1,0))="",INDEX($D$1:$AH$2,2,MATCH("Soap",$D$1:$AH$1,0)),INDEX($D$1:$AH10,ROW(),MATCH("Soap",$D$1:$AH$1,0)))*6
+IF(INDEX($D$1:$AH10,ROW(),MATCH("Exercise.book",$D$1:$AH$1,0))="",INDEX($D$1:$AH$2,2,MATCH("Exercise.book",$D$1:$AH$1,0)),INDEX($D$1:$AH10,ROW(),MATCH("Exercise.book",$D$1:$AH$1,0)))*12
+IF(INDEX($D$1:$AH10,ROW(),MATCH("Charcoal",$D$1:$AH$1,0))="",INDEX($D$1:$AH$2,2,MATCH("Charcoal",$D$1:$AH$1,0)),INDEX($D$1:$AH10,ROW(),MATCH("Charcoal",$D$1:$AH$1,0)))*30
+IF(INDEX($D$1:$AH10,ROW(),MATCH("Milling.costs",$D$1:$AH$1,0))="",INDEX($D$1:$AH$2,2,MATCH("Milling.costs",$D$1:$AH$1,0)),INDEX($D$1:$AH10,ROW(),MATCH("Milling.costs",$D$1:$AH$1,0)))/3.5*30
+IF(INDEX($D$1:$AH10,ROW(),MATCH("USD",$D$1:$AH$1,0))="",INDEX($D$1:$AH$2,2,MATCH("USD",$D$1:$AH$1,0)),INDEX($D$1:$AH10,ROW(),MATCH("USD",$D$1:$AH$1,0)))*17
))</f>
        <v/>
      </c>
      <c r="AL10" s="278"/>
      <c r="AM10" s="275" t="str">
        <f t="shared" si="2"/>
        <v/>
      </c>
    </row>
    <row r="11" spans="1:39" x14ac:dyDescent="0.35">
      <c r="A11" s="269" t="str">
        <f>IF([1]median_raw_etb!A10="","",[1]median_raw_etb!A10)</f>
        <v/>
      </c>
      <c r="B11" s="269" t="str">
        <f>IF([1]median_raw_etb!B10="","",[1]median_raw_etb!B10)</f>
        <v/>
      </c>
      <c r="C11" s="269" t="str">
        <f>IF([1]median_raw_etb!C10="","",[1]median_raw_etb!C10)</f>
        <v/>
      </c>
      <c r="D11" s="272" t="str">
        <f>IF([1]median_raw_etb!D10="","",[1]median_raw_etb!D10)</f>
        <v/>
      </c>
      <c r="E11" s="272" t="str">
        <f>IF([1]median_raw_etb!E10="","",[1]median_raw_etb!E10)</f>
        <v/>
      </c>
      <c r="F11" s="272" t="str">
        <f>IF([1]median_raw_etb!F10="","",[1]median_raw_etb!F10)</f>
        <v/>
      </c>
      <c r="G11" s="272" t="str">
        <f>IF([1]median_raw_etb!G10="","",[1]median_raw_etb!G10)</f>
        <v/>
      </c>
      <c r="H11" s="272" t="str">
        <f>IF([1]median_raw_etb!H10="","",[1]median_raw_etb!H10)</f>
        <v/>
      </c>
      <c r="I11" s="272" t="str">
        <f>IF([1]median_raw_etb!I10="","",[1]median_raw_etb!I10)</f>
        <v/>
      </c>
      <c r="J11" s="272" t="str">
        <f>IF([1]median_raw_etb!J10="","",[1]median_raw_etb!J10)</f>
        <v/>
      </c>
      <c r="K11" s="272" t="str">
        <f>IF([1]median_raw_etb!K10="","",[1]median_raw_etb!K10)</f>
        <v/>
      </c>
      <c r="L11" s="272" t="str">
        <f>IF([1]median_raw_etb!L10="","",[1]median_raw_etb!L10)</f>
        <v/>
      </c>
      <c r="M11" s="272" t="str">
        <f>IF([1]median_raw_etb!M10="","",[1]median_raw_etb!M10)</f>
        <v/>
      </c>
      <c r="N11" s="272" t="str">
        <f>IF([1]median_raw_etb!N10="","",[1]median_raw_etb!N10)</f>
        <v/>
      </c>
      <c r="O11" s="272" t="str">
        <f>IF([1]median_raw_etb!O10="","",[1]median_raw_etb!O10)</f>
        <v/>
      </c>
      <c r="P11" s="272" t="str">
        <f>IF([1]median_raw_etb!P10="","",[1]median_raw_etb!P10)</f>
        <v/>
      </c>
      <c r="Q11" s="272" t="str">
        <f>IF([1]median_raw_etb!Q10="","",[1]median_raw_etb!Q10)</f>
        <v/>
      </c>
      <c r="R11" s="272" t="str">
        <f>IF([1]median_raw_etb!R10="","",[1]median_raw_etb!R10)</f>
        <v/>
      </c>
      <c r="S11" s="272" t="str">
        <f>IF([1]median_raw_etb!S10="","",[1]median_raw_etb!S10)</f>
        <v/>
      </c>
      <c r="T11" s="272" t="str">
        <f>IF([1]median_raw_etb!T10="","",[1]median_raw_etb!T10)</f>
        <v/>
      </c>
      <c r="U11" s="272" t="str">
        <f>IF([1]median_raw_etb!U10="","",[1]median_raw_etb!U10)</f>
        <v/>
      </c>
      <c r="V11" s="272" t="str">
        <f>IF([1]median_raw_etb!V10="","",[1]median_raw_etb!V10)</f>
        <v/>
      </c>
      <c r="W11" s="272" t="str">
        <f>IF([1]median_raw_etb!W10="","",[1]median_raw_etb!W10)</f>
        <v/>
      </c>
      <c r="X11" s="272" t="str">
        <f>IF([1]median_raw_etb!X10="","",[1]median_raw_etb!X10)</f>
        <v/>
      </c>
      <c r="Y11" s="272" t="str">
        <f>IF([1]median_raw_etb!Y10="","",[1]median_raw_etb!Y10)</f>
        <v/>
      </c>
      <c r="Z11" s="272" t="str">
        <f>IF([1]median_raw_etb!Z10="","",[1]median_raw_etb!Z10)</f>
        <v/>
      </c>
      <c r="AA11" s="272" t="str">
        <f>IF([1]median_raw_etb!AA10="","",[1]median_raw_etb!AA10)</f>
        <v/>
      </c>
      <c r="AB11" s="273" t="str">
        <f>IF([1]median_raw_etb!AB10="","",[1]median_raw_etb!AB10)</f>
        <v/>
      </c>
      <c r="AC11" s="273" t="str">
        <f>IF([1]median_raw_etb!AC10="","",[1]median_raw_etb!AC10)</f>
        <v/>
      </c>
      <c r="AD11" s="274" t="str">
        <f>IF([1]median_raw_etb!AD10="","",[1]median_raw_etb!AD10)</f>
        <v/>
      </c>
      <c r="AE11" s="273" t="str">
        <f>IF([1]median_raw_etb!AE10="","",[1]median_raw_etb!AE10)</f>
        <v/>
      </c>
      <c r="AF11" s="273" t="str">
        <f>IF([1]median_raw_etb!AF10="","",[1]median_raw_etb!AF10)</f>
        <v/>
      </c>
      <c r="AG11" s="273" t="str">
        <f>IF([1]median_raw_etb!AG10="","",[1]median_raw_etb!AG10)</f>
        <v/>
      </c>
      <c r="AH11" s="272" t="str">
        <f>IF([1]median_raw_etb!AH10="","",[1]median_raw_etb!AH10)</f>
        <v/>
      </c>
      <c r="AI11" s="272" t="str">
        <f t="shared" si="1"/>
        <v/>
      </c>
      <c r="AJ11" s="272" t="str">
        <f>IF(OR(AM11="",AM11=0),"",IF(C11="","",
IF(INDEX($D$1:$AM11,ROW(),MATCH("Cereal",$D$1:$AM$1,0))="",INDEX($D$1:$AM$2,2,MATCH("Cereal",$D$1:$AM$1,0)),INDEX($D$1:$AM11,ROW(),MATCH("Cereal",$D$1:$AM$1,0)))*90
+IF(INDEX($D$1:$AM11,ROW(),MATCH("Beans",$D$1:$AM$1,0))="",INDEX($D$1:$AM$2,2,MATCH("Beans",$D$1:$AM$1,0)),INDEX($D$1:$AM11,ROW(),MATCH("Beans",$D$1:$AM$1,0)))*9
+IF(INDEX($D$1:$AM11,ROW(),MATCH("Cooking.oil",$D$1:$AM$1,0))="",INDEX($D$1:$AM$2,2,MATCH("Cooking.oil",$D$1:$AM$1,0)),INDEX($D$1:$AM11,ROW(),MATCH("Cooking.oil",$D$1:$AM$1,0)))*6
+IF(INDEX($D$1:$AM11,ROW(),MATCH("Salt",$D$1:$AM$1,0))="",INDEX($D$1:$AM$2,2,MATCH("Salt",$D$1:$AM$1,0)),INDEX($D$1:$AM11,ROW(),MATCH("Salt",$D$1:$AM$1,0)))*1
))</f>
        <v/>
      </c>
      <c r="AK11" s="272" t="str">
        <f>IF(OR(AM11="",AM11=0),"",IF(C11="","",AJ11
+IF(INDEX($D$1:$AH11,ROW(),MATCH("Soap",$D$1:$AH$1,0))="",INDEX($D$1:$AH$2,2,MATCH("Soap",$D$1:$AH$1,0)),INDEX($D$1:$AH11,ROW(),MATCH("Soap",$D$1:$AH$1,0)))*6
+IF(INDEX($D$1:$AH11,ROW(),MATCH("Exercise.book",$D$1:$AH$1,0))="",INDEX($D$1:$AH$2,2,MATCH("Exercise.book",$D$1:$AH$1,0)),INDEX($D$1:$AH11,ROW(),MATCH("Exercise.book",$D$1:$AH$1,0)))*12
+IF(INDEX($D$1:$AH11,ROW(),MATCH("Charcoal",$D$1:$AH$1,0))="",INDEX($D$1:$AH$2,2,MATCH("Charcoal",$D$1:$AH$1,0)),INDEX($D$1:$AH11,ROW(),MATCH("Charcoal",$D$1:$AH$1,0)))*30
+IF(INDEX($D$1:$AH11,ROW(),MATCH("Milling.costs",$D$1:$AH$1,0))="",INDEX($D$1:$AH$2,2,MATCH("Milling.costs",$D$1:$AH$1,0)),INDEX($D$1:$AH11,ROW(),MATCH("Milling.costs",$D$1:$AH$1,0)))/3.5*30
+IF(INDEX($D$1:$AH11,ROW(),MATCH("USD",$D$1:$AH$1,0))="",INDEX($D$1:$AH$2,2,MATCH("USD",$D$1:$AH$1,0)),INDEX($D$1:$AH11,ROW(),MATCH("USD",$D$1:$AH$1,0)))*17
))</f>
        <v/>
      </c>
      <c r="AL11" s="278"/>
      <c r="AM11" s="275" t="str">
        <f t="shared" si="2"/>
        <v/>
      </c>
    </row>
    <row r="12" spans="1:39" x14ac:dyDescent="0.35">
      <c r="A12" s="269" t="str">
        <f>IF([1]median_raw_etb!A11="","",[1]median_raw_etb!A11)</f>
        <v/>
      </c>
      <c r="B12" s="269" t="str">
        <f>IF([1]median_raw_etb!B11="","",[1]median_raw_etb!B11)</f>
        <v/>
      </c>
      <c r="C12" s="269" t="str">
        <f>IF([1]median_raw_etb!C11="","",[1]median_raw_etb!C11)</f>
        <v/>
      </c>
      <c r="D12" s="272" t="str">
        <f>IF([1]median_raw_etb!D11="","",[1]median_raw_etb!D11)</f>
        <v/>
      </c>
      <c r="E12" s="272" t="str">
        <f>IF([1]median_raw_etb!E11="","",[1]median_raw_etb!E11)</f>
        <v/>
      </c>
      <c r="F12" s="272" t="str">
        <f>IF([1]median_raw_etb!F11="","",[1]median_raw_etb!F11)</f>
        <v/>
      </c>
      <c r="G12" s="272" t="str">
        <f>IF([1]median_raw_etb!G11="","",[1]median_raw_etb!G11)</f>
        <v/>
      </c>
      <c r="H12" s="272" t="str">
        <f>IF([1]median_raw_etb!H11="","",[1]median_raw_etb!H11)</f>
        <v/>
      </c>
      <c r="I12" s="272" t="str">
        <f>IF([1]median_raw_etb!I11="","",[1]median_raw_etb!I11)</f>
        <v/>
      </c>
      <c r="J12" s="272" t="str">
        <f>IF([1]median_raw_etb!J11="","",[1]median_raw_etb!J11)</f>
        <v/>
      </c>
      <c r="K12" s="272" t="str">
        <f>IF([1]median_raw_etb!K11="","",[1]median_raw_etb!K11)</f>
        <v/>
      </c>
      <c r="L12" s="272" t="str">
        <f>IF([1]median_raw_etb!L11="","",[1]median_raw_etb!L11)</f>
        <v/>
      </c>
      <c r="M12" s="272" t="str">
        <f>IF([1]median_raw_etb!M11="","",[1]median_raw_etb!M11)</f>
        <v/>
      </c>
      <c r="N12" s="272" t="str">
        <f>IF([1]median_raw_etb!N11="","",[1]median_raw_etb!N11)</f>
        <v/>
      </c>
      <c r="O12" s="272" t="str">
        <f>IF([1]median_raw_etb!O11="","",[1]median_raw_etb!O11)</f>
        <v/>
      </c>
      <c r="P12" s="272" t="str">
        <f>IF([1]median_raw_etb!P11="","",[1]median_raw_etb!P11)</f>
        <v/>
      </c>
      <c r="Q12" s="272" t="str">
        <f>IF([1]median_raw_etb!Q11="","",[1]median_raw_etb!Q11)</f>
        <v/>
      </c>
      <c r="R12" s="272" t="str">
        <f>IF([1]median_raw_etb!R11="","",[1]median_raw_etb!R11)</f>
        <v/>
      </c>
      <c r="S12" s="272" t="str">
        <f>IF([1]median_raw_etb!S11="","",[1]median_raw_etb!S11)</f>
        <v/>
      </c>
      <c r="T12" s="272" t="str">
        <f>IF([1]median_raw_etb!T11="","",[1]median_raw_etb!T11)</f>
        <v/>
      </c>
      <c r="U12" s="272" t="str">
        <f>IF([1]median_raw_etb!U11="","",[1]median_raw_etb!U11)</f>
        <v/>
      </c>
      <c r="V12" s="272" t="str">
        <f>IF([1]median_raw_etb!V11="","",[1]median_raw_etb!V11)</f>
        <v/>
      </c>
      <c r="W12" s="272" t="str">
        <f>IF([1]median_raw_etb!W11="","",[1]median_raw_etb!W11)</f>
        <v/>
      </c>
      <c r="X12" s="272" t="str">
        <f>IF([1]median_raw_etb!X11="","",[1]median_raw_etb!X11)</f>
        <v/>
      </c>
      <c r="Y12" s="272" t="str">
        <f>IF([1]median_raw_etb!Y11="","",[1]median_raw_etb!Y11)</f>
        <v/>
      </c>
      <c r="Z12" s="272" t="str">
        <f>IF([1]median_raw_etb!Z11="","",[1]median_raw_etb!Z11)</f>
        <v/>
      </c>
      <c r="AA12" s="272" t="str">
        <f>IF([1]median_raw_etb!AA11="","",[1]median_raw_etb!AA11)</f>
        <v/>
      </c>
      <c r="AB12" s="273" t="str">
        <f>IF([1]median_raw_etb!AB11="","",[1]median_raw_etb!AB11)</f>
        <v/>
      </c>
      <c r="AC12" s="273" t="str">
        <f>IF([1]median_raw_etb!AC11="","",[1]median_raw_etb!AC11)</f>
        <v/>
      </c>
      <c r="AD12" s="274" t="str">
        <f>IF([1]median_raw_etb!AD11="","",[1]median_raw_etb!AD11)</f>
        <v/>
      </c>
      <c r="AE12" s="273" t="str">
        <f>IF([1]median_raw_etb!AE11="","",[1]median_raw_etb!AE11)</f>
        <v/>
      </c>
      <c r="AF12" s="273" t="str">
        <f>IF([1]median_raw_etb!AF11="","",[1]median_raw_etb!AF11)</f>
        <v/>
      </c>
      <c r="AG12" s="273" t="str">
        <f>IF([1]median_raw_etb!AG11="","",[1]median_raw_etb!AG11)</f>
        <v/>
      </c>
      <c r="AH12" s="272" t="str">
        <f>IF([1]median_raw_etb!AH11="","",[1]median_raw_etb!AH11)</f>
        <v/>
      </c>
      <c r="AI12" s="272" t="str">
        <f t="shared" si="1"/>
        <v/>
      </c>
      <c r="AJ12" s="272" t="str">
        <f>IF(OR(AM12="",AM12=0),"",IF(C12="","",
IF(INDEX($D$1:$AM12,ROW(),MATCH("Cereal",$D$1:$AM$1,0))="",INDEX($D$1:$AM$2,2,MATCH("Cereal",$D$1:$AM$1,0)),INDEX($D$1:$AM12,ROW(),MATCH("Cereal",$D$1:$AM$1,0)))*90
+IF(INDEX($D$1:$AM12,ROW(),MATCH("Beans",$D$1:$AM$1,0))="",INDEX($D$1:$AM$2,2,MATCH("Beans",$D$1:$AM$1,0)),INDEX($D$1:$AM12,ROW(),MATCH("Beans",$D$1:$AM$1,0)))*9
+IF(INDEX($D$1:$AM12,ROW(),MATCH("Cooking.oil",$D$1:$AM$1,0))="",INDEX($D$1:$AM$2,2,MATCH("Cooking.oil",$D$1:$AM$1,0)),INDEX($D$1:$AM12,ROW(),MATCH("Cooking.oil",$D$1:$AM$1,0)))*6
+IF(INDEX($D$1:$AM12,ROW(),MATCH("Salt",$D$1:$AM$1,0))="",INDEX($D$1:$AM$2,2,MATCH("Salt",$D$1:$AM$1,0)),INDEX($D$1:$AM12,ROW(),MATCH("Salt",$D$1:$AM$1,0)))*1
))</f>
        <v/>
      </c>
      <c r="AK12" s="272" t="str">
        <f>IF(OR(AM12="",AM12=0),"",IF(C12="","",AJ12
+IF(INDEX($D$1:$AH12,ROW(),MATCH("Soap",$D$1:$AH$1,0))="",INDEX($D$1:$AH$2,2,MATCH("Soap",$D$1:$AH$1,0)),INDEX($D$1:$AH12,ROW(),MATCH("Soap",$D$1:$AH$1,0)))*6
+IF(INDEX($D$1:$AH12,ROW(),MATCH("Exercise.book",$D$1:$AH$1,0))="",INDEX($D$1:$AH$2,2,MATCH("Exercise.book",$D$1:$AH$1,0)),INDEX($D$1:$AH12,ROW(),MATCH("Exercise.book",$D$1:$AH$1,0)))*12
+IF(INDEX($D$1:$AH12,ROW(),MATCH("Charcoal",$D$1:$AH$1,0))="",INDEX($D$1:$AH$2,2,MATCH("Charcoal",$D$1:$AH$1,0)),INDEX($D$1:$AH12,ROW(),MATCH("Charcoal",$D$1:$AH$1,0)))*30
+IF(INDEX($D$1:$AH12,ROW(),MATCH("Milling.costs",$D$1:$AH$1,0))="",INDEX($D$1:$AH$2,2,MATCH("Milling.costs",$D$1:$AH$1,0)),INDEX($D$1:$AH12,ROW(),MATCH("Milling.costs",$D$1:$AH$1,0)))/3.5*30
+IF(INDEX($D$1:$AH12,ROW(),MATCH("USD",$D$1:$AH$1,0))="",INDEX($D$1:$AH$2,2,MATCH("USD",$D$1:$AH$1,0)),INDEX($D$1:$AH12,ROW(),MATCH("USD",$D$1:$AH$1,0)))*17
))</f>
        <v/>
      </c>
      <c r="AL12" s="278"/>
      <c r="AM12" s="275" t="str">
        <f t="shared" si="2"/>
        <v/>
      </c>
    </row>
    <row r="13" spans="1:39" x14ac:dyDescent="0.35">
      <c r="A13" s="269" t="str">
        <f>IF([1]median_raw_etb!A12="","",[1]median_raw_etb!A12)</f>
        <v/>
      </c>
      <c r="B13" s="269" t="str">
        <f>IF([1]median_raw_etb!B12="","",[1]median_raw_etb!B12)</f>
        <v/>
      </c>
      <c r="C13" s="269" t="str">
        <f>IF([1]median_raw_etb!C12="","",[1]median_raw_etb!C12)</f>
        <v/>
      </c>
      <c r="D13" s="272" t="str">
        <f>IF([1]median_raw_etb!D12="","",[1]median_raw_etb!D12)</f>
        <v/>
      </c>
      <c r="E13" s="272" t="str">
        <f>IF([1]median_raw_etb!E12="","",[1]median_raw_etb!E12)</f>
        <v/>
      </c>
      <c r="F13" s="272" t="str">
        <f>IF([1]median_raw_etb!F12="","",[1]median_raw_etb!F12)</f>
        <v/>
      </c>
      <c r="G13" s="272" t="str">
        <f>IF([1]median_raw_etb!G12="","",[1]median_raw_etb!G12)</f>
        <v/>
      </c>
      <c r="H13" s="272" t="str">
        <f>IF([1]median_raw_etb!H12="","",[1]median_raw_etb!H12)</f>
        <v/>
      </c>
      <c r="I13" s="272" t="str">
        <f>IF([1]median_raw_etb!I12="","",[1]median_raw_etb!I12)</f>
        <v/>
      </c>
      <c r="J13" s="272" t="str">
        <f>IF([1]median_raw_etb!J12="","",[1]median_raw_etb!J12)</f>
        <v/>
      </c>
      <c r="K13" s="272" t="str">
        <f>IF([1]median_raw_etb!K12="","",[1]median_raw_etb!K12)</f>
        <v/>
      </c>
      <c r="L13" s="272" t="str">
        <f>IF([1]median_raw_etb!L12="","",[1]median_raw_etb!L12)</f>
        <v/>
      </c>
      <c r="M13" s="272" t="str">
        <f>IF([1]median_raw_etb!M12="","",[1]median_raw_etb!M12)</f>
        <v/>
      </c>
      <c r="N13" s="272" t="str">
        <f>IF([1]median_raw_etb!N12="","",[1]median_raw_etb!N12)</f>
        <v/>
      </c>
      <c r="O13" s="272" t="str">
        <f>IF([1]median_raw_etb!O12="","",[1]median_raw_etb!O12)</f>
        <v/>
      </c>
      <c r="P13" s="272" t="str">
        <f>IF([1]median_raw_etb!P12="","",[1]median_raw_etb!P12)</f>
        <v/>
      </c>
      <c r="Q13" s="272" t="str">
        <f>IF([1]median_raw_etb!Q12="","",[1]median_raw_etb!Q12)</f>
        <v/>
      </c>
      <c r="R13" s="272" t="str">
        <f>IF([1]median_raw_etb!R12="","",[1]median_raw_etb!R12)</f>
        <v/>
      </c>
      <c r="S13" s="272" t="str">
        <f>IF([1]median_raw_etb!S12="","",[1]median_raw_etb!S12)</f>
        <v/>
      </c>
      <c r="T13" s="272" t="str">
        <f>IF([1]median_raw_etb!T12="","",[1]median_raw_etb!T12)</f>
        <v/>
      </c>
      <c r="U13" s="272" t="str">
        <f>IF([1]median_raw_etb!U12="","",[1]median_raw_etb!U12)</f>
        <v/>
      </c>
      <c r="V13" s="272" t="str">
        <f>IF([1]median_raw_etb!V12="","",[1]median_raw_etb!V12)</f>
        <v/>
      </c>
      <c r="W13" s="272" t="str">
        <f>IF([1]median_raw_etb!W12="","",[1]median_raw_etb!W12)</f>
        <v/>
      </c>
      <c r="X13" s="272" t="str">
        <f>IF([1]median_raw_etb!X12="","",[1]median_raw_etb!X12)</f>
        <v/>
      </c>
      <c r="Y13" s="272" t="str">
        <f>IF([1]median_raw_etb!Y12="","",[1]median_raw_etb!Y12)</f>
        <v/>
      </c>
      <c r="Z13" s="272" t="str">
        <f>IF([1]median_raw_etb!Z12="","",[1]median_raw_etb!Z12)</f>
        <v/>
      </c>
      <c r="AA13" s="272" t="str">
        <f>IF([1]median_raw_etb!AA12="","",[1]median_raw_etb!AA12)</f>
        <v/>
      </c>
      <c r="AB13" s="273" t="str">
        <f>IF([1]median_raw_etb!AB12="","",[1]median_raw_etb!AB12)</f>
        <v/>
      </c>
      <c r="AC13" s="273" t="str">
        <f>IF([1]median_raw_etb!AC12="","",[1]median_raw_etb!AC12)</f>
        <v/>
      </c>
      <c r="AD13" s="274" t="str">
        <f>IF([1]median_raw_etb!AD12="","",[1]median_raw_etb!AD12)</f>
        <v/>
      </c>
      <c r="AE13" s="273" t="str">
        <f>IF([1]median_raw_etb!AE12="","",[1]median_raw_etb!AE12)</f>
        <v/>
      </c>
      <c r="AF13" s="273" t="str">
        <f>IF([1]median_raw_etb!AF12="","",[1]median_raw_etb!AF12)</f>
        <v/>
      </c>
      <c r="AG13" s="273" t="str">
        <f>IF([1]median_raw_etb!AG12="","",[1]median_raw_etb!AG12)</f>
        <v/>
      </c>
      <c r="AH13" s="272" t="str">
        <f>IF([1]median_raw_etb!AH12="","",[1]median_raw_etb!AH12)</f>
        <v/>
      </c>
      <c r="AI13" s="272" t="str">
        <f t="shared" si="1"/>
        <v/>
      </c>
      <c r="AJ13" s="272" t="str">
        <f>IF(OR(AM13="",AM13=0),"",IF(C13="","",
IF(INDEX($D$1:$AM13,ROW(),MATCH("Cereal",$D$1:$AM$1,0))="",INDEX($D$1:$AM$2,2,MATCH("Cereal",$D$1:$AM$1,0)),INDEX($D$1:$AM13,ROW(),MATCH("Cereal",$D$1:$AM$1,0)))*90
+IF(INDEX($D$1:$AM13,ROW(),MATCH("Beans",$D$1:$AM$1,0))="",INDEX($D$1:$AM$2,2,MATCH("Beans",$D$1:$AM$1,0)),INDEX($D$1:$AM13,ROW(),MATCH("Beans",$D$1:$AM$1,0)))*9
+IF(INDEX($D$1:$AM13,ROW(),MATCH("Cooking.oil",$D$1:$AM$1,0))="",INDEX($D$1:$AM$2,2,MATCH("Cooking.oil",$D$1:$AM$1,0)),INDEX($D$1:$AM13,ROW(),MATCH("Cooking.oil",$D$1:$AM$1,0)))*6
+IF(INDEX($D$1:$AM13,ROW(),MATCH("Salt",$D$1:$AM$1,0))="",INDEX($D$1:$AM$2,2,MATCH("Salt",$D$1:$AM$1,0)),INDEX($D$1:$AM13,ROW(),MATCH("Salt",$D$1:$AM$1,0)))*1
))</f>
        <v/>
      </c>
      <c r="AK13" s="272" t="str">
        <f>IF(OR(AM13="",AM13=0),"",IF(C13="","",AJ13
+IF(INDEX($D$1:$AH13,ROW(),MATCH("Soap",$D$1:$AH$1,0))="",INDEX($D$1:$AH$2,2,MATCH("Soap",$D$1:$AH$1,0)),INDEX($D$1:$AH13,ROW(),MATCH("Soap",$D$1:$AH$1,0)))*6
+IF(INDEX($D$1:$AH13,ROW(),MATCH("Exercise.book",$D$1:$AH$1,0))="",INDEX($D$1:$AH$2,2,MATCH("Exercise.book",$D$1:$AH$1,0)),INDEX($D$1:$AH13,ROW(),MATCH("Exercise.book",$D$1:$AH$1,0)))*12
+IF(INDEX($D$1:$AH13,ROW(),MATCH("Charcoal",$D$1:$AH$1,0))="",INDEX($D$1:$AH$2,2,MATCH("Charcoal",$D$1:$AH$1,0)),INDEX($D$1:$AH13,ROW(),MATCH("Charcoal",$D$1:$AH$1,0)))*30
+IF(INDEX($D$1:$AH13,ROW(),MATCH("Milling.costs",$D$1:$AH$1,0))="",INDEX($D$1:$AH$2,2,MATCH("Milling.costs",$D$1:$AH$1,0)),INDEX($D$1:$AH13,ROW(),MATCH("Milling.costs",$D$1:$AH$1,0)))/3.5*30
+IF(INDEX($D$1:$AH13,ROW(),MATCH("USD",$D$1:$AH$1,0))="",INDEX($D$1:$AH$2,2,MATCH("USD",$D$1:$AH$1,0)),INDEX($D$1:$AH13,ROW(),MATCH("USD",$D$1:$AH$1,0)))*17
))</f>
        <v/>
      </c>
      <c r="AL13" s="278"/>
      <c r="AM13" s="275" t="str">
        <f t="shared" si="2"/>
        <v/>
      </c>
    </row>
    <row r="14" spans="1:39" x14ac:dyDescent="0.35">
      <c r="A14" s="269" t="str">
        <f>IF([1]median_raw_etb!A13="","",[1]median_raw_etb!A13)</f>
        <v/>
      </c>
      <c r="B14" s="269" t="str">
        <f>IF([1]median_raw_etb!B13="","",[1]median_raw_etb!B13)</f>
        <v/>
      </c>
      <c r="C14" s="269" t="str">
        <f>IF([1]median_raw_etb!C13="","",[1]median_raw_etb!C13)</f>
        <v/>
      </c>
      <c r="D14" s="272" t="str">
        <f>IF([1]median_raw_etb!D13="","",[1]median_raw_etb!D13)</f>
        <v/>
      </c>
      <c r="E14" s="272" t="str">
        <f>IF([1]median_raw_etb!E13="","",[1]median_raw_etb!E13)</f>
        <v/>
      </c>
      <c r="F14" s="272" t="str">
        <f>IF([1]median_raw_etb!F13="","",[1]median_raw_etb!F13)</f>
        <v/>
      </c>
      <c r="G14" s="272" t="str">
        <f>IF([1]median_raw_etb!G13="","",[1]median_raw_etb!G13)</f>
        <v/>
      </c>
      <c r="H14" s="272" t="str">
        <f>IF([1]median_raw_etb!H13="","",[1]median_raw_etb!H13)</f>
        <v/>
      </c>
      <c r="I14" s="272" t="str">
        <f>IF([1]median_raw_etb!I13="","",[1]median_raw_etb!I13)</f>
        <v/>
      </c>
      <c r="J14" s="272" t="str">
        <f>IF([1]median_raw_etb!J13="","",[1]median_raw_etb!J13)</f>
        <v/>
      </c>
      <c r="K14" s="272" t="str">
        <f>IF([1]median_raw_etb!K13="","",[1]median_raw_etb!K13)</f>
        <v/>
      </c>
      <c r="L14" s="272" t="str">
        <f>IF([1]median_raw_etb!L13="","",[1]median_raw_etb!L13)</f>
        <v/>
      </c>
      <c r="M14" s="272" t="str">
        <f>IF([1]median_raw_etb!M13="","",[1]median_raw_etb!M13)</f>
        <v/>
      </c>
      <c r="N14" s="272" t="str">
        <f>IF([1]median_raw_etb!N13="","",[1]median_raw_etb!N13)</f>
        <v/>
      </c>
      <c r="O14" s="272" t="str">
        <f>IF([1]median_raw_etb!O13="","",[1]median_raw_etb!O13)</f>
        <v/>
      </c>
      <c r="P14" s="272" t="str">
        <f>IF([1]median_raw_etb!P13="","",[1]median_raw_etb!P13)</f>
        <v/>
      </c>
      <c r="Q14" s="272" t="str">
        <f>IF([1]median_raw_etb!Q13="","",[1]median_raw_etb!Q13)</f>
        <v/>
      </c>
      <c r="R14" s="272" t="str">
        <f>IF([1]median_raw_etb!R13="","",[1]median_raw_etb!R13)</f>
        <v/>
      </c>
      <c r="S14" s="272" t="str">
        <f>IF([1]median_raw_etb!S13="","",[1]median_raw_etb!S13)</f>
        <v/>
      </c>
      <c r="T14" s="272" t="str">
        <f>IF([1]median_raw_etb!T13="","",[1]median_raw_etb!T13)</f>
        <v/>
      </c>
      <c r="U14" s="272" t="str">
        <f>IF([1]median_raw_etb!U13="","",[1]median_raw_etb!U13)</f>
        <v/>
      </c>
      <c r="V14" s="272" t="str">
        <f>IF([1]median_raw_etb!V13="","",[1]median_raw_etb!V13)</f>
        <v/>
      </c>
      <c r="W14" s="272" t="str">
        <f>IF([1]median_raw_etb!W13="","",[1]median_raw_etb!W13)</f>
        <v/>
      </c>
      <c r="X14" s="272" t="str">
        <f>IF([1]median_raw_etb!X13="","",[1]median_raw_etb!X13)</f>
        <v/>
      </c>
      <c r="Y14" s="272" t="str">
        <f>IF([1]median_raw_etb!Y13="","",[1]median_raw_etb!Y13)</f>
        <v/>
      </c>
      <c r="Z14" s="272" t="str">
        <f>IF([1]median_raw_etb!Z13="","",[1]median_raw_etb!Z13)</f>
        <v/>
      </c>
      <c r="AA14" s="272" t="str">
        <f>IF([1]median_raw_etb!AA13="","",[1]median_raw_etb!AA13)</f>
        <v/>
      </c>
      <c r="AB14" s="273" t="str">
        <f>IF([1]median_raw_etb!AB13="","",[1]median_raw_etb!AB13)</f>
        <v/>
      </c>
      <c r="AC14" s="273" t="str">
        <f>IF([1]median_raw_etb!AC13="","",[1]median_raw_etb!AC13)</f>
        <v/>
      </c>
      <c r="AD14" s="274" t="str">
        <f>IF([1]median_raw_etb!AD13="","",[1]median_raw_etb!AD13)</f>
        <v/>
      </c>
      <c r="AE14" s="273" t="str">
        <f>IF([1]median_raw_etb!AE13="","",[1]median_raw_etb!AE13)</f>
        <v/>
      </c>
      <c r="AF14" s="273" t="str">
        <f>IF([1]median_raw_etb!AF13="","",[1]median_raw_etb!AF13)</f>
        <v/>
      </c>
      <c r="AG14" s="273" t="str">
        <f>IF([1]median_raw_etb!AG13="","",[1]median_raw_etb!AG13)</f>
        <v/>
      </c>
      <c r="AH14" s="272" t="str">
        <f>IF([1]median_raw_etb!AH13="","",[1]median_raw_etb!AH13)</f>
        <v/>
      </c>
      <c r="AI14" s="272" t="str">
        <f t="shared" si="1"/>
        <v/>
      </c>
      <c r="AJ14" s="272" t="str">
        <f>IF(OR(AM14="",AM14=0),"",IF(C14="","",
IF(INDEX($D$1:$AM14,ROW(),MATCH("Cereal",$D$1:$AM$1,0))="",INDEX($D$1:$AM$2,2,MATCH("Cereal",$D$1:$AM$1,0)),INDEX($D$1:$AM14,ROW(),MATCH("Cereal",$D$1:$AM$1,0)))*90
+IF(INDEX($D$1:$AM14,ROW(),MATCH("Beans",$D$1:$AM$1,0))="",INDEX($D$1:$AM$2,2,MATCH("Beans",$D$1:$AM$1,0)),INDEX($D$1:$AM14,ROW(),MATCH("Beans",$D$1:$AM$1,0)))*9
+IF(INDEX($D$1:$AM14,ROW(),MATCH("Cooking.oil",$D$1:$AM$1,0))="",INDEX($D$1:$AM$2,2,MATCH("Cooking.oil",$D$1:$AM$1,0)),INDEX($D$1:$AM14,ROW(),MATCH("Cooking.oil",$D$1:$AM$1,0)))*6
+IF(INDEX($D$1:$AM14,ROW(),MATCH("Salt",$D$1:$AM$1,0))="",INDEX($D$1:$AM$2,2,MATCH("Salt",$D$1:$AM$1,0)),INDEX($D$1:$AM14,ROW(),MATCH("Salt",$D$1:$AM$1,0)))*1
))</f>
        <v/>
      </c>
      <c r="AK14" s="272" t="str">
        <f>IF(OR(AM14="",AM14=0),"",IF(C14="","",AJ14
+IF(INDEX($D$1:$AH14,ROW(),MATCH("Soap",$D$1:$AH$1,0))="",INDEX($D$1:$AH$2,2,MATCH("Soap",$D$1:$AH$1,0)),INDEX($D$1:$AH14,ROW(),MATCH("Soap",$D$1:$AH$1,0)))*6
+IF(INDEX($D$1:$AH14,ROW(),MATCH("Exercise.book",$D$1:$AH$1,0))="",INDEX($D$1:$AH$2,2,MATCH("Exercise.book",$D$1:$AH$1,0)),INDEX($D$1:$AH14,ROW(),MATCH("Exercise.book",$D$1:$AH$1,0)))*12
+IF(INDEX($D$1:$AH14,ROW(),MATCH("Charcoal",$D$1:$AH$1,0))="",INDEX($D$1:$AH$2,2,MATCH("Charcoal",$D$1:$AH$1,0)),INDEX($D$1:$AH14,ROW(),MATCH("Charcoal",$D$1:$AH$1,0)))*30
+IF(INDEX($D$1:$AH14,ROW(),MATCH("Milling.costs",$D$1:$AH$1,0))="",INDEX($D$1:$AH$2,2,MATCH("Milling.costs",$D$1:$AH$1,0)),INDEX($D$1:$AH14,ROW(),MATCH("Milling.costs",$D$1:$AH$1,0)))/3.5*30
+IF(INDEX($D$1:$AH14,ROW(),MATCH("USD",$D$1:$AH$1,0))="",INDEX($D$1:$AH$2,2,MATCH("USD",$D$1:$AH$1,0)),INDEX($D$1:$AH14,ROW(),MATCH("USD",$D$1:$AH$1,0)))*17
))</f>
        <v/>
      </c>
      <c r="AL14" s="278"/>
      <c r="AM14" s="275" t="str">
        <f t="shared" si="2"/>
        <v/>
      </c>
    </row>
    <row r="15" spans="1:39" x14ac:dyDescent="0.35">
      <c r="A15" s="269" t="str">
        <f>IF([1]median_raw_etb!A14="","",[1]median_raw_etb!A14)</f>
        <v/>
      </c>
      <c r="B15" s="269" t="str">
        <f>IF([1]median_raw_etb!B14="","",[1]median_raw_etb!B14)</f>
        <v/>
      </c>
      <c r="C15" s="269" t="str">
        <f>IF([1]median_raw_etb!C14="","",[1]median_raw_etb!C14)</f>
        <v/>
      </c>
      <c r="D15" s="272" t="str">
        <f>IF([1]median_raw_etb!D14="","",[1]median_raw_etb!D14)</f>
        <v/>
      </c>
      <c r="E15" s="272" t="str">
        <f>IF([1]median_raw_etb!E14="","",[1]median_raw_etb!E14)</f>
        <v/>
      </c>
      <c r="F15" s="272" t="str">
        <f>IF([1]median_raw_etb!F14="","",[1]median_raw_etb!F14)</f>
        <v/>
      </c>
      <c r="G15" s="272" t="str">
        <f>IF([1]median_raw_etb!G14="","",[1]median_raw_etb!G14)</f>
        <v/>
      </c>
      <c r="H15" s="272" t="str">
        <f>IF([1]median_raw_etb!H14="","",[1]median_raw_etb!H14)</f>
        <v/>
      </c>
      <c r="I15" s="272" t="str">
        <f>IF([1]median_raw_etb!I14="","",[1]median_raw_etb!I14)</f>
        <v/>
      </c>
      <c r="J15" s="272" t="str">
        <f>IF([1]median_raw_etb!J14="","",[1]median_raw_etb!J14)</f>
        <v/>
      </c>
      <c r="K15" s="272" t="str">
        <f>IF([1]median_raw_etb!K14="","",[1]median_raw_etb!K14)</f>
        <v/>
      </c>
      <c r="L15" s="272" t="str">
        <f>IF([1]median_raw_etb!L14="","",[1]median_raw_etb!L14)</f>
        <v/>
      </c>
      <c r="M15" s="272" t="str">
        <f>IF([1]median_raw_etb!M14="","",[1]median_raw_etb!M14)</f>
        <v/>
      </c>
      <c r="N15" s="272" t="str">
        <f>IF([1]median_raw_etb!N14="","",[1]median_raw_etb!N14)</f>
        <v/>
      </c>
      <c r="O15" s="272" t="str">
        <f>IF([1]median_raw_etb!O14="","",[1]median_raw_etb!O14)</f>
        <v/>
      </c>
      <c r="P15" s="272" t="str">
        <f>IF([1]median_raw_etb!P14="","",[1]median_raw_etb!P14)</f>
        <v/>
      </c>
      <c r="Q15" s="272" t="str">
        <f>IF([1]median_raw_etb!Q14="","",[1]median_raw_etb!Q14)</f>
        <v/>
      </c>
      <c r="R15" s="272" t="str">
        <f>IF([1]median_raw_etb!R14="","",[1]median_raw_etb!R14)</f>
        <v/>
      </c>
      <c r="S15" s="272" t="str">
        <f>IF([1]median_raw_etb!S14="","",[1]median_raw_etb!S14)</f>
        <v/>
      </c>
      <c r="T15" s="272" t="str">
        <f>IF([1]median_raw_etb!T14="","",[1]median_raw_etb!T14)</f>
        <v/>
      </c>
      <c r="U15" s="272" t="str">
        <f>IF([1]median_raw_etb!U14="","",[1]median_raw_etb!U14)</f>
        <v/>
      </c>
      <c r="V15" s="272" t="str">
        <f>IF([1]median_raw_etb!V14="","",[1]median_raw_etb!V14)</f>
        <v/>
      </c>
      <c r="W15" s="272" t="str">
        <f>IF([1]median_raw_etb!W14="","",[1]median_raw_etb!W14)</f>
        <v/>
      </c>
      <c r="X15" s="272" t="str">
        <f>IF([1]median_raw_etb!X14="","",[1]median_raw_etb!X14)</f>
        <v/>
      </c>
      <c r="Y15" s="272" t="str">
        <f>IF([1]median_raw_etb!Y14="","",[1]median_raw_etb!Y14)</f>
        <v/>
      </c>
      <c r="Z15" s="272" t="str">
        <f>IF([1]median_raw_etb!Z14="","",[1]median_raw_etb!Z14)</f>
        <v/>
      </c>
      <c r="AA15" s="272" t="str">
        <f>IF([1]median_raw_etb!AA14="","",[1]median_raw_etb!AA14)</f>
        <v/>
      </c>
      <c r="AB15" s="273" t="str">
        <f>IF([1]median_raw_etb!AB14="","",[1]median_raw_etb!AB14)</f>
        <v/>
      </c>
      <c r="AC15" s="273" t="str">
        <f>IF([1]median_raw_etb!AC14="","",[1]median_raw_etb!AC14)</f>
        <v/>
      </c>
      <c r="AD15" s="274" t="str">
        <f>IF([1]median_raw_etb!AD14="","",[1]median_raw_etb!AD14)</f>
        <v/>
      </c>
      <c r="AE15" s="273" t="str">
        <f>IF([1]median_raw_etb!AE14="","",[1]median_raw_etb!AE14)</f>
        <v/>
      </c>
      <c r="AF15" s="273" t="str">
        <f>IF([1]median_raw_etb!AF14="","",[1]median_raw_etb!AF14)</f>
        <v/>
      </c>
      <c r="AG15" s="273" t="str">
        <f>IF([1]median_raw_etb!AG14="","",[1]median_raw_etb!AG14)</f>
        <v/>
      </c>
      <c r="AH15" s="272" t="str">
        <f>IF([1]median_raw_etb!AH14="","",[1]median_raw_etb!AH14)</f>
        <v/>
      </c>
      <c r="AI15" s="272" t="str">
        <f t="shared" si="1"/>
        <v/>
      </c>
      <c r="AJ15" s="272" t="str">
        <f>IF(OR(AM15="",AM15=0),"",IF(C15="","",
IF(INDEX($D$1:$AM15,ROW(),MATCH("Cereal",$D$1:$AM$1,0))="",INDEX($D$1:$AM$2,2,MATCH("Cereal",$D$1:$AM$1,0)),INDEX($D$1:$AM15,ROW(),MATCH("Cereal",$D$1:$AM$1,0)))*90
+IF(INDEX($D$1:$AM15,ROW(),MATCH("Beans",$D$1:$AM$1,0))="",INDEX($D$1:$AM$2,2,MATCH("Beans",$D$1:$AM$1,0)),INDEX($D$1:$AM15,ROW(),MATCH("Beans",$D$1:$AM$1,0)))*9
+IF(INDEX($D$1:$AM15,ROW(),MATCH("Cooking.oil",$D$1:$AM$1,0))="",INDEX($D$1:$AM$2,2,MATCH("Cooking.oil",$D$1:$AM$1,0)),INDEX($D$1:$AM15,ROW(),MATCH("Cooking.oil",$D$1:$AM$1,0)))*6
+IF(INDEX($D$1:$AM15,ROW(),MATCH("Salt",$D$1:$AM$1,0))="",INDEX($D$1:$AM$2,2,MATCH("Salt",$D$1:$AM$1,0)),INDEX($D$1:$AM15,ROW(),MATCH("Salt",$D$1:$AM$1,0)))*1
))</f>
        <v/>
      </c>
      <c r="AK15" s="272" t="str">
        <f>IF(OR(AM15="",AM15=0),"",IF(C15="","",AJ15
+IF(INDEX($D$1:$AH15,ROW(),MATCH("Soap",$D$1:$AH$1,0))="",INDEX($D$1:$AH$2,2,MATCH("Soap",$D$1:$AH$1,0)),INDEX($D$1:$AH15,ROW(),MATCH("Soap",$D$1:$AH$1,0)))*6
+IF(INDEX($D$1:$AH15,ROW(),MATCH("Exercise.book",$D$1:$AH$1,0))="",INDEX($D$1:$AH$2,2,MATCH("Exercise.book",$D$1:$AH$1,0)),INDEX($D$1:$AH15,ROW(),MATCH("Exercise.book",$D$1:$AH$1,0)))*12
+IF(INDEX($D$1:$AH15,ROW(),MATCH("Charcoal",$D$1:$AH$1,0))="",INDEX($D$1:$AH$2,2,MATCH("Charcoal",$D$1:$AH$1,0)),INDEX($D$1:$AH15,ROW(),MATCH("Charcoal",$D$1:$AH$1,0)))*30
+IF(INDEX($D$1:$AH15,ROW(),MATCH("Milling.costs",$D$1:$AH$1,0))="",INDEX($D$1:$AH$2,2,MATCH("Milling.costs",$D$1:$AH$1,0)),INDEX($D$1:$AH15,ROW(),MATCH("Milling.costs",$D$1:$AH$1,0)))/3.5*30
+IF(INDEX($D$1:$AH15,ROW(),MATCH("USD",$D$1:$AH$1,0))="",INDEX($D$1:$AH$2,2,MATCH("USD",$D$1:$AH$1,0)),INDEX($D$1:$AH15,ROW(),MATCH("USD",$D$1:$AH$1,0)))*17
))</f>
        <v/>
      </c>
      <c r="AL15" s="278"/>
      <c r="AM15" s="275" t="str">
        <f>IF(C15="","",IF(IF(RIGHT($A15,9)="Equatoria",$E15,$D15)="",IF(RIGHT($A15,9)="Equatoria",$E$2,$D$2),IF(RIGHT($A15,9)="Equatoria",$E15,$D15)))</f>
        <v/>
      </c>
    </row>
    <row r="16" spans="1:39" x14ac:dyDescent="0.35">
      <c r="A16" s="269" t="str">
        <f>IF([1]median_raw_etb!A15="","",[1]median_raw_etb!A15)</f>
        <v/>
      </c>
      <c r="B16" s="269" t="str">
        <f>IF([1]median_raw_etb!B15="","",[1]median_raw_etb!B15)</f>
        <v/>
      </c>
      <c r="C16" s="269" t="str">
        <f>IF([1]median_raw_etb!C15="","",[1]median_raw_etb!C15)</f>
        <v/>
      </c>
      <c r="D16" s="272" t="str">
        <f>IF([1]median_raw_etb!D15="","",[1]median_raw_etb!D15)</f>
        <v/>
      </c>
      <c r="E16" s="272" t="str">
        <f>IF([1]median_raw_etb!E15="","",[1]median_raw_etb!E15)</f>
        <v/>
      </c>
      <c r="F16" s="272" t="str">
        <f>IF([1]median_raw_etb!F15="","",[1]median_raw_etb!F15)</f>
        <v/>
      </c>
      <c r="G16" s="272" t="str">
        <f>IF([1]median_raw_etb!G15="","",[1]median_raw_etb!G15)</f>
        <v/>
      </c>
      <c r="H16" s="272" t="str">
        <f>IF([1]median_raw_etb!H15="","",[1]median_raw_etb!H15)</f>
        <v/>
      </c>
      <c r="I16" s="272" t="str">
        <f>IF([1]median_raw_etb!I15="","",[1]median_raw_etb!I15)</f>
        <v/>
      </c>
      <c r="J16" s="272" t="str">
        <f>IF([1]median_raw_etb!J15="","",[1]median_raw_etb!J15)</f>
        <v/>
      </c>
      <c r="K16" s="272" t="str">
        <f>IF([1]median_raw_etb!K15="","",[1]median_raw_etb!K15)</f>
        <v/>
      </c>
      <c r="L16" s="272" t="str">
        <f>IF([1]median_raw_etb!L15="","",[1]median_raw_etb!L15)</f>
        <v/>
      </c>
      <c r="M16" s="272" t="str">
        <f>IF([1]median_raw_etb!M15="","",[1]median_raw_etb!M15)</f>
        <v/>
      </c>
      <c r="N16" s="272" t="str">
        <f>IF([1]median_raw_etb!N15="","",[1]median_raw_etb!N15)</f>
        <v/>
      </c>
      <c r="O16" s="272" t="str">
        <f>IF([1]median_raw_etb!O15="","",[1]median_raw_etb!O15)</f>
        <v/>
      </c>
      <c r="P16" s="272" t="str">
        <f>IF([1]median_raw_etb!P15="","",[1]median_raw_etb!P15)</f>
        <v/>
      </c>
      <c r="Q16" s="272" t="str">
        <f>IF([1]median_raw_etb!Q15="","",[1]median_raw_etb!Q15)</f>
        <v/>
      </c>
      <c r="R16" s="272" t="str">
        <f>IF([1]median_raw_etb!R15="","",[1]median_raw_etb!R15)</f>
        <v/>
      </c>
      <c r="S16" s="272" t="str">
        <f>IF([1]median_raw_etb!S15="","",[1]median_raw_etb!S15)</f>
        <v/>
      </c>
      <c r="T16" s="272" t="str">
        <f>IF([1]median_raw_etb!T15="","",[1]median_raw_etb!T15)</f>
        <v/>
      </c>
      <c r="U16" s="272" t="str">
        <f>IF([1]median_raw_etb!U15="","",[1]median_raw_etb!U15)</f>
        <v/>
      </c>
      <c r="V16" s="272" t="str">
        <f>IF([1]median_raw_etb!V15="","",[1]median_raw_etb!V15)</f>
        <v/>
      </c>
      <c r="W16" s="272" t="str">
        <f>IF([1]median_raw_etb!W15="","",[1]median_raw_etb!W15)</f>
        <v/>
      </c>
      <c r="X16" s="272" t="str">
        <f>IF([1]median_raw_etb!X15="","",[1]median_raw_etb!X15)</f>
        <v/>
      </c>
      <c r="Y16" s="272" t="str">
        <f>IF([1]median_raw_etb!Y15="","",[1]median_raw_etb!Y15)</f>
        <v/>
      </c>
      <c r="Z16" s="272" t="str">
        <f>IF([1]median_raw_etb!Z15="","",[1]median_raw_etb!Z15)</f>
        <v/>
      </c>
      <c r="AA16" s="272" t="str">
        <f>IF([1]median_raw_etb!AA15="","",[1]median_raw_etb!AA15)</f>
        <v/>
      </c>
      <c r="AB16" s="273" t="str">
        <f>IF([1]median_raw_etb!AB15="","",[1]median_raw_etb!AB15)</f>
        <v/>
      </c>
      <c r="AC16" s="273" t="str">
        <f>IF([1]median_raw_etb!AC15="","",[1]median_raw_etb!AC15)</f>
        <v/>
      </c>
      <c r="AD16" s="274" t="str">
        <f>IF([1]median_raw_etb!AD15="","",[1]median_raw_etb!AD15)</f>
        <v/>
      </c>
      <c r="AE16" s="273" t="str">
        <f>IF([1]median_raw_etb!AE15="","",[1]median_raw_etb!AE15)</f>
        <v/>
      </c>
      <c r="AF16" s="273" t="str">
        <f>IF([1]median_raw_etb!AF15="","",[1]median_raw_etb!AF15)</f>
        <v/>
      </c>
      <c r="AG16" s="273" t="str">
        <f>IF([1]median_raw_etb!AG15="","",[1]median_raw_etb!AG15)</f>
        <v/>
      </c>
      <c r="AH16" s="272" t="str">
        <f>IF([1]median_raw_etb!AH15="","",[1]median_raw_etb!AH15)</f>
        <v/>
      </c>
      <c r="AI16" s="272" t="str">
        <f t="shared" si="1"/>
        <v/>
      </c>
      <c r="AJ16" s="272" t="str">
        <f>IF(OR(AM16="",AM16=0),"",IF(C16="","",
IF(INDEX($D$1:$AM16,ROW(),MATCH("Cereal",$D$1:$AM$1,0))="",INDEX($D$1:$AM$2,2,MATCH("Cereal",$D$1:$AM$1,0)),INDEX($D$1:$AM16,ROW(),MATCH("Cereal",$D$1:$AM$1,0)))*90
+IF(INDEX($D$1:$AM16,ROW(),MATCH("Beans",$D$1:$AM$1,0))="",INDEX($D$1:$AM$2,2,MATCH("Beans",$D$1:$AM$1,0)),INDEX($D$1:$AM16,ROW(),MATCH("Beans",$D$1:$AM$1,0)))*9
+IF(INDEX($D$1:$AM16,ROW(),MATCH("Cooking.oil",$D$1:$AM$1,0))="",INDEX($D$1:$AM$2,2,MATCH("Cooking.oil",$D$1:$AM$1,0)),INDEX($D$1:$AM16,ROW(),MATCH("Cooking.oil",$D$1:$AM$1,0)))*6
+IF(INDEX($D$1:$AM16,ROW(),MATCH("Salt",$D$1:$AM$1,0))="",INDEX($D$1:$AM$2,2,MATCH("Salt",$D$1:$AM$1,0)),INDEX($D$1:$AM16,ROW(),MATCH("Salt",$D$1:$AM$1,0)))*1
))</f>
        <v/>
      </c>
      <c r="AK16" s="272" t="str">
        <f>IF(OR(AM16="",AM16=0),"",IF(C16="","",AJ16
+IF(INDEX($D$1:$AH16,ROW(),MATCH("Soap",$D$1:$AH$1,0))="",INDEX($D$1:$AH$2,2,MATCH("Soap",$D$1:$AH$1,0)),INDEX($D$1:$AH16,ROW(),MATCH("Soap",$D$1:$AH$1,0)))*6
+IF(INDEX($D$1:$AH16,ROW(),MATCH("Exercise.book",$D$1:$AH$1,0))="",INDEX($D$1:$AH$2,2,MATCH("Exercise.book",$D$1:$AH$1,0)),INDEX($D$1:$AH16,ROW(),MATCH("Exercise.book",$D$1:$AH$1,0)))*12
+IF(INDEX($D$1:$AH16,ROW(),MATCH("Charcoal",$D$1:$AH$1,0))="",INDEX($D$1:$AH$2,2,MATCH("Charcoal",$D$1:$AH$1,0)),INDEX($D$1:$AH16,ROW(),MATCH("Charcoal",$D$1:$AH$1,0)))*30
+IF(INDEX($D$1:$AH16,ROW(),MATCH("Milling.costs",$D$1:$AH$1,0))="",INDEX($D$1:$AH$2,2,MATCH("Milling.costs",$D$1:$AH$1,0)),INDEX($D$1:$AH16,ROW(),MATCH("Milling.costs",$D$1:$AH$1,0)))/3.5*30
+IF(INDEX($D$1:$AH16,ROW(),MATCH("USD",$D$1:$AH$1,0))="",INDEX($D$1:$AH$2,2,MATCH("USD",$D$1:$AH$1,0)),INDEX($D$1:$AH16,ROW(),MATCH("USD",$D$1:$AH$1,0)))*17
))</f>
        <v/>
      </c>
      <c r="AL16" s="278"/>
      <c r="AM16" s="275" t="str">
        <f t="shared" si="2"/>
        <v/>
      </c>
    </row>
    <row r="17" spans="1:39" x14ac:dyDescent="0.35">
      <c r="A17" s="269" t="str">
        <f>IF([1]median_raw_etb!A16="","",[1]median_raw_etb!A16)</f>
        <v/>
      </c>
      <c r="B17" s="269" t="str">
        <f>IF([1]median_raw_etb!B16="","",[1]median_raw_etb!B16)</f>
        <v/>
      </c>
      <c r="C17" s="269" t="str">
        <f>IF([1]median_raw_etb!C16="","",[1]median_raw_etb!C16)</f>
        <v/>
      </c>
      <c r="D17" s="272" t="str">
        <f>IF([1]median_raw_etb!D16="","",[1]median_raw_etb!D16)</f>
        <v/>
      </c>
      <c r="E17" s="272" t="str">
        <f>IF([1]median_raw_etb!E16="","",[1]median_raw_etb!E16)</f>
        <v/>
      </c>
      <c r="F17" s="272" t="str">
        <f>IF([1]median_raw_etb!F16="","",[1]median_raw_etb!F16)</f>
        <v/>
      </c>
      <c r="G17" s="272" t="str">
        <f>IF([1]median_raw_etb!G16="","",[1]median_raw_etb!G16)</f>
        <v/>
      </c>
      <c r="H17" s="272" t="str">
        <f>IF([1]median_raw_etb!H16="","",[1]median_raw_etb!H16)</f>
        <v/>
      </c>
      <c r="I17" s="272" t="str">
        <f>IF([1]median_raw_etb!I16="","",[1]median_raw_etb!I16)</f>
        <v/>
      </c>
      <c r="J17" s="272" t="str">
        <f>IF([1]median_raw_etb!J16="","",[1]median_raw_etb!J16)</f>
        <v/>
      </c>
      <c r="K17" s="272" t="str">
        <f>IF([1]median_raw_etb!K16="","",[1]median_raw_etb!K16)</f>
        <v/>
      </c>
      <c r="L17" s="272" t="str">
        <f>IF([1]median_raw_etb!L16="","",[1]median_raw_etb!L16)</f>
        <v/>
      </c>
      <c r="M17" s="272" t="str">
        <f>IF([1]median_raw_etb!M16="","",[1]median_raw_etb!M16)</f>
        <v/>
      </c>
      <c r="N17" s="272" t="str">
        <f>IF([1]median_raw_etb!N16="","",[1]median_raw_etb!N16)</f>
        <v/>
      </c>
      <c r="O17" s="272" t="str">
        <f>IF([1]median_raw_etb!O16="","",[1]median_raw_etb!O16)</f>
        <v/>
      </c>
      <c r="P17" s="272" t="str">
        <f>IF([1]median_raw_etb!P16="","",[1]median_raw_etb!P16)</f>
        <v/>
      </c>
      <c r="Q17" s="272" t="str">
        <f>IF([1]median_raw_etb!Q16="","",[1]median_raw_etb!Q16)</f>
        <v/>
      </c>
      <c r="R17" s="272" t="str">
        <f>IF([1]median_raw_etb!R16="","",[1]median_raw_etb!R16)</f>
        <v/>
      </c>
      <c r="S17" s="272" t="str">
        <f>IF([1]median_raw_etb!S16="","",[1]median_raw_etb!S16)</f>
        <v/>
      </c>
      <c r="T17" s="272" t="str">
        <f>IF([1]median_raw_etb!T16="","",[1]median_raw_etb!T16)</f>
        <v/>
      </c>
      <c r="U17" s="272" t="str">
        <f>IF([1]median_raw_etb!U16="","",[1]median_raw_etb!U16)</f>
        <v/>
      </c>
      <c r="V17" s="272" t="str">
        <f>IF([1]median_raw_etb!V16="","",[1]median_raw_etb!V16)</f>
        <v/>
      </c>
      <c r="W17" s="272" t="str">
        <f>IF([1]median_raw_etb!W16="","",[1]median_raw_etb!W16)</f>
        <v/>
      </c>
      <c r="X17" s="272" t="str">
        <f>IF([1]median_raw_etb!X16="","",[1]median_raw_etb!X16)</f>
        <v/>
      </c>
      <c r="Y17" s="272" t="str">
        <f>IF([1]median_raw_etb!Y16="","",[1]median_raw_etb!Y16)</f>
        <v/>
      </c>
      <c r="Z17" s="272" t="str">
        <f>IF([1]median_raw_etb!Z16="","",[1]median_raw_etb!Z16)</f>
        <v/>
      </c>
      <c r="AA17" s="272" t="str">
        <f>IF([1]median_raw_etb!AA16="","",[1]median_raw_etb!AA16)</f>
        <v/>
      </c>
      <c r="AB17" s="273" t="str">
        <f>IF([1]median_raw_etb!AB16="","",[1]median_raw_etb!AB16)</f>
        <v/>
      </c>
      <c r="AC17" s="273" t="str">
        <f>IF([1]median_raw_etb!AC16="","",[1]median_raw_etb!AC16)</f>
        <v/>
      </c>
      <c r="AD17" s="274" t="str">
        <f>IF([1]median_raw_etb!AD16="","",[1]median_raw_etb!AD16)</f>
        <v/>
      </c>
      <c r="AE17" s="273" t="str">
        <f>IF([1]median_raw_etb!AE16="","",[1]median_raw_etb!AE16)</f>
        <v/>
      </c>
      <c r="AF17" s="273" t="str">
        <f>IF([1]median_raw_etb!AF16="","",[1]median_raw_etb!AF16)</f>
        <v/>
      </c>
      <c r="AG17" s="273" t="str">
        <f>IF([1]median_raw_etb!AG16="","",[1]median_raw_etb!AG16)</f>
        <v/>
      </c>
      <c r="AH17" s="272" t="str">
        <f>IF([1]median_raw_etb!AH16="","",[1]median_raw_etb!AH16)</f>
        <v/>
      </c>
      <c r="AI17" s="272" t="str">
        <f t="shared" si="1"/>
        <v/>
      </c>
      <c r="AJ17" s="272" t="str">
        <f>IF(OR(AM17="",AM17=0),"",IF(C17="","",
IF(INDEX($D$1:$AM17,ROW(),MATCH("Cereal",$D$1:$AM$1,0))="",INDEX($D$1:$AM$2,2,MATCH("Cereal",$D$1:$AM$1,0)),INDEX($D$1:$AM17,ROW(),MATCH("Cereal",$D$1:$AM$1,0)))*90
+IF(INDEX($D$1:$AM17,ROW(),MATCH("Beans",$D$1:$AM$1,0))="",INDEX($D$1:$AM$2,2,MATCH("Beans",$D$1:$AM$1,0)),INDEX($D$1:$AM17,ROW(),MATCH("Beans",$D$1:$AM$1,0)))*9
+IF(INDEX($D$1:$AM17,ROW(),MATCH("Cooking.oil",$D$1:$AM$1,0))="",INDEX($D$1:$AM$2,2,MATCH("Cooking.oil",$D$1:$AM$1,0)),INDEX($D$1:$AM17,ROW(),MATCH("Cooking.oil",$D$1:$AM$1,0)))*6
+IF(INDEX($D$1:$AM17,ROW(),MATCH("Salt",$D$1:$AM$1,0))="",INDEX($D$1:$AM$2,2,MATCH("Salt",$D$1:$AM$1,0)),INDEX($D$1:$AM17,ROW(),MATCH("Salt",$D$1:$AM$1,0)))*1
))</f>
        <v/>
      </c>
      <c r="AK17" s="272" t="str">
        <f>IF(OR(AM17="",AM17=0),"",IF(C17="","",AJ17
+IF(INDEX($D$1:$AH17,ROW(),MATCH("Soap",$D$1:$AH$1,0))="",INDEX($D$1:$AH$2,2,MATCH("Soap",$D$1:$AH$1,0)),INDEX($D$1:$AH17,ROW(),MATCH("Soap",$D$1:$AH$1,0)))*6
+IF(INDEX($D$1:$AH17,ROW(),MATCH("Exercise.book",$D$1:$AH$1,0))="",INDEX($D$1:$AH$2,2,MATCH("Exercise.book",$D$1:$AH$1,0)),INDEX($D$1:$AH17,ROW(),MATCH("Exercise.book",$D$1:$AH$1,0)))*12
+IF(INDEX($D$1:$AH17,ROW(),MATCH("Charcoal",$D$1:$AH$1,0))="",INDEX($D$1:$AH$2,2,MATCH("Charcoal",$D$1:$AH$1,0)),INDEX($D$1:$AH17,ROW(),MATCH("Charcoal",$D$1:$AH$1,0)))*30
+IF(INDEX($D$1:$AH17,ROW(),MATCH("Milling.costs",$D$1:$AH$1,0))="",INDEX($D$1:$AH$2,2,MATCH("Milling.costs",$D$1:$AH$1,0)),INDEX($D$1:$AH17,ROW(),MATCH("Milling.costs",$D$1:$AH$1,0)))/3.5*30
+IF(INDEX($D$1:$AH17,ROW(),MATCH("USD",$D$1:$AH$1,0))="",INDEX($D$1:$AH$2,2,MATCH("USD",$D$1:$AH$1,0)),INDEX($D$1:$AH17,ROW(),MATCH("USD",$D$1:$AH$1,0)))*17
))</f>
        <v/>
      </c>
      <c r="AL17" s="278"/>
      <c r="AM17" s="275" t="str">
        <f t="shared" si="2"/>
        <v/>
      </c>
    </row>
    <row r="18" spans="1:39" x14ac:dyDescent="0.35">
      <c r="A18" s="269" t="str">
        <f>IF([1]median_raw_etb!A17="","",[1]median_raw_etb!A17)</f>
        <v/>
      </c>
      <c r="B18" s="269" t="str">
        <f>IF([1]median_raw_etb!B17="","",[1]median_raw_etb!B17)</f>
        <v/>
      </c>
      <c r="C18" s="269" t="str">
        <f>IF([1]median_raw_etb!C17="","",[1]median_raw_etb!C17)</f>
        <v/>
      </c>
      <c r="D18" s="272" t="str">
        <f>IF([1]median_raw_etb!D17="","",[1]median_raw_etb!D17)</f>
        <v/>
      </c>
      <c r="E18" s="272" t="str">
        <f>IF([1]median_raw_etb!E17="","",[1]median_raw_etb!E17)</f>
        <v/>
      </c>
      <c r="F18" s="272" t="str">
        <f>IF([1]median_raw_etb!F17="","",[1]median_raw_etb!F17)</f>
        <v/>
      </c>
      <c r="G18" s="272" t="str">
        <f>IF([1]median_raw_etb!G17="","",[1]median_raw_etb!G17)</f>
        <v/>
      </c>
      <c r="H18" s="272" t="str">
        <f>IF([1]median_raw_etb!H17="","",[1]median_raw_etb!H17)</f>
        <v/>
      </c>
      <c r="I18" s="272" t="str">
        <f>IF([1]median_raw_etb!I17="","",[1]median_raw_etb!I17)</f>
        <v/>
      </c>
      <c r="J18" s="272" t="str">
        <f>IF([1]median_raw_etb!J17="","",[1]median_raw_etb!J17)</f>
        <v/>
      </c>
      <c r="K18" s="272" t="str">
        <f>IF([1]median_raw_etb!K17="","",[1]median_raw_etb!K17)</f>
        <v/>
      </c>
      <c r="L18" s="272" t="str">
        <f>IF([1]median_raw_etb!L17="","",[1]median_raw_etb!L17)</f>
        <v/>
      </c>
      <c r="M18" s="272" t="str">
        <f>IF([1]median_raw_etb!M17="","",[1]median_raw_etb!M17)</f>
        <v/>
      </c>
      <c r="N18" s="272" t="str">
        <f>IF([1]median_raw_etb!N17="","",[1]median_raw_etb!N17)</f>
        <v/>
      </c>
      <c r="O18" s="272" t="str">
        <f>IF([1]median_raw_etb!O17="","",[1]median_raw_etb!O17)</f>
        <v/>
      </c>
      <c r="P18" s="272" t="str">
        <f>IF([1]median_raw_etb!P17="","",[1]median_raw_etb!P17)</f>
        <v/>
      </c>
      <c r="Q18" s="272" t="str">
        <f>IF([1]median_raw_etb!Q17="","",[1]median_raw_etb!Q17)</f>
        <v/>
      </c>
      <c r="R18" s="272" t="str">
        <f>IF([1]median_raw_etb!R17="","",[1]median_raw_etb!R17)</f>
        <v/>
      </c>
      <c r="S18" s="272" t="str">
        <f>IF([1]median_raw_etb!S17="","",[1]median_raw_etb!S17)</f>
        <v/>
      </c>
      <c r="T18" s="272" t="str">
        <f>IF([1]median_raw_etb!T17="","",[1]median_raw_etb!T17)</f>
        <v/>
      </c>
      <c r="U18" s="272" t="str">
        <f>IF([1]median_raw_etb!U17="","",[1]median_raw_etb!U17)</f>
        <v/>
      </c>
      <c r="V18" s="272" t="str">
        <f>IF([1]median_raw_etb!V17="","",[1]median_raw_etb!V17)</f>
        <v/>
      </c>
      <c r="W18" s="272" t="str">
        <f>IF([1]median_raw_etb!W17="","",[1]median_raw_etb!W17)</f>
        <v/>
      </c>
      <c r="X18" s="272" t="str">
        <f>IF([1]median_raw_etb!X17="","",[1]median_raw_etb!X17)</f>
        <v/>
      </c>
      <c r="Y18" s="272" t="str">
        <f>IF([1]median_raw_etb!Y17="","",[1]median_raw_etb!Y17)</f>
        <v/>
      </c>
      <c r="Z18" s="272" t="str">
        <f>IF([1]median_raw_etb!Z17="","",[1]median_raw_etb!Z17)</f>
        <v/>
      </c>
      <c r="AA18" s="272" t="str">
        <f>IF([1]median_raw_etb!AA17="","",[1]median_raw_etb!AA17)</f>
        <v/>
      </c>
      <c r="AB18" s="273" t="str">
        <f>IF([1]median_raw_etb!AB17="","",[1]median_raw_etb!AB17)</f>
        <v/>
      </c>
      <c r="AC18" s="273" t="str">
        <f>IF([1]median_raw_etb!AC17="","",[1]median_raw_etb!AC17)</f>
        <v/>
      </c>
      <c r="AD18" s="274" t="str">
        <f>IF([1]median_raw_etb!AD17="","",[1]median_raw_etb!AD17)</f>
        <v/>
      </c>
      <c r="AE18" s="273" t="str">
        <f>IF([1]median_raw_etb!AE17="","",[1]median_raw_etb!AE17)</f>
        <v/>
      </c>
      <c r="AF18" s="273" t="str">
        <f>IF([1]median_raw_etb!AF17="","",[1]median_raw_etb!AF17)</f>
        <v/>
      </c>
      <c r="AG18" s="273" t="str">
        <f>IF([1]median_raw_etb!AG17="","",[1]median_raw_etb!AG17)</f>
        <v/>
      </c>
      <c r="AH18" s="272" t="str">
        <f>IF([1]median_raw_etb!AH17="","",[1]median_raw_etb!AH17)</f>
        <v/>
      </c>
      <c r="AI18" s="272" t="str">
        <f t="shared" si="1"/>
        <v/>
      </c>
      <c r="AJ18" s="272" t="str">
        <f>IF(OR(AM18="",AM18=0),"",IF(C18="","",
IF(INDEX($D$1:$AM18,ROW(),MATCH("Cereal",$D$1:$AM$1,0))="",INDEX($D$1:$AM$2,2,MATCH("Cereal",$D$1:$AM$1,0)),INDEX($D$1:$AM18,ROW(),MATCH("Cereal",$D$1:$AM$1,0)))*90
+IF(INDEX($D$1:$AM18,ROW(),MATCH("Beans",$D$1:$AM$1,0))="",INDEX($D$1:$AM$2,2,MATCH("Beans",$D$1:$AM$1,0)),INDEX($D$1:$AM18,ROW(),MATCH("Beans",$D$1:$AM$1,0)))*9
+IF(INDEX($D$1:$AM18,ROW(),MATCH("Cooking.oil",$D$1:$AM$1,0))="",INDEX($D$1:$AM$2,2,MATCH("Cooking.oil",$D$1:$AM$1,0)),INDEX($D$1:$AM18,ROW(),MATCH("Cooking.oil",$D$1:$AM$1,0)))*6
+IF(INDEX($D$1:$AM18,ROW(),MATCH("Salt",$D$1:$AM$1,0))="",INDEX($D$1:$AM$2,2,MATCH("Salt",$D$1:$AM$1,0)),INDEX($D$1:$AM18,ROW(),MATCH("Salt",$D$1:$AM$1,0)))*1
))</f>
        <v/>
      </c>
      <c r="AK18" s="272" t="str">
        <f>IF(OR(AM18="",AM18=0),"",IF(C18="","",AJ18
+IF(INDEX($D$1:$AH18,ROW(),MATCH("Soap",$D$1:$AH$1,0))="",INDEX($D$1:$AH$2,2,MATCH("Soap",$D$1:$AH$1,0)),INDEX($D$1:$AH18,ROW(),MATCH("Soap",$D$1:$AH$1,0)))*6
+IF(INDEX($D$1:$AH18,ROW(),MATCH("Exercise.book",$D$1:$AH$1,0))="",INDEX($D$1:$AH$2,2,MATCH("Exercise.book",$D$1:$AH$1,0)),INDEX($D$1:$AH18,ROW(),MATCH("Exercise.book",$D$1:$AH$1,0)))*12
+IF(INDEX($D$1:$AH18,ROW(),MATCH("Charcoal",$D$1:$AH$1,0))="",INDEX($D$1:$AH$2,2,MATCH("Charcoal",$D$1:$AH$1,0)),INDEX($D$1:$AH18,ROW(),MATCH("Charcoal",$D$1:$AH$1,0)))*30
+IF(INDEX($D$1:$AH18,ROW(),MATCH("Milling.costs",$D$1:$AH$1,0))="",INDEX($D$1:$AH$2,2,MATCH("Milling.costs",$D$1:$AH$1,0)),INDEX($D$1:$AH18,ROW(),MATCH("Milling.costs",$D$1:$AH$1,0)))/3.5*30
+IF(INDEX($D$1:$AH18,ROW(),MATCH("USD",$D$1:$AH$1,0))="",INDEX($D$1:$AH$2,2,MATCH("USD",$D$1:$AH$1,0)),INDEX($D$1:$AH18,ROW(),MATCH("USD",$D$1:$AH$1,0)))*17
))</f>
        <v/>
      </c>
      <c r="AL18" s="278"/>
      <c r="AM18" s="275" t="str">
        <f>IF(C18="","",IF(IF(RIGHT($A18,9)="Equatoria",$E18,$D18)="",IF(RIGHT($A18,9)="Equatoria",$E$2,$D$2),IF(RIGHT($A18,9)="Equatoria",$E18,$D18)))</f>
        <v/>
      </c>
    </row>
    <row r="19" spans="1:39" x14ac:dyDescent="0.35">
      <c r="A19" s="269" t="str">
        <f>IF([1]median_raw_etb!A18="","",[1]median_raw_etb!A18)</f>
        <v/>
      </c>
      <c r="B19" s="269" t="str">
        <f>IF([1]median_raw_etb!B18="","",[1]median_raw_etb!B18)</f>
        <v/>
      </c>
      <c r="C19" s="269" t="str">
        <f>IF([1]median_raw_etb!C18="","",[1]median_raw_etb!C18)</f>
        <v/>
      </c>
      <c r="D19" s="272" t="str">
        <f>IF([1]median_raw_etb!D18="","",[1]median_raw_etb!D18)</f>
        <v/>
      </c>
      <c r="E19" s="272" t="str">
        <f>IF([1]median_raw_etb!E18="","",[1]median_raw_etb!E18)</f>
        <v/>
      </c>
      <c r="F19" s="272" t="str">
        <f>IF([1]median_raw_etb!F18="","",[1]median_raw_etb!F18)</f>
        <v/>
      </c>
      <c r="G19" s="272" t="str">
        <f>IF([1]median_raw_etb!G18="","",[1]median_raw_etb!G18)</f>
        <v/>
      </c>
      <c r="H19" s="272" t="str">
        <f>IF([1]median_raw_etb!H18="","",[1]median_raw_etb!H18)</f>
        <v/>
      </c>
      <c r="I19" s="272" t="str">
        <f>IF([1]median_raw_etb!I18="","",[1]median_raw_etb!I18)</f>
        <v/>
      </c>
      <c r="J19" s="272" t="str">
        <f>IF([1]median_raw_etb!J18="","",[1]median_raw_etb!J18)</f>
        <v/>
      </c>
      <c r="K19" s="272" t="str">
        <f>IF([1]median_raw_etb!K18="","",[1]median_raw_etb!K18)</f>
        <v/>
      </c>
      <c r="L19" s="272" t="str">
        <f>IF([1]median_raw_etb!L18="","",[1]median_raw_etb!L18)</f>
        <v/>
      </c>
      <c r="M19" s="272" t="str">
        <f>IF([1]median_raw_etb!M18="","",[1]median_raw_etb!M18)</f>
        <v/>
      </c>
      <c r="N19" s="272" t="str">
        <f>IF([1]median_raw_etb!N18="","",[1]median_raw_etb!N18)</f>
        <v/>
      </c>
      <c r="O19" s="272" t="str">
        <f>IF([1]median_raw_etb!O18="","",[1]median_raw_etb!O18)</f>
        <v/>
      </c>
      <c r="P19" s="272" t="str">
        <f>IF([1]median_raw_etb!P18="","",[1]median_raw_etb!P18)</f>
        <v/>
      </c>
      <c r="Q19" s="272" t="str">
        <f>IF([1]median_raw_etb!Q18="","",[1]median_raw_etb!Q18)</f>
        <v/>
      </c>
      <c r="R19" s="272" t="str">
        <f>IF([1]median_raw_etb!R18="","",[1]median_raw_etb!R18)</f>
        <v/>
      </c>
      <c r="S19" s="272" t="str">
        <f>IF([1]median_raw_etb!S18="","",[1]median_raw_etb!S18)</f>
        <v/>
      </c>
      <c r="T19" s="272" t="str">
        <f>IF([1]median_raw_etb!T18="","",[1]median_raw_etb!T18)</f>
        <v/>
      </c>
      <c r="U19" s="272" t="str">
        <f>IF([1]median_raw_etb!U18="","",[1]median_raw_etb!U18)</f>
        <v/>
      </c>
      <c r="V19" s="272" t="str">
        <f>IF([1]median_raw_etb!V18="","",[1]median_raw_etb!V18)</f>
        <v/>
      </c>
      <c r="W19" s="272" t="str">
        <f>IF([1]median_raw_etb!W18="","",[1]median_raw_etb!W18)</f>
        <v/>
      </c>
      <c r="X19" s="272" t="str">
        <f>IF([1]median_raw_etb!X18="","",[1]median_raw_etb!X18)</f>
        <v/>
      </c>
      <c r="Y19" s="272" t="str">
        <f>IF([1]median_raw_etb!Y18="","",[1]median_raw_etb!Y18)</f>
        <v/>
      </c>
      <c r="Z19" s="272" t="str">
        <f>IF([1]median_raw_etb!Z18="","",[1]median_raw_etb!Z18)</f>
        <v/>
      </c>
      <c r="AA19" s="272" t="str">
        <f>IF([1]median_raw_etb!AA18="","",[1]median_raw_etb!AA18)</f>
        <v/>
      </c>
      <c r="AB19" s="273" t="str">
        <f>IF([1]median_raw_etb!AB18="","",[1]median_raw_etb!AB18)</f>
        <v/>
      </c>
      <c r="AC19" s="273" t="str">
        <f>IF([1]median_raw_etb!AC18="","",[1]median_raw_etb!AC18)</f>
        <v/>
      </c>
      <c r="AD19" s="274" t="str">
        <f>IF([1]median_raw_etb!AD18="","",[1]median_raw_etb!AD18)</f>
        <v/>
      </c>
      <c r="AE19" s="273" t="str">
        <f>IF([1]median_raw_etb!AE18="","",[1]median_raw_etb!AE18)</f>
        <v/>
      </c>
      <c r="AF19" s="273" t="str">
        <f>IF([1]median_raw_etb!AF18="","",[1]median_raw_etb!AF18)</f>
        <v/>
      </c>
      <c r="AG19" s="273" t="str">
        <f>IF([1]median_raw_etb!AG18="","",[1]median_raw_etb!AG18)</f>
        <v/>
      </c>
      <c r="AH19" s="272" t="str">
        <f>IF([1]median_raw_etb!AH18="","",[1]median_raw_etb!AH18)</f>
        <v/>
      </c>
      <c r="AI19" s="272" t="str">
        <f t="shared" si="1"/>
        <v/>
      </c>
      <c r="AJ19" s="272" t="str">
        <f>IF(OR(AM19="",AM19=0),"",IF(C19="","",
IF(INDEX($D$1:$AM19,ROW(),MATCH("Cereal",$D$1:$AM$1,0))="",INDEX($D$1:$AM$2,2,MATCH("Cereal",$D$1:$AM$1,0)),INDEX($D$1:$AM19,ROW(),MATCH("Cereal",$D$1:$AM$1,0)))*90
+IF(INDEX($D$1:$AM19,ROW(),MATCH("Beans",$D$1:$AM$1,0))="",INDEX($D$1:$AM$2,2,MATCH("Beans",$D$1:$AM$1,0)),INDEX($D$1:$AM19,ROW(),MATCH("Beans",$D$1:$AM$1,0)))*9
+IF(INDEX($D$1:$AM19,ROW(),MATCH("Cooking.oil",$D$1:$AM$1,0))="",INDEX($D$1:$AM$2,2,MATCH("Cooking.oil",$D$1:$AM$1,0)),INDEX($D$1:$AM19,ROW(),MATCH("Cooking.oil",$D$1:$AM$1,0)))*6
+IF(INDEX($D$1:$AM19,ROW(),MATCH("Salt",$D$1:$AM$1,0))="",INDEX($D$1:$AM$2,2,MATCH("Salt",$D$1:$AM$1,0)),INDEX($D$1:$AM19,ROW(),MATCH("Salt",$D$1:$AM$1,0)))*1
))</f>
        <v/>
      </c>
      <c r="AK19" s="272" t="str">
        <f>IF(OR(AM19="",AM19=0),"",IF(C19="","",AJ19
+IF(INDEX($D$1:$AH19,ROW(),MATCH("Soap",$D$1:$AH$1,0))="",INDEX($D$1:$AH$2,2,MATCH("Soap",$D$1:$AH$1,0)),INDEX($D$1:$AH19,ROW(),MATCH("Soap",$D$1:$AH$1,0)))*6
+IF(INDEX($D$1:$AH19,ROW(),MATCH("Exercise.book",$D$1:$AH$1,0))="",INDEX($D$1:$AH$2,2,MATCH("Exercise.book",$D$1:$AH$1,0)),INDEX($D$1:$AH19,ROW(),MATCH("Exercise.book",$D$1:$AH$1,0)))*12
+IF(INDEX($D$1:$AH19,ROW(),MATCH("Charcoal",$D$1:$AH$1,0))="",INDEX($D$1:$AH$2,2,MATCH("Charcoal",$D$1:$AH$1,0)),INDEX($D$1:$AH19,ROW(),MATCH("Charcoal",$D$1:$AH$1,0)))*30
+IF(INDEX($D$1:$AH19,ROW(),MATCH("Milling.costs",$D$1:$AH$1,0))="",INDEX($D$1:$AH$2,2,MATCH("Milling.costs",$D$1:$AH$1,0)),INDEX($D$1:$AH19,ROW(),MATCH("Milling.costs",$D$1:$AH$1,0)))/3.5*30
+IF(INDEX($D$1:$AH19,ROW(),MATCH("USD",$D$1:$AH$1,0))="",INDEX($D$1:$AH$2,2,MATCH("USD",$D$1:$AH$1,0)),INDEX($D$1:$AH19,ROW(),MATCH("USD",$D$1:$AH$1,0)))*17
))</f>
        <v/>
      </c>
      <c r="AL19" s="278"/>
      <c r="AM19" s="275" t="str">
        <f t="shared" si="2"/>
        <v/>
      </c>
    </row>
    <row r="20" spans="1:39" x14ac:dyDescent="0.35">
      <c r="A20" s="269" t="str">
        <f>IF([1]median_raw_etb!A19="","",[1]median_raw_etb!A19)</f>
        <v/>
      </c>
      <c r="B20" s="269" t="str">
        <f>IF([1]median_raw_etb!B19="","",[1]median_raw_etb!B19)</f>
        <v/>
      </c>
      <c r="C20" s="269" t="str">
        <f>IF([1]median_raw_etb!C19="","",[1]median_raw_etb!C19)</f>
        <v/>
      </c>
      <c r="D20" s="272" t="str">
        <f>IF([1]median_raw_etb!D19="","",[1]median_raw_etb!D19)</f>
        <v/>
      </c>
      <c r="E20" s="272" t="str">
        <f>IF([1]median_raw_etb!E19="","",[1]median_raw_etb!E19)</f>
        <v/>
      </c>
      <c r="F20" s="272" t="str">
        <f>IF([1]median_raw_etb!F19="","",[1]median_raw_etb!F19)</f>
        <v/>
      </c>
      <c r="G20" s="272" t="str">
        <f>IF([1]median_raw_etb!G19="","",[1]median_raw_etb!G19)</f>
        <v/>
      </c>
      <c r="H20" s="272" t="str">
        <f>IF([1]median_raw_etb!H19="","",[1]median_raw_etb!H19)</f>
        <v/>
      </c>
      <c r="I20" s="272" t="str">
        <f>IF([1]median_raw_etb!I19="","",[1]median_raw_etb!I19)</f>
        <v/>
      </c>
      <c r="J20" s="272" t="str">
        <f>IF([1]median_raw_etb!J19="","",[1]median_raw_etb!J19)</f>
        <v/>
      </c>
      <c r="K20" s="272" t="str">
        <f>IF([1]median_raw_etb!K19="","",[1]median_raw_etb!K19)</f>
        <v/>
      </c>
      <c r="L20" s="272" t="str">
        <f>IF([1]median_raw_etb!L19="","",[1]median_raw_etb!L19)</f>
        <v/>
      </c>
      <c r="M20" s="272" t="str">
        <f>IF([1]median_raw_etb!M19="","",[1]median_raw_etb!M19)</f>
        <v/>
      </c>
      <c r="N20" s="272" t="str">
        <f>IF([1]median_raw_etb!N19="","",[1]median_raw_etb!N19)</f>
        <v/>
      </c>
      <c r="O20" s="272" t="str">
        <f>IF([1]median_raw_etb!O19="","",[1]median_raw_etb!O19)</f>
        <v/>
      </c>
      <c r="P20" s="272" t="str">
        <f>IF([1]median_raw_etb!P19="","",[1]median_raw_etb!P19)</f>
        <v/>
      </c>
      <c r="Q20" s="272" t="str">
        <f>IF([1]median_raw_etb!Q19="","",[1]median_raw_etb!Q19)</f>
        <v/>
      </c>
      <c r="R20" s="272" t="str">
        <f>IF([1]median_raw_etb!R19="","",[1]median_raw_etb!R19)</f>
        <v/>
      </c>
      <c r="S20" s="272" t="str">
        <f>IF([1]median_raw_etb!S19="","",[1]median_raw_etb!S19)</f>
        <v/>
      </c>
      <c r="T20" s="272" t="str">
        <f>IF([1]median_raw_etb!T19="","",[1]median_raw_etb!T19)</f>
        <v/>
      </c>
      <c r="U20" s="272" t="str">
        <f>IF([1]median_raw_etb!U19="","",[1]median_raw_etb!U19)</f>
        <v/>
      </c>
      <c r="V20" s="272" t="str">
        <f>IF([1]median_raw_etb!V19="","",[1]median_raw_etb!V19)</f>
        <v/>
      </c>
      <c r="W20" s="272" t="str">
        <f>IF([1]median_raw_etb!W19="","",[1]median_raw_etb!W19)</f>
        <v/>
      </c>
      <c r="X20" s="272" t="str">
        <f>IF([1]median_raw_etb!X19="","",[1]median_raw_etb!X19)</f>
        <v/>
      </c>
      <c r="Y20" s="272" t="str">
        <f>IF([1]median_raw_etb!Y19="","",[1]median_raw_etb!Y19)</f>
        <v/>
      </c>
      <c r="Z20" s="272" t="str">
        <f>IF([1]median_raw_etb!Z19="","",[1]median_raw_etb!Z19)</f>
        <v/>
      </c>
      <c r="AA20" s="272" t="str">
        <f>IF([1]median_raw_etb!AA19="","",[1]median_raw_etb!AA19)</f>
        <v/>
      </c>
      <c r="AB20" s="273" t="str">
        <f>IF([1]median_raw_etb!AB19="","",[1]median_raw_etb!AB19)</f>
        <v/>
      </c>
      <c r="AC20" s="273" t="str">
        <f>IF([1]median_raw_etb!AC19="","",[1]median_raw_etb!AC19)</f>
        <v/>
      </c>
      <c r="AD20" s="274" t="str">
        <f>IF([1]median_raw_etb!AD19="","",[1]median_raw_etb!AD19)</f>
        <v/>
      </c>
      <c r="AE20" s="273" t="str">
        <f>IF([1]median_raw_etb!AE19="","",[1]median_raw_etb!AE19)</f>
        <v/>
      </c>
      <c r="AF20" s="273" t="str">
        <f>IF([1]median_raw_etb!AF19="","",[1]median_raw_etb!AF19)</f>
        <v/>
      </c>
      <c r="AG20" s="273" t="str">
        <f>IF([1]median_raw_etb!AG19="","",[1]median_raw_etb!AG19)</f>
        <v/>
      </c>
      <c r="AH20" s="272" t="str">
        <f>IF([1]median_raw_etb!AH19="","",[1]median_raw_etb!AH19)</f>
        <v/>
      </c>
      <c r="AI20" s="272" t="str">
        <f t="shared" si="1"/>
        <v/>
      </c>
      <c r="AJ20" s="272" t="str">
        <f>IF(OR(AM20="",AM20=0),"",IF(C20="","",
IF(INDEX($D$1:$AM20,ROW(),MATCH("Cereal",$D$1:$AM$1,0))="",INDEX($D$1:$AM$2,2,MATCH("Cereal",$D$1:$AM$1,0)),INDEX($D$1:$AM20,ROW(),MATCH("Cereal",$D$1:$AM$1,0)))*90
+IF(INDEX($D$1:$AM20,ROW(),MATCH("Beans",$D$1:$AM$1,0))="",INDEX($D$1:$AM$2,2,MATCH("Beans",$D$1:$AM$1,0)),INDEX($D$1:$AM20,ROW(),MATCH("Beans",$D$1:$AM$1,0)))*9
+IF(INDEX($D$1:$AM20,ROW(),MATCH("Cooking.oil",$D$1:$AM$1,0))="",INDEX($D$1:$AM$2,2,MATCH("Cooking.oil",$D$1:$AM$1,0)),INDEX($D$1:$AM20,ROW(),MATCH("Cooking.oil",$D$1:$AM$1,0)))*6
+IF(INDEX($D$1:$AM20,ROW(),MATCH("Salt",$D$1:$AM$1,0))="",INDEX($D$1:$AM$2,2,MATCH("Salt",$D$1:$AM$1,0)),INDEX($D$1:$AM20,ROW(),MATCH("Salt",$D$1:$AM$1,0)))*1
))</f>
        <v/>
      </c>
      <c r="AK20" s="272" t="str">
        <f>IF(OR(AM20="",AM20=0),"",IF(C20="","",AJ20
+IF(INDEX($D$1:$AH20,ROW(),MATCH("Soap",$D$1:$AH$1,0))="",INDEX($D$1:$AH$2,2,MATCH("Soap",$D$1:$AH$1,0)),INDEX($D$1:$AH20,ROW(),MATCH("Soap",$D$1:$AH$1,0)))*6
+IF(INDEX($D$1:$AH20,ROW(),MATCH("Exercise.book",$D$1:$AH$1,0))="",INDEX($D$1:$AH$2,2,MATCH("Exercise.book",$D$1:$AH$1,0)),INDEX($D$1:$AH20,ROW(),MATCH("Exercise.book",$D$1:$AH$1,0)))*12
+IF(INDEX($D$1:$AH20,ROW(),MATCH("Charcoal",$D$1:$AH$1,0))="",INDEX($D$1:$AH$2,2,MATCH("Charcoal",$D$1:$AH$1,0)),INDEX($D$1:$AH20,ROW(),MATCH("Charcoal",$D$1:$AH$1,0)))*30
+IF(INDEX($D$1:$AH20,ROW(),MATCH("Milling.costs",$D$1:$AH$1,0))="",INDEX($D$1:$AH$2,2,MATCH("Milling.costs",$D$1:$AH$1,0)),INDEX($D$1:$AH20,ROW(),MATCH("Milling.costs",$D$1:$AH$1,0)))/3.5*30
+IF(INDEX($D$1:$AH20,ROW(),MATCH("USD",$D$1:$AH$1,0))="",INDEX($D$1:$AH$2,2,MATCH("USD",$D$1:$AH$1,0)),INDEX($D$1:$AH20,ROW(),MATCH("USD",$D$1:$AH$1,0)))*17
))</f>
        <v/>
      </c>
      <c r="AL20" s="278"/>
      <c r="AM20" s="275" t="str">
        <f t="shared" si="2"/>
        <v/>
      </c>
    </row>
    <row r="21" spans="1:39" x14ac:dyDescent="0.35">
      <c r="A21" s="269" t="str">
        <f>IF([1]median_raw_etb!A20="","",[1]median_raw_etb!A20)</f>
        <v/>
      </c>
      <c r="B21" s="269" t="str">
        <f>IF([1]median_raw_etb!B20="","",[1]median_raw_etb!B20)</f>
        <v/>
      </c>
      <c r="C21" s="269" t="str">
        <f>IF([1]median_raw_etb!C20="","",[1]median_raw_etb!C20)</f>
        <v/>
      </c>
      <c r="D21" s="272" t="str">
        <f>IF([1]median_raw_etb!D20="","",[1]median_raw_etb!D20)</f>
        <v/>
      </c>
      <c r="E21" s="272" t="str">
        <f>IF([1]median_raw_etb!E20="","",[1]median_raw_etb!E20)</f>
        <v/>
      </c>
      <c r="F21" s="272" t="str">
        <f>IF([1]median_raw_etb!F20="","",[1]median_raw_etb!F20)</f>
        <v/>
      </c>
      <c r="G21" s="272" t="str">
        <f>IF([1]median_raw_etb!G20="","",[1]median_raw_etb!G20)</f>
        <v/>
      </c>
      <c r="H21" s="272" t="str">
        <f>IF([1]median_raw_etb!H20="","",[1]median_raw_etb!H20)</f>
        <v/>
      </c>
      <c r="I21" s="272" t="str">
        <f>IF([1]median_raw_etb!I20="","",[1]median_raw_etb!I20)</f>
        <v/>
      </c>
      <c r="J21" s="272" t="str">
        <f>IF([1]median_raw_etb!J20="","",[1]median_raw_etb!J20)</f>
        <v/>
      </c>
      <c r="K21" s="272" t="str">
        <f>IF([1]median_raw_etb!K20="","",[1]median_raw_etb!K20)</f>
        <v/>
      </c>
      <c r="L21" s="272" t="str">
        <f>IF([1]median_raw_etb!L20="","",[1]median_raw_etb!L20)</f>
        <v/>
      </c>
      <c r="M21" s="272" t="str">
        <f>IF([1]median_raw_etb!M20="","",[1]median_raw_etb!M20)</f>
        <v/>
      </c>
      <c r="N21" s="272" t="str">
        <f>IF([1]median_raw_etb!N20="","",[1]median_raw_etb!N20)</f>
        <v/>
      </c>
      <c r="O21" s="272" t="str">
        <f>IF([1]median_raw_etb!O20="","",[1]median_raw_etb!O20)</f>
        <v/>
      </c>
      <c r="P21" s="272" t="str">
        <f>IF([1]median_raw_etb!P20="","",[1]median_raw_etb!P20)</f>
        <v/>
      </c>
      <c r="Q21" s="272" t="str">
        <f>IF([1]median_raw_etb!Q20="","",[1]median_raw_etb!Q20)</f>
        <v/>
      </c>
      <c r="R21" s="272" t="str">
        <f>IF([1]median_raw_etb!R20="","",[1]median_raw_etb!R20)</f>
        <v/>
      </c>
      <c r="S21" s="272" t="str">
        <f>IF([1]median_raw_etb!S20="","",[1]median_raw_etb!S20)</f>
        <v/>
      </c>
      <c r="T21" s="272" t="str">
        <f>IF([1]median_raw_etb!T20="","",[1]median_raw_etb!T20)</f>
        <v/>
      </c>
      <c r="U21" s="272" t="str">
        <f>IF([1]median_raw_etb!U20="","",[1]median_raw_etb!U20)</f>
        <v/>
      </c>
      <c r="V21" s="272" t="str">
        <f>IF([1]median_raw_etb!V20="","",[1]median_raw_etb!V20)</f>
        <v/>
      </c>
      <c r="W21" s="272" t="str">
        <f>IF([1]median_raw_etb!W20="","",[1]median_raw_etb!W20)</f>
        <v/>
      </c>
      <c r="X21" s="272" t="str">
        <f>IF([1]median_raw_etb!X20="","",[1]median_raw_etb!X20)</f>
        <v/>
      </c>
      <c r="Y21" s="272" t="str">
        <f>IF([1]median_raw_etb!Y20="","",[1]median_raw_etb!Y20)</f>
        <v/>
      </c>
      <c r="Z21" s="272" t="str">
        <f>IF([1]median_raw_etb!Z20="","",[1]median_raw_etb!Z20)</f>
        <v/>
      </c>
      <c r="AA21" s="272" t="str">
        <f>IF([1]median_raw_etb!AA20="","",[1]median_raw_etb!AA20)</f>
        <v/>
      </c>
      <c r="AB21" s="273" t="str">
        <f>IF([1]median_raw_etb!AB20="","",[1]median_raw_etb!AB20)</f>
        <v/>
      </c>
      <c r="AC21" s="273" t="str">
        <f>IF([1]median_raw_etb!AC20="","",[1]median_raw_etb!AC20)</f>
        <v/>
      </c>
      <c r="AD21" s="274" t="str">
        <f>IF([1]median_raw_etb!AD20="","",[1]median_raw_etb!AD20)</f>
        <v/>
      </c>
      <c r="AE21" s="273" t="str">
        <f>IF([1]median_raw_etb!AE20="","",[1]median_raw_etb!AE20)</f>
        <v/>
      </c>
      <c r="AF21" s="273" t="str">
        <f>IF([1]median_raw_etb!AF20="","",[1]median_raw_etb!AF20)</f>
        <v/>
      </c>
      <c r="AG21" s="273" t="str">
        <f>IF([1]median_raw_etb!AG20="","",[1]median_raw_etb!AG20)</f>
        <v/>
      </c>
      <c r="AH21" s="272" t="str">
        <f>IF([1]median_raw_etb!AH20="","",[1]median_raw_etb!AH20)</f>
        <v/>
      </c>
      <c r="AI21" s="272" t="str">
        <f t="shared" si="1"/>
        <v/>
      </c>
      <c r="AJ21" s="272" t="str">
        <f>IF(OR(AM21="",AM21=0),"",IF(C21="","",
IF(INDEX($D$1:$AM21,ROW(),MATCH("Cereal",$D$1:$AM$1,0))="",INDEX($D$1:$AM$2,2,MATCH("Cereal",$D$1:$AM$1,0)),INDEX($D$1:$AM21,ROW(),MATCH("Cereal",$D$1:$AM$1,0)))*90
+IF(INDEX($D$1:$AM21,ROW(),MATCH("Beans",$D$1:$AM$1,0))="",INDEX($D$1:$AM$2,2,MATCH("Beans",$D$1:$AM$1,0)),INDEX($D$1:$AM21,ROW(),MATCH("Beans",$D$1:$AM$1,0)))*9
+IF(INDEX($D$1:$AM21,ROW(),MATCH("Cooking.oil",$D$1:$AM$1,0))="",INDEX($D$1:$AM$2,2,MATCH("Cooking.oil",$D$1:$AM$1,0)),INDEX($D$1:$AM21,ROW(),MATCH("Cooking.oil",$D$1:$AM$1,0)))*6
+IF(INDEX($D$1:$AM21,ROW(),MATCH("Salt",$D$1:$AM$1,0))="",INDEX($D$1:$AM$2,2,MATCH("Salt",$D$1:$AM$1,0)),INDEX($D$1:$AM21,ROW(),MATCH("Salt",$D$1:$AM$1,0)))*1
))</f>
        <v/>
      </c>
      <c r="AK21" s="272" t="str">
        <f>IF(OR(AM21="",AM21=0),"",IF(C21="","",AJ21
+IF(INDEX($D$1:$AH21,ROW(),MATCH("Soap",$D$1:$AH$1,0))="",INDEX($D$1:$AH$2,2,MATCH("Soap",$D$1:$AH$1,0)),INDEX($D$1:$AH21,ROW(),MATCH("Soap",$D$1:$AH$1,0)))*6
+IF(INDEX($D$1:$AH21,ROW(),MATCH("Exercise.book",$D$1:$AH$1,0))="",INDEX($D$1:$AH$2,2,MATCH("Exercise.book",$D$1:$AH$1,0)),INDEX($D$1:$AH21,ROW(),MATCH("Exercise.book",$D$1:$AH$1,0)))*12
+IF(INDEX($D$1:$AH21,ROW(),MATCH("Charcoal",$D$1:$AH$1,0))="",INDEX($D$1:$AH$2,2,MATCH("Charcoal",$D$1:$AH$1,0)),INDEX($D$1:$AH21,ROW(),MATCH("Charcoal",$D$1:$AH$1,0)))*30
+IF(INDEX($D$1:$AH21,ROW(),MATCH("Milling.costs",$D$1:$AH$1,0))="",INDEX($D$1:$AH$2,2,MATCH("Milling.costs",$D$1:$AH$1,0)),INDEX($D$1:$AH21,ROW(),MATCH("Milling.costs",$D$1:$AH$1,0)))/3.5*30
+IF(INDEX($D$1:$AH21,ROW(),MATCH("USD",$D$1:$AH$1,0))="",INDEX($D$1:$AH$2,2,MATCH("USD",$D$1:$AH$1,0)),INDEX($D$1:$AH21,ROW(),MATCH("USD",$D$1:$AH$1,0)))*17
))</f>
        <v/>
      </c>
      <c r="AL21" s="278"/>
      <c r="AM21" s="275" t="str">
        <f t="shared" si="2"/>
        <v/>
      </c>
    </row>
    <row r="22" spans="1:39" x14ac:dyDescent="0.35">
      <c r="A22" s="269" t="str">
        <f>IF([1]median_raw_etb!A21="","",[1]median_raw_etb!A21)</f>
        <v/>
      </c>
      <c r="B22" s="269" t="str">
        <f>IF([1]median_raw_etb!B21="","",[1]median_raw_etb!B21)</f>
        <v/>
      </c>
      <c r="C22" s="269" t="str">
        <f>IF([1]median_raw_etb!C21="","",[1]median_raw_etb!C21)</f>
        <v/>
      </c>
      <c r="D22" s="272" t="str">
        <f>IF([1]median_raw_etb!D21="","",[1]median_raw_etb!D21)</f>
        <v/>
      </c>
      <c r="E22" s="272" t="str">
        <f>IF([1]median_raw_etb!E21="","",[1]median_raw_etb!E21)</f>
        <v/>
      </c>
      <c r="F22" s="272" t="str">
        <f>IF([1]median_raw_etb!F21="","",[1]median_raw_etb!F21)</f>
        <v/>
      </c>
      <c r="G22" s="272" t="str">
        <f>IF([1]median_raw_etb!G21="","",[1]median_raw_etb!G21)</f>
        <v/>
      </c>
      <c r="H22" s="272" t="str">
        <f>IF([1]median_raw_etb!H21="","",[1]median_raw_etb!H21)</f>
        <v/>
      </c>
      <c r="I22" s="272" t="str">
        <f>IF([1]median_raw_etb!I21="","",[1]median_raw_etb!I21)</f>
        <v/>
      </c>
      <c r="J22" s="272" t="str">
        <f>IF([1]median_raw_etb!J21="","",[1]median_raw_etb!J21)</f>
        <v/>
      </c>
      <c r="K22" s="272" t="str">
        <f>IF([1]median_raw_etb!K21="","",[1]median_raw_etb!K21)</f>
        <v/>
      </c>
      <c r="L22" s="272" t="str">
        <f>IF([1]median_raw_etb!L21="","",[1]median_raw_etb!L21)</f>
        <v/>
      </c>
      <c r="M22" s="272" t="str">
        <f>IF([1]median_raw_etb!M21="","",[1]median_raw_etb!M21)</f>
        <v/>
      </c>
      <c r="N22" s="272" t="str">
        <f>IF([1]median_raw_etb!N21="","",[1]median_raw_etb!N21)</f>
        <v/>
      </c>
      <c r="O22" s="272" t="str">
        <f>IF([1]median_raw_etb!O21="","",[1]median_raw_etb!O21)</f>
        <v/>
      </c>
      <c r="P22" s="272" t="str">
        <f>IF([1]median_raw_etb!P21="","",[1]median_raw_etb!P21)</f>
        <v/>
      </c>
      <c r="Q22" s="272" t="str">
        <f>IF([1]median_raw_etb!Q21="","",[1]median_raw_etb!Q21)</f>
        <v/>
      </c>
      <c r="R22" s="272" t="str">
        <f>IF([1]median_raw_etb!R21="","",[1]median_raw_etb!R21)</f>
        <v/>
      </c>
      <c r="S22" s="272" t="str">
        <f>IF([1]median_raw_etb!S21="","",[1]median_raw_etb!S21)</f>
        <v/>
      </c>
      <c r="T22" s="272" t="str">
        <f>IF([1]median_raw_etb!T21="","",[1]median_raw_etb!T21)</f>
        <v/>
      </c>
      <c r="U22" s="272" t="str">
        <f>IF([1]median_raw_etb!U21="","",[1]median_raw_etb!U21)</f>
        <v/>
      </c>
      <c r="V22" s="272" t="str">
        <f>IF([1]median_raw_etb!V21="","",[1]median_raw_etb!V21)</f>
        <v/>
      </c>
      <c r="W22" s="272" t="str">
        <f>IF([1]median_raw_etb!W21="","",[1]median_raw_etb!W21)</f>
        <v/>
      </c>
      <c r="X22" s="272" t="str">
        <f>IF([1]median_raw_etb!X21="","",[1]median_raw_etb!X21)</f>
        <v/>
      </c>
      <c r="Y22" s="272" t="str">
        <f>IF([1]median_raw_etb!Y21="","",[1]median_raw_etb!Y21)</f>
        <v/>
      </c>
      <c r="Z22" s="272" t="str">
        <f>IF([1]median_raw_etb!Z21="","",[1]median_raw_etb!Z21)</f>
        <v/>
      </c>
      <c r="AA22" s="272" t="str">
        <f>IF([1]median_raw_etb!AA21="","",[1]median_raw_etb!AA21)</f>
        <v/>
      </c>
      <c r="AB22" s="273" t="str">
        <f>IF([1]median_raw_etb!AB21="","",[1]median_raw_etb!AB21)</f>
        <v/>
      </c>
      <c r="AC22" s="273" t="str">
        <f>IF([1]median_raw_etb!AC21="","",[1]median_raw_etb!AC21)</f>
        <v/>
      </c>
      <c r="AD22" s="274" t="str">
        <f>IF([1]median_raw_etb!AD21="","",[1]median_raw_etb!AD21)</f>
        <v/>
      </c>
      <c r="AE22" s="273" t="str">
        <f>IF([1]median_raw_etb!AE21="","",[1]median_raw_etb!AE21)</f>
        <v/>
      </c>
      <c r="AF22" s="273" t="str">
        <f>IF([1]median_raw_etb!AF21="","",[1]median_raw_etb!AF21)</f>
        <v/>
      </c>
      <c r="AG22" s="273" t="str">
        <f>IF([1]median_raw_etb!AG21="","",[1]median_raw_etb!AG21)</f>
        <v/>
      </c>
      <c r="AH22" s="272" t="str">
        <f>IF([1]median_raw_etb!AH21="","",[1]median_raw_etb!AH21)</f>
        <v/>
      </c>
      <c r="AI22" s="272" t="str">
        <f t="shared" si="1"/>
        <v/>
      </c>
      <c r="AJ22" s="272" t="str">
        <f>IF(OR(AM22="",AM22=0),"",IF(C22="","",
IF(INDEX($D$1:$AM22,ROW(),MATCH("Cereal",$D$1:$AM$1,0))="",INDEX($D$1:$AM$2,2,MATCH("Cereal",$D$1:$AM$1,0)),INDEX($D$1:$AM22,ROW(),MATCH("Cereal",$D$1:$AM$1,0)))*90
+IF(INDEX($D$1:$AM22,ROW(),MATCH("Beans",$D$1:$AM$1,0))="",INDEX($D$1:$AM$2,2,MATCH("Beans",$D$1:$AM$1,0)),INDEX($D$1:$AM22,ROW(),MATCH("Beans",$D$1:$AM$1,0)))*9
+IF(INDEX($D$1:$AM22,ROW(),MATCH("Cooking.oil",$D$1:$AM$1,0))="",INDEX($D$1:$AM$2,2,MATCH("Cooking.oil",$D$1:$AM$1,0)),INDEX($D$1:$AM22,ROW(),MATCH("Cooking.oil",$D$1:$AM$1,0)))*6
+IF(INDEX($D$1:$AM22,ROW(),MATCH("Salt",$D$1:$AM$1,0))="",INDEX($D$1:$AM$2,2,MATCH("Salt",$D$1:$AM$1,0)),INDEX($D$1:$AM22,ROW(),MATCH("Salt",$D$1:$AM$1,0)))*1
))</f>
        <v/>
      </c>
      <c r="AK22" s="272" t="str">
        <f>IF(OR(AM22="",AM22=0),"",IF(C22="","",AJ22
+IF(INDEX($D$1:$AH22,ROW(),MATCH("Soap",$D$1:$AH$1,0))="",INDEX($D$1:$AH$2,2,MATCH("Soap",$D$1:$AH$1,0)),INDEX($D$1:$AH22,ROW(),MATCH("Soap",$D$1:$AH$1,0)))*6
+IF(INDEX($D$1:$AH22,ROW(),MATCH("Exercise.book",$D$1:$AH$1,0))="",INDEX($D$1:$AH$2,2,MATCH("Exercise.book",$D$1:$AH$1,0)),INDEX($D$1:$AH22,ROW(),MATCH("Exercise.book",$D$1:$AH$1,0)))*12
+IF(INDEX($D$1:$AH22,ROW(),MATCH("Charcoal",$D$1:$AH$1,0))="",INDEX($D$1:$AH$2,2,MATCH("Charcoal",$D$1:$AH$1,0)),INDEX($D$1:$AH22,ROW(),MATCH("Charcoal",$D$1:$AH$1,0)))*30
+IF(INDEX($D$1:$AH22,ROW(),MATCH("Milling.costs",$D$1:$AH$1,0))="",INDEX($D$1:$AH$2,2,MATCH("Milling.costs",$D$1:$AH$1,0)),INDEX($D$1:$AH22,ROW(),MATCH("Milling.costs",$D$1:$AH$1,0)))/3.5*30
+IF(INDEX($D$1:$AH22,ROW(),MATCH("USD",$D$1:$AH$1,0))="",INDEX($D$1:$AH$2,2,MATCH("USD",$D$1:$AH$1,0)),INDEX($D$1:$AH22,ROW(),MATCH("USD",$D$1:$AH$1,0)))*17
))</f>
        <v/>
      </c>
      <c r="AL22" s="278"/>
      <c r="AM22" s="275" t="str">
        <f t="shared" si="2"/>
        <v/>
      </c>
    </row>
    <row r="23" spans="1:39" x14ac:dyDescent="0.35">
      <c r="A23" s="269" t="str">
        <f>IF([1]median_raw_etb!A22="","",[1]median_raw_etb!A22)</f>
        <v/>
      </c>
      <c r="B23" s="269" t="str">
        <f>IF([1]median_raw_etb!B22="","",[1]median_raw_etb!B22)</f>
        <v/>
      </c>
      <c r="C23" s="269" t="str">
        <f>IF([1]median_raw_etb!C22="","",[1]median_raw_etb!C22)</f>
        <v/>
      </c>
      <c r="D23" s="272" t="str">
        <f>IF([1]median_raw_etb!D22="","",[1]median_raw_etb!D22)</f>
        <v/>
      </c>
      <c r="E23" s="272" t="str">
        <f>IF([1]median_raw_etb!E22="","",[1]median_raw_etb!E22)</f>
        <v/>
      </c>
      <c r="F23" s="272" t="str">
        <f>IF([1]median_raw_etb!F22="","",[1]median_raw_etb!F22)</f>
        <v/>
      </c>
      <c r="G23" s="272" t="str">
        <f>IF([1]median_raw_etb!G22="","",[1]median_raw_etb!G22)</f>
        <v/>
      </c>
      <c r="H23" s="272" t="str">
        <f>IF([1]median_raw_etb!H22="","",[1]median_raw_etb!H22)</f>
        <v/>
      </c>
      <c r="I23" s="272" t="str">
        <f>IF([1]median_raw_etb!I22="","",[1]median_raw_etb!I22)</f>
        <v/>
      </c>
      <c r="J23" s="272" t="str">
        <f>IF([1]median_raw_etb!J22="","",[1]median_raw_etb!J22)</f>
        <v/>
      </c>
      <c r="K23" s="272" t="str">
        <f>IF([1]median_raw_etb!K22="","",[1]median_raw_etb!K22)</f>
        <v/>
      </c>
      <c r="L23" s="272" t="str">
        <f>IF([1]median_raw_etb!L22="","",[1]median_raw_etb!L22)</f>
        <v/>
      </c>
      <c r="M23" s="272" t="str">
        <f>IF([1]median_raw_etb!M22="","",[1]median_raw_etb!M22)</f>
        <v/>
      </c>
      <c r="N23" s="272" t="str">
        <f>IF([1]median_raw_etb!N22="","",[1]median_raw_etb!N22)</f>
        <v/>
      </c>
      <c r="O23" s="272" t="str">
        <f>IF([1]median_raw_etb!O22="","",[1]median_raw_etb!O22)</f>
        <v/>
      </c>
      <c r="P23" s="272" t="str">
        <f>IF([1]median_raw_etb!P22="","",[1]median_raw_etb!P22)</f>
        <v/>
      </c>
      <c r="Q23" s="272" t="str">
        <f>IF([1]median_raw_etb!Q22="","",[1]median_raw_etb!Q22)</f>
        <v/>
      </c>
      <c r="R23" s="272" t="str">
        <f>IF([1]median_raw_etb!R22="","",[1]median_raw_etb!R22)</f>
        <v/>
      </c>
      <c r="S23" s="272" t="str">
        <f>IF([1]median_raw_etb!S22="","",[1]median_raw_etb!S22)</f>
        <v/>
      </c>
      <c r="T23" s="272" t="str">
        <f>IF([1]median_raw_etb!T22="","",[1]median_raw_etb!T22)</f>
        <v/>
      </c>
      <c r="U23" s="272" t="str">
        <f>IF([1]median_raw_etb!U22="","",[1]median_raw_etb!U22)</f>
        <v/>
      </c>
      <c r="V23" s="272" t="str">
        <f>IF([1]median_raw_etb!V22="","",[1]median_raw_etb!V22)</f>
        <v/>
      </c>
      <c r="W23" s="272" t="str">
        <f>IF([1]median_raw_etb!W22="","",[1]median_raw_etb!W22)</f>
        <v/>
      </c>
      <c r="X23" s="272" t="str">
        <f>IF([1]median_raw_etb!X22="","",[1]median_raw_etb!X22)</f>
        <v/>
      </c>
      <c r="Y23" s="272" t="str">
        <f>IF([1]median_raw_etb!Y22="","",[1]median_raw_etb!Y22)</f>
        <v/>
      </c>
      <c r="Z23" s="272" t="str">
        <f>IF([1]median_raw_etb!Z22="","",[1]median_raw_etb!Z22)</f>
        <v/>
      </c>
      <c r="AA23" s="272" t="str">
        <f>IF([1]median_raw_etb!AA22="","",[1]median_raw_etb!AA22)</f>
        <v/>
      </c>
      <c r="AB23" s="273" t="str">
        <f>IF([1]median_raw_etb!AB22="","",[1]median_raw_etb!AB22)</f>
        <v/>
      </c>
      <c r="AC23" s="273" t="str">
        <f>IF([1]median_raw_etb!AC22="","",[1]median_raw_etb!AC22)</f>
        <v/>
      </c>
      <c r="AD23" s="274" t="str">
        <f>IF([1]median_raw_etb!AD22="","",[1]median_raw_etb!AD22)</f>
        <v/>
      </c>
      <c r="AE23" s="273" t="str">
        <f>IF([1]median_raw_etb!AE22="","",[1]median_raw_etb!AE22)</f>
        <v/>
      </c>
      <c r="AF23" s="273" t="str">
        <f>IF([1]median_raw_etb!AF22="","",[1]median_raw_etb!AF22)</f>
        <v/>
      </c>
      <c r="AG23" s="273" t="str">
        <f>IF([1]median_raw_etb!AG22="","",[1]median_raw_etb!AG22)</f>
        <v/>
      </c>
      <c r="AH23" s="272" t="str">
        <f>IF([1]median_raw_etb!AH22="","",[1]median_raw_etb!AH22)</f>
        <v/>
      </c>
      <c r="AI23" s="272" t="str">
        <f t="shared" si="1"/>
        <v/>
      </c>
      <c r="AJ23" s="272" t="str">
        <f>IF(OR(AM23="",AM23=0),"",IF(C23="","",
IF(INDEX($D$1:$AM23,ROW(),MATCH("Cereal",$D$1:$AM$1,0))="",INDEX($D$1:$AM$2,2,MATCH("Cereal",$D$1:$AM$1,0)),INDEX($D$1:$AM23,ROW(),MATCH("Cereal",$D$1:$AM$1,0)))*90
+IF(INDEX($D$1:$AM23,ROW(),MATCH("Beans",$D$1:$AM$1,0))="",INDEX($D$1:$AM$2,2,MATCH("Beans",$D$1:$AM$1,0)),INDEX($D$1:$AM23,ROW(),MATCH("Beans",$D$1:$AM$1,0)))*9
+IF(INDEX($D$1:$AM23,ROW(),MATCH("Cooking.oil",$D$1:$AM$1,0))="",INDEX($D$1:$AM$2,2,MATCH("Cooking.oil",$D$1:$AM$1,0)),INDEX($D$1:$AM23,ROW(),MATCH("Cooking.oil",$D$1:$AM$1,0)))*6
+IF(INDEX($D$1:$AM23,ROW(),MATCH("Salt",$D$1:$AM$1,0))="",INDEX($D$1:$AM$2,2,MATCH("Salt",$D$1:$AM$1,0)),INDEX($D$1:$AM23,ROW(),MATCH("Salt",$D$1:$AM$1,0)))*1
))</f>
        <v/>
      </c>
      <c r="AK23" s="272" t="str">
        <f>IF(OR(AM23="",AM23=0),"",IF(C23="","",AJ23
+IF(INDEX($D$1:$AH23,ROW(),MATCH("Soap",$D$1:$AH$1,0))="",INDEX($D$1:$AH$2,2,MATCH("Soap",$D$1:$AH$1,0)),INDEX($D$1:$AH23,ROW(),MATCH("Soap",$D$1:$AH$1,0)))*6
+IF(INDEX($D$1:$AH23,ROW(),MATCH("Exercise.book",$D$1:$AH$1,0))="",INDEX($D$1:$AH$2,2,MATCH("Exercise.book",$D$1:$AH$1,0)),INDEX($D$1:$AH23,ROW(),MATCH("Exercise.book",$D$1:$AH$1,0)))*12
+IF(INDEX($D$1:$AH23,ROW(),MATCH("Charcoal",$D$1:$AH$1,0))="",INDEX($D$1:$AH$2,2,MATCH("Charcoal",$D$1:$AH$1,0)),INDEX($D$1:$AH23,ROW(),MATCH("Charcoal",$D$1:$AH$1,0)))*30
+IF(INDEX($D$1:$AH23,ROW(),MATCH("Milling.costs",$D$1:$AH$1,0))="",INDEX($D$1:$AH$2,2,MATCH("Milling.costs",$D$1:$AH$1,0)),INDEX($D$1:$AH23,ROW(),MATCH("Milling.costs",$D$1:$AH$1,0)))/3.5*30
+IF(INDEX($D$1:$AH23,ROW(),MATCH("USD",$D$1:$AH$1,0))="",INDEX($D$1:$AH$2,2,MATCH("USD",$D$1:$AH$1,0)),INDEX($D$1:$AH23,ROW(),MATCH("USD",$D$1:$AH$1,0)))*17
))</f>
        <v/>
      </c>
      <c r="AL23" s="278"/>
      <c r="AM23" s="275" t="str">
        <f t="shared" si="2"/>
        <v/>
      </c>
    </row>
    <row r="24" spans="1:39" x14ac:dyDescent="0.35">
      <c r="A24" s="269" t="str">
        <f>IF([1]median_raw_etb!A23="","",[1]median_raw_etb!A23)</f>
        <v/>
      </c>
      <c r="B24" s="269" t="str">
        <f>IF([1]median_raw_etb!B23="","",[1]median_raw_etb!B23)</f>
        <v/>
      </c>
      <c r="C24" s="269" t="str">
        <f>IF([1]median_raw_etb!C23="","",[1]median_raw_etb!C23)</f>
        <v/>
      </c>
      <c r="D24" s="272" t="str">
        <f>IF([1]median_raw_etb!D23="","",[1]median_raw_etb!D23)</f>
        <v/>
      </c>
      <c r="E24" s="272" t="str">
        <f>IF([1]median_raw_etb!E23="","",[1]median_raw_etb!E23)</f>
        <v/>
      </c>
      <c r="F24" s="272" t="str">
        <f>IF([1]median_raw_etb!F23="","",[1]median_raw_etb!F23)</f>
        <v/>
      </c>
      <c r="G24" s="272" t="str">
        <f>IF([1]median_raw_etb!G23="","",[1]median_raw_etb!G23)</f>
        <v/>
      </c>
      <c r="H24" s="272" t="str">
        <f>IF([1]median_raw_etb!H23="","",[1]median_raw_etb!H23)</f>
        <v/>
      </c>
      <c r="I24" s="272" t="str">
        <f>IF([1]median_raw_etb!I23="","",[1]median_raw_etb!I23)</f>
        <v/>
      </c>
      <c r="J24" s="272" t="str">
        <f>IF([1]median_raw_etb!J23="","",[1]median_raw_etb!J23)</f>
        <v/>
      </c>
      <c r="K24" s="272" t="str">
        <f>IF([1]median_raw_etb!K23="","",[1]median_raw_etb!K23)</f>
        <v/>
      </c>
      <c r="L24" s="272" t="str">
        <f>IF([1]median_raw_etb!L23="","",[1]median_raw_etb!L23)</f>
        <v/>
      </c>
      <c r="M24" s="272" t="str">
        <f>IF([1]median_raw_etb!M23="","",[1]median_raw_etb!M23)</f>
        <v/>
      </c>
      <c r="N24" s="272" t="str">
        <f>IF([1]median_raw_etb!N23="","",[1]median_raw_etb!N23)</f>
        <v/>
      </c>
      <c r="O24" s="272" t="str">
        <f>IF([1]median_raw_etb!O23="","",[1]median_raw_etb!O23)</f>
        <v/>
      </c>
      <c r="P24" s="272" t="str">
        <f>IF([1]median_raw_etb!P23="","",[1]median_raw_etb!P23)</f>
        <v/>
      </c>
      <c r="Q24" s="272" t="str">
        <f>IF([1]median_raw_etb!Q23="","",[1]median_raw_etb!Q23)</f>
        <v/>
      </c>
      <c r="R24" s="272" t="str">
        <f>IF([1]median_raw_etb!R23="","",[1]median_raw_etb!R23)</f>
        <v/>
      </c>
      <c r="S24" s="272" t="str">
        <f>IF([1]median_raw_etb!S23="","",[1]median_raw_etb!S23)</f>
        <v/>
      </c>
      <c r="T24" s="272" t="str">
        <f>IF([1]median_raw_etb!T23="","",[1]median_raw_etb!T23)</f>
        <v/>
      </c>
      <c r="U24" s="272" t="str">
        <f>IF([1]median_raw_etb!U23="","",[1]median_raw_etb!U23)</f>
        <v/>
      </c>
      <c r="V24" s="272" t="str">
        <f>IF([1]median_raw_etb!V23="","",[1]median_raw_etb!V23)</f>
        <v/>
      </c>
      <c r="W24" s="272" t="str">
        <f>IF([1]median_raw_etb!W23="","",[1]median_raw_etb!W23)</f>
        <v/>
      </c>
      <c r="X24" s="272" t="str">
        <f>IF([1]median_raw_etb!X23="","",[1]median_raw_etb!X23)</f>
        <v/>
      </c>
      <c r="Y24" s="272" t="str">
        <f>IF([1]median_raw_etb!Y23="","",[1]median_raw_etb!Y23)</f>
        <v/>
      </c>
      <c r="Z24" s="272" t="str">
        <f>IF([1]median_raw_etb!Z23="","",[1]median_raw_etb!Z23)</f>
        <v/>
      </c>
      <c r="AA24" s="272" t="str">
        <f>IF([1]median_raw_etb!AA23="","",[1]median_raw_etb!AA23)</f>
        <v/>
      </c>
      <c r="AB24" s="273" t="str">
        <f>IF([1]median_raw_etb!AB23="","",[1]median_raw_etb!AB23)</f>
        <v/>
      </c>
      <c r="AC24" s="273" t="str">
        <f>IF([1]median_raw_etb!AC23="","",[1]median_raw_etb!AC23)</f>
        <v/>
      </c>
      <c r="AD24" s="274" t="str">
        <f>IF([1]median_raw_etb!AD23="","",[1]median_raw_etb!AD23)</f>
        <v/>
      </c>
      <c r="AE24" s="273" t="str">
        <f>IF([1]median_raw_etb!AE23="","",[1]median_raw_etb!AE23)</f>
        <v/>
      </c>
      <c r="AF24" s="273" t="str">
        <f>IF([1]median_raw_etb!AF23="","",[1]median_raw_etb!AF23)</f>
        <v/>
      </c>
      <c r="AG24" s="273" t="str">
        <f>IF([1]median_raw_etb!AG23="","",[1]median_raw_etb!AG23)</f>
        <v/>
      </c>
      <c r="AH24" s="272" t="str">
        <f>IF([1]median_raw_etb!AH23="","",[1]median_raw_etb!AH23)</f>
        <v/>
      </c>
      <c r="AI24" s="272" t="str">
        <f t="shared" si="1"/>
        <v/>
      </c>
      <c r="AJ24" s="272" t="str">
        <f>IF(OR(AM24="",AM24=0),"",IF(C24="","",
IF(INDEX($D$1:$AM24,ROW(),MATCH("Cereal",$D$1:$AM$1,0))="",INDEX($D$1:$AM$2,2,MATCH("Cereal",$D$1:$AM$1,0)),INDEX($D$1:$AM24,ROW(),MATCH("Cereal",$D$1:$AM$1,0)))*90
+IF(INDEX($D$1:$AM24,ROW(),MATCH("Beans",$D$1:$AM$1,0))="",INDEX($D$1:$AM$2,2,MATCH("Beans",$D$1:$AM$1,0)),INDEX($D$1:$AM24,ROW(),MATCH("Beans",$D$1:$AM$1,0)))*9
+IF(INDEX($D$1:$AM24,ROW(),MATCH("Cooking.oil",$D$1:$AM$1,0))="",INDEX($D$1:$AM$2,2,MATCH("Cooking.oil",$D$1:$AM$1,0)),INDEX($D$1:$AM24,ROW(),MATCH("Cooking.oil",$D$1:$AM$1,0)))*6
+IF(INDEX($D$1:$AM24,ROW(),MATCH("Salt",$D$1:$AM$1,0))="",INDEX($D$1:$AM$2,2,MATCH("Salt",$D$1:$AM$1,0)),INDEX($D$1:$AM24,ROW(),MATCH("Salt",$D$1:$AM$1,0)))*1
))</f>
        <v/>
      </c>
      <c r="AK24" s="272" t="str">
        <f>IF(OR(AM24="",AM24=0),"",IF(C24="","",AJ24
+IF(INDEX($D$1:$AH24,ROW(),MATCH("Soap",$D$1:$AH$1,0))="",INDEX($D$1:$AH$2,2,MATCH("Soap",$D$1:$AH$1,0)),INDEX($D$1:$AH24,ROW(),MATCH("Soap",$D$1:$AH$1,0)))*6
+IF(INDEX($D$1:$AH24,ROW(),MATCH("Exercise.book",$D$1:$AH$1,0))="",INDEX($D$1:$AH$2,2,MATCH("Exercise.book",$D$1:$AH$1,0)),INDEX($D$1:$AH24,ROW(),MATCH("Exercise.book",$D$1:$AH$1,0)))*12
+IF(INDEX($D$1:$AH24,ROW(),MATCH("Charcoal",$D$1:$AH$1,0))="",INDEX($D$1:$AH$2,2,MATCH("Charcoal",$D$1:$AH$1,0)),INDEX($D$1:$AH24,ROW(),MATCH("Charcoal",$D$1:$AH$1,0)))*30
+IF(INDEX($D$1:$AH24,ROW(),MATCH("Milling.costs",$D$1:$AH$1,0))="",INDEX($D$1:$AH$2,2,MATCH("Milling.costs",$D$1:$AH$1,0)),INDEX($D$1:$AH24,ROW(),MATCH("Milling.costs",$D$1:$AH$1,0)))/3.5*30
+IF(INDEX($D$1:$AH24,ROW(),MATCH("USD",$D$1:$AH$1,0))="",INDEX($D$1:$AH$2,2,MATCH("USD",$D$1:$AH$1,0)),INDEX($D$1:$AH24,ROW(),MATCH("USD",$D$1:$AH$1,0)))*17
))</f>
        <v/>
      </c>
      <c r="AL24" s="278"/>
      <c r="AM24" s="275" t="str">
        <f t="shared" si="2"/>
        <v/>
      </c>
    </row>
    <row r="25" spans="1:39" x14ac:dyDescent="0.35">
      <c r="A25" s="269" t="str">
        <f>IF([1]median_raw_etb!A24="","",[1]median_raw_etb!A24)</f>
        <v/>
      </c>
      <c r="B25" s="269" t="str">
        <f>IF([1]median_raw_etb!B24="","",[1]median_raw_etb!B24)</f>
        <v/>
      </c>
      <c r="C25" s="269" t="str">
        <f>IF([1]median_raw_etb!C24="","",[1]median_raw_etb!C24)</f>
        <v/>
      </c>
      <c r="D25" s="272" t="str">
        <f>IF([1]median_raw_etb!D24="","",[1]median_raw_etb!D24)</f>
        <v/>
      </c>
      <c r="E25" s="272" t="str">
        <f>IF([1]median_raw_etb!E24="","",[1]median_raw_etb!E24)</f>
        <v/>
      </c>
      <c r="F25" s="272" t="str">
        <f>IF([1]median_raw_etb!F24="","",[1]median_raw_etb!F24)</f>
        <v/>
      </c>
      <c r="G25" s="272" t="str">
        <f>IF([1]median_raw_etb!G24="","",[1]median_raw_etb!G24)</f>
        <v/>
      </c>
      <c r="H25" s="272" t="str">
        <f>IF([1]median_raw_etb!H24="","",[1]median_raw_etb!H24)</f>
        <v/>
      </c>
      <c r="I25" s="272" t="str">
        <f>IF([1]median_raw_etb!I24="","",[1]median_raw_etb!I24)</f>
        <v/>
      </c>
      <c r="J25" s="272" t="str">
        <f>IF([1]median_raw_etb!J24="","",[1]median_raw_etb!J24)</f>
        <v/>
      </c>
      <c r="K25" s="272" t="str">
        <f>IF([1]median_raw_etb!K24="","",[1]median_raw_etb!K24)</f>
        <v/>
      </c>
      <c r="L25" s="272" t="str">
        <f>IF([1]median_raw_etb!L24="","",[1]median_raw_etb!L24)</f>
        <v/>
      </c>
      <c r="M25" s="272" t="str">
        <f>IF([1]median_raw_etb!M24="","",[1]median_raw_etb!M24)</f>
        <v/>
      </c>
      <c r="N25" s="272" t="str">
        <f>IF([1]median_raw_etb!N24="","",[1]median_raw_etb!N24)</f>
        <v/>
      </c>
      <c r="O25" s="272" t="str">
        <f>IF([1]median_raw_etb!O24="","",[1]median_raw_etb!O24)</f>
        <v/>
      </c>
      <c r="P25" s="272" t="str">
        <f>IF([1]median_raw_etb!P24="","",[1]median_raw_etb!P24)</f>
        <v/>
      </c>
      <c r="Q25" s="272" t="str">
        <f>IF([1]median_raw_etb!Q24="","",[1]median_raw_etb!Q24)</f>
        <v/>
      </c>
      <c r="R25" s="272" t="str">
        <f>IF([1]median_raw_etb!R24="","",[1]median_raw_etb!R24)</f>
        <v/>
      </c>
      <c r="S25" s="272" t="str">
        <f>IF([1]median_raw_etb!S24="","",[1]median_raw_etb!S24)</f>
        <v/>
      </c>
      <c r="T25" s="272" t="str">
        <f>IF([1]median_raw_etb!T24="","",[1]median_raw_etb!T24)</f>
        <v/>
      </c>
      <c r="U25" s="272" t="str">
        <f>IF([1]median_raw_etb!U24="","",[1]median_raw_etb!U24)</f>
        <v/>
      </c>
      <c r="V25" s="272" t="str">
        <f>IF([1]median_raw_etb!V24="","",[1]median_raw_etb!V24)</f>
        <v/>
      </c>
      <c r="W25" s="272" t="str">
        <f>IF([1]median_raw_etb!W24="","",[1]median_raw_etb!W24)</f>
        <v/>
      </c>
      <c r="X25" s="272" t="str">
        <f>IF([1]median_raw_etb!X24="","",[1]median_raw_etb!X24)</f>
        <v/>
      </c>
      <c r="Y25" s="272" t="str">
        <f>IF([1]median_raw_etb!Y24="","",[1]median_raw_etb!Y24)</f>
        <v/>
      </c>
      <c r="Z25" s="272" t="str">
        <f>IF([1]median_raw_etb!Z24="","",[1]median_raw_etb!Z24)</f>
        <v/>
      </c>
      <c r="AA25" s="272" t="str">
        <f>IF([1]median_raw_etb!AA24="","",[1]median_raw_etb!AA24)</f>
        <v/>
      </c>
      <c r="AB25" s="273" t="str">
        <f>IF([1]median_raw_etb!AB24="","",[1]median_raw_etb!AB24)</f>
        <v/>
      </c>
      <c r="AC25" s="273" t="str">
        <f>IF([1]median_raw_etb!AC24="","",[1]median_raw_etb!AC24)</f>
        <v/>
      </c>
      <c r="AD25" s="274" t="str">
        <f>IF([1]median_raw_etb!AD24="","",[1]median_raw_etb!AD24)</f>
        <v/>
      </c>
      <c r="AE25" s="273" t="str">
        <f>IF([1]median_raw_etb!AE24="","",[1]median_raw_etb!AE24)</f>
        <v/>
      </c>
      <c r="AF25" s="273" t="str">
        <f>IF([1]median_raw_etb!AF24="","",[1]median_raw_etb!AF24)</f>
        <v/>
      </c>
      <c r="AG25" s="273" t="str">
        <f>IF([1]median_raw_etb!AG24="","",[1]median_raw_etb!AG24)</f>
        <v/>
      </c>
      <c r="AH25" s="272" t="str">
        <f>IF([1]median_raw_etb!AH24="","",[1]median_raw_etb!AH24)</f>
        <v/>
      </c>
      <c r="AI25" s="272" t="str">
        <f t="shared" si="1"/>
        <v/>
      </c>
      <c r="AJ25" s="272" t="str">
        <f>IF(OR(AM25="",AM25=0),"",IF(C25="","",
IF(INDEX($D$1:$AM25,ROW(),MATCH("Cereal",$D$1:$AM$1,0))="",INDEX($D$1:$AM$2,2,MATCH("Cereal",$D$1:$AM$1,0)),INDEX($D$1:$AM25,ROW(),MATCH("Cereal",$D$1:$AM$1,0)))*90
+IF(INDEX($D$1:$AM25,ROW(),MATCH("Beans",$D$1:$AM$1,0))="",INDEX($D$1:$AM$2,2,MATCH("Beans",$D$1:$AM$1,0)),INDEX($D$1:$AM25,ROW(),MATCH("Beans",$D$1:$AM$1,0)))*9
+IF(INDEX($D$1:$AM25,ROW(),MATCH("Cooking.oil",$D$1:$AM$1,0))="",INDEX($D$1:$AM$2,2,MATCH("Cooking.oil",$D$1:$AM$1,0)),INDEX($D$1:$AM25,ROW(),MATCH("Cooking.oil",$D$1:$AM$1,0)))*6
+IF(INDEX($D$1:$AM25,ROW(),MATCH("Salt",$D$1:$AM$1,0))="",INDEX($D$1:$AM$2,2,MATCH("Salt",$D$1:$AM$1,0)),INDEX($D$1:$AM25,ROW(),MATCH("Salt",$D$1:$AM$1,0)))*1
))</f>
        <v/>
      </c>
      <c r="AK25" s="272" t="str">
        <f>IF(OR(AM25="",AM25=0),"",IF(C25="","",AJ25
+IF(INDEX($D$1:$AH25,ROW(),MATCH("Soap",$D$1:$AH$1,0))="",INDEX($D$1:$AH$2,2,MATCH("Soap",$D$1:$AH$1,0)),INDEX($D$1:$AH25,ROW(),MATCH("Soap",$D$1:$AH$1,0)))*6
+IF(INDEX($D$1:$AH25,ROW(),MATCH("Exercise.book",$D$1:$AH$1,0))="",INDEX($D$1:$AH$2,2,MATCH("Exercise.book",$D$1:$AH$1,0)),INDEX($D$1:$AH25,ROW(),MATCH("Exercise.book",$D$1:$AH$1,0)))*12
+IF(INDEX($D$1:$AH25,ROW(),MATCH("Charcoal",$D$1:$AH$1,0))="",INDEX($D$1:$AH$2,2,MATCH("Charcoal",$D$1:$AH$1,0)),INDEX($D$1:$AH25,ROW(),MATCH("Charcoal",$D$1:$AH$1,0)))*30
+IF(INDEX($D$1:$AH25,ROW(),MATCH("Milling.costs",$D$1:$AH$1,0))="",INDEX($D$1:$AH$2,2,MATCH("Milling.costs",$D$1:$AH$1,0)),INDEX($D$1:$AH25,ROW(),MATCH("Milling.costs",$D$1:$AH$1,0)))/3.5*30
+IF(INDEX($D$1:$AH25,ROW(),MATCH("USD",$D$1:$AH$1,0))="",INDEX($D$1:$AH$2,2,MATCH("USD",$D$1:$AH$1,0)),INDEX($D$1:$AH25,ROW(),MATCH("USD",$D$1:$AH$1,0)))*17
))</f>
        <v/>
      </c>
      <c r="AL25" s="278"/>
      <c r="AM25" s="275" t="str">
        <f t="shared" si="2"/>
        <v/>
      </c>
    </row>
    <row r="26" spans="1:39" x14ac:dyDescent="0.35">
      <c r="A26" s="269" t="str">
        <f>IF([1]median_raw_etb!A25="","",[1]median_raw_etb!A25)</f>
        <v/>
      </c>
      <c r="B26" s="269" t="str">
        <f>IF([1]median_raw_etb!B25="","",[1]median_raw_etb!B25)</f>
        <v/>
      </c>
      <c r="C26" t="str">
        <f>IF([1]median_raw_etb!C25="","",[1]median_raw_etb!C25)</f>
        <v/>
      </c>
      <c r="D26" s="272" t="str">
        <f>IF([1]median_raw_etb!D25="","",[1]median_raw_etb!D25)</f>
        <v/>
      </c>
      <c r="E26" s="272" t="str">
        <f>IF([1]median_raw_etb!E25="","",[1]median_raw_etb!E25)</f>
        <v/>
      </c>
      <c r="F26" s="272" t="str">
        <f>IF([1]median_raw_etb!F25="","",[1]median_raw_etb!F25)</f>
        <v/>
      </c>
      <c r="G26" s="272" t="str">
        <f>IF([1]median_raw_etb!G25="","",[1]median_raw_etb!G25)</f>
        <v/>
      </c>
      <c r="H26" s="272" t="str">
        <f>IF([1]median_raw_etb!H25="","",[1]median_raw_etb!H25)</f>
        <v/>
      </c>
      <c r="I26" s="272" t="str">
        <f>IF([1]median_raw_etb!I25="","",[1]median_raw_etb!I25)</f>
        <v/>
      </c>
      <c r="J26" s="272" t="str">
        <f>IF([1]median_raw_etb!J25="","",[1]median_raw_etb!J25)</f>
        <v/>
      </c>
      <c r="K26" s="272" t="str">
        <f>IF([1]median_raw_etb!K25="","",[1]median_raw_etb!K25)</f>
        <v/>
      </c>
      <c r="L26" s="272" t="str">
        <f>IF([1]median_raw_etb!L25="","",[1]median_raw_etb!L25)</f>
        <v/>
      </c>
      <c r="M26" s="272" t="str">
        <f>IF([1]median_raw_etb!M25="","",[1]median_raw_etb!M25)</f>
        <v/>
      </c>
      <c r="N26" s="272" t="str">
        <f>IF([1]median_raw_etb!N25="","",[1]median_raw_etb!N25)</f>
        <v/>
      </c>
      <c r="O26" s="272" t="str">
        <f>IF([1]median_raw_etb!O25="","",[1]median_raw_etb!O25)</f>
        <v/>
      </c>
      <c r="P26" s="272" t="str">
        <f>IF([1]median_raw_etb!P25="","",[1]median_raw_etb!P25)</f>
        <v/>
      </c>
      <c r="Q26" s="272" t="str">
        <f>IF([1]median_raw_etb!Q25="","",[1]median_raw_etb!Q25)</f>
        <v/>
      </c>
      <c r="R26" s="272" t="str">
        <f>IF([1]median_raw_etb!R25="","",[1]median_raw_etb!R25)</f>
        <v/>
      </c>
      <c r="S26" s="272" t="str">
        <f>IF([1]median_raw_etb!S25="","",[1]median_raw_etb!S25)</f>
        <v/>
      </c>
      <c r="T26" s="272" t="str">
        <f>IF([1]median_raw_etb!T25="","",[1]median_raw_etb!T25)</f>
        <v/>
      </c>
      <c r="U26" s="272" t="str">
        <f>IF([1]median_raw_etb!U25="","",[1]median_raw_etb!U25)</f>
        <v/>
      </c>
      <c r="V26" s="272" t="str">
        <f>IF([1]median_raw_etb!V25="","",[1]median_raw_etb!V25)</f>
        <v/>
      </c>
      <c r="W26" s="272" t="str">
        <f>IF([1]median_raw_etb!W25="","",[1]median_raw_etb!W25)</f>
        <v/>
      </c>
      <c r="X26" s="272" t="str">
        <f>IF([1]median_raw_etb!X25="","",[1]median_raw_etb!X25)</f>
        <v/>
      </c>
      <c r="Y26" s="272" t="str">
        <f>IF([1]median_raw_etb!Y25="","",[1]median_raw_etb!Y25)</f>
        <v/>
      </c>
      <c r="Z26" s="272" t="str">
        <f>IF([1]median_raw_etb!Z25="","",[1]median_raw_etb!Z25)</f>
        <v/>
      </c>
      <c r="AA26" s="272" t="str">
        <f>IF([1]median_raw_etb!AA25="","",[1]median_raw_etb!AA25)</f>
        <v/>
      </c>
      <c r="AB26" s="273" t="str">
        <f>IF([1]median_raw_etb!AB25="","",[1]median_raw_etb!AB25)</f>
        <v/>
      </c>
      <c r="AC26" s="273" t="str">
        <f>IF([1]median_raw_etb!AC25="","",[1]median_raw_etb!AC25)</f>
        <v/>
      </c>
      <c r="AD26" s="274" t="str">
        <f>IF([1]median_raw_etb!AD25="","",[1]median_raw_etb!AD25)</f>
        <v/>
      </c>
      <c r="AE26" s="273" t="str">
        <f>IF([1]median_raw_etb!AE25="","",[1]median_raw_etb!AE25)</f>
        <v/>
      </c>
      <c r="AF26" s="273" t="str">
        <f>IF([1]median_raw_etb!AF25="","",[1]median_raw_etb!AF25)</f>
        <v/>
      </c>
      <c r="AG26" s="273" t="str">
        <f>IF([1]median_raw_etb!AG25="","",[1]median_raw_etb!AG25)</f>
        <v/>
      </c>
      <c r="AH26" s="272" t="str">
        <f>IF([1]median_raw_etb!AH25="","",[1]median_raw_etb!AH25)</f>
        <v/>
      </c>
      <c r="AI26" s="272" t="str">
        <f t="shared" si="1"/>
        <v/>
      </c>
      <c r="AJ26" s="272" t="str">
        <f>IF(OR(AM26="",AM26=0),"",IF(C26="","",
IF(INDEX($D$1:$AM26,ROW(),MATCH("Cereal",$D$1:$AM$1,0))="",INDEX($D$1:$AM$2,2,MATCH("Cereal",$D$1:$AM$1,0)),INDEX($D$1:$AM26,ROW(),MATCH("Cereal",$D$1:$AM$1,0)))*90
+IF(INDEX($D$1:$AM26,ROW(),MATCH("Beans",$D$1:$AM$1,0))="",INDEX($D$1:$AM$2,2,MATCH("Beans",$D$1:$AM$1,0)),INDEX($D$1:$AM26,ROW(),MATCH("Beans",$D$1:$AM$1,0)))*9
+IF(INDEX($D$1:$AM26,ROW(),MATCH("Cooking.oil",$D$1:$AM$1,0))="",INDEX($D$1:$AM$2,2,MATCH("Cooking.oil",$D$1:$AM$1,0)),INDEX($D$1:$AM26,ROW(),MATCH("Cooking.oil",$D$1:$AM$1,0)))*6
+IF(INDEX($D$1:$AM26,ROW(),MATCH("Salt",$D$1:$AM$1,0))="",INDEX($D$1:$AM$2,2,MATCH("Salt",$D$1:$AM$1,0)),INDEX($D$1:$AM26,ROW(),MATCH("Salt",$D$1:$AM$1,0)))*1
))</f>
        <v/>
      </c>
      <c r="AK26" s="272" t="str">
        <f>IF(OR(AM26="",AM26=0),"",IF(C26="","",AJ26
+IF(INDEX($D$1:$AH26,ROW(),MATCH("Soap",$D$1:$AH$1,0))="",INDEX($D$1:$AH$2,2,MATCH("Soap",$D$1:$AH$1,0)),INDEX($D$1:$AH26,ROW(),MATCH("Soap",$D$1:$AH$1,0)))*6
+IF(INDEX($D$1:$AH26,ROW(),MATCH("Exercise.book",$D$1:$AH$1,0))="",INDEX($D$1:$AH$2,2,MATCH("Exercise.book",$D$1:$AH$1,0)),INDEX($D$1:$AH26,ROW(),MATCH("Exercise.book",$D$1:$AH$1,0)))*12
+IF(INDEX($D$1:$AH26,ROW(),MATCH("Charcoal",$D$1:$AH$1,0))="",INDEX($D$1:$AH$2,2,MATCH("Charcoal",$D$1:$AH$1,0)),INDEX($D$1:$AH26,ROW(),MATCH("Charcoal",$D$1:$AH$1,0)))*30
+IF(INDEX($D$1:$AH26,ROW(),MATCH("Milling.costs",$D$1:$AH$1,0))="",INDEX($D$1:$AH$2,2,MATCH("Milling.costs",$D$1:$AH$1,0)),INDEX($D$1:$AH26,ROW(),MATCH("Milling.costs",$D$1:$AH$1,0)))/3.5*30
+IF(INDEX($D$1:$AH26,ROW(),MATCH("USD",$D$1:$AH$1,0))="",INDEX($D$1:$AH$2,2,MATCH("USD",$D$1:$AH$1,0)),INDEX($D$1:$AH26,ROW(),MATCH("USD",$D$1:$AH$1,0)))*17
))</f>
        <v/>
      </c>
      <c r="AL26" s="278"/>
      <c r="AM26" s="275" t="str">
        <f t="shared" si="2"/>
        <v/>
      </c>
    </row>
    <row r="27" spans="1:39" x14ac:dyDescent="0.35">
      <c r="A27" s="269" t="str">
        <f>IF([1]median_raw_etb!A26="","",[1]median_raw_etb!A26)</f>
        <v/>
      </c>
      <c r="B27" s="269" t="str">
        <f>IF([1]median_raw_etb!B26="","",[1]median_raw_etb!B26)</f>
        <v/>
      </c>
      <c r="C27" s="269" t="str">
        <f>IF([1]median_raw_etb!C26="","",[1]median_raw_etb!C26)</f>
        <v/>
      </c>
      <c r="D27" s="272" t="str">
        <f>IF([1]median_raw_etb!D26="","",[1]median_raw_etb!D26)</f>
        <v/>
      </c>
      <c r="E27" s="272" t="str">
        <f>IF([1]median_raw_etb!E26="","",[1]median_raw_etb!E26)</f>
        <v/>
      </c>
      <c r="F27" s="272" t="str">
        <f>IF([1]median_raw_etb!F26="","",[1]median_raw_etb!F26)</f>
        <v/>
      </c>
      <c r="G27" s="272" t="str">
        <f>IF([1]median_raw_etb!G26="","",[1]median_raw_etb!G26)</f>
        <v/>
      </c>
      <c r="H27" s="272" t="str">
        <f>IF([1]median_raw_etb!H26="","",[1]median_raw_etb!H26)</f>
        <v/>
      </c>
      <c r="I27" s="272" t="str">
        <f>IF([1]median_raw_etb!I26="","",[1]median_raw_etb!I26)</f>
        <v/>
      </c>
      <c r="J27" s="272" t="str">
        <f>IF([1]median_raw_etb!J26="","",[1]median_raw_etb!J26)</f>
        <v/>
      </c>
      <c r="K27" s="272" t="str">
        <f>IF([1]median_raw_etb!K26="","",[1]median_raw_etb!K26)</f>
        <v/>
      </c>
      <c r="L27" s="272" t="str">
        <f>IF([1]median_raw_etb!L26="","",[1]median_raw_etb!L26)</f>
        <v/>
      </c>
      <c r="M27" s="272" t="str">
        <f>IF([1]median_raw_etb!M26="","",[1]median_raw_etb!M26)</f>
        <v/>
      </c>
      <c r="N27" s="272" t="str">
        <f>IF([1]median_raw_etb!N26="","",[1]median_raw_etb!N26)</f>
        <v/>
      </c>
      <c r="O27" s="272" t="str">
        <f>IF([1]median_raw_etb!O26="","",[1]median_raw_etb!O26)</f>
        <v/>
      </c>
      <c r="P27" s="272" t="str">
        <f>IF([1]median_raw_etb!P26="","",[1]median_raw_etb!P26)</f>
        <v/>
      </c>
      <c r="Q27" s="272" t="str">
        <f>IF([1]median_raw_etb!Q26="","",[1]median_raw_etb!Q26)</f>
        <v/>
      </c>
      <c r="R27" s="272" t="str">
        <f>IF([1]median_raw_etb!R26="","",[1]median_raw_etb!R26)</f>
        <v/>
      </c>
      <c r="S27" s="272" t="str">
        <f>IF([1]median_raw_etb!S26="","",[1]median_raw_etb!S26)</f>
        <v/>
      </c>
      <c r="T27" s="272" t="str">
        <f>IF([1]median_raw_etb!T26="","",[1]median_raw_etb!T26)</f>
        <v/>
      </c>
      <c r="U27" s="272" t="str">
        <f>IF([1]median_raw_etb!U26="","",[1]median_raw_etb!U26)</f>
        <v/>
      </c>
      <c r="V27" s="272" t="str">
        <f>IF([1]median_raw_etb!V26="","",[1]median_raw_etb!V26)</f>
        <v/>
      </c>
      <c r="W27" s="272" t="str">
        <f>IF([1]median_raw_etb!W26="","",[1]median_raw_etb!W26)</f>
        <v/>
      </c>
      <c r="X27" s="272" t="str">
        <f>IF([1]median_raw_etb!X26="","",[1]median_raw_etb!X26)</f>
        <v/>
      </c>
      <c r="Y27" s="272" t="str">
        <f>IF([1]median_raw_etb!Y26="","",[1]median_raw_etb!Y26)</f>
        <v/>
      </c>
      <c r="Z27" s="272" t="str">
        <f>IF([1]median_raw_etb!Z26="","",[1]median_raw_etb!Z26)</f>
        <v/>
      </c>
      <c r="AA27" s="272" t="str">
        <f>IF([1]median_raw_etb!AA26="","",[1]median_raw_etb!AA26)</f>
        <v/>
      </c>
      <c r="AB27" s="273" t="str">
        <f>IF([1]median_raw_etb!AB26="","",[1]median_raw_etb!AB26)</f>
        <v/>
      </c>
      <c r="AC27" s="273" t="str">
        <f>IF([1]median_raw_etb!AC26="","",[1]median_raw_etb!AC26)</f>
        <v/>
      </c>
      <c r="AD27" s="274" t="str">
        <f>IF([1]median_raw_etb!AD26="","",[1]median_raw_etb!AD26)</f>
        <v/>
      </c>
      <c r="AE27" s="273" t="str">
        <f>IF([1]median_raw_etb!AE26="","",[1]median_raw_etb!AE26)</f>
        <v/>
      </c>
      <c r="AF27" s="273" t="str">
        <f>IF([1]median_raw_etb!AF26="","",[1]median_raw_etb!AF26)</f>
        <v/>
      </c>
      <c r="AG27" s="273" t="str">
        <f>IF([1]median_raw_etb!AG26="","",[1]median_raw_etb!AG26)</f>
        <v/>
      </c>
      <c r="AH27" s="272" t="str">
        <f>IF([1]median_raw_etb!AH26="","",[1]median_raw_etb!AH26)</f>
        <v/>
      </c>
      <c r="AI27" s="272" t="str">
        <f t="shared" si="1"/>
        <v/>
      </c>
      <c r="AJ27" s="272" t="str">
        <f>IF(OR(AM27="",AM27=0),"",IF(C27="","",
IF(INDEX($D$1:$AM27,ROW(),MATCH("Cereal",$D$1:$AM$1,0))="",INDEX($D$1:$AM$2,2,MATCH("Cereal",$D$1:$AM$1,0)),INDEX($D$1:$AM27,ROW(),MATCH("Cereal",$D$1:$AM$1,0)))*90
+IF(INDEX($D$1:$AM27,ROW(),MATCH("Beans",$D$1:$AM$1,0))="",INDEX($D$1:$AM$2,2,MATCH("Beans",$D$1:$AM$1,0)),INDEX($D$1:$AM27,ROW(),MATCH("Beans",$D$1:$AM$1,0)))*9
+IF(INDEX($D$1:$AM27,ROW(),MATCH("Cooking.oil",$D$1:$AM$1,0))="",INDEX($D$1:$AM$2,2,MATCH("Cooking.oil",$D$1:$AM$1,0)),INDEX($D$1:$AM27,ROW(),MATCH("Cooking.oil",$D$1:$AM$1,0)))*6
+IF(INDEX($D$1:$AM27,ROW(),MATCH("Salt",$D$1:$AM$1,0))="",INDEX($D$1:$AM$2,2,MATCH("Salt",$D$1:$AM$1,0)),INDEX($D$1:$AM27,ROW(),MATCH("Salt",$D$1:$AM$1,0)))*1
))</f>
        <v/>
      </c>
      <c r="AK27" s="272" t="str">
        <f>IF(OR(AM27="",AM27=0),"",IF(C27="","",AJ27
+IF(INDEX($D$1:$AH27,ROW(),MATCH("Soap",$D$1:$AH$1,0))="",INDEX($D$1:$AH$2,2,MATCH("Soap",$D$1:$AH$1,0)),INDEX($D$1:$AH27,ROW(),MATCH("Soap",$D$1:$AH$1,0)))*6
+IF(INDEX($D$1:$AH27,ROW(),MATCH("Exercise.book",$D$1:$AH$1,0))="",INDEX($D$1:$AH$2,2,MATCH("Exercise.book",$D$1:$AH$1,0)),INDEX($D$1:$AH27,ROW(),MATCH("Exercise.book",$D$1:$AH$1,0)))*12
+IF(INDEX($D$1:$AH27,ROW(),MATCH("Charcoal",$D$1:$AH$1,0))="",INDEX($D$1:$AH$2,2,MATCH("Charcoal",$D$1:$AH$1,0)),INDEX($D$1:$AH27,ROW(),MATCH("Charcoal",$D$1:$AH$1,0)))*30
+IF(INDEX($D$1:$AH27,ROW(),MATCH("Milling.costs",$D$1:$AH$1,0))="",INDEX($D$1:$AH$2,2,MATCH("Milling.costs",$D$1:$AH$1,0)),INDEX($D$1:$AH27,ROW(),MATCH("Milling.costs",$D$1:$AH$1,0)))/3.5*30
+IF(INDEX($D$1:$AH27,ROW(),MATCH("USD",$D$1:$AH$1,0))="",INDEX($D$1:$AH$2,2,MATCH("USD",$D$1:$AH$1,0)),INDEX($D$1:$AH27,ROW(),MATCH("USD",$D$1:$AH$1,0)))*17
))</f>
        <v/>
      </c>
      <c r="AL27" s="278"/>
      <c r="AM27" s="275" t="str">
        <f t="shared" si="2"/>
        <v/>
      </c>
    </row>
    <row r="28" spans="1:39" x14ac:dyDescent="0.35">
      <c r="A28" s="269" t="str">
        <f>IF([1]median_raw_etb!A27="","",[1]median_raw_etb!A27)</f>
        <v/>
      </c>
      <c r="B28" s="269" t="str">
        <f>IF([1]median_raw_etb!B27="","",[1]median_raw_etb!B27)</f>
        <v/>
      </c>
      <c r="C28" s="269" t="str">
        <f>IF([1]median_raw_etb!C27="","",[1]median_raw_etb!C27)</f>
        <v/>
      </c>
      <c r="D28" s="272" t="str">
        <f>IF([1]median_raw_etb!D27="","",[1]median_raw_etb!D27)</f>
        <v/>
      </c>
      <c r="E28" s="272" t="str">
        <f>IF([1]median_raw_etb!E27="","",[1]median_raw_etb!E27)</f>
        <v/>
      </c>
      <c r="F28" s="272" t="str">
        <f>IF([1]median_raw_etb!F27="","",[1]median_raw_etb!F27)</f>
        <v/>
      </c>
      <c r="G28" s="272" t="str">
        <f>IF([1]median_raw_etb!G27="","",[1]median_raw_etb!G27)</f>
        <v/>
      </c>
      <c r="H28" s="272" t="str">
        <f>IF([1]median_raw_etb!H27="","",[1]median_raw_etb!H27)</f>
        <v/>
      </c>
      <c r="I28" s="272" t="str">
        <f>IF([1]median_raw_etb!I27="","",[1]median_raw_etb!I27)</f>
        <v/>
      </c>
      <c r="J28" s="272" t="str">
        <f>IF([1]median_raw_etb!J27="","",[1]median_raw_etb!J27)</f>
        <v/>
      </c>
      <c r="K28" s="272" t="str">
        <f>IF([1]median_raw_etb!K27="","",[1]median_raw_etb!K27)</f>
        <v/>
      </c>
      <c r="L28" s="272" t="str">
        <f>IF([1]median_raw_etb!L27="","",[1]median_raw_etb!L27)</f>
        <v/>
      </c>
      <c r="M28" s="272" t="str">
        <f>IF([1]median_raw_etb!M27="","",[1]median_raw_etb!M27)</f>
        <v/>
      </c>
      <c r="N28" s="272" t="str">
        <f>IF([1]median_raw_etb!N27="","",[1]median_raw_etb!N27)</f>
        <v/>
      </c>
      <c r="O28" s="272" t="str">
        <f>IF([1]median_raw_etb!O27="","",[1]median_raw_etb!O27)</f>
        <v/>
      </c>
      <c r="P28" s="272" t="str">
        <f>IF([1]median_raw_etb!P27="","",[1]median_raw_etb!P27)</f>
        <v/>
      </c>
      <c r="Q28" s="272" t="str">
        <f>IF([1]median_raw_etb!Q27="","",[1]median_raw_etb!Q27)</f>
        <v/>
      </c>
      <c r="R28" s="272" t="str">
        <f>IF([1]median_raw_etb!R27="","",[1]median_raw_etb!R27)</f>
        <v/>
      </c>
      <c r="S28" s="272" t="str">
        <f>IF([1]median_raw_etb!S27="","",[1]median_raw_etb!S27)</f>
        <v/>
      </c>
      <c r="T28" s="272" t="str">
        <f>IF([1]median_raw_etb!T27="","",[1]median_raw_etb!T27)</f>
        <v/>
      </c>
      <c r="U28" s="272" t="str">
        <f>IF([1]median_raw_etb!U27="","",[1]median_raw_etb!U27)</f>
        <v/>
      </c>
      <c r="V28" s="272" t="str">
        <f>IF([1]median_raw_etb!V27="","",[1]median_raw_etb!V27)</f>
        <v/>
      </c>
      <c r="W28" s="272" t="str">
        <f>IF([1]median_raw_etb!W27="","",[1]median_raw_etb!W27)</f>
        <v/>
      </c>
      <c r="X28" s="272" t="str">
        <f>IF([1]median_raw_etb!X27="","",[1]median_raw_etb!X27)</f>
        <v/>
      </c>
      <c r="Y28" s="272" t="str">
        <f>IF([1]median_raw_etb!Y27="","",[1]median_raw_etb!Y27)</f>
        <v/>
      </c>
      <c r="Z28" s="272" t="str">
        <f>IF([1]median_raw_etb!Z27="","",[1]median_raw_etb!Z27)</f>
        <v/>
      </c>
      <c r="AA28" s="272" t="str">
        <f>IF([1]median_raw_etb!AA27="","",[1]median_raw_etb!AA27)</f>
        <v/>
      </c>
      <c r="AB28" s="273" t="str">
        <f>IF([1]median_raw_etb!AB27="","",[1]median_raw_etb!AB27)</f>
        <v/>
      </c>
      <c r="AC28" s="273" t="str">
        <f>IF([1]median_raw_etb!AC27="","",[1]median_raw_etb!AC27)</f>
        <v/>
      </c>
      <c r="AD28" s="274" t="str">
        <f>IF([1]median_raw_etb!AD27="","",[1]median_raw_etb!AD27)</f>
        <v/>
      </c>
      <c r="AE28" s="273" t="str">
        <f>IF([1]median_raw_etb!AE27="","",[1]median_raw_etb!AE27)</f>
        <v/>
      </c>
      <c r="AF28" s="273" t="str">
        <f>IF([1]median_raw_etb!AF27="","",[1]median_raw_etb!AF27)</f>
        <v/>
      </c>
      <c r="AG28" s="273" t="str">
        <f>IF([1]median_raw_etb!AG27="","",[1]median_raw_etb!AG27)</f>
        <v/>
      </c>
      <c r="AH28" s="272" t="str">
        <f>IF([1]median_raw_etb!AH27="","",[1]median_raw_etb!AH27)</f>
        <v/>
      </c>
      <c r="AI28" s="272" t="str">
        <f t="shared" si="1"/>
        <v/>
      </c>
      <c r="AJ28" s="272" t="str">
        <f>IF(OR(AM28="",AM28=0),"",IF(C28="","",
IF(INDEX($D$1:$AM28,ROW(),MATCH("Cereal",$D$1:$AM$1,0))="",INDEX($D$1:$AM$2,2,MATCH("Cereal",$D$1:$AM$1,0)),INDEX($D$1:$AM28,ROW(),MATCH("Cereal",$D$1:$AM$1,0)))*90
+IF(INDEX($D$1:$AM28,ROW(),MATCH("Beans",$D$1:$AM$1,0))="",INDEX($D$1:$AM$2,2,MATCH("Beans",$D$1:$AM$1,0)),INDEX($D$1:$AM28,ROW(),MATCH("Beans",$D$1:$AM$1,0)))*9
+IF(INDEX($D$1:$AM28,ROW(),MATCH("Cooking.oil",$D$1:$AM$1,0))="",INDEX($D$1:$AM$2,2,MATCH("Cooking.oil",$D$1:$AM$1,0)),INDEX($D$1:$AM28,ROW(),MATCH("Cooking.oil",$D$1:$AM$1,0)))*6
+IF(INDEX($D$1:$AM28,ROW(),MATCH("Salt",$D$1:$AM$1,0))="",INDEX($D$1:$AM$2,2,MATCH("Salt",$D$1:$AM$1,0)),INDEX($D$1:$AM28,ROW(),MATCH("Salt",$D$1:$AM$1,0)))*1
))</f>
        <v/>
      </c>
      <c r="AK28" s="272" t="str">
        <f>IF(OR(AM28="",AM28=0),"",IF(C28="","",AJ28
+IF(INDEX($D$1:$AH28,ROW(),MATCH("Soap",$D$1:$AH$1,0))="",INDEX($D$1:$AH$2,2,MATCH("Soap",$D$1:$AH$1,0)),INDEX($D$1:$AH28,ROW(),MATCH("Soap",$D$1:$AH$1,0)))*6
+IF(INDEX($D$1:$AH28,ROW(),MATCH("Exercise.book",$D$1:$AH$1,0))="",INDEX($D$1:$AH$2,2,MATCH("Exercise.book",$D$1:$AH$1,0)),INDEX($D$1:$AH28,ROW(),MATCH("Exercise.book",$D$1:$AH$1,0)))*12
+IF(INDEX($D$1:$AH28,ROW(),MATCH("Charcoal",$D$1:$AH$1,0))="",INDEX($D$1:$AH$2,2,MATCH("Charcoal",$D$1:$AH$1,0)),INDEX($D$1:$AH28,ROW(),MATCH("Charcoal",$D$1:$AH$1,0)))*30
+IF(INDEX($D$1:$AH28,ROW(),MATCH("Milling.costs",$D$1:$AH$1,0))="",INDEX($D$1:$AH$2,2,MATCH("Milling.costs",$D$1:$AH$1,0)),INDEX($D$1:$AH28,ROW(),MATCH("Milling.costs",$D$1:$AH$1,0)))/3.5*30
+IF(INDEX($D$1:$AH28,ROW(),MATCH("USD",$D$1:$AH$1,0))="",INDEX($D$1:$AH$2,2,MATCH("USD",$D$1:$AH$1,0)),INDEX($D$1:$AH28,ROW(),MATCH("USD",$D$1:$AH$1,0)))*17
))</f>
        <v/>
      </c>
      <c r="AL28" s="278"/>
      <c r="AM28" s="275" t="str">
        <f t="shared" si="2"/>
        <v/>
      </c>
    </row>
    <row r="29" spans="1:39" x14ac:dyDescent="0.35">
      <c r="A29" s="269" t="str">
        <f>IF([1]median_raw_etb!A28="","",[1]median_raw_etb!A28)</f>
        <v/>
      </c>
      <c r="B29" s="269" t="str">
        <f>IF([1]median_raw_etb!B28="","",[1]median_raw_etb!B28)</f>
        <v/>
      </c>
      <c r="C29" s="269" t="str">
        <f>IF([1]median_raw_etb!C28="","",[1]median_raw_etb!C28)</f>
        <v/>
      </c>
      <c r="D29" s="272" t="str">
        <f>IF([1]median_raw_etb!D28="","",[1]median_raw_etb!D28)</f>
        <v/>
      </c>
      <c r="E29" s="272" t="str">
        <f>IF([1]median_raw_etb!E28="","",[1]median_raw_etb!E28)</f>
        <v/>
      </c>
      <c r="F29" s="272" t="str">
        <f>IF([1]median_raw_etb!F28="","",[1]median_raw_etb!F28)</f>
        <v/>
      </c>
      <c r="G29" s="272" t="str">
        <f>IF([1]median_raw_etb!G28="","",[1]median_raw_etb!G28)</f>
        <v/>
      </c>
      <c r="H29" s="272" t="str">
        <f>IF([1]median_raw_etb!H28="","",[1]median_raw_etb!H28)</f>
        <v/>
      </c>
      <c r="I29" s="272" t="str">
        <f>IF([1]median_raw_etb!I28="","",[1]median_raw_etb!I28)</f>
        <v/>
      </c>
      <c r="J29" s="272" t="str">
        <f>IF([1]median_raw_etb!J28="","",[1]median_raw_etb!J28)</f>
        <v/>
      </c>
      <c r="K29" s="272" t="str">
        <f>IF([1]median_raw_etb!K28="","",[1]median_raw_etb!K28)</f>
        <v/>
      </c>
      <c r="L29" s="272" t="str">
        <f>IF([1]median_raw_etb!L28="","",[1]median_raw_etb!L28)</f>
        <v/>
      </c>
      <c r="M29" s="272" t="str">
        <f>IF([1]median_raw_etb!M28="","",[1]median_raw_etb!M28)</f>
        <v/>
      </c>
      <c r="N29" s="272" t="str">
        <f>IF([1]median_raw_etb!N28="","",[1]median_raw_etb!N28)</f>
        <v/>
      </c>
      <c r="O29" s="272" t="str">
        <f>IF([1]median_raw_etb!O28="","",[1]median_raw_etb!O28)</f>
        <v/>
      </c>
      <c r="P29" s="272" t="str">
        <f>IF([1]median_raw_etb!P28="","",[1]median_raw_etb!P28)</f>
        <v/>
      </c>
      <c r="Q29" s="272" t="str">
        <f>IF([1]median_raw_etb!Q28="","",[1]median_raw_etb!Q28)</f>
        <v/>
      </c>
      <c r="R29" s="272" t="str">
        <f>IF([1]median_raw_etb!R28="","",[1]median_raw_etb!R28)</f>
        <v/>
      </c>
      <c r="S29" s="272" t="str">
        <f>IF([1]median_raw_etb!S28="","",[1]median_raw_etb!S28)</f>
        <v/>
      </c>
      <c r="T29" s="272" t="str">
        <f>IF([1]median_raw_etb!T28="","",[1]median_raw_etb!T28)</f>
        <v/>
      </c>
      <c r="U29" s="272" t="str">
        <f>IF([1]median_raw_etb!U28="","",[1]median_raw_etb!U28)</f>
        <v/>
      </c>
      <c r="V29" s="272" t="str">
        <f>IF([1]median_raw_etb!V28="","",[1]median_raw_etb!V28)</f>
        <v/>
      </c>
      <c r="W29" s="272" t="str">
        <f>IF([1]median_raw_etb!W28="","",[1]median_raw_etb!W28)</f>
        <v/>
      </c>
      <c r="X29" s="272" t="str">
        <f>IF([1]median_raw_etb!X28="","",[1]median_raw_etb!X28)</f>
        <v/>
      </c>
      <c r="Y29" s="272" t="str">
        <f>IF([1]median_raw_etb!Y28="","",[1]median_raw_etb!Y28)</f>
        <v/>
      </c>
      <c r="Z29" s="272" t="str">
        <f>IF([1]median_raw_etb!Z28="","",[1]median_raw_etb!Z28)</f>
        <v/>
      </c>
      <c r="AA29" s="272" t="str">
        <f>IF([1]median_raw_etb!AA28="","",[1]median_raw_etb!AA28)</f>
        <v/>
      </c>
      <c r="AB29" s="273" t="str">
        <f>IF([1]median_raw_etb!AB28="","",[1]median_raw_etb!AB28)</f>
        <v/>
      </c>
      <c r="AC29" s="273" t="str">
        <f>IF([1]median_raw_etb!AC28="","",[1]median_raw_etb!AC28)</f>
        <v/>
      </c>
      <c r="AD29" s="274" t="str">
        <f>IF([1]median_raw_etb!AD28="","",[1]median_raw_etb!AD28)</f>
        <v/>
      </c>
      <c r="AE29" s="273" t="str">
        <f>IF([1]median_raw_etb!AE28="","",[1]median_raw_etb!AE28)</f>
        <v/>
      </c>
      <c r="AF29" s="273" t="str">
        <f>IF([1]median_raw_etb!AF28="","",[1]median_raw_etb!AF28)</f>
        <v/>
      </c>
      <c r="AG29" s="273" t="str">
        <f>IF([1]median_raw_etb!AG28="","",[1]median_raw_etb!AG28)</f>
        <v/>
      </c>
      <c r="AH29" s="272" t="str">
        <f>IF([1]median_raw_etb!AH28="","",[1]median_raw_etb!AH28)</f>
        <v/>
      </c>
      <c r="AI29" s="272" t="str">
        <f t="shared" si="1"/>
        <v/>
      </c>
      <c r="AJ29" s="272" t="str">
        <f>IF(OR(AM29="",AM29=0),"",IF(C29="","",
IF(INDEX($D$1:$AM29,ROW(),MATCH("Cereal",$D$1:$AM$1,0))="",INDEX($D$1:$AM$2,2,MATCH("Cereal",$D$1:$AM$1,0)),INDEX($D$1:$AM29,ROW(),MATCH("Cereal",$D$1:$AM$1,0)))*90
+IF(INDEX($D$1:$AM29,ROW(),MATCH("Beans",$D$1:$AM$1,0))="",INDEX($D$1:$AM$2,2,MATCH("Beans",$D$1:$AM$1,0)),INDEX($D$1:$AM29,ROW(),MATCH("Beans",$D$1:$AM$1,0)))*9
+IF(INDEX($D$1:$AM29,ROW(),MATCH("Cooking.oil",$D$1:$AM$1,0))="",INDEX($D$1:$AM$2,2,MATCH("Cooking.oil",$D$1:$AM$1,0)),INDEX($D$1:$AM29,ROW(),MATCH("Cooking.oil",$D$1:$AM$1,0)))*6
+IF(INDEX($D$1:$AM29,ROW(),MATCH("Salt",$D$1:$AM$1,0))="",INDEX($D$1:$AM$2,2,MATCH("Salt",$D$1:$AM$1,0)),INDEX($D$1:$AM29,ROW(),MATCH("Salt",$D$1:$AM$1,0)))*1
))</f>
        <v/>
      </c>
      <c r="AK29" s="272" t="str">
        <f>IF(OR(AM29="",AM29=0),"",IF(C29="","",AJ29
+IF(INDEX($D$1:$AH29,ROW(),MATCH("Soap",$D$1:$AH$1,0))="",INDEX($D$1:$AH$2,2,MATCH("Soap",$D$1:$AH$1,0)),INDEX($D$1:$AH29,ROW(),MATCH("Soap",$D$1:$AH$1,0)))*6
+IF(INDEX($D$1:$AH29,ROW(),MATCH("Exercise.book",$D$1:$AH$1,0))="",INDEX($D$1:$AH$2,2,MATCH("Exercise.book",$D$1:$AH$1,0)),INDEX($D$1:$AH29,ROW(),MATCH("Exercise.book",$D$1:$AH$1,0)))*12
+IF(INDEX($D$1:$AH29,ROW(),MATCH("Charcoal",$D$1:$AH$1,0))="",INDEX($D$1:$AH$2,2,MATCH("Charcoal",$D$1:$AH$1,0)),INDEX($D$1:$AH29,ROW(),MATCH("Charcoal",$D$1:$AH$1,0)))*30
+IF(INDEX($D$1:$AH29,ROW(),MATCH("Milling.costs",$D$1:$AH$1,0))="",INDEX($D$1:$AH$2,2,MATCH("Milling.costs",$D$1:$AH$1,0)),INDEX($D$1:$AH29,ROW(),MATCH("Milling.costs",$D$1:$AH$1,0)))/3.5*30
+IF(INDEX($D$1:$AH29,ROW(),MATCH("USD",$D$1:$AH$1,0))="",INDEX($D$1:$AH$2,2,MATCH("USD",$D$1:$AH$1,0)),INDEX($D$1:$AH29,ROW(),MATCH("USD",$D$1:$AH$1,0)))*17
))</f>
        <v/>
      </c>
      <c r="AL29" s="278"/>
      <c r="AM29" s="275" t="str">
        <f t="shared" si="2"/>
        <v/>
      </c>
    </row>
    <row r="30" spans="1:39" x14ac:dyDescent="0.35">
      <c r="A30" s="269" t="str">
        <f>IF([1]median_raw_etb!A29="","",[1]median_raw_etb!A29)</f>
        <v/>
      </c>
      <c r="B30" s="269" t="str">
        <f>IF([1]median_raw_etb!B29="","",[1]median_raw_etb!B29)</f>
        <v/>
      </c>
      <c r="C30" s="269" t="str">
        <f>IF([1]median_raw_etb!C29="","",[1]median_raw_etb!C29)</f>
        <v/>
      </c>
      <c r="D30" s="272" t="str">
        <f>IF([1]median_raw_etb!D29="","",[1]median_raw_etb!D29)</f>
        <v/>
      </c>
      <c r="E30" s="272" t="str">
        <f>IF([1]median_raw_etb!E29="","",[1]median_raw_etb!E29)</f>
        <v/>
      </c>
      <c r="F30" s="272" t="str">
        <f>IF([1]median_raw_etb!F29="","",[1]median_raw_etb!F29)</f>
        <v/>
      </c>
      <c r="G30" s="272" t="str">
        <f>IF([1]median_raw_etb!G29="","",[1]median_raw_etb!G29)</f>
        <v/>
      </c>
      <c r="H30" s="272" t="str">
        <f>IF([1]median_raw_etb!H29="","",[1]median_raw_etb!H29)</f>
        <v/>
      </c>
      <c r="I30" s="272" t="str">
        <f>IF([1]median_raw_etb!I29="","",[1]median_raw_etb!I29)</f>
        <v/>
      </c>
      <c r="J30" s="272" t="str">
        <f>IF([1]median_raw_etb!J29="","",[1]median_raw_etb!J29)</f>
        <v/>
      </c>
      <c r="K30" s="272" t="str">
        <f>IF([1]median_raw_etb!K29="","",[1]median_raw_etb!K29)</f>
        <v/>
      </c>
      <c r="L30" s="272" t="str">
        <f>IF([1]median_raw_etb!L29="","",[1]median_raw_etb!L29)</f>
        <v/>
      </c>
      <c r="M30" s="272" t="str">
        <f>IF([1]median_raw_etb!M29="","",[1]median_raw_etb!M29)</f>
        <v/>
      </c>
      <c r="N30" s="272" t="str">
        <f>IF([1]median_raw_etb!N29="","",[1]median_raw_etb!N29)</f>
        <v/>
      </c>
      <c r="O30" s="272" t="str">
        <f>IF([1]median_raw_etb!O29="","",[1]median_raw_etb!O29)</f>
        <v/>
      </c>
      <c r="P30" s="272" t="str">
        <f>IF([1]median_raw_etb!P29="","",[1]median_raw_etb!P29)</f>
        <v/>
      </c>
      <c r="Q30" s="272" t="str">
        <f>IF([1]median_raw_etb!Q29="","",[1]median_raw_etb!Q29)</f>
        <v/>
      </c>
      <c r="R30" s="272" t="str">
        <f>IF([1]median_raw_etb!R29="","",[1]median_raw_etb!R29)</f>
        <v/>
      </c>
      <c r="S30" s="272" t="str">
        <f>IF([1]median_raw_etb!S29="","",[1]median_raw_etb!S29)</f>
        <v/>
      </c>
      <c r="T30" s="272" t="str">
        <f>IF([1]median_raw_etb!T29="","",[1]median_raw_etb!T29)</f>
        <v/>
      </c>
      <c r="U30" s="272" t="str">
        <f>IF([1]median_raw_etb!U29="","",[1]median_raw_etb!U29)</f>
        <v/>
      </c>
      <c r="V30" s="272" t="str">
        <f>IF([1]median_raw_etb!V29="","",[1]median_raw_etb!V29)</f>
        <v/>
      </c>
      <c r="W30" s="272" t="str">
        <f>IF([1]median_raw_etb!W29="","",[1]median_raw_etb!W29)</f>
        <v/>
      </c>
      <c r="X30" s="272" t="str">
        <f>IF([1]median_raw_etb!X29="","",[1]median_raw_etb!X29)</f>
        <v/>
      </c>
      <c r="Y30" s="272" t="str">
        <f>IF([1]median_raw_etb!Y29="","",[1]median_raw_etb!Y29)</f>
        <v/>
      </c>
      <c r="Z30" s="272" t="str">
        <f>IF([1]median_raw_etb!Z29="","",[1]median_raw_etb!Z29)</f>
        <v/>
      </c>
      <c r="AA30" s="272" t="str">
        <f>IF([1]median_raw_etb!AA29="","",[1]median_raw_etb!AA29)</f>
        <v/>
      </c>
      <c r="AB30" s="273" t="str">
        <f>IF([1]median_raw_etb!AB29="","",[1]median_raw_etb!AB29)</f>
        <v/>
      </c>
      <c r="AC30" s="273" t="str">
        <f>IF([1]median_raw_etb!AC29="","",[1]median_raw_etb!AC29)</f>
        <v/>
      </c>
      <c r="AD30" s="274" t="str">
        <f>IF([1]median_raw_etb!AD29="","",[1]median_raw_etb!AD29)</f>
        <v/>
      </c>
      <c r="AE30" s="273" t="str">
        <f>IF([1]median_raw_etb!AE29="","",[1]median_raw_etb!AE29)</f>
        <v/>
      </c>
      <c r="AF30" s="273" t="str">
        <f>IF([1]median_raw_etb!AF29="","",[1]median_raw_etb!AF29)</f>
        <v/>
      </c>
      <c r="AG30" s="273" t="str">
        <f>IF([1]median_raw_etb!AG29="","",[1]median_raw_etb!AG29)</f>
        <v/>
      </c>
      <c r="AH30" s="272" t="str">
        <f>IF([1]median_raw_etb!AH29="","",[1]median_raw_etb!AH29)</f>
        <v/>
      </c>
      <c r="AI30" s="272"/>
      <c r="AJ30" s="272" t="str">
        <f>IF(OR(AM30="",AM30=0),"",IF(C30="","",
IF(INDEX($D$1:$AM30,ROW(),MATCH("Cereal",$D$1:$AM$1,0))="",INDEX($D$1:$AM$2,2,MATCH("Cereal",$D$1:$AM$1,0)),INDEX($D$1:$AM30,ROW(),MATCH("Cereal",$D$1:$AM$1,0)))*90
+IF(INDEX($D$1:$AM30,ROW(),MATCH("Beans",$D$1:$AM$1,0))="",INDEX($D$1:$AM$2,2,MATCH("Beans",$D$1:$AM$1,0)),INDEX($D$1:$AM30,ROW(),MATCH("Beans",$D$1:$AM$1,0)))*9
+IF(INDEX($D$1:$AM30,ROW(),MATCH("Cooking.oil",$D$1:$AM$1,0))="",INDEX($D$1:$AM$2,2,MATCH("Cooking.oil",$D$1:$AM$1,0)),INDEX($D$1:$AM30,ROW(),MATCH("Cooking.oil",$D$1:$AM$1,0)))*6
+IF(INDEX($D$1:$AM30,ROW(),MATCH("Salt",$D$1:$AM$1,0))="",INDEX($D$1:$AM$2,2,MATCH("Salt",$D$1:$AM$1,0)),INDEX($D$1:$AM30,ROW(),MATCH("Salt",$D$1:$AM$1,0)))*1
))</f>
        <v/>
      </c>
      <c r="AK30" s="272" t="str">
        <f>IF(OR(AM30="",AM30=0),"",IF(C30="","",AJ30
+IF(INDEX($D$1:$AH30,ROW(),MATCH("Soap",$D$1:$AH$1,0))="",INDEX($D$1:$AH$2,2,MATCH("Soap",$D$1:$AH$1,0)),INDEX($D$1:$AH30,ROW(),MATCH("Soap",$D$1:$AH$1,0)))*6
+IF(INDEX($D$1:$AH30,ROW(),MATCH("Exercise.book",$D$1:$AH$1,0))="",INDEX($D$1:$AH$2,2,MATCH("Exercise.book",$D$1:$AH$1,0)),INDEX($D$1:$AH30,ROW(),MATCH("Exercise.book",$D$1:$AH$1,0)))*12
+IF(INDEX($D$1:$AH30,ROW(),MATCH("Charcoal",$D$1:$AH$1,0))="",INDEX($D$1:$AH$2,2,MATCH("Charcoal",$D$1:$AH$1,0)),INDEX($D$1:$AH30,ROW(),MATCH("Charcoal",$D$1:$AH$1,0)))*30
+IF(INDEX($D$1:$AH30,ROW(),MATCH("Milling.costs",$D$1:$AH$1,0))="",INDEX($D$1:$AH$2,2,MATCH("Milling.costs",$D$1:$AH$1,0)),INDEX($D$1:$AH30,ROW(),MATCH("Milling.costs",$D$1:$AH$1,0)))/3.5*30
+IF(INDEX($D$1:$AH30,ROW(),MATCH("USD",$D$1:$AH$1,0))="",INDEX($D$1:$AH$2,2,MATCH("USD",$D$1:$AH$1,0)),INDEX($D$1:$AH30,ROW(),MATCH("USD",$D$1:$AH$1,0)))*17
))</f>
        <v/>
      </c>
      <c r="AL30" s="278"/>
      <c r="AM30" s="275" t="str">
        <f t="shared" si="2"/>
        <v/>
      </c>
    </row>
    <row r="31" spans="1:39" x14ac:dyDescent="0.35">
      <c r="A31" s="269" t="str">
        <f>IF([1]median_raw_etb!A30="","",[1]median_raw_etb!A30)</f>
        <v/>
      </c>
      <c r="B31" s="269" t="str">
        <f>IF([1]median_raw_etb!B30="","",[1]median_raw_etb!B30)</f>
        <v/>
      </c>
      <c r="C31" s="269" t="str">
        <f>IF([1]median_raw_etb!C30="","",[1]median_raw_etb!C30)</f>
        <v/>
      </c>
      <c r="D31" s="272" t="str">
        <f>IF([1]median_raw_etb!D30="","",[1]median_raw_etb!D30)</f>
        <v/>
      </c>
      <c r="E31" s="272" t="str">
        <f>IF([1]median_raw_etb!E30="","",[1]median_raw_etb!E30)</f>
        <v/>
      </c>
      <c r="F31" s="272" t="str">
        <f>IF([1]median_raw_etb!F30="","",[1]median_raw_etb!F30)</f>
        <v/>
      </c>
      <c r="G31" s="272" t="str">
        <f>IF([1]median_raw_etb!G30="","",[1]median_raw_etb!G30)</f>
        <v/>
      </c>
      <c r="H31" s="272" t="str">
        <f>IF([1]median_raw_etb!H30="","",[1]median_raw_etb!H30)</f>
        <v/>
      </c>
      <c r="I31" s="272" t="str">
        <f>IF([1]median_raw_etb!I30="","",[1]median_raw_etb!I30)</f>
        <v/>
      </c>
      <c r="J31" s="272" t="str">
        <f>IF([1]median_raw_etb!J30="","",[1]median_raw_etb!J30)</f>
        <v/>
      </c>
      <c r="K31" s="272" t="str">
        <f>IF([1]median_raw_etb!K30="","",[1]median_raw_etb!K30)</f>
        <v/>
      </c>
      <c r="L31" s="272" t="str">
        <f>IF([1]median_raw_etb!L30="","",[1]median_raw_etb!L30)</f>
        <v/>
      </c>
      <c r="M31" s="272" t="str">
        <f>IF([1]median_raw_etb!M30="","",[1]median_raw_etb!M30)</f>
        <v/>
      </c>
      <c r="N31" s="272" t="str">
        <f>IF([1]median_raw_etb!N30="","",[1]median_raw_etb!N30)</f>
        <v/>
      </c>
      <c r="O31" s="272" t="str">
        <f>IF([1]median_raw_etb!O30="","",[1]median_raw_etb!O30)</f>
        <v/>
      </c>
      <c r="P31" s="272" t="str">
        <f>IF([1]median_raw_etb!P30="","",[1]median_raw_etb!P30)</f>
        <v/>
      </c>
      <c r="Q31" s="272" t="str">
        <f>IF([1]median_raw_etb!Q30="","",[1]median_raw_etb!Q30)</f>
        <v/>
      </c>
      <c r="R31" s="272" t="str">
        <f>IF([1]median_raw_etb!R30="","",[1]median_raw_etb!R30)</f>
        <v/>
      </c>
      <c r="S31" s="272" t="str">
        <f>IF([1]median_raw_etb!S30="","",[1]median_raw_etb!S30)</f>
        <v/>
      </c>
      <c r="T31" s="272" t="str">
        <f>IF([1]median_raw_etb!T30="","",[1]median_raw_etb!T30)</f>
        <v/>
      </c>
      <c r="U31" s="272" t="str">
        <f>IF([1]median_raw_etb!U30="","",[1]median_raw_etb!U30)</f>
        <v/>
      </c>
      <c r="V31" s="272" t="str">
        <f>IF([1]median_raw_etb!V30="","",[1]median_raw_etb!V30)</f>
        <v/>
      </c>
      <c r="W31" s="272" t="str">
        <f>IF([1]median_raw_etb!W30="","",[1]median_raw_etb!W30)</f>
        <v/>
      </c>
      <c r="X31" s="272" t="str">
        <f>IF([1]median_raw_etb!X30="","",[1]median_raw_etb!X30)</f>
        <v/>
      </c>
      <c r="Y31" s="272" t="str">
        <f>IF([1]median_raw_etb!Y30="","",[1]median_raw_etb!Y30)</f>
        <v/>
      </c>
      <c r="Z31" s="272" t="str">
        <f>IF([1]median_raw_etb!Z30="","",[1]median_raw_etb!Z30)</f>
        <v/>
      </c>
      <c r="AA31" s="272" t="str">
        <f>IF([1]median_raw_etb!AA30="","",[1]median_raw_etb!AA30)</f>
        <v/>
      </c>
      <c r="AB31" s="273" t="str">
        <f>IF([1]median_raw_etb!AB30="","",[1]median_raw_etb!AB30)</f>
        <v/>
      </c>
      <c r="AC31" s="273" t="str">
        <f>IF([1]median_raw_etb!AC30="","",[1]median_raw_etb!AC30)</f>
        <v/>
      </c>
      <c r="AD31" s="274" t="str">
        <f>IF([1]median_raw_etb!AD30="","",[1]median_raw_etb!AD30)</f>
        <v/>
      </c>
      <c r="AE31" s="273" t="str">
        <f>IF([1]median_raw_etb!AE30="","",[1]median_raw_etb!AE30)</f>
        <v/>
      </c>
      <c r="AF31" s="273" t="str">
        <f>IF([1]median_raw_etb!AF30="","",[1]median_raw_etb!AF30)</f>
        <v/>
      </c>
      <c r="AG31" s="273" t="str">
        <f>IF([1]median_raw_etb!AG30="","",[1]median_raw_etb!AG30)</f>
        <v/>
      </c>
      <c r="AH31" s="272" t="str">
        <f>IF([1]median_raw_etb!AH30="","",[1]median_raw_etb!AH30)</f>
        <v/>
      </c>
      <c r="AI31" s="272" t="str">
        <f t="shared" si="1"/>
        <v/>
      </c>
      <c r="AJ31" s="272" t="str">
        <f>IF(OR(AM31="",AM31=0),"",IF(C31="","",
IF(INDEX($D$1:$AM31,ROW(),MATCH("Cereal",$D$1:$AM$1,0))="",INDEX($D$1:$AM$2,2,MATCH("Cereal",$D$1:$AM$1,0)),INDEX($D$1:$AM31,ROW(),MATCH("Cereal",$D$1:$AM$1,0)))*90
+IF(INDEX($D$1:$AM31,ROW(),MATCH("Beans",$D$1:$AM$1,0))="",INDEX($D$1:$AM$2,2,MATCH("Beans",$D$1:$AM$1,0)),INDEX($D$1:$AM31,ROW(),MATCH("Beans",$D$1:$AM$1,0)))*9
+IF(INDEX($D$1:$AM31,ROW(),MATCH("Cooking.oil",$D$1:$AM$1,0))="",INDEX($D$1:$AM$2,2,MATCH("Cooking.oil",$D$1:$AM$1,0)),INDEX($D$1:$AM31,ROW(),MATCH("Cooking.oil",$D$1:$AM$1,0)))*6
+IF(INDEX($D$1:$AM31,ROW(),MATCH("Salt",$D$1:$AM$1,0))="",INDEX($D$1:$AM$2,2,MATCH("Salt",$D$1:$AM$1,0)),INDEX($D$1:$AM31,ROW(),MATCH("Salt",$D$1:$AM$1,0)))*1
))</f>
        <v/>
      </c>
      <c r="AK31" s="272" t="str">
        <f>IF(OR(AM31="",AM31=0),"",IF(C31="","",AJ31
+IF(INDEX($D$1:$AH31,ROW(),MATCH("Soap",$D$1:$AH$1,0))="",INDEX($D$1:$AH$2,2,MATCH("Soap",$D$1:$AH$1,0)),INDEX($D$1:$AH31,ROW(),MATCH("Soap",$D$1:$AH$1,0)))*6
+IF(INDEX($D$1:$AH31,ROW(),MATCH("Exercise.book",$D$1:$AH$1,0))="",INDEX($D$1:$AH$2,2,MATCH("Exercise.book",$D$1:$AH$1,0)),INDEX($D$1:$AH31,ROW(),MATCH("Exercise.book",$D$1:$AH$1,0)))*12
+IF(INDEX($D$1:$AH31,ROW(),MATCH("Charcoal",$D$1:$AH$1,0))="",INDEX($D$1:$AH$2,2,MATCH("Charcoal",$D$1:$AH$1,0)),INDEX($D$1:$AH31,ROW(),MATCH("Charcoal",$D$1:$AH$1,0)))*30
+IF(INDEX($D$1:$AH31,ROW(),MATCH("Milling.costs",$D$1:$AH$1,0))="",INDEX($D$1:$AH$2,2,MATCH("Milling.costs",$D$1:$AH$1,0)),INDEX($D$1:$AH31,ROW(),MATCH("Milling.costs",$D$1:$AH$1,0)))/3.5*30
+IF(INDEX($D$1:$AH31,ROW(),MATCH("USD",$D$1:$AH$1,0))="",INDEX($D$1:$AH$2,2,MATCH("USD",$D$1:$AH$1,0)),INDEX($D$1:$AH31,ROW(),MATCH("USD",$D$1:$AH$1,0)))*17
))</f>
        <v/>
      </c>
      <c r="AL31" s="278"/>
      <c r="AM31" s="275" t="str">
        <f t="shared" si="2"/>
        <v/>
      </c>
    </row>
    <row r="32" spans="1:39" x14ac:dyDescent="0.35">
      <c r="A32" s="269" t="str">
        <f>IF([1]median_raw_etb!A31="","",[1]median_raw_etb!A31)</f>
        <v/>
      </c>
      <c r="B32" s="269" t="str">
        <f>IF([1]median_raw_etb!B31="","",[1]median_raw_etb!B31)</f>
        <v/>
      </c>
      <c r="C32" s="269" t="str">
        <f>IF([1]median_raw_etb!C31="","",[1]median_raw_etb!C31)</f>
        <v/>
      </c>
      <c r="D32" s="272" t="str">
        <f>IF([1]median_raw_etb!D31="","",[1]median_raw_etb!D31)</f>
        <v/>
      </c>
      <c r="E32" s="272" t="str">
        <f>IF([1]median_raw_etb!E31="","",[1]median_raw_etb!E31)</f>
        <v/>
      </c>
      <c r="F32" s="272" t="str">
        <f>IF([1]median_raw_etb!F31="","",[1]median_raw_etb!F31)</f>
        <v/>
      </c>
      <c r="G32" s="272" t="str">
        <f>IF([1]median_raw_etb!G31="","",[1]median_raw_etb!G31)</f>
        <v/>
      </c>
      <c r="H32" s="272" t="str">
        <f>IF([1]median_raw_etb!H31="","",[1]median_raw_etb!H31)</f>
        <v/>
      </c>
      <c r="I32" s="272" t="str">
        <f>IF([1]median_raw_etb!I31="","",[1]median_raw_etb!I31)</f>
        <v/>
      </c>
      <c r="J32" s="272" t="str">
        <f>IF([1]median_raw_etb!J31="","",[1]median_raw_etb!J31)</f>
        <v/>
      </c>
      <c r="K32" s="272" t="str">
        <f>IF([1]median_raw_etb!K31="","",[1]median_raw_etb!K31)</f>
        <v/>
      </c>
      <c r="L32" s="272" t="str">
        <f>IF([1]median_raw_etb!L31="","",[1]median_raw_etb!L31)</f>
        <v/>
      </c>
      <c r="M32" s="272" t="str">
        <f>IF([1]median_raw_etb!M31="","",[1]median_raw_etb!M31)</f>
        <v/>
      </c>
      <c r="N32" s="272" t="str">
        <f>IF([1]median_raw_etb!N31="","",[1]median_raw_etb!N31)</f>
        <v/>
      </c>
      <c r="O32" s="272" t="str">
        <f>IF([1]median_raw_etb!O31="","",[1]median_raw_etb!O31)</f>
        <v/>
      </c>
      <c r="P32" s="272" t="str">
        <f>IF([1]median_raw_etb!P31="","",[1]median_raw_etb!P31)</f>
        <v/>
      </c>
      <c r="Q32" s="272" t="str">
        <f>IF([1]median_raw_etb!Q31="","",[1]median_raw_etb!Q31)</f>
        <v/>
      </c>
      <c r="R32" s="272" t="str">
        <f>IF([1]median_raw_etb!R31="","",[1]median_raw_etb!R31)</f>
        <v/>
      </c>
      <c r="S32" s="272" t="str">
        <f>IF([1]median_raw_etb!S31="","",[1]median_raw_etb!S31)</f>
        <v/>
      </c>
      <c r="T32" s="272" t="str">
        <f>IF([1]median_raw_etb!T31="","",[1]median_raw_etb!T31)</f>
        <v/>
      </c>
      <c r="U32" s="272" t="str">
        <f>IF([1]median_raw_etb!U31="","",[1]median_raw_etb!U31)</f>
        <v/>
      </c>
      <c r="V32" s="272" t="str">
        <f>IF([1]median_raw_etb!V31="","",[1]median_raw_etb!V31)</f>
        <v/>
      </c>
      <c r="W32" s="272" t="str">
        <f>IF([1]median_raw_etb!W31="","",[1]median_raw_etb!W31)</f>
        <v/>
      </c>
      <c r="X32" s="272" t="str">
        <f>IF([1]median_raw_etb!X31="","",[1]median_raw_etb!X31)</f>
        <v/>
      </c>
      <c r="Y32" s="272" t="str">
        <f>IF([1]median_raw_etb!Y31="","",[1]median_raw_etb!Y31)</f>
        <v/>
      </c>
      <c r="Z32" s="272" t="str">
        <f>IF([1]median_raw_etb!Z31="","",[1]median_raw_etb!Z31)</f>
        <v/>
      </c>
      <c r="AA32" s="272" t="str">
        <f>IF([1]median_raw_etb!AA31="","",[1]median_raw_etb!AA31)</f>
        <v/>
      </c>
      <c r="AB32" s="273" t="str">
        <f>IF([1]median_raw_etb!AB31="","",[1]median_raw_etb!AB31)</f>
        <v/>
      </c>
      <c r="AC32" s="273" t="str">
        <f>IF([1]median_raw_etb!AC31="","",[1]median_raw_etb!AC31)</f>
        <v/>
      </c>
      <c r="AD32" s="274" t="str">
        <f>IF([1]median_raw_etb!AD31="","",[1]median_raw_etb!AD31)</f>
        <v/>
      </c>
      <c r="AE32" s="273" t="str">
        <f>IF([1]median_raw_etb!AE31="","",[1]median_raw_etb!AE31)</f>
        <v/>
      </c>
      <c r="AF32" s="273" t="str">
        <f>IF([1]median_raw_etb!AF31="","",[1]median_raw_etb!AF31)</f>
        <v/>
      </c>
      <c r="AG32" s="273" t="str">
        <f>IF([1]median_raw_etb!AG31="","",[1]median_raw_etb!AG31)</f>
        <v/>
      </c>
      <c r="AH32" s="272" t="str">
        <f>IF([1]median_raw_etb!AH31="","",[1]median_raw_etb!AH31)</f>
        <v/>
      </c>
      <c r="AI32" s="272" t="str">
        <f t="shared" si="1"/>
        <v/>
      </c>
      <c r="AJ32" s="272" t="str">
        <f>IF(OR(AM32="",AM32=0),"",IF(C32="","",
IF(INDEX($D$1:$AM32,ROW(),MATCH("Cereal",$D$1:$AM$1,0))="",INDEX($D$1:$AM$2,2,MATCH("Cereal",$D$1:$AM$1,0)),INDEX($D$1:$AM32,ROW(),MATCH("Cereal",$D$1:$AM$1,0)))*90
+IF(INDEX($D$1:$AM32,ROW(),MATCH("Beans",$D$1:$AM$1,0))="",INDEX($D$1:$AM$2,2,MATCH("Beans",$D$1:$AM$1,0)),INDEX($D$1:$AM32,ROW(),MATCH("Beans",$D$1:$AM$1,0)))*9
+IF(INDEX($D$1:$AM32,ROW(),MATCH("Cooking.oil",$D$1:$AM$1,0))="",INDEX($D$1:$AM$2,2,MATCH("Cooking.oil",$D$1:$AM$1,0)),INDEX($D$1:$AM32,ROW(),MATCH("Cooking.oil",$D$1:$AM$1,0)))*6
+IF(INDEX($D$1:$AM32,ROW(),MATCH("Salt",$D$1:$AM$1,0))="",INDEX($D$1:$AM$2,2,MATCH("Salt",$D$1:$AM$1,0)),INDEX($D$1:$AM32,ROW(),MATCH("Salt",$D$1:$AM$1,0)))*1
))</f>
        <v/>
      </c>
      <c r="AK32" s="272" t="str">
        <f>IF(OR(AM32="",AM32=0),"",IF(C32="","",AJ32
+IF(INDEX($D$1:$AH32,ROW(),MATCH("Soap",$D$1:$AH$1,0))="",INDEX($D$1:$AH$2,2,MATCH("Soap",$D$1:$AH$1,0)),INDEX($D$1:$AH32,ROW(),MATCH("Soap",$D$1:$AH$1,0)))*6
+IF(INDEX($D$1:$AH32,ROW(),MATCH("Exercise.book",$D$1:$AH$1,0))="",INDEX($D$1:$AH$2,2,MATCH("Exercise.book",$D$1:$AH$1,0)),INDEX($D$1:$AH32,ROW(),MATCH("Exercise.book",$D$1:$AH$1,0)))*12
+IF(INDEX($D$1:$AH32,ROW(),MATCH("Charcoal",$D$1:$AH$1,0))="",INDEX($D$1:$AH$2,2,MATCH("Charcoal",$D$1:$AH$1,0)),INDEX($D$1:$AH32,ROW(),MATCH("Charcoal",$D$1:$AH$1,0)))*30
+IF(INDEX($D$1:$AH32,ROW(),MATCH("Milling.costs",$D$1:$AH$1,0))="",INDEX($D$1:$AH$2,2,MATCH("Milling.costs",$D$1:$AH$1,0)),INDEX($D$1:$AH32,ROW(),MATCH("Milling.costs",$D$1:$AH$1,0)))/3.5*30
+IF(INDEX($D$1:$AH32,ROW(),MATCH("USD",$D$1:$AH$1,0))="",INDEX($D$1:$AH$2,2,MATCH("USD",$D$1:$AH$1,0)),INDEX($D$1:$AH32,ROW(),MATCH("USD",$D$1:$AH$1,0)))*17
))</f>
        <v/>
      </c>
      <c r="AL32" s="278"/>
      <c r="AM32" s="275" t="str">
        <f t="shared" si="2"/>
        <v/>
      </c>
    </row>
    <row r="33" spans="1:39" x14ac:dyDescent="0.35">
      <c r="A33" s="269" t="str">
        <f>IF([1]median_raw_etb!A32="","",[1]median_raw_etb!A32)</f>
        <v/>
      </c>
      <c r="B33" s="269" t="str">
        <f>IF([1]median_raw_etb!B32="","",[1]median_raw_etb!B32)</f>
        <v/>
      </c>
      <c r="C33" s="269" t="str">
        <f>IF([1]median_raw_etb!C32="","",[1]median_raw_etb!C32)</f>
        <v/>
      </c>
      <c r="D33" s="272" t="str">
        <f>IF([1]median_raw_etb!D32="","",[1]median_raw_etb!D32)</f>
        <v/>
      </c>
      <c r="E33" s="272" t="str">
        <f>IF([1]median_raw_etb!E32="","",[1]median_raw_etb!E32)</f>
        <v/>
      </c>
      <c r="F33" s="272" t="str">
        <f>IF([1]median_raw_etb!F32="","",[1]median_raw_etb!F32)</f>
        <v/>
      </c>
      <c r="G33" s="272" t="str">
        <f>IF([1]median_raw_etb!G32="","",[1]median_raw_etb!G32)</f>
        <v/>
      </c>
      <c r="H33" s="272" t="str">
        <f>IF([1]median_raw_etb!H32="","",[1]median_raw_etb!H32)</f>
        <v/>
      </c>
      <c r="I33" s="272" t="str">
        <f>IF([1]median_raw_etb!I32="","",[1]median_raw_etb!I32)</f>
        <v/>
      </c>
      <c r="J33" s="272" t="str">
        <f>IF([1]median_raw_etb!J32="","",[1]median_raw_etb!J32)</f>
        <v/>
      </c>
      <c r="K33" s="272" t="str">
        <f>IF([1]median_raw_etb!K32="","",[1]median_raw_etb!K32)</f>
        <v/>
      </c>
      <c r="L33" s="272" t="str">
        <f>IF([1]median_raw_etb!L32="","",[1]median_raw_etb!L32)</f>
        <v/>
      </c>
      <c r="M33" s="272" t="str">
        <f>IF([1]median_raw_etb!M32="","",[1]median_raw_etb!M32)</f>
        <v/>
      </c>
      <c r="N33" s="272" t="str">
        <f>IF([1]median_raw_etb!N32="","",[1]median_raw_etb!N32)</f>
        <v/>
      </c>
      <c r="O33" s="272" t="str">
        <f>IF([1]median_raw_etb!O32="","",[1]median_raw_etb!O32)</f>
        <v/>
      </c>
      <c r="P33" s="272" t="str">
        <f>IF([1]median_raw_etb!P32="","",[1]median_raw_etb!P32)</f>
        <v/>
      </c>
      <c r="Q33" s="272" t="str">
        <f>IF([1]median_raw_etb!Q32="","",[1]median_raw_etb!Q32)</f>
        <v/>
      </c>
      <c r="R33" s="272" t="str">
        <f>IF([1]median_raw_etb!R32="","",[1]median_raw_etb!R32)</f>
        <v/>
      </c>
      <c r="S33" s="272" t="str">
        <f>IF([1]median_raw_etb!S32="","",[1]median_raw_etb!S32)</f>
        <v/>
      </c>
      <c r="T33" s="272" t="str">
        <f>IF([1]median_raw_etb!T32="","",[1]median_raw_etb!T32)</f>
        <v/>
      </c>
      <c r="U33" s="272" t="str">
        <f>IF([1]median_raw_etb!U32="","",[1]median_raw_etb!U32)</f>
        <v/>
      </c>
      <c r="V33" s="272" t="str">
        <f>IF([1]median_raw_etb!V32="","",[1]median_raw_etb!V32)</f>
        <v/>
      </c>
      <c r="W33" s="272" t="str">
        <f>IF([1]median_raw_etb!W32="","",[1]median_raw_etb!W32)</f>
        <v/>
      </c>
      <c r="X33" s="272" t="str">
        <f>IF([1]median_raw_etb!X32="","",[1]median_raw_etb!X32)</f>
        <v/>
      </c>
      <c r="Y33" s="272" t="str">
        <f>IF([1]median_raw_etb!Y32="","",[1]median_raw_etb!Y32)</f>
        <v/>
      </c>
      <c r="Z33" s="272" t="str">
        <f>IF([1]median_raw_etb!Z32="","",[1]median_raw_etb!Z32)</f>
        <v/>
      </c>
      <c r="AA33" s="272" t="str">
        <f>IF([1]median_raw_etb!AA32="","",[1]median_raw_etb!AA32)</f>
        <v/>
      </c>
      <c r="AB33" s="273" t="str">
        <f>IF([1]median_raw_etb!AB32="","",[1]median_raw_etb!AB32)</f>
        <v/>
      </c>
      <c r="AC33" s="273" t="str">
        <f>IF([1]median_raw_etb!AC32="","",[1]median_raw_etb!AC32)</f>
        <v/>
      </c>
      <c r="AD33" s="274" t="str">
        <f>IF([1]median_raw_etb!AD32="","",[1]median_raw_etb!AD32)</f>
        <v/>
      </c>
      <c r="AE33" s="273" t="str">
        <f>IF([1]median_raw_etb!AE32="","",[1]median_raw_etb!AE32)</f>
        <v/>
      </c>
      <c r="AF33" s="273" t="str">
        <f>IF([1]median_raw_etb!AF32="","",[1]median_raw_etb!AF32)</f>
        <v/>
      </c>
      <c r="AG33" s="273" t="str">
        <f>IF([1]median_raw_etb!AG32="","",[1]median_raw_etb!AG32)</f>
        <v/>
      </c>
      <c r="AH33" s="272" t="str">
        <f>IF([1]median_raw_etb!AH32="","",[1]median_raw_etb!AH32)</f>
        <v/>
      </c>
      <c r="AI33" s="272" t="str">
        <f t="shared" si="1"/>
        <v/>
      </c>
      <c r="AJ33" s="272" t="str">
        <f>IF(OR(AM33="",AM33=0),"",IF(C33="","",
IF(INDEX($D$1:$AM33,ROW(),MATCH("Cereal",$D$1:$AM$1,0))="",INDEX($D$1:$AM$2,2,MATCH("Cereal",$D$1:$AM$1,0)),INDEX($D$1:$AM33,ROW(),MATCH("Cereal",$D$1:$AM$1,0)))*90
+IF(INDEX($D$1:$AM33,ROW(),MATCH("Beans",$D$1:$AM$1,0))="",INDEX($D$1:$AM$2,2,MATCH("Beans",$D$1:$AM$1,0)),INDEX($D$1:$AM33,ROW(),MATCH("Beans",$D$1:$AM$1,0)))*9
+IF(INDEX($D$1:$AM33,ROW(),MATCH("Cooking.oil",$D$1:$AM$1,0))="",INDEX($D$1:$AM$2,2,MATCH("Cooking.oil",$D$1:$AM$1,0)),INDEX($D$1:$AM33,ROW(),MATCH("Cooking.oil",$D$1:$AM$1,0)))*6
+IF(INDEX($D$1:$AM33,ROW(),MATCH("Salt",$D$1:$AM$1,0))="",INDEX($D$1:$AM$2,2,MATCH("Salt",$D$1:$AM$1,0)),INDEX($D$1:$AM33,ROW(),MATCH("Salt",$D$1:$AM$1,0)))*1
))</f>
        <v/>
      </c>
      <c r="AK33" s="272" t="str">
        <f>IF(OR(AM33="",AM33=0),"",IF(C33="","",AJ33
+IF(INDEX($D$1:$AH33,ROW(),MATCH("Soap",$D$1:$AH$1,0))="",INDEX($D$1:$AH$2,2,MATCH("Soap",$D$1:$AH$1,0)),INDEX($D$1:$AH33,ROW(),MATCH("Soap",$D$1:$AH$1,0)))*6
+IF(INDEX($D$1:$AH33,ROW(),MATCH("Exercise.book",$D$1:$AH$1,0))="",INDEX($D$1:$AH$2,2,MATCH("Exercise.book",$D$1:$AH$1,0)),INDEX($D$1:$AH33,ROW(),MATCH("Exercise.book",$D$1:$AH$1,0)))*12
+IF(INDEX($D$1:$AH33,ROW(),MATCH("Charcoal",$D$1:$AH$1,0))="",INDEX($D$1:$AH$2,2,MATCH("Charcoal",$D$1:$AH$1,0)),INDEX($D$1:$AH33,ROW(),MATCH("Charcoal",$D$1:$AH$1,0)))*30
+IF(INDEX($D$1:$AH33,ROW(),MATCH("Milling.costs",$D$1:$AH$1,0))="",INDEX($D$1:$AH$2,2,MATCH("Milling.costs",$D$1:$AH$1,0)),INDEX($D$1:$AH33,ROW(),MATCH("Milling.costs",$D$1:$AH$1,0)))/3.5*30
+IF(INDEX($D$1:$AH33,ROW(),MATCH("USD",$D$1:$AH$1,0))="",INDEX($D$1:$AH$2,2,MATCH("USD",$D$1:$AH$1,0)),INDEX($D$1:$AH33,ROW(),MATCH("USD",$D$1:$AH$1,0)))*17
))</f>
        <v/>
      </c>
      <c r="AL33" s="278"/>
      <c r="AM33" s="275" t="str">
        <f t="shared" si="2"/>
        <v/>
      </c>
    </row>
    <row r="34" spans="1:39" x14ac:dyDescent="0.35">
      <c r="A34" s="269" t="str">
        <f>IF([1]median_raw_etb!A33="","",[1]median_raw_etb!A33)</f>
        <v/>
      </c>
      <c r="B34" s="269" t="str">
        <f>IF([1]median_raw_etb!B33="","",[1]median_raw_etb!B33)</f>
        <v/>
      </c>
      <c r="C34" s="269" t="str">
        <f>IF([1]median_raw_etb!C33="","",[1]median_raw_etb!C33)</f>
        <v/>
      </c>
      <c r="D34" s="272" t="str">
        <f>IF([1]median_raw_etb!D33="","",[1]median_raw_etb!D33)</f>
        <v/>
      </c>
      <c r="E34" s="272" t="str">
        <f>IF([1]median_raw_etb!E33="","",[1]median_raw_etb!E33)</f>
        <v/>
      </c>
      <c r="F34" s="272" t="str">
        <f>IF([1]median_raw_etb!F33="","",[1]median_raw_etb!F33)</f>
        <v/>
      </c>
      <c r="G34" s="272" t="str">
        <f>IF([1]median_raw_etb!G33="","",[1]median_raw_etb!G33)</f>
        <v/>
      </c>
      <c r="H34" s="272" t="str">
        <f>IF([1]median_raw_etb!H33="","",[1]median_raw_etb!H33)</f>
        <v/>
      </c>
      <c r="I34" s="272" t="str">
        <f>IF([1]median_raw_etb!I33="","",[1]median_raw_etb!I33)</f>
        <v/>
      </c>
      <c r="J34" s="272" t="str">
        <f>IF([1]median_raw_etb!J33="","",[1]median_raw_etb!J33)</f>
        <v/>
      </c>
      <c r="K34" s="272" t="str">
        <f>IF([1]median_raw_etb!K33="","",[1]median_raw_etb!K33)</f>
        <v/>
      </c>
      <c r="L34" s="272" t="str">
        <f>IF([1]median_raw_etb!L33="","",[1]median_raw_etb!L33)</f>
        <v/>
      </c>
      <c r="M34" s="272" t="str">
        <f>IF([1]median_raw_etb!M33="","",[1]median_raw_etb!M33)</f>
        <v/>
      </c>
      <c r="N34" s="272" t="str">
        <f>IF([1]median_raw_etb!N33="","",[1]median_raw_etb!N33)</f>
        <v/>
      </c>
      <c r="O34" s="272" t="str">
        <f>IF([1]median_raw_etb!O33="","",[1]median_raw_etb!O33)</f>
        <v/>
      </c>
      <c r="P34" s="272" t="str">
        <f>IF([1]median_raw_etb!P33="","",[1]median_raw_etb!P33)</f>
        <v/>
      </c>
      <c r="Q34" s="272" t="str">
        <f>IF([1]median_raw_etb!Q33="","",[1]median_raw_etb!Q33)</f>
        <v/>
      </c>
      <c r="R34" s="272" t="str">
        <f>IF([1]median_raw_etb!R33="","",[1]median_raw_etb!R33)</f>
        <v/>
      </c>
      <c r="S34" s="272" t="str">
        <f>IF([1]median_raw_etb!S33="","",[1]median_raw_etb!S33)</f>
        <v/>
      </c>
      <c r="T34" s="272" t="str">
        <f>IF([1]median_raw_etb!T33="","",[1]median_raw_etb!T33)</f>
        <v/>
      </c>
      <c r="U34" s="272" t="str">
        <f>IF([1]median_raw_etb!U33="","",[1]median_raw_etb!U33)</f>
        <v/>
      </c>
      <c r="V34" s="272" t="str">
        <f>IF([1]median_raw_etb!V33="","",[1]median_raw_etb!V33)</f>
        <v/>
      </c>
      <c r="W34" s="272" t="str">
        <f>IF([1]median_raw_etb!W33="","",[1]median_raw_etb!W33)</f>
        <v/>
      </c>
      <c r="X34" s="272" t="str">
        <f>IF([1]median_raw_etb!X33="","",[1]median_raw_etb!X33)</f>
        <v/>
      </c>
      <c r="Y34" s="272" t="str">
        <f>IF([1]median_raw_etb!Y33="","",[1]median_raw_etb!Y33)</f>
        <v/>
      </c>
      <c r="Z34" s="272" t="str">
        <f>IF([1]median_raw_etb!Z33="","",[1]median_raw_etb!Z33)</f>
        <v/>
      </c>
      <c r="AA34" s="272" t="str">
        <f>IF([1]median_raw_etb!AA33="","",[1]median_raw_etb!AA33)</f>
        <v/>
      </c>
      <c r="AB34" s="273" t="str">
        <f>IF([1]median_raw_etb!AB33="","",[1]median_raw_etb!AB33)</f>
        <v/>
      </c>
      <c r="AC34" s="273" t="str">
        <f>IF([1]median_raw_etb!AC33="","",[1]median_raw_etb!AC33)</f>
        <v/>
      </c>
      <c r="AD34" s="274" t="str">
        <f>IF([1]median_raw_etb!AD33="","",[1]median_raw_etb!AD33)</f>
        <v/>
      </c>
      <c r="AE34" s="273" t="str">
        <f>IF([1]median_raw_etb!AE33="","",[1]median_raw_etb!AE33)</f>
        <v/>
      </c>
      <c r="AF34" s="273" t="str">
        <f>IF([1]median_raw_etb!AF33="","",[1]median_raw_etb!AF33)</f>
        <v/>
      </c>
      <c r="AG34" s="273" t="str">
        <f>IF([1]median_raw_etb!AG33="","",[1]median_raw_etb!AG33)</f>
        <v/>
      </c>
      <c r="AH34" s="272" t="str">
        <f>IF([1]median_raw_etb!AH33="","",[1]median_raw_etb!AH33)</f>
        <v/>
      </c>
      <c r="AI34" s="272" t="str">
        <f t="shared" si="1"/>
        <v/>
      </c>
      <c r="AJ34" s="272" t="str">
        <f>IF(OR(AM34="",AM34=0),"",IF(C34="","",
IF(INDEX($D$1:$AM34,ROW(),MATCH("Cereal",$D$1:$AM$1,0))="",INDEX($D$1:$AM$2,2,MATCH("Cereal",$D$1:$AM$1,0)),INDEX($D$1:$AM34,ROW(),MATCH("Cereal",$D$1:$AM$1,0)))*90
+IF(INDEX($D$1:$AM34,ROW(),MATCH("Beans",$D$1:$AM$1,0))="",INDEX($D$1:$AM$2,2,MATCH("Beans",$D$1:$AM$1,0)),INDEX($D$1:$AM34,ROW(),MATCH("Beans",$D$1:$AM$1,0)))*9
+IF(INDEX($D$1:$AM34,ROW(),MATCH("Cooking.oil",$D$1:$AM$1,0))="",INDEX($D$1:$AM$2,2,MATCH("Cooking.oil",$D$1:$AM$1,0)),INDEX($D$1:$AM34,ROW(),MATCH("Cooking.oil",$D$1:$AM$1,0)))*6
+IF(INDEX($D$1:$AM34,ROW(),MATCH("Salt",$D$1:$AM$1,0))="",INDEX($D$1:$AM$2,2,MATCH("Salt",$D$1:$AM$1,0)),INDEX($D$1:$AM34,ROW(),MATCH("Salt",$D$1:$AM$1,0)))*1
))</f>
        <v/>
      </c>
      <c r="AK34" s="272" t="str">
        <f>IF(OR(AM34="",AM34=0),"",IF(C34="","",AJ34
+IF(INDEX($D$1:$AH34,ROW(),MATCH("Soap",$D$1:$AH$1,0))="",INDEX($D$1:$AH$2,2,MATCH("Soap",$D$1:$AH$1,0)),INDEX($D$1:$AH34,ROW(),MATCH("Soap",$D$1:$AH$1,0)))*6
+IF(INDEX($D$1:$AH34,ROW(),MATCH("Exercise.book",$D$1:$AH$1,0))="",INDEX($D$1:$AH$2,2,MATCH("Exercise.book",$D$1:$AH$1,0)),INDEX($D$1:$AH34,ROW(),MATCH("Exercise.book",$D$1:$AH$1,0)))*12
+IF(INDEX($D$1:$AH34,ROW(),MATCH("Charcoal",$D$1:$AH$1,0))="",INDEX($D$1:$AH$2,2,MATCH("Charcoal",$D$1:$AH$1,0)),INDEX($D$1:$AH34,ROW(),MATCH("Charcoal",$D$1:$AH$1,0)))*30
+IF(INDEX($D$1:$AH34,ROW(),MATCH("Milling.costs",$D$1:$AH$1,0))="",INDEX($D$1:$AH$2,2,MATCH("Milling.costs",$D$1:$AH$1,0)),INDEX($D$1:$AH34,ROW(),MATCH("Milling.costs",$D$1:$AH$1,0)))/3.5*30
+IF(INDEX($D$1:$AH34,ROW(),MATCH("USD",$D$1:$AH$1,0))="",INDEX($D$1:$AH$2,2,MATCH("USD",$D$1:$AH$1,0)),INDEX($D$1:$AH34,ROW(),MATCH("USD",$D$1:$AH$1,0)))*17
))</f>
        <v/>
      </c>
      <c r="AL34" s="278"/>
      <c r="AM34" s="275" t="str">
        <f t="shared" si="2"/>
        <v/>
      </c>
    </row>
    <row r="35" spans="1:39" x14ac:dyDescent="0.35">
      <c r="A35" s="269" t="str">
        <f>IF([1]median_raw_etb!A34="","",[1]median_raw_etb!A34)</f>
        <v/>
      </c>
      <c r="B35" s="269" t="str">
        <f>IF([1]median_raw_etb!B34="","",[1]median_raw_etb!B34)</f>
        <v/>
      </c>
      <c r="C35" s="269" t="str">
        <f>IF([1]median_raw_etb!C34="","",[1]median_raw_etb!C34)</f>
        <v/>
      </c>
      <c r="D35" s="272" t="str">
        <f>IF([1]median_raw_etb!D34="","",[1]median_raw_etb!D34)</f>
        <v/>
      </c>
      <c r="E35" s="272" t="str">
        <f>IF([1]median_raw_etb!E34="","",[1]median_raw_etb!E34)</f>
        <v/>
      </c>
      <c r="F35" s="272" t="str">
        <f>IF([1]median_raw_etb!F34="","",[1]median_raw_etb!F34)</f>
        <v/>
      </c>
      <c r="G35" s="272" t="str">
        <f>IF([1]median_raw_etb!G34="","",[1]median_raw_etb!G34)</f>
        <v/>
      </c>
      <c r="H35" s="272" t="str">
        <f>IF([1]median_raw_etb!H34="","",[1]median_raw_etb!H34)</f>
        <v/>
      </c>
      <c r="I35" s="272" t="str">
        <f>IF([1]median_raw_etb!I34="","",[1]median_raw_etb!I34)</f>
        <v/>
      </c>
      <c r="J35" s="272" t="str">
        <f>IF([1]median_raw_etb!J34="","",[1]median_raw_etb!J34)</f>
        <v/>
      </c>
      <c r="K35" s="272" t="str">
        <f>IF([1]median_raw_etb!K34="","",[1]median_raw_etb!K34)</f>
        <v/>
      </c>
      <c r="L35" s="272" t="str">
        <f>IF([1]median_raw_etb!L34="","",[1]median_raw_etb!L34)</f>
        <v/>
      </c>
      <c r="M35" s="272" t="str">
        <f>IF([1]median_raw_etb!M34="","",[1]median_raw_etb!M34)</f>
        <v/>
      </c>
      <c r="N35" s="272" t="str">
        <f>IF([1]median_raw_etb!N34="","",[1]median_raw_etb!N34)</f>
        <v/>
      </c>
      <c r="O35" s="272" t="str">
        <f>IF([1]median_raw_etb!O34="","",[1]median_raw_etb!O34)</f>
        <v/>
      </c>
      <c r="P35" s="272" t="str">
        <f>IF([1]median_raw_etb!P34="","",[1]median_raw_etb!P34)</f>
        <v/>
      </c>
      <c r="Q35" s="272" t="str">
        <f>IF([1]median_raw_etb!Q34="","",[1]median_raw_etb!Q34)</f>
        <v/>
      </c>
      <c r="R35" s="272" t="str">
        <f>IF([1]median_raw_etb!R34="","",[1]median_raw_etb!R34)</f>
        <v/>
      </c>
      <c r="S35" s="272" t="str">
        <f>IF([1]median_raw_etb!S34="","",[1]median_raw_etb!S34)</f>
        <v/>
      </c>
      <c r="T35" s="272" t="str">
        <f>IF([1]median_raw_etb!T34="","",[1]median_raw_etb!T34)</f>
        <v/>
      </c>
      <c r="U35" s="272" t="str">
        <f>IF([1]median_raw_etb!U34="","",[1]median_raw_etb!U34)</f>
        <v/>
      </c>
      <c r="V35" s="272" t="str">
        <f>IF([1]median_raw_etb!V34="","",[1]median_raw_etb!V34)</f>
        <v/>
      </c>
      <c r="W35" s="272" t="str">
        <f>IF([1]median_raw_etb!W34="","",[1]median_raw_etb!W34)</f>
        <v/>
      </c>
      <c r="X35" s="272" t="str">
        <f>IF([1]median_raw_etb!X34="","",[1]median_raw_etb!X34)</f>
        <v/>
      </c>
      <c r="Y35" s="272" t="str">
        <f>IF([1]median_raw_etb!Y34="","",[1]median_raw_etb!Y34)</f>
        <v/>
      </c>
      <c r="Z35" s="272" t="str">
        <f>IF([1]median_raw_etb!Z34="","",[1]median_raw_etb!Z34)</f>
        <v/>
      </c>
      <c r="AA35" s="272" t="str">
        <f>IF([1]median_raw_etb!AA34="","",[1]median_raw_etb!AA34)</f>
        <v/>
      </c>
      <c r="AB35" s="273" t="str">
        <f>IF([1]median_raw_etb!AB34="","",[1]median_raw_etb!AB34)</f>
        <v/>
      </c>
      <c r="AC35" s="273" t="str">
        <f>IF([1]median_raw_etb!AC34="","",[1]median_raw_etb!AC34)</f>
        <v/>
      </c>
      <c r="AD35" s="274" t="str">
        <f>IF([1]median_raw_etb!AD34="","",[1]median_raw_etb!AD34)</f>
        <v/>
      </c>
      <c r="AE35" s="273" t="str">
        <f>IF([1]median_raw_etb!AE34="","",[1]median_raw_etb!AE34)</f>
        <v/>
      </c>
      <c r="AF35" s="273" t="str">
        <f>IF([1]median_raw_etb!AF34="","",[1]median_raw_etb!AF34)</f>
        <v/>
      </c>
      <c r="AG35" s="273" t="str">
        <f>IF([1]median_raw_etb!AG34="","",[1]median_raw_etb!AG34)</f>
        <v/>
      </c>
      <c r="AH35" s="272" t="str">
        <f>IF([1]median_raw_etb!AH34="","",[1]median_raw_etb!AH34)</f>
        <v/>
      </c>
      <c r="AI35" s="272" t="str">
        <f t="shared" si="1"/>
        <v/>
      </c>
      <c r="AJ35" s="272" t="str">
        <f>IF(OR(AM35="",AM35=0),"",IF(C35="","",
IF(INDEX($D$1:$AM35,ROW(),MATCH("Cereal",$D$1:$AM$1,0))="",INDEX($D$1:$AM$2,2,MATCH("Cereal",$D$1:$AM$1,0)),INDEX($D$1:$AM35,ROW(),MATCH("Cereal",$D$1:$AM$1,0)))*90
+IF(INDEX($D$1:$AM35,ROW(),MATCH("Beans",$D$1:$AM$1,0))="",INDEX($D$1:$AM$2,2,MATCH("Beans",$D$1:$AM$1,0)),INDEX($D$1:$AM35,ROW(),MATCH("Beans",$D$1:$AM$1,0)))*9
+IF(INDEX($D$1:$AM35,ROW(),MATCH("Cooking.oil",$D$1:$AM$1,0))="",INDEX($D$1:$AM$2,2,MATCH("Cooking.oil",$D$1:$AM$1,0)),INDEX($D$1:$AM35,ROW(),MATCH("Cooking.oil",$D$1:$AM$1,0)))*6
+IF(INDEX($D$1:$AM35,ROW(),MATCH("Salt",$D$1:$AM$1,0))="",INDEX($D$1:$AM$2,2,MATCH("Salt",$D$1:$AM$1,0)),INDEX($D$1:$AM35,ROW(),MATCH("Salt",$D$1:$AM$1,0)))*1
))</f>
        <v/>
      </c>
      <c r="AK35" s="272" t="str">
        <f>IF(OR(AM35="",AM35=0),"",IF(C35="","",AJ35
+IF(INDEX($D$1:$AH35,ROW(),MATCH("Soap",$D$1:$AH$1,0))="",INDEX($D$1:$AH$2,2,MATCH("Soap",$D$1:$AH$1,0)),INDEX($D$1:$AH35,ROW(),MATCH("Soap",$D$1:$AH$1,0)))*6
+IF(INDEX($D$1:$AH35,ROW(),MATCH("Exercise.book",$D$1:$AH$1,0))="",INDEX($D$1:$AH$2,2,MATCH("Exercise.book",$D$1:$AH$1,0)),INDEX($D$1:$AH35,ROW(),MATCH("Exercise.book",$D$1:$AH$1,0)))*12
+IF(INDEX($D$1:$AH35,ROW(),MATCH("Charcoal",$D$1:$AH$1,0))="",INDEX($D$1:$AH$2,2,MATCH("Charcoal",$D$1:$AH$1,0)),INDEX($D$1:$AH35,ROW(),MATCH("Charcoal",$D$1:$AH$1,0)))*30
+IF(INDEX($D$1:$AH35,ROW(),MATCH("Milling.costs",$D$1:$AH$1,0))="",INDEX($D$1:$AH$2,2,MATCH("Milling.costs",$D$1:$AH$1,0)),INDEX($D$1:$AH35,ROW(),MATCH("Milling.costs",$D$1:$AH$1,0)))/3.5*30
+IF(INDEX($D$1:$AH35,ROW(),MATCH("USD",$D$1:$AH$1,0))="",INDEX($D$1:$AH$2,2,MATCH("USD",$D$1:$AH$1,0)),INDEX($D$1:$AH35,ROW(),MATCH("USD",$D$1:$AH$1,0)))*17
))</f>
        <v/>
      </c>
      <c r="AL35" s="278"/>
      <c r="AM35" s="275" t="str">
        <f t="shared" si="2"/>
        <v/>
      </c>
    </row>
    <row r="36" spans="1:39" x14ac:dyDescent="0.35">
      <c r="A36" s="269" t="str">
        <f>IF([1]median_raw_etb!A35="","",[1]median_raw_etb!A35)</f>
        <v/>
      </c>
      <c r="B36" s="269" t="str">
        <f>IF([1]median_raw_etb!B35="","",[1]median_raw_etb!B35)</f>
        <v/>
      </c>
      <c r="C36" s="269" t="str">
        <f>IF([1]median_raw_etb!C35="","",[1]median_raw_etb!C35)</f>
        <v/>
      </c>
      <c r="D36" s="272" t="str">
        <f>IF([1]median_raw_etb!D35="","",[1]median_raw_etb!D35)</f>
        <v/>
      </c>
      <c r="E36" s="272" t="str">
        <f>IF([1]median_raw_etb!E35="","",[1]median_raw_etb!E35)</f>
        <v/>
      </c>
      <c r="F36" s="272" t="str">
        <f>IF([1]median_raw_etb!F35="","",[1]median_raw_etb!F35)</f>
        <v/>
      </c>
      <c r="G36" s="272" t="str">
        <f>IF([1]median_raw_etb!G35="","",[1]median_raw_etb!G35)</f>
        <v/>
      </c>
      <c r="H36" s="272" t="str">
        <f>IF([1]median_raw_etb!H35="","",[1]median_raw_etb!H35)</f>
        <v/>
      </c>
      <c r="I36" s="272" t="str">
        <f>IF([1]median_raw_etb!I35="","",[1]median_raw_etb!I35)</f>
        <v/>
      </c>
      <c r="J36" s="272" t="str">
        <f>IF([1]median_raw_etb!J35="","",[1]median_raw_etb!J35)</f>
        <v/>
      </c>
      <c r="K36" s="272" t="str">
        <f>IF([1]median_raw_etb!K35="","",[1]median_raw_etb!K35)</f>
        <v/>
      </c>
      <c r="L36" s="272" t="str">
        <f>IF([1]median_raw_etb!L35="","",[1]median_raw_etb!L35)</f>
        <v/>
      </c>
      <c r="M36" s="272" t="str">
        <f>IF([1]median_raw_etb!M35="","",[1]median_raw_etb!M35)</f>
        <v/>
      </c>
      <c r="N36" s="272" t="str">
        <f>IF([1]median_raw_etb!N35="","",[1]median_raw_etb!N35)</f>
        <v/>
      </c>
      <c r="O36" s="272" t="str">
        <f>IF([1]median_raw_etb!O35="","",[1]median_raw_etb!O35)</f>
        <v/>
      </c>
      <c r="P36" s="272" t="str">
        <f>IF([1]median_raw_etb!P35="","",[1]median_raw_etb!P35)</f>
        <v/>
      </c>
      <c r="Q36" s="272" t="str">
        <f>IF([1]median_raw_etb!Q35="","",[1]median_raw_etb!Q35)</f>
        <v/>
      </c>
      <c r="R36" s="272" t="str">
        <f>IF([1]median_raw_etb!R35="","",[1]median_raw_etb!R35)</f>
        <v/>
      </c>
      <c r="S36" s="272" t="str">
        <f>IF([1]median_raw_etb!S35="","",[1]median_raw_etb!S35)</f>
        <v/>
      </c>
      <c r="T36" s="272" t="str">
        <f>IF([1]median_raw_etb!T35="","",[1]median_raw_etb!T35)</f>
        <v/>
      </c>
      <c r="U36" s="272" t="str">
        <f>IF([1]median_raw_etb!U35="","",[1]median_raw_etb!U35)</f>
        <v/>
      </c>
      <c r="V36" s="272" t="str">
        <f>IF([1]median_raw_etb!V35="","",[1]median_raw_etb!V35)</f>
        <v/>
      </c>
      <c r="W36" s="272" t="str">
        <f>IF([1]median_raw_etb!W35="","",[1]median_raw_etb!W35)</f>
        <v/>
      </c>
      <c r="X36" s="272" t="str">
        <f>IF([1]median_raw_etb!X35="","",[1]median_raw_etb!X35)</f>
        <v/>
      </c>
      <c r="Y36" s="272" t="str">
        <f>IF([1]median_raw_etb!Y35="","",[1]median_raw_etb!Y35)</f>
        <v/>
      </c>
      <c r="Z36" s="272" t="str">
        <f>IF([1]median_raw_etb!Z35="","",[1]median_raw_etb!Z35)</f>
        <v/>
      </c>
      <c r="AA36" s="272" t="str">
        <f>IF([1]median_raw_etb!AA35="","",[1]median_raw_etb!AA35)</f>
        <v/>
      </c>
      <c r="AB36" s="273" t="str">
        <f>IF([1]median_raw_etb!AB35="","",[1]median_raw_etb!AB35)</f>
        <v/>
      </c>
      <c r="AC36" s="273" t="str">
        <f>IF([1]median_raw_etb!AC35="","",[1]median_raw_etb!AC35)</f>
        <v/>
      </c>
      <c r="AD36" s="274" t="str">
        <f>IF([1]median_raw_etb!AD35="","",[1]median_raw_etb!AD35)</f>
        <v/>
      </c>
      <c r="AE36" s="273" t="str">
        <f>IF([1]median_raw_etb!AE35="","",[1]median_raw_etb!AE35)</f>
        <v/>
      </c>
      <c r="AF36" s="273" t="str">
        <f>IF([1]median_raw_etb!AF35="","",[1]median_raw_etb!AF35)</f>
        <v/>
      </c>
      <c r="AG36" s="273" t="str">
        <f>IF([1]median_raw_etb!AG35="","",[1]median_raw_etb!AG35)</f>
        <v/>
      </c>
      <c r="AH36" s="272" t="str">
        <f>IF([1]median_raw_etb!AH35="","",[1]median_raw_etb!AH35)</f>
        <v/>
      </c>
      <c r="AI36" s="272" t="str">
        <f t="shared" si="1"/>
        <v/>
      </c>
      <c r="AJ36" s="272" t="str">
        <f>IF(OR(AM36="",AM36=0),"",IF(C36="","",
IF(INDEX($D$1:$AM36,ROW(),MATCH("Cereal",$D$1:$AM$1,0))="",INDEX($D$1:$AM$2,2,MATCH("Cereal",$D$1:$AM$1,0)),INDEX($D$1:$AM36,ROW(),MATCH("Cereal",$D$1:$AM$1,0)))*90
+IF(INDEX($D$1:$AM36,ROW(),MATCH("Beans",$D$1:$AM$1,0))="",INDEX($D$1:$AM$2,2,MATCH("Beans",$D$1:$AM$1,0)),INDEX($D$1:$AM36,ROW(),MATCH("Beans",$D$1:$AM$1,0)))*9
+IF(INDEX($D$1:$AM36,ROW(),MATCH("Cooking.oil",$D$1:$AM$1,0))="",INDEX($D$1:$AM$2,2,MATCH("Cooking.oil",$D$1:$AM$1,0)),INDEX($D$1:$AM36,ROW(),MATCH("Cooking.oil",$D$1:$AM$1,0)))*6
+IF(INDEX($D$1:$AM36,ROW(),MATCH("Salt",$D$1:$AM$1,0))="",INDEX($D$1:$AM$2,2,MATCH("Salt",$D$1:$AM$1,0)),INDEX($D$1:$AM36,ROW(),MATCH("Salt",$D$1:$AM$1,0)))*1
))</f>
        <v/>
      </c>
      <c r="AK36" s="272" t="str">
        <f>IF(OR(AM36="",AM36=0),"",IF(C36="","",AJ36
+IF(INDEX($D$1:$AH36,ROW(),MATCH("Soap",$D$1:$AH$1,0))="",INDEX($D$1:$AH$2,2,MATCH("Soap",$D$1:$AH$1,0)),INDEX($D$1:$AH36,ROW(),MATCH("Soap",$D$1:$AH$1,0)))*6
+IF(INDEX($D$1:$AH36,ROW(),MATCH("Exercise.book",$D$1:$AH$1,0))="",INDEX($D$1:$AH$2,2,MATCH("Exercise.book",$D$1:$AH$1,0)),INDEX($D$1:$AH36,ROW(),MATCH("Exercise.book",$D$1:$AH$1,0)))*12
+IF(INDEX($D$1:$AH36,ROW(),MATCH("Charcoal",$D$1:$AH$1,0))="",INDEX($D$1:$AH$2,2,MATCH("Charcoal",$D$1:$AH$1,0)),INDEX($D$1:$AH36,ROW(),MATCH("Charcoal",$D$1:$AH$1,0)))*30
+IF(INDEX($D$1:$AH36,ROW(),MATCH("Milling.costs",$D$1:$AH$1,0))="",INDEX($D$1:$AH$2,2,MATCH("Milling.costs",$D$1:$AH$1,0)),INDEX($D$1:$AH36,ROW(),MATCH("Milling.costs",$D$1:$AH$1,0)))/3.5*30
+IF(INDEX($D$1:$AH36,ROW(),MATCH("USD",$D$1:$AH$1,0))="",INDEX($D$1:$AH$2,2,MATCH("USD",$D$1:$AH$1,0)),INDEX($D$1:$AH36,ROW(),MATCH("USD",$D$1:$AH$1,0)))*17
))</f>
        <v/>
      </c>
      <c r="AL36" s="278"/>
      <c r="AM36" s="275" t="str">
        <f t="shared" si="2"/>
        <v/>
      </c>
    </row>
    <row r="37" spans="1:39" x14ac:dyDescent="0.35">
      <c r="A37" s="269" t="str">
        <f>IF([1]median_raw_etb!A36="","",[1]median_raw_etb!A36)</f>
        <v/>
      </c>
      <c r="B37" s="269" t="str">
        <f>IF([1]median_raw_etb!B36="","",[1]median_raw_etb!B36)</f>
        <v/>
      </c>
      <c r="C37" s="269" t="str">
        <f>IF([1]median_raw_etb!C36="","",[1]median_raw_etb!C36)</f>
        <v/>
      </c>
      <c r="D37" s="272" t="str">
        <f>IF([1]median_raw_etb!D36="","",[1]median_raw_etb!D36)</f>
        <v/>
      </c>
      <c r="E37" s="272" t="str">
        <f>IF([1]median_raw_etb!E36="","",[1]median_raw_etb!E36)</f>
        <v/>
      </c>
      <c r="F37" s="272" t="str">
        <f>IF([1]median_raw_etb!F36="","",[1]median_raw_etb!F36)</f>
        <v/>
      </c>
      <c r="G37" s="272" t="str">
        <f>IF([1]median_raw_etb!G36="","",[1]median_raw_etb!G36)</f>
        <v/>
      </c>
      <c r="H37" s="272" t="str">
        <f>IF([1]median_raw_etb!H36="","",[1]median_raw_etb!H36)</f>
        <v/>
      </c>
      <c r="I37" s="272" t="str">
        <f>IF([1]median_raw_etb!I36="","",[1]median_raw_etb!I36)</f>
        <v/>
      </c>
      <c r="J37" s="272" t="str">
        <f>IF([1]median_raw_etb!J36="","",[1]median_raw_etb!J36)</f>
        <v/>
      </c>
      <c r="K37" s="272" t="str">
        <f>IF([1]median_raw_etb!K36="","",[1]median_raw_etb!K36)</f>
        <v/>
      </c>
      <c r="L37" s="272" t="str">
        <f>IF([1]median_raw_etb!L36="","",[1]median_raw_etb!L36)</f>
        <v/>
      </c>
      <c r="M37" s="272" t="str">
        <f>IF([1]median_raw_etb!M36="","",[1]median_raw_etb!M36)</f>
        <v/>
      </c>
      <c r="N37" s="272" t="str">
        <f>IF([1]median_raw_etb!N36="","",[1]median_raw_etb!N36)</f>
        <v/>
      </c>
      <c r="O37" s="272" t="str">
        <f>IF([1]median_raw_etb!O36="","",[1]median_raw_etb!O36)</f>
        <v/>
      </c>
      <c r="P37" s="272" t="str">
        <f>IF([1]median_raw_etb!P36="","",[1]median_raw_etb!P36)</f>
        <v/>
      </c>
      <c r="Q37" s="272" t="str">
        <f>IF([1]median_raw_etb!Q36="","",[1]median_raw_etb!Q36)</f>
        <v/>
      </c>
      <c r="R37" s="272" t="str">
        <f>IF([1]median_raw_etb!R36="","",[1]median_raw_etb!R36)</f>
        <v/>
      </c>
      <c r="S37" s="272" t="str">
        <f>IF([1]median_raw_etb!S36="","",[1]median_raw_etb!S36)</f>
        <v/>
      </c>
      <c r="T37" s="272" t="str">
        <f>IF([1]median_raw_etb!T36="","",[1]median_raw_etb!T36)</f>
        <v/>
      </c>
      <c r="U37" s="272" t="str">
        <f>IF([1]median_raw_etb!U36="","",[1]median_raw_etb!U36)</f>
        <v/>
      </c>
      <c r="V37" s="272" t="str">
        <f>IF([1]median_raw_etb!V36="","",[1]median_raw_etb!V36)</f>
        <v/>
      </c>
      <c r="W37" s="272" t="str">
        <f>IF([1]median_raw_etb!W36="","",[1]median_raw_etb!W36)</f>
        <v/>
      </c>
      <c r="X37" s="272" t="str">
        <f>IF([1]median_raw_etb!X36="","",[1]median_raw_etb!X36)</f>
        <v/>
      </c>
      <c r="Y37" s="272" t="str">
        <f>IF([1]median_raw_etb!Y36="","",[1]median_raw_etb!Y36)</f>
        <v/>
      </c>
      <c r="Z37" s="272" t="str">
        <f>IF([1]median_raw_etb!Z36="","",[1]median_raw_etb!Z36)</f>
        <v/>
      </c>
      <c r="AA37" s="272" t="str">
        <f>IF([1]median_raw_etb!AA36="","",[1]median_raw_etb!AA36)</f>
        <v/>
      </c>
      <c r="AB37" s="273" t="str">
        <f>IF([1]median_raw_etb!AB36="","",[1]median_raw_etb!AB36)</f>
        <v/>
      </c>
      <c r="AC37" s="273" t="str">
        <f>IF([1]median_raw_etb!AC36="","",[1]median_raw_etb!AC36)</f>
        <v/>
      </c>
      <c r="AD37" s="274" t="str">
        <f>IF([1]median_raw_etb!AD36="","",[1]median_raw_etb!AD36)</f>
        <v/>
      </c>
      <c r="AE37" s="273" t="str">
        <f>IF([1]median_raw_etb!AE36="","",[1]median_raw_etb!AE36)</f>
        <v/>
      </c>
      <c r="AF37" s="273" t="str">
        <f>IF([1]median_raw_etb!AF36="","",[1]median_raw_etb!AF36)</f>
        <v/>
      </c>
      <c r="AG37" s="273" t="str">
        <f>IF([1]median_raw_etb!AG36="","",[1]median_raw_etb!AG36)</f>
        <v/>
      </c>
      <c r="AH37" s="272" t="str">
        <f>IF([1]median_raw_etb!AH36="","",[1]median_raw_etb!AH36)</f>
        <v/>
      </c>
      <c r="AI37" s="272" t="str">
        <f t="shared" si="1"/>
        <v/>
      </c>
      <c r="AJ37" s="272" t="str">
        <f>IF(OR(AM37="",AM37=0),"",IF(C37="","",
IF(INDEX($D$1:$AM37,ROW(),MATCH("Cereal",$D$1:$AM$1,0))="",INDEX($D$1:$AM$2,2,MATCH("Cereal",$D$1:$AM$1,0)),INDEX($D$1:$AM37,ROW(),MATCH("Cereal",$D$1:$AM$1,0)))*90
+IF(INDEX($D$1:$AM37,ROW(),MATCH("Beans",$D$1:$AM$1,0))="",INDEX($D$1:$AM$2,2,MATCH("Beans",$D$1:$AM$1,0)),INDEX($D$1:$AM37,ROW(),MATCH("Beans",$D$1:$AM$1,0)))*9
+IF(INDEX($D$1:$AM37,ROW(),MATCH("Cooking.oil",$D$1:$AM$1,0))="",INDEX($D$1:$AM$2,2,MATCH("Cooking.oil",$D$1:$AM$1,0)),INDEX($D$1:$AM37,ROW(),MATCH("Cooking.oil",$D$1:$AM$1,0)))*6
+IF(INDEX($D$1:$AM37,ROW(),MATCH("Salt",$D$1:$AM$1,0))="",INDEX($D$1:$AM$2,2,MATCH("Salt",$D$1:$AM$1,0)),INDEX($D$1:$AM37,ROW(),MATCH("Salt",$D$1:$AM$1,0)))*1
))</f>
        <v/>
      </c>
      <c r="AK37" s="272" t="str">
        <f>IF(OR(AM37="",AM37=0),"",IF(C37="","",AJ37
+IF(INDEX($D$1:$AH37,ROW(),MATCH("Soap",$D$1:$AH$1,0))="",INDEX($D$1:$AH$2,2,MATCH("Soap",$D$1:$AH$1,0)),INDEX($D$1:$AH37,ROW(),MATCH("Soap",$D$1:$AH$1,0)))*6
+IF(INDEX($D$1:$AH37,ROW(),MATCH("Exercise.book",$D$1:$AH$1,0))="",INDEX($D$1:$AH$2,2,MATCH("Exercise.book",$D$1:$AH$1,0)),INDEX($D$1:$AH37,ROW(),MATCH("Exercise.book",$D$1:$AH$1,0)))*12
+IF(INDEX($D$1:$AH37,ROW(),MATCH("Charcoal",$D$1:$AH$1,0))="",INDEX($D$1:$AH$2,2,MATCH("Charcoal",$D$1:$AH$1,0)),INDEX($D$1:$AH37,ROW(),MATCH("Charcoal",$D$1:$AH$1,0)))*30
+IF(INDEX($D$1:$AH37,ROW(),MATCH("Milling.costs",$D$1:$AH$1,0))="",INDEX($D$1:$AH$2,2,MATCH("Milling.costs",$D$1:$AH$1,0)),INDEX($D$1:$AH37,ROW(),MATCH("Milling.costs",$D$1:$AH$1,0)))/3.5*30
+IF(INDEX($D$1:$AH37,ROW(),MATCH("USD",$D$1:$AH$1,0))="",INDEX($D$1:$AH$2,2,MATCH("USD",$D$1:$AH$1,0)),INDEX($D$1:$AH37,ROW(),MATCH("USD",$D$1:$AH$1,0)))*17
))</f>
        <v/>
      </c>
      <c r="AL37" s="278"/>
      <c r="AM37" s="275" t="str">
        <f t="shared" si="2"/>
        <v/>
      </c>
    </row>
    <row r="38" spans="1:39" x14ac:dyDescent="0.35">
      <c r="A38" s="269" t="str">
        <f>IF([1]median_raw_etb!A37="","",[1]median_raw_etb!A37)</f>
        <v/>
      </c>
      <c r="B38" s="269" t="str">
        <f>IF([1]median_raw_etb!B37="","",[1]median_raw_etb!B37)</f>
        <v/>
      </c>
      <c r="C38" s="269" t="str">
        <f>IF([1]median_raw_etb!C37="","",[1]median_raw_etb!C37)</f>
        <v/>
      </c>
      <c r="D38" s="272" t="str">
        <f>IF([1]median_raw_etb!D37="","",[1]median_raw_etb!D37)</f>
        <v/>
      </c>
      <c r="E38" s="272" t="str">
        <f>IF([1]median_raw_etb!E37="","",[1]median_raw_etb!E37)</f>
        <v/>
      </c>
      <c r="F38" s="272" t="str">
        <f>IF([1]median_raw_etb!F37="","",[1]median_raw_etb!F37)</f>
        <v/>
      </c>
      <c r="G38" s="272" t="str">
        <f>IF([1]median_raw_etb!G37="","",[1]median_raw_etb!G37)</f>
        <v/>
      </c>
      <c r="H38" s="272" t="str">
        <f>IF([1]median_raw_etb!H37="","",[1]median_raw_etb!H37)</f>
        <v/>
      </c>
      <c r="I38" s="272" t="str">
        <f>IF([1]median_raw_etb!I37="","",[1]median_raw_etb!I37)</f>
        <v/>
      </c>
      <c r="J38" s="272" t="str">
        <f>IF([1]median_raw_etb!J37="","",[1]median_raw_etb!J37)</f>
        <v/>
      </c>
      <c r="K38" s="272" t="str">
        <f>IF([1]median_raw_etb!K37="","",[1]median_raw_etb!K37)</f>
        <v/>
      </c>
      <c r="L38" s="272" t="str">
        <f>IF([1]median_raw_etb!L37="","",[1]median_raw_etb!L37)</f>
        <v/>
      </c>
      <c r="M38" s="272" t="str">
        <f>IF([1]median_raw_etb!M37="","",[1]median_raw_etb!M37)</f>
        <v/>
      </c>
      <c r="N38" s="272" t="str">
        <f>IF([1]median_raw_etb!N37="","",[1]median_raw_etb!N37)</f>
        <v/>
      </c>
      <c r="O38" s="272" t="str">
        <f>IF([1]median_raw_etb!O37="","",[1]median_raw_etb!O37)</f>
        <v/>
      </c>
      <c r="P38" s="272" t="str">
        <f>IF([1]median_raw_etb!P37="","",[1]median_raw_etb!P37)</f>
        <v/>
      </c>
      <c r="Q38" s="272" t="str">
        <f>IF([1]median_raw_etb!Q37="","",[1]median_raw_etb!Q37)</f>
        <v/>
      </c>
      <c r="R38" s="272" t="str">
        <f>IF([1]median_raw_etb!R37="","",[1]median_raw_etb!R37)</f>
        <v/>
      </c>
      <c r="S38" s="272" t="str">
        <f>IF([1]median_raw_etb!S37="","",[1]median_raw_etb!S37)</f>
        <v/>
      </c>
      <c r="T38" s="272" t="str">
        <f>IF([1]median_raw_etb!T37="","",[1]median_raw_etb!T37)</f>
        <v/>
      </c>
      <c r="U38" s="272" t="str">
        <f>IF([1]median_raw_etb!U37="","",[1]median_raw_etb!U37)</f>
        <v/>
      </c>
      <c r="V38" s="272" t="str">
        <f>IF([1]median_raw_etb!V37="","",[1]median_raw_etb!V37)</f>
        <v/>
      </c>
      <c r="W38" s="272" t="str">
        <f>IF([1]median_raw_etb!W37="","",[1]median_raw_etb!W37)</f>
        <v/>
      </c>
      <c r="X38" s="272" t="str">
        <f>IF([1]median_raw_etb!X37="","",[1]median_raw_etb!X37)</f>
        <v/>
      </c>
      <c r="Y38" s="272" t="str">
        <f>IF([1]median_raw_etb!Y37="","",[1]median_raw_etb!Y37)</f>
        <v/>
      </c>
      <c r="Z38" s="272" t="str">
        <f>IF([1]median_raw_etb!Z37="","",[1]median_raw_etb!Z37)</f>
        <v/>
      </c>
      <c r="AA38" s="272" t="str">
        <f>IF([1]median_raw_etb!AA37="","",[1]median_raw_etb!AA37)</f>
        <v/>
      </c>
      <c r="AB38" s="273" t="str">
        <f>IF([1]median_raw_etb!AB37="","",[1]median_raw_etb!AB37)</f>
        <v/>
      </c>
      <c r="AC38" s="273" t="str">
        <f>IF([1]median_raw_etb!AC37="","",[1]median_raw_etb!AC37)</f>
        <v/>
      </c>
      <c r="AD38" s="274" t="str">
        <f>IF([1]median_raw_etb!AD37="","",[1]median_raw_etb!AD37)</f>
        <v/>
      </c>
      <c r="AE38" s="273" t="str">
        <f>IF([1]median_raw_etb!AE37="","",[1]median_raw_etb!AE37)</f>
        <v/>
      </c>
      <c r="AF38" s="273" t="str">
        <f>IF([1]median_raw_etb!AF37="","",[1]median_raw_etb!AF37)</f>
        <v/>
      </c>
      <c r="AG38" s="273" t="str">
        <f>IF([1]median_raw_etb!AG37="","",[1]median_raw_etb!AG37)</f>
        <v/>
      </c>
      <c r="AH38" s="272" t="str">
        <f>IF([1]median_raw_etb!AH37="","",[1]median_raw_etb!AH37)</f>
        <v/>
      </c>
      <c r="AI38" s="272" t="str">
        <f t="shared" si="1"/>
        <v/>
      </c>
      <c r="AJ38" s="272" t="str">
        <f>IF(OR(AM38="",AM38=0),"",IF(C38="","",
IF(INDEX($D$1:$AM38,ROW(),MATCH("Cereal",$D$1:$AM$1,0))="",INDEX($D$1:$AM$2,2,MATCH("Cereal",$D$1:$AM$1,0)),INDEX($D$1:$AM38,ROW(),MATCH("Cereal",$D$1:$AM$1,0)))*90
+IF(INDEX($D$1:$AM38,ROW(),MATCH("Beans",$D$1:$AM$1,0))="",INDEX($D$1:$AM$2,2,MATCH("Beans",$D$1:$AM$1,0)),INDEX($D$1:$AM38,ROW(),MATCH("Beans",$D$1:$AM$1,0)))*9
+IF(INDEX($D$1:$AM38,ROW(),MATCH("Cooking.oil",$D$1:$AM$1,0))="",INDEX($D$1:$AM$2,2,MATCH("Cooking.oil",$D$1:$AM$1,0)),INDEX($D$1:$AM38,ROW(),MATCH("Cooking.oil",$D$1:$AM$1,0)))*6
+IF(INDEX($D$1:$AM38,ROW(),MATCH("Salt",$D$1:$AM$1,0))="",INDEX($D$1:$AM$2,2,MATCH("Salt",$D$1:$AM$1,0)),INDEX($D$1:$AM38,ROW(),MATCH("Salt",$D$1:$AM$1,0)))*1
))</f>
        <v/>
      </c>
      <c r="AK38" s="272" t="str">
        <f>IF(OR(AM38="",AM38=0),"",IF(C38="","",AJ38
+IF(INDEX($D$1:$AH38,ROW(),MATCH("Soap",$D$1:$AH$1,0))="",INDEX($D$1:$AH$2,2,MATCH("Soap",$D$1:$AH$1,0)),INDEX($D$1:$AH38,ROW(),MATCH("Soap",$D$1:$AH$1,0)))*6
+IF(INDEX($D$1:$AH38,ROW(),MATCH("Exercise.book",$D$1:$AH$1,0))="",INDEX($D$1:$AH$2,2,MATCH("Exercise.book",$D$1:$AH$1,0)),INDEX($D$1:$AH38,ROW(),MATCH("Exercise.book",$D$1:$AH$1,0)))*12
+IF(INDEX($D$1:$AH38,ROW(),MATCH("Charcoal",$D$1:$AH$1,0))="",INDEX($D$1:$AH$2,2,MATCH("Charcoal",$D$1:$AH$1,0)),INDEX($D$1:$AH38,ROW(),MATCH("Charcoal",$D$1:$AH$1,0)))*30
+IF(INDEX($D$1:$AH38,ROW(),MATCH("Milling.costs",$D$1:$AH$1,0))="",INDEX($D$1:$AH$2,2,MATCH("Milling.costs",$D$1:$AH$1,0)),INDEX($D$1:$AH38,ROW(),MATCH("Milling.costs",$D$1:$AH$1,0)))/3.5*30
+IF(INDEX($D$1:$AH38,ROW(),MATCH("USD",$D$1:$AH$1,0))="",INDEX($D$1:$AH$2,2,MATCH("USD",$D$1:$AH$1,0)),INDEX($D$1:$AH38,ROW(),MATCH("USD",$D$1:$AH$1,0)))*17
))</f>
        <v/>
      </c>
      <c r="AL38" s="278"/>
      <c r="AM38" s="275" t="str">
        <f t="shared" si="2"/>
        <v/>
      </c>
    </row>
    <row r="39" spans="1:39" x14ac:dyDescent="0.35">
      <c r="A39" s="269" t="str">
        <f>IF([1]median_raw_etb!A38="","",[1]median_raw_etb!A38)</f>
        <v/>
      </c>
      <c r="B39" s="269" t="str">
        <f>IF([1]median_raw_etb!B38="","",[1]median_raw_etb!B38)</f>
        <v/>
      </c>
      <c r="C39" s="269" t="str">
        <f>IF([1]median_raw_etb!C38="","",[1]median_raw_etb!C38)</f>
        <v/>
      </c>
      <c r="D39" s="272" t="str">
        <f>IF([1]median_raw_etb!D38="","",[1]median_raw_etb!D38)</f>
        <v/>
      </c>
      <c r="E39" s="272" t="str">
        <f>IF([1]median_raw_etb!E38="","",[1]median_raw_etb!E38)</f>
        <v/>
      </c>
      <c r="F39" s="272" t="str">
        <f>IF([1]median_raw_etb!F38="","",[1]median_raw_etb!F38)</f>
        <v/>
      </c>
      <c r="G39" s="272" t="str">
        <f>IF([1]median_raw_etb!G38="","",[1]median_raw_etb!G38)</f>
        <v/>
      </c>
      <c r="H39" s="272" t="str">
        <f>IF([1]median_raw_etb!H38="","",[1]median_raw_etb!H38)</f>
        <v/>
      </c>
      <c r="I39" s="272" t="str">
        <f>IF([1]median_raw_etb!I38="","",[1]median_raw_etb!I38)</f>
        <v/>
      </c>
      <c r="J39" s="272" t="str">
        <f>IF([1]median_raw_etb!J38="","",[1]median_raw_etb!J38)</f>
        <v/>
      </c>
      <c r="K39" s="272" t="str">
        <f>IF([1]median_raw_etb!K38="","",[1]median_raw_etb!K38)</f>
        <v/>
      </c>
      <c r="L39" s="272" t="str">
        <f>IF([1]median_raw_etb!L38="","",[1]median_raw_etb!L38)</f>
        <v/>
      </c>
      <c r="M39" s="272" t="str">
        <f>IF([1]median_raw_etb!M38="","",[1]median_raw_etb!M38)</f>
        <v/>
      </c>
      <c r="N39" s="272" t="str">
        <f>IF([1]median_raw_etb!N38="","",[1]median_raw_etb!N38)</f>
        <v/>
      </c>
      <c r="O39" s="272" t="str">
        <f>IF([1]median_raw_etb!O38="","",[1]median_raw_etb!O38)</f>
        <v/>
      </c>
      <c r="P39" s="272" t="str">
        <f>IF([1]median_raw_etb!P38="","",[1]median_raw_etb!P38)</f>
        <v/>
      </c>
      <c r="Q39" s="272" t="str">
        <f>IF([1]median_raw_etb!Q38="","",[1]median_raw_etb!Q38)</f>
        <v/>
      </c>
      <c r="R39" s="272" t="str">
        <f>IF([1]median_raw_etb!R38="","",[1]median_raw_etb!R38)</f>
        <v/>
      </c>
      <c r="S39" s="272" t="str">
        <f>IF([1]median_raw_etb!S38="","",[1]median_raw_etb!S38)</f>
        <v/>
      </c>
      <c r="T39" s="272" t="str">
        <f>IF([1]median_raw_etb!T38="","",[1]median_raw_etb!T38)</f>
        <v/>
      </c>
      <c r="U39" s="272" t="str">
        <f>IF([1]median_raw_etb!U38="","",[1]median_raw_etb!U38)</f>
        <v/>
      </c>
      <c r="V39" s="272" t="str">
        <f>IF([1]median_raw_etb!V38="","",[1]median_raw_etb!V38)</f>
        <v/>
      </c>
      <c r="W39" s="272" t="str">
        <f>IF([1]median_raw_etb!W38="","",[1]median_raw_etb!W38)</f>
        <v/>
      </c>
      <c r="X39" s="272" t="str">
        <f>IF([1]median_raw_etb!X38="","",[1]median_raw_etb!X38)</f>
        <v/>
      </c>
      <c r="Y39" s="272" t="str">
        <f>IF([1]median_raw_etb!Y38="","",[1]median_raw_etb!Y38)</f>
        <v/>
      </c>
      <c r="Z39" s="272" t="str">
        <f>IF([1]median_raw_etb!Z38="","",[1]median_raw_etb!Z38)</f>
        <v/>
      </c>
      <c r="AA39" s="272" t="str">
        <f>IF([1]median_raw_etb!AA38="","",[1]median_raw_etb!AA38)</f>
        <v/>
      </c>
      <c r="AB39" s="273" t="str">
        <f>IF([1]median_raw_etb!AB38="","",[1]median_raw_etb!AB38)</f>
        <v/>
      </c>
      <c r="AC39" s="273" t="str">
        <f>IF([1]median_raw_etb!AC38="","",[1]median_raw_etb!AC38)</f>
        <v/>
      </c>
      <c r="AD39" s="274" t="str">
        <f>IF([1]median_raw_etb!AD38="","",[1]median_raw_etb!AD38)</f>
        <v/>
      </c>
      <c r="AE39" s="273" t="str">
        <f>IF([1]median_raw_etb!AE38="","",[1]median_raw_etb!AE38)</f>
        <v/>
      </c>
      <c r="AF39" s="273" t="str">
        <f>IF([1]median_raw_etb!AF38="","",[1]median_raw_etb!AF38)</f>
        <v/>
      </c>
      <c r="AG39" s="273" t="str">
        <f>IF([1]median_raw_etb!AG38="","",[1]median_raw_etb!AG38)</f>
        <v/>
      </c>
      <c r="AH39" s="272" t="str">
        <f>IF([1]median_raw_etb!AH38="","",[1]median_raw_etb!AH38)</f>
        <v/>
      </c>
      <c r="AI39" s="272" t="str">
        <f t="shared" si="1"/>
        <v/>
      </c>
      <c r="AJ39" s="272" t="str">
        <f>IF(OR(AM39="",AM39=0),"",IF(C39="","",
IF(INDEX($D$1:$AM39,ROW(),MATCH("Cereal",$D$1:$AM$1,0))="",INDEX($D$1:$AM$2,2,MATCH("Cereal",$D$1:$AM$1,0)),INDEX($D$1:$AM39,ROW(),MATCH("Cereal",$D$1:$AM$1,0)))*90
+IF(INDEX($D$1:$AM39,ROW(),MATCH("Beans",$D$1:$AM$1,0))="",INDEX($D$1:$AM$2,2,MATCH("Beans",$D$1:$AM$1,0)),INDEX($D$1:$AM39,ROW(),MATCH("Beans",$D$1:$AM$1,0)))*9
+IF(INDEX($D$1:$AM39,ROW(),MATCH("Cooking.oil",$D$1:$AM$1,0))="",INDEX($D$1:$AM$2,2,MATCH("Cooking.oil",$D$1:$AM$1,0)),INDEX($D$1:$AM39,ROW(),MATCH("Cooking.oil",$D$1:$AM$1,0)))*6
+IF(INDEX($D$1:$AM39,ROW(),MATCH("Salt",$D$1:$AM$1,0))="",INDEX($D$1:$AM$2,2,MATCH("Salt",$D$1:$AM$1,0)),INDEX($D$1:$AM39,ROW(),MATCH("Salt",$D$1:$AM$1,0)))*1
))</f>
        <v/>
      </c>
      <c r="AK39" s="272" t="str">
        <f>IF(OR(AM39="",AM39=0),"",IF(C39="","",AJ39
+IF(INDEX($D$1:$AH39,ROW(),MATCH("Soap",$D$1:$AH$1,0))="",INDEX($D$1:$AH$2,2,MATCH("Soap",$D$1:$AH$1,0)),INDEX($D$1:$AH39,ROW(),MATCH("Soap",$D$1:$AH$1,0)))*6
+IF(INDEX($D$1:$AH39,ROW(),MATCH("Exercise.book",$D$1:$AH$1,0))="",INDEX($D$1:$AH$2,2,MATCH("Exercise.book",$D$1:$AH$1,0)),INDEX($D$1:$AH39,ROW(),MATCH("Exercise.book",$D$1:$AH$1,0)))*12
+IF(INDEX($D$1:$AH39,ROW(),MATCH("Charcoal",$D$1:$AH$1,0))="",INDEX($D$1:$AH$2,2,MATCH("Charcoal",$D$1:$AH$1,0)),INDEX($D$1:$AH39,ROW(),MATCH("Charcoal",$D$1:$AH$1,0)))*30
+IF(INDEX($D$1:$AH39,ROW(),MATCH("Milling.costs",$D$1:$AH$1,0))="",INDEX($D$1:$AH$2,2,MATCH("Milling.costs",$D$1:$AH$1,0)),INDEX($D$1:$AH39,ROW(),MATCH("Milling.costs",$D$1:$AH$1,0)))/3.5*30
+IF(INDEX($D$1:$AH39,ROW(),MATCH("USD",$D$1:$AH$1,0))="",INDEX($D$1:$AH$2,2,MATCH("USD",$D$1:$AH$1,0)),INDEX($D$1:$AH39,ROW(),MATCH("USD",$D$1:$AH$1,0)))*17
))</f>
        <v/>
      </c>
      <c r="AL39" s="278"/>
      <c r="AM39" s="275" t="str">
        <f t="shared" si="2"/>
        <v/>
      </c>
    </row>
    <row r="40" spans="1:39" x14ac:dyDescent="0.35">
      <c r="A40" s="269" t="str">
        <f>IF([1]median_raw_etb!A39="","",[1]median_raw_etb!A39)</f>
        <v/>
      </c>
      <c r="B40" s="269" t="str">
        <f>IF([1]median_raw_etb!B39="","",[1]median_raw_etb!B39)</f>
        <v/>
      </c>
      <c r="C40" s="269" t="str">
        <f>IF([1]median_raw_etb!C39="","",[1]median_raw_etb!C39)</f>
        <v/>
      </c>
      <c r="D40" s="272" t="str">
        <f>IF([1]median_raw_etb!D39="","",[1]median_raw_etb!D39)</f>
        <v/>
      </c>
      <c r="E40" s="272" t="str">
        <f>IF([1]median_raw_etb!E39="","",[1]median_raw_etb!E39)</f>
        <v/>
      </c>
      <c r="F40" s="272" t="str">
        <f>IF([1]median_raw_etb!F39="","",[1]median_raw_etb!F39)</f>
        <v/>
      </c>
      <c r="G40" s="272" t="str">
        <f>IF([1]median_raw_etb!G39="","",[1]median_raw_etb!G39)</f>
        <v/>
      </c>
      <c r="H40" s="272" t="str">
        <f>IF([1]median_raw_etb!H39="","",[1]median_raw_etb!H39)</f>
        <v/>
      </c>
      <c r="I40" s="272" t="str">
        <f>IF([1]median_raw_etb!I39="","",[1]median_raw_etb!I39)</f>
        <v/>
      </c>
      <c r="J40" s="272" t="str">
        <f>IF([1]median_raw_etb!J39="","",[1]median_raw_etb!J39)</f>
        <v/>
      </c>
      <c r="K40" s="272" t="str">
        <f>IF([1]median_raw_etb!K39="","",[1]median_raw_etb!K39)</f>
        <v/>
      </c>
      <c r="L40" s="272" t="str">
        <f>IF([1]median_raw_etb!L39="","",[1]median_raw_etb!L39)</f>
        <v/>
      </c>
      <c r="M40" s="272" t="str">
        <f>IF([1]median_raw_etb!M39="","",[1]median_raw_etb!M39)</f>
        <v/>
      </c>
      <c r="N40" s="272" t="str">
        <f>IF([1]median_raw_etb!N39="","",[1]median_raw_etb!N39)</f>
        <v/>
      </c>
      <c r="O40" s="272" t="str">
        <f>IF([1]median_raw_etb!O39="","",[1]median_raw_etb!O39)</f>
        <v/>
      </c>
      <c r="P40" s="272" t="str">
        <f>IF([1]median_raw_etb!P39="","",[1]median_raw_etb!P39)</f>
        <v/>
      </c>
      <c r="Q40" s="272" t="str">
        <f>IF([1]median_raw_etb!Q39="","",[1]median_raw_etb!Q39)</f>
        <v/>
      </c>
      <c r="R40" s="272" t="str">
        <f>IF([1]median_raw_etb!R39="","",[1]median_raw_etb!R39)</f>
        <v/>
      </c>
      <c r="S40" s="272" t="str">
        <f>IF([1]median_raw_etb!S39="","",[1]median_raw_etb!S39)</f>
        <v/>
      </c>
      <c r="T40" s="272" t="str">
        <f>IF([1]median_raw_etb!T39="","",[1]median_raw_etb!T39)</f>
        <v/>
      </c>
      <c r="U40" s="272" t="str">
        <f>IF([1]median_raw_etb!U39="","",[1]median_raw_etb!U39)</f>
        <v/>
      </c>
      <c r="V40" s="272" t="str">
        <f>IF([1]median_raw_etb!V39="","",[1]median_raw_etb!V39)</f>
        <v/>
      </c>
      <c r="W40" s="272" t="str">
        <f>IF([1]median_raw_etb!W39="","",[1]median_raw_etb!W39)</f>
        <v/>
      </c>
      <c r="X40" s="272" t="str">
        <f>IF([1]median_raw_etb!X39="","",[1]median_raw_etb!X39)</f>
        <v/>
      </c>
      <c r="Y40" s="272" t="str">
        <f>IF([1]median_raw_etb!Y39="","",[1]median_raw_etb!Y39)</f>
        <v/>
      </c>
      <c r="Z40" s="272" t="str">
        <f>IF([1]median_raw_etb!Z39="","",[1]median_raw_etb!Z39)</f>
        <v/>
      </c>
      <c r="AA40" s="272" t="str">
        <f>IF([1]median_raw_etb!AA39="","",[1]median_raw_etb!AA39)</f>
        <v/>
      </c>
      <c r="AB40" s="273" t="str">
        <f>IF([1]median_raw_etb!AB39="","",[1]median_raw_etb!AB39)</f>
        <v/>
      </c>
      <c r="AC40" s="273" t="str">
        <f>IF([1]median_raw_etb!AC39="","",[1]median_raw_etb!AC39)</f>
        <v/>
      </c>
      <c r="AD40" s="274" t="str">
        <f>IF([1]median_raw_etb!AD39="","",[1]median_raw_etb!AD39)</f>
        <v/>
      </c>
      <c r="AE40" s="273" t="str">
        <f>IF([1]median_raw_etb!AE39="","",[1]median_raw_etb!AE39)</f>
        <v/>
      </c>
      <c r="AF40" s="273" t="str">
        <f>IF([1]median_raw_etb!AF39="","",[1]median_raw_etb!AF39)</f>
        <v/>
      </c>
      <c r="AG40" s="273" t="str">
        <f>IF([1]median_raw_etb!AG39="","",[1]median_raw_etb!AG39)</f>
        <v/>
      </c>
      <c r="AH40" s="272" t="str">
        <f>IF([1]median_raw_etb!AH39="","",[1]median_raw_etb!AH39)</f>
        <v/>
      </c>
      <c r="AI40" s="272" t="str">
        <f t="shared" si="1"/>
        <v/>
      </c>
      <c r="AJ40" s="272" t="str">
        <f>IF(OR(AM40="",AM40=0),"",IF(C40="","",
IF(INDEX($D$1:$AM40,ROW(),MATCH("Cereal",$D$1:$AM$1,0))="",INDEX($D$1:$AM$2,2,MATCH("Cereal",$D$1:$AM$1,0)),INDEX($D$1:$AM40,ROW(),MATCH("Cereal",$D$1:$AM$1,0)))*90
+IF(INDEX($D$1:$AM40,ROW(),MATCH("Beans",$D$1:$AM$1,0))="",INDEX($D$1:$AM$2,2,MATCH("Beans",$D$1:$AM$1,0)),INDEX($D$1:$AM40,ROW(),MATCH("Beans",$D$1:$AM$1,0)))*9
+IF(INDEX($D$1:$AM40,ROW(),MATCH("Cooking.oil",$D$1:$AM$1,0))="",INDEX($D$1:$AM$2,2,MATCH("Cooking.oil",$D$1:$AM$1,0)),INDEX($D$1:$AM40,ROW(),MATCH("Cooking.oil",$D$1:$AM$1,0)))*6
+IF(INDEX($D$1:$AM40,ROW(),MATCH("Salt",$D$1:$AM$1,0))="",INDEX($D$1:$AM$2,2,MATCH("Salt",$D$1:$AM$1,0)),INDEX($D$1:$AM40,ROW(),MATCH("Salt",$D$1:$AM$1,0)))*1
))</f>
        <v/>
      </c>
      <c r="AK40" s="272" t="str">
        <f>IF(OR(AM40="",AM40=0),"",IF(C40="","",AJ40
+IF(INDEX($D$1:$AH40,ROW(),MATCH("Soap",$D$1:$AH$1,0))="",INDEX($D$1:$AH$2,2,MATCH("Soap",$D$1:$AH$1,0)),INDEX($D$1:$AH40,ROW(),MATCH("Soap",$D$1:$AH$1,0)))*6
+IF(INDEX($D$1:$AH40,ROW(),MATCH("Exercise.book",$D$1:$AH$1,0))="",INDEX($D$1:$AH$2,2,MATCH("Exercise.book",$D$1:$AH$1,0)),INDEX($D$1:$AH40,ROW(),MATCH("Exercise.book",$D$1:$AH$1,0)))*12
+IF(INDEX($D$1:$AH40,ROW(),MATCH("Charcoal",$D$1:$AH$1,0))="",INDEX($D$1:$AH$2,2,MATCH("Charcoal",$D$1:$AH$1,0)),INDEX($D$1:$AH40,ROW(),MATCH("Charcoal",$D$1:$AH$1,0)))*30
+IF(INDEX($D$1:$AH40,ROW(),MATCH("Milling.costs",$D$1:$AH$1,0))="",INDEX($D$1:$AH$2,2,MATCH("Milling.costs",$D$1:$AH$1,0)),INDEX($D$1:$AH40,ROW(),MATCH("Milling.costs",$D$1:$AH$1,0)))/3.5*30
+IF(INDEX($D$1:$AH40,ROW(),MATCH("USD",$D$1:$AH$1,0))="",INDEX($D$1:$AH$2,2,MATCH("USD",$D$1:$AH$1,0)),INDEX($D$1:$AH40,ROW(),MATCH("USD",$D$1:$AH$1,0)))*17
))</f>
        <v/>
      </c>
      <c r="AL40" s="278"/>
      <c r="AM40" s="275" t="str">
        <f t="shared" si="2"/>
        <v/>
      </c>
    </row>
    <row r="41" spans="1:39" x14ac:dyDescent="0.35">
      <c r="A41" s="269" t="str">
        <f>IF([1]median_raw_etb!A40="","",[1]median_raw_etb!A40)</f>
        <v/>
      </c>
      <c r="B41" s="269" t="str">
        <f>IF([1]median_raw_etb!B40="","",[1]median_raw_etb!B40)</f>
        <v/>
      </c>
      <c r="C41" s="269" t="str">
        <f>IF([1]median_raw_etb!C40="","",[1]median_raw_etb!C40)</f>
        <v/>
      </c>
      <c r="D41" s="272" t="str">
        <f>IF([1]median_raw_etb!D40="","",[1]median_raw_etb!D40)</f>
        <v/>
      </c>
      <c r="E41" s="272" t="str">
        <f>IF([1]median_raw_etb!E40="","",[1]median_raw_etb!E40)</f>
        <v/>
      </c>
      <c r="F41" s="272" t="str">
        <f>IF([1]median_raw_etb!F40="","",[1]median_raw_etb!F40)</f>
        <v/>
      </c>
      <c r="G41" s="272" t="str">
        <f>IF([1]median_raw_etb!G40="","",[1]median_raw_etb!G40)</f>
        <v/>
      </c>
      <c r="H41" s="272" t="str">
        <f>IF([1]median_raw_etb!H40="","",[1]median_raw_etb!H40)</f>
        <v/>
      </c>
      <c r="I41" s="272" t="str">
        <f>IF([1]median_raw_etb!I40="","",[1]median_raw_etb!I40)</f>
        <v/>
      </c>
      <c r="J41" s="272" t="str">
        <f>IF([1]median_raw_etb!J40="","",[1]median_raw_etb!J40)</f>
        <v/>
      </c>
      <c r="K41" s="272" t="str">
        <f>IF([1]median_raw_etb!K40="","",[1]median_raw_etb!K40)</f>
        <v/>
      </c>
      <c r="L41" s="272" t="str">
        <f>IF([1]median_raw_etb!L40="","",[1]median_raw_etb!L40)</f>
        <v/>
      </c>
      <c r="M41" s="272" t="str">
        <f>IF([1]median_raw_etb!M40="","",[1]median_raw_etb!M40)</f>
        <v/>
      </c>
      <c r="N41" s="272" t="str">
        <f>IF([1]median_raw_etb!N40="","",[1]median_raw_etb!N40)</f>
        <v/>
      </c>
      <c r="O41" s="272" t="str">
        <f>IF([1]median_raw_etb!O40="","",[1]median_raw_etb!O40)</f>
        <v/>
      </c>
      <c r="P41" s="272" t="str">
        <f>IF([1]median_raw_etb!P40="","",[1]median_raw_etb!P40)</f>
        <v/>
      </c>
      <c r="Q41" s="272" t="str">
        <f>IF([1]median_raw_etb!Q40="","",[1]median_raw_etb!Q40)</f>
        <v/>
      </c>
      <c r="R41" s="272" t="str">
        <f>IF([1]median_raw_etb!R40="","",[1]median_raw_etb!R40)</f>
        <v/>
      </c>
      <c r="S41" s="272" t="str">
        <f>IF([1]median_raw_etb!S40="","",[1]median_raw_etb!S40)</f>
        <v/>
      </c>
      <c r="T41" s="272" t="str">
        <f>IF([1]median_raw_etb!T40="","",[1]median_raw_etb!T40)</f>
        <v/>
      </c>
      <c r="U41" s="272" t="str">
        <f>IF([1]median_raw_etb!U40="","",[1]median_raw_etb!U40)</f>
        <v/>
      </c>
      <c r="V41" s="272" t="str">
        <f>IF([1]median_raw_etb!V40="","",[1]median_raw_etb!V40)</f>
        <v/>
      </c>
      <c r="W41" s="272" t="str">
        <f>IF([1]median_raw_etb!W40="","",[1]median_raw_etb!W40)</f>
        <v/>
      </c>
      <c r="X41" s="272" t="str">
        <f>IF([1]median_raw_etb!X40="","",[1]median_raw_etb!X40)</f>
        <v/>
      </c>
      <c r="Y41" s="272" t="str">
        <f>IF([1]median_raw_etb!Y40="","",[1]median_raw_etb!Y40)</f>
        <v/>
      </c>
      <c r="Z41" s="272" t="str">
        <f>IF([1]median_raw_etb!Z40="","",[1]median_raw_etb!Z40)</f>
        <v/>
      </c>
      <c r="AA41" s="272" t="str">
        <f>IF([1]median_raw_etb!AA40="","",[1]median_raw_etb!AA40)</f>
        <v/>
      </c>
      <c r="AB41" s="273" t="str">
        <f>IF([1]median_raw_etb!AB40="","",[1]median_raw_etb!AB40)</f>
        <v/>
      </c>
      <c r="AC41" s="273" t="str">
        <f>IF([1]median_raw_etb!AC40="","",[1]median_raw_etb!AC40)</f>
        <v/>
      </c>
      <c r="AD41" s="274" t="str">
        <f>IF([1]median_raw_etb!AD40="","",[1]median_raw_etb!AD40)</f>
        <v/>
      </c>
      <c r="AE41" s="273" t="str">
        <f>IF([1]median_raw_etb!AE40="","",[1]median_raw_etb!AE40)</f>
        <v/>
      </c>
      <c r="AF41" s="273" t="str">
        <f>IF([1]median_raw_etb!AF40="","",[1]median_raw_etb!AF40)</f>
        <v/>
      </c>
      <c r="AG41" s="273" t="str">
        <f>IF([1]median_raw_etb!AG40="","",[1]median_raw_etb!AG40)</f>
        <v/>
      </c>
      <c r="AH41" s="272" t="str">
        <f>IF([1]median_raw_etb!AH40="","",[1]median_raw_etb!AH40)</f>
        <v/>
      </c>
      <c r="AI41" s="272" t="str">
        <f t="shared" si="1"/>
        <v/>
      </c>
      <c r="AJ41" s="272" t="str">
        <f>IF(OR(AM41="",AM41=0),"",IF(C41="","",
IF(INDEX($D$1:$AM41,ROW(),MATCH("Cereal",$D$1:$AM$1,0))="",INDEX($D$1:$AM$2,2,MATCH("Cereal",$D$1:$AM$1,0)),INDEX($D$1:$AM41,ROW(),MATCH("Cereal",$D$1:$AM$1,0)))*90
+IF(INDEX($D$1:$AM41,ROW(),MATCH("Beans",$D$1:$AM$1,0))="",INDEX($D$1:$AM$2,2,MATCH("Beans",$D$1:$AM$1,0)),INDEX($D$1:$AM41,ROW(),MATCH("Beans",$D$1:$AM$1,0)))*9
+IF(INDEX($D$1:$AM41,ROW(),MATCH("Cooking.oil",$D$1:$AM$1,0))="",INDEX($D$1:$AM$2,2,MATCH("Cooking.oil",$D$1:$AM$1,0)),INDEX($D$1:$AM41,ROW(),MATCH("Cooking.oil",$D$1:$AM$1,0)))*6
+IF(INDEX($D$1:$AM41,ROW(),MATCH("Salt",$D$1:$AM$1,0))="",INDEX($D$1:$AM$2,2,MATCH("Salt",$D$1:$AM$1,0)),INDEX($D$1:$AM41,ROW(),MATCH("Salt",$D$1:$AM$1,0)))*1
))</f>
        <v/>
      </c>
      <c r="AK41" s="272" t="str">
        <f>IF(OR(AM41="",AM41=0),"",IF(C41="","",AJ41
+IF(INDEX($D$1:$AH41,ROW(),MATCH("Soap",$D$1:$AH$1,0))="",INDEX($D$1:$AH$2,2,MATCH("Soap",$D$1:$AH$1,0)),INDEX($D$1:$AH41,ROW(),MATCH("Soap",$D$1:$AH$1,0)))*6
+IF(INDEX($D$1:$AH41,ROW(),MATCH("Exercise.book",$D$1:$AH$1,0))="",INDEX($D$1:$AH$2,2,MATCH("Exercise.book",$D$1:$AH$1,0)),INDEX($D$1:$AH41,ROW(),MATCH("Exercise.book",$D$1:$AH$1,0)))*12
+IF(INDEX($D$1:$AH41,ROW(),MATCH("Charcoal",$D$1:$AH$1,0))="",INDEX($D$1:$AH$2,2,MATCH("Charcoal",$D$1:$AH$1,0)),INDEX($D$1:$AH41,ROW(),MATCH("Charcoal",$D$1:$AH$1,0)))*30
+IF(INDEX($D$1:$AH41,ROW(),MATCH("Milling.costs",$D$1:$AH$1,0))="",INDEX($D$1:$AH$2,2,MATCH("Milling.costs",$D$1:$AH$1,0)),INDEX($D$1:$AH41,ROW(),MATCH("Milling.costs",$D$1:$AH$1,0)))/3.5*30
+IF(INDEX($D$1:$AH41,ROW(),MATCH("USD",$D$1:$AH$1,0))="",INDEX($D$1:$AH$2,2,MATCH("USD",$D$1:$AH$1,0)),INDEX($D$1:$AH41,ROW(),MATCH("USD",$D$1:$AH$1,0)))*17
))</f>
        <v/>
      </c>
      <c r="AL41" s="278"/>
      <c r="AM41" s="275" t="str">
        <f t="shared" si="2"/>
        <v/>
      </c>
    </row>
    <row r="42" spans="1:39" x14ac:dyDescent="0.35">
      <c r="A42" s="269" t="str">
        <f>IF([1]median_raw_etb!A41="","",[1]median_raw_etb!A41)</f>
        <v/>
      </c>
      <c r="B42" s="269" t="str">
        <f>IF([1]median_raw_etb!B41="","",[1]median_raw_etb!B41)</f>
        <v/>
      </c>
      <c r="C42" s="269" t="str">
        <f>IF([1]median_raw_etb!C41="","",[1]median_raw_etb!C41)</f>
        <v/>
      </c>
      <c r="D42" s="272" t="str">
        <f>IF([1]median_raw_etb!D41="","",[1]median_raw_etb!D41)</f>
        <v/>
      </c>
      <c r="E42" s="272" t="str">
        <f>IF([1]median_raw_etb!E41="","",[1]median_raw_etb!E41)</f>
        <v/>
      </c>
      <c r="F42" s="272" t="str">
        <f>IF([1]median_raw_etb!F41="","",[1]median_raw_etb!F41)</f>
        <v/>
      </c>
      <c r="G42" s="272" t="str">
        <f>IF([1]median_raw_etb!G41="","",[1]median_raw_etb!G41)</f>
        <v/>
      </c>
      <c r="H42" s="272" t="str">
        <f>IF([1]median_raw_etb!H41="","",[1]median_raw_etb!H41)</f>
        <v/>
      </c>
      <c r="I42" s="272" t="str">
        <f>IF([1]median_raw_etb!I41="","",[1]median_raw_etb!I41)</f>
        <v/>
      </c>
      <c r="J42" s="272" t="str">
        <f>IF([1]median_raw_etb!J41="","",[1]median_raw_etb!J41)</f>
        <v/>
      </c>
      <c r="K42" s="272" t="str">
        <f>IF([1]median_raw_etb!K41="","",[1]median_raw_etb!K41)</f>
        <v/>
      </c>
      <c r="L42" s="272" t="str">
        <f>IF([1]median_raw_etb!L41="","",[1]median_raw_etb!L41)</f>
        <v/>
      </c>
      <c r="M42" s="272" t="str">
        <f>IF([1]median_raw_etb!M41="","",[1]median_raw_etb!M41)</f>
        <v/>
      </c>
      <c r="N42" s="272" t="str">
        <f>IF([1]median_raw_etb!N41="","",[1]median_raw_etb!N41)</f>
        <v/>
      </c>
      <c r="O42" s="272" t="str">
        <f>IF([1]median_raw_etb!O41="","",[1]median_raw_etb!O41)</f>
        <v/>
      </c>
      <c r="P42" s="272" t="str">
        <f>IF([1]median_raw_etb!P41="","",[1]median_raw_etb!P41)</f>
        <v/>
      </c>
      <c r="Q42" s="272" t="str">
        <f>IF([1]median_raw_etb!Q41="","",[1]median_raw_etb!Q41)</f>
        <v/>
      </c>
      <c r="R42" s="272" t="str">
        <f>IF([1]median_raw_etb!R41="","",[1]median_raw_etb!R41)</f>
        <v/>
      </c>
      <c r="S42" s="272" t="str">
        <f>IF([1]median_raw_etb!S41="","",[1]median_raw_etb!S41)</f>
        <v/>
      </c>
      <c r="T42" s="272" t="str">
        <f>IF([1]median_raw_etb!T41="","",[1]median_raw_etb!T41)</f>
        <v/>
      </c>
      <c r="U42" s="272" t="str">
        <f>IF([1]median_raw_etb!U41="","",[1]median_raw_etb!U41)</f>
        <v/>
      </c>
      <c r="V42" s="272" t="str">
        <f>IF([1]median_raw_etb!V41="","",[1]median_raw_etb!V41)</f>
        <v/>
      </c>
      <c r="W42" s="272" t="str">
        <f>IF([1]median_raw_etb!W41="","",[1]median_raw_etb!W41)</f>
        <v/>
      </c>
      <c r="X42" s="272" t="str">
        <f>IF([1]median_raw_etb!X41="","",[1]median_raw_etb!X41)</f>
        <v/>
      </c>
      <c r="Y42" s="272" t="str">
        <f>IF([1]median_raw_etb!Y41="","",[1]median_raw_etb!Y41)</f>
        <v/>
      </c>
      <c r="Z42" s="272" t="str">
        <f>IF([1]median_raw_etb!Z41="","",[1]median_raw_etb!Z41)</f>
        <v/>
      </c>
      <c r="AA42" s="272" t="str">
        <f>IF([1]median_raw_etb!AA41="","",[1]median_raw_etb!AA41)</f>
        <v/>
      </c>
      <c r="AB42" s="273" t="str">
        <f>IF([1]median_raw_etb!AB41="","",[1]median_raw_etb!AB41)</f>
        <v/>
      </c>
      <c r="AC42" s="273" t="str">
        <f>IF([1]median_raw_etb!AC41="","",[1]median_raw_etb!AC41)</f>
        <v/>
      </c>
      <c r="AD42" s="274" t="str">
        <f>IF([1]median_raw_etb!AD41="","",[1]median_raw_etb!AD41)</f>
        <v/>
      </c>
      <c r="AE42" s="273" t="str">
        <f>IF([1]median_raw_etb!AE41="","",[1]median_raw_etb!AE41)</f>
        <v/>
      </c>
      <c r="AF42" s="273" t="str">
        <f>IF([1]median_raw_etb!AF41="","",[1]median_raw_etb!AF41)</f>
        <v/>
      </c>
      <c r="AG42" s="273" t="str">
        <f>IF([1]median_raw_etb!AG41="","",[1]median_raw_etb!AG41)</f>
        <v/>
      </c>
      <c r="AH42" s="272" t="str">
        <f>IF([1]median_raw_etb!AH41="","",[1]median_raw_etb!AH41)</f>
        <v/>
      </c>
      <c r="AI42" s="272" t="str">
        <f t="shared" si="1"/>
        <v/>
      </c>
      <c r="AJ42" s="272" t="str">
        <f>IF(OR(AM42="",AM42=0),"",IF(C42="","",
IF(INDEX($D$1:$AM42,ROW(),MATCH("Cereal",$D$1:$AM$1,0))="",INDEX($D$1:$AM$2,2,MATCH("Cereal",$D$1:$AM$1,0)),INDEX($D$1:$AM42,ROW(),MATCH("Cereal",$D$1:$AM$1,0)))*90
+IF(INDEX($D$1:$AM42,ROW(),MATCH("Beans",$D$1:$AM$1,0))="",INDEX($D$1:$AM$2,2,MATCH("Beans",$D$1:$AM$1,0)),INDEX($D$1:$AM42,ROW(),MATCH("Beans",$D$1:$AM$1,0)))*9
+IF(INDEX($D$1:$AM42,ROW(),MATCH("Cooking.oil",$D$1:$AM$1,0))="",INDEX($D$1:$AM$2,2,MATCH("Cooking.oil",$D$1:$AM$1,0)),INDEX($D$1:$AM42,ROW(),MATCH("Cooking.oil",$D$1:$AM$1,0)))*6
+IF(INDEX($D$1:$AM42,ROW(),MATCH("Salt",$D$1:$AM$1,0))="",INDEX($D$1:$AM$2,2,MATCH("Salt",$D$1:$AM$1,0)),INDEX($D$1:$AM42,ROW(),MATCH("Salt",$D$1:$AM$1,0)))*1
))</f>
        <v/>
      </c>
      <c r="AK42" s="272" t="str">
        <f>IF(OR(AM42="",AM42=0),"",IF(C42="","",AJ42
+IF(INDEX($D$1:$AH42,ROW(),MATCH("Soap",$D$1:$AH$1,0))="",INDEX($D$1:$AH$2,2,MATCH("Soap",$D$1:$AH$1,0)),INDEX($D$1:$AH42,ROW(),MATCH("Soap",$D$1:$AH$1,0)))*6
+IF(INDEX($D$1:$AH42,ROW(),MATCH("Exercise.book",$D$1:$AH$1,0))="",INDEX($D$1:$AH$2,2,MATCH("Exercise.book",$D$1:$AH$1,0)),INDEX($D$1:$AH42,ROW(),MATCH("Exercise.book",$D$1:$AH$1,0)))*12
+IF(INDEX($D$1:$AH42,ROW(),MATCH("Charcoal",$D$1:$AH$1,0))="",INDEX($D$1:$AH$2,2,MATCH("Charcoal",$D$1:$AH$1,0)),INDEX($D$1:$AH42,ROW(),MATCH("Charcoal",$D$1:$AH$1,0)))*30
+IF(INDEX($D$1:$AH42,ROW(),MATCH("Milling.costs",$D$1:$AH$1,0))="",INDEX($D$1:$AH$2,2,MATCH("Milling.costs",$D$1:$AH$1,0)),INDEX($D$1:$AH42,ROW(),MATCH("Milling.costs",$D$1:$AH$1,0)))/3.5*30
+IF(INDEX($D$1:$AH42,ROW(),MATCH("USD",$D$1:$AH$1,0))="",INDEX($D$1:$AH$2,2,MATCH("USD",$D$1:$AH$1,0)),INDEX($D$1:$AH42,ROW(),MATCH("USD",$D$1:$AH$1,0)))*17
))</f>
        <v/>
      </c>
      <c r="AL42" s="278"/>
      <c r="AM42" s="275" t="str">
        <f t="shared" si="2"/>
        <v/>
      </c>
    </row>
    <row r="43" spans="1:39" x14ac:dyDescent="0.35">
      <c r="A43" s="269" t="str">
        <f>IF([1]median_raw_etb!A42="","",[1]median_raw_etb!A42)</f>
        <v/>
      </c>
      <c r="B43" s="269" t="str">
        <f>IF([1]median_raw_etb!B42="","",[1]median_raw_etb!B42)</f>
        <v/>
      </c>
      <c r="C43" s="269" t="str">
        <f>IF([1]median_raw_etb!C42="","",[1]median_raw_etb!C42)</f>
        <v/>
      </c>
      <c r="D43" s="272" t="str">
        <f>IF([1]median_raw_etb!D42="","",[1]median_raw_etb!D42)</f>
        <v/>
      </c>
      <c r="E43" s="272" t="str">
        <f>IF([1]median_raw_etb!E42="","",[1]median_raw_etb!E42)</f>
        <v/>
      </c>
      <c r="F43" s="272" t="str">
        <f>IF([1]median_raw_etb!F42="","",[1]median_raw_etb!F42)</f>
        <v/>
      </c>
      <c r="G43" s="272" t="str">
        <f>IF([1]median_raw_etb!G42="","",[1]median_raw_etb!G42)</f>
        <v/>
      </c>
      <c r="H43" s="272" t="str">
        <f>IF([1]median_raw_etb!H42="","",[1]median_raw_etb!H42)</f>
        <v/>
      </c>
      <c r="I43" s="272" t="str">
        <f>IF([1]median_raw_etb!I42="","",[1]median_raw_etb!I42)</f>
        <v/>
      </c>
      <c r="J43" s="272" t="str">
        <f>IF([1]median_raw_etb!J42="","",[1]median_raw_etb!J42)</f>
        <v/>
      </c>
      <c r="K43" s="272" t="str">
        <f>IF([1]median_raw_etb!K42="","",[1]median_raw_etb!K42)</f>
        <v/>
      </c>
      <c r="L43" s="272" t="str">
        <f>IF([1]median_raw_etb!L42="","",[1]median_raw_etb!L42)</f>
        <v/>
      </c>
      <c r="M43" s="272" t="str">
        <f>IF([1]median_raw_etb!M42="","",[1]median_raw_etb!M42)</f>
        <v/>
      </c>
      <c r="N43" s="272" t="str">
        <f>IF([1]median_raw_etb!N42="","",[1]median_raw_etb!N42)</f>
        <v/>
      </c>
      <c r="O43" s="272" t="str">
        <f>IF([1]median_raw_etb!O42="","",[1]median_raw_etb!O42)</f>
        <v/>
      </c>
      <c r="P43" s="272" t="str">
        <f>IF([1]median_raw_etb!P42="","",[1]median_raw_etb!P42)</f>
        <v/>
      </c>
      <c r="Q43" s="272" t="str">
        <f>IF([1]median_raw_etb!Q42="","",[1]median_raw_etb!Q42)</f>
        <v/>
      </c>
      <c r="R43" s="272" t="str">
        <f>IF([1]median_raw_etb!R42="","",[1]median_raw_etb!R42)</f>
        <v/>
      </c>
      <c r="S43" s="272" t="str">
        <f>IF([1]median_raw_etb!S42="","",[1]median_raw_etb!S42)</f>
        <v/>
      </c>
      <c r="T43" s="272" t="str">
        <f>IF([1]median_raw_etb!T42="","",[1]median_raw_etb!T42)</f>
        <v/>
      </c>
      <c r="U43" s="272" t="str">
        <f>IF([1]median_raw_etb!U42="","",[1]median_raw_etb!U42)</f>
        <v/>
      </c>
      <c r="V43" s="272" t="str">
        <f>IF([1]median_raw_etb!V42="","",[1]median_raw_etb!V42)</f>
        <v/>
      </c>
      <c r="W43" s="272" t="str">
        <f>IF([1]median_raw_etb!W42="","",[1]median_raw_etb!W42)</f>
        <v/>
      </c>
      <c r="X43" s="272" t="str">
        <f>IF([1]median_raw_etb!X42="","",[1]median_raw_etb!X42)</f>
        <v/>
      </c>
      <c r="Y43" s="272" t="str">
        <f>IF([1]median_raw_etb!Y42="","",[1]median_raw_etb!Y42)</f>
        <v/>
      </c>
      <c r="Z43" s="272" t="str">
        <f>IF([1]median_raw_etb!Z42="","",[1]median_raw_etb!Z42)</f>
        <v/>
      </c>
      <c r="AA43" s="272" t="str">
        <f>IF([1]median_raw_etb!AA42="","",[1]median_raw_etb!AA42)</f>
        <v/>
      </c>
      <c r="AB43" s="273" t="str">
        <f>IF([1]median_raw_etb!AB42="","",[1]median_raw_etb!AB42)</f>
        <v/>
      </c>
      <c r="AC43" s="273" t="str">
        <f>IF([1]median_raw_etb!AC42="","",[1]median_raw_etb!AC42)</f>
        <v/>
      </c>
      <c r="AD43" s="274" t="str">
        <f>IF([1]median_raw_etb!AD42="","",[1]median_raw_etb!AD42)</f>
        <v/>
      </c>
      <c r="AE43" s="273" t="str">
        <f>IF([1]median_raw_etb!AE42="","",[1]median_raw_etb!AE42)</f>
        <v/>
      </c>
      <c r="AF43" s="273" t="str">
        <f>IF([1]median_raw_etb!AF42="","",[1]median_raw_etb!AF42)</f>
        <v/>
      </c>
      <c r="AG43" s="273" t="str">
        <f>IF([1]median_raw_etb!AG42="","",[1]median_raw_etb!AG42)</f>
        <v/>
      </c>
      <c r="AH43" s="272" t="str">
        <f>IF([1]median_raw_etb!AH42="","",[1]median_raw_etb!AH42)</f>
        <v/>
      </c>
      <c r="AI43" s="272" t="str">
        <f t="shared" si="1"/>
        <v/>
      </c>
      <c r="AJ43" s="272" t="str">
        <f>IF(OR(AM43="",AM43=0),"",IF(C43="","",
IF(INDEX($D$1:$AM43,ROW(),MATCH("Cereal",$D$1:$AM$1,0))="",INDEX($D$1:$AM$2,2,MATCH("Cereal",$D$1:$AM$1,0)),INDEX($D$1:$AM43,ROW(),MATCH("Cereal",$D$1:$AM$1,0)))*90
+IF(INDEX($D$1:$AM43,ROW(),MATCH("Beans",$D$1:$AM$1,0))="",INDEX($D$1:$AM$2,2,MATCH("Beans",$D$1:$AM$1,0)),INDEX($D$1:$AM43,ROW(),MATCH("Beans",$D$1:$AM$1,0)))*9
+IF(INDEX($D$1:$AM43,ROW(),MATCH("Cooking.oil",$D$1:$AM$1,0))="",INDEX($D$1:$AM$2,2,MATCH("Cooking.oil",$D$1:$AM$1,0)),INDEX($D$1:$AM43,ROW(),MATCH("Cooking.oil",$D$1:$AM$1,0)))*6
+IF(INDEX($D$1:$AM43,ROW(),MATCH("Salt",$D$1:$AM$1,0))="",INDEX($D$1:$AM$2,2,MATCH("Salt",$D$1:$AM$1,0)),INDEX($D$1:$AM43,ROW(),MATCH("Salt",$D$1:$AM$1,0)))*1
))</f>
        <v/>
      </c>
      <c r="AK43" s="272" t="str">
        <f>IF(OR(AM43="",AM43=0),"",IF(C43="","",AJ43
+IF(INDEX($D$1:$AH43,ROW(),MATCH("Soap",$D$1:$AH$1,0))="",INDEX($D$1:$AH$2,2,MATCH("Soap",$D$1:$AH$1,0)),INDEX($D$1:$AH43,ROW(),MATCH("Soap",$D$1:$AH$1,0)))*6
+IF(INDEX($D$1:$AH43,ROW(),MATCH("Exercise.book",$D$1:$AH$1,0))="",INDEX($D$1:$AH$2,2,MATCH("Exercise.book",$D$1:$AH$1,0)),INDEX($D$1:$AH43,ROW(),MATCH("Exercise.book",$D$1:$AH$1,0)))*12
+IF(INDEX($D$1:$AH43,ROW(),MATCH("Charcoal",$D$1:$AH$1,0))="",INDEX($D$1:$AH$2,2,MATCH("Charcoal",$D$1:$AH$1,0)),INDEX($D$1:$AH43,ROW(),MATCH("Charcoal",$D$1:$AH$1,0)))*30
+IF(INDEX($D$1:$AH43,ROW(),MATCH("Milling.costs",$D$1:$AH$1,0))="",INDEX($D$1:$AH$2,2,MATCH("Milling.costs",$D$1:$AH$1,0)),INDEX($D$1:$AH43,ROW(),MATCH("Milling.costs",$D$1:$AH$1,0)))/3.5*30
+IF(INDEX($D$1:$AH43,ROW(),MATCH("USD",$D$1:$AH$1,0))="",INDEX($D$1:$AH$2,2,MATCH("USD",$D$1:$AH$1,0)),INDEX($D$1:$AH43,ROW(),MATCH("USD",$D$1:$AH$1,0)))*17
))</f>
        <v/>
      </c>
      <c r="AL43" s="278"/>
      <c r="AM43" s="275" t="str">
        <f t="shared" si="2"/>
        <v/>
      </c>
    </row>
    <row r="44" spans="1:39" x14ac:dyDescent="0.35">
      <c r="A44" s="269" t="str">
        <f>IF([1]median_raw_etb!A43="","",[1]median_raw_etb!A43)</f>
        <v/>
      </c>
      <c r="B44" s="269" t="str">
        <f>IF([1]median_raw_etb!B43="","",[1]median_raw_etb!B43)</f>
        <v/>
      </c>
      <c r="C44" s="269" t="str">
        <f>IF([1]median_raw_etb!C43="","",[1]median_raw_etb!C43)</f>
        <v/>
      </c>
      <c r="D44" s="272" t="str">
        <f>IF([1]median_raw_etb!D43="","",[1]median_raw_etb!D43)</f>
        <v/>
      </c>
      <c r="E44" s="272" t="str">
        <f>IF([1]median_raw_etb!E43="","",[1]median_raw_etb!E43)</f>
        <v/>
      </c>
      <c r="F44" s="272" t="str">
        <f>IF([1]median_raw_etb!F43="","",[1]median_raw_etb!F43)</f>
        <v/>
      </c>
      <c r="G44" s="272" t="str">
        <f>IF([1]median_raw_etb!G43="","",[1]median_raw_etb!G43)</f>
        <v/>
      </c>
      <c r="H44" s="272" t="str">
        <f>IF([1]median_raw_etb!H43="","",[1]median_raw_etb!H43)</f>
        <v/>
      </c>
      <c r="I44" s="272" t="str">
        <f>IF([1]median_raw_etb!I43="","",[1]median_raw_etb!I43)</f>
        <v/>
      </c>
      <c r="J44" s="272" t="str">
        <f>IF([1]median_raw_etb!J43="","",[1]median_raw_etb!J43)</f>
        <v/>
      </c>
      <c r="K44" s="272" t="str">
        <f>IF([1]median_raw_etb!K43="","",[1]median_raw_etb!K43)</f>
        <v/>
      </c>
      <c r="L44" s="272" t="str">
        <f>IF([1]median_raw_etb!L43="","",[1]median_raw_etb!L43)</f>
        <v/>
      </c>
      <c r="M44" s="272" t="str">
        <f>IF([1]median_raw_etb!M43="","",[1]median_raw_etb!M43)</f>
        <v/>
      </c>
      <c r="N44" s="272" t="str">
        <f>IF([1]median_raw_etb!N43="","",[1]median_raw_etb!N43)</f>
        <v/>
      </c>
      <c r="O44" s="272" t="str">
        <f>IF([1]median_raw_etb!O43="","",[1]median_raw_etb!O43)</f>
        <v/>
      </c>
      <c r="P44" s="272" t="str">
        <f>IF([1]median_raw_etb!P43="","",[1]median_raw_etb!P43)</f>
        <v/>
      </c>
      <c r="Q44" s="272" t="str">
        <f>IF([1]median_raw_etb!Q43="","",[1]median_raw_etb!Q43)</f>
        <v/>
      </c>
      <c r="R44" s="272" t="str">
        <f>IF([1]median_raw_etb!R43="","",[1]median_raw_etb!R43)</f>
        <v/>
      </c>
      <c r="S44" s="272" t="str">
        <f>IF([1]median_raw_etb!S43="","",[1]median_raw_etb!S43)</f>
        <v/>
      </c>
      <c r="T44" s="272" t="str">
        <f>IF([1]median_raw_etb!T43="","",[1]median_raw_etb!T43)</f>
        <v/>
      </c>
      <c r="U44" s="272" t="str">
        <f>IF([1]median_raw_etb!U43="","",[1]median_raw_etb!U43)</f>
        <v/>
      </c>
      <c r="V44" s="272" t="str">
        <f>IF([1]median_raw_etb!V43="","",[1]median_raw_etb!V43)</f>
        <v/>
      </c>
      <c r="W44" s="272" t="str">
        <f>IF([1]median_raw_etb!W43="","",[1]median_raw_etb!W43)</f>
        <v/>
      </c>
      <c r="X44" s="272" t="str">
        <f>IF([1]median_raw_etb!X43="","",[1]median_raw_etb!X43)</f>
        <v/>
      </c>
      <c r="Y44" s="272" t="str">
        <f>IF([1]median_raw_etb!Y43="","",[1]median_raw_etb!Y43)</f>
        <v/>
      </c>
      <c r="Z44" s="272" t="str">
        <f>IF([1]median_raw_etb!Z43="","",[1]median_raw_etb!Z43)</f>
        <v/>
      </c>
      <c r="AA44" s="272" t="str">
        <f>IF([1]median_raw_etb!AA43="","",[1]median_raw_etb!AA43)</f>
        <v/>
      </c>
      <c r="AB44" s="273" t="str">
        <f>IF([1]median_raw_etb!AB43="","",[1]median_raw_etb!AB43)</f>
        <v/>
      </c>
      <c r="AC44" s="273" t="str">
        <f>IF([1]median_raw_etb!AC43="","",[1]median_raw_etb!AC43)</f>
        <v/>
      </c>
      <c r="AD44" s="274" t="str">
        <f>IF([1]median_raw_etb!AD43="","",[1]median_raw_etb!AD43)</f>
        <v/>
      </c>
      <c r="AE44" s="273" t="str">
        <f>IF([1]median_raw_etb!AE43="","",[1]median_raw_etb!AE43)</f>
        <v/>
      </c>
      <c r="AF44" s="273" t="str">
        <f>IF([1]median_raw_etb!AF43="","",[1]median_raw_etb!AF43)</f>
        <v/>
      </c>
      <c r="AG44" s="273" t="str">
        <f>IF([1]median_raw_etb!AG43="","",[1]median_raw_etb!AG43)</f>
        <v/>
      </c>
      <c r="AH44" s="272" t="str">
        <f>IF([1]median_raw_etb!AH43="","",[1]median_raw_etb!AH43)</f>
        <v/>
      </c>
      <c r="AI44" s="272" t="str">
        <f t="shared" si="1"/>
        <v/>
      </c>
      <c r="AJ44" s="272" t="str">
        <f>IF(OR(AM44="",AM44=0),"",IF(C44="","",
IF(INDEX($D$1:$AM44,ROW(),MATCH("Cereal",$D$1:$AM$1,0))="",INDEX($D$1:$AM$2,2,MATCH("Cereal",$D$1:$AM$1,0)),INDEX($D$1:$AM44,ROW(),MATCH("Cereal",$D$1:$AM$1,0)))*90
+IF(INDEX($D$1:$AM44,ROW(),MATCH("Beans",$D$1:$AM$1,0))="",INDEX($D$1:$AM$2,2,MATCH("Beans",$D$1:$AM$1,0)),INDEX($D$1:$AM44,ROW(),MATCH("Beans",$D$1:$AM$1,0)))*9
+IF(INDEX($D$1:$AM44,ROW(),MATCH("Cooking.oil",$D$1:$AM$1,0))="",INDEX($D$1:$AM$2,2,MATCH("Cooking.oil",$D$1:$AM$1,0)),INDEX($D$1:$AM44,ROW(),MATCH("Cooking.oil",$D$1:$AM$1,0)))*6
+IF(INDEX($D$1:$AM44,ROW(),MATCH("Salt",$D$1:$AM$1,0))="",INDEX($D$1:$AM$2,2,MATCH("Salt",$D$1:$AM$1,0)),INDEX($D$1:$AM44,ROW(),MATCH("Salt",$D$1:$AM$1,0)))*1
))</f>
        <v/>
      </c>
      <c r="AK44" s="272" t="str">
        <f>IF(OR(AM44="",AM44=0),"",IF(C44="","",AJ44
+IF(INDEX($D$1:$AH44,ROW(),MATCH("Soap",$D$1:$AH$1,0))="",INDEX($D$1:$AH$2,2,MATCH("Soap",$D$1:$AH$1,0)),INDEX($D$1:$AH44,ROW(),MATCH("Soap",$D$1:$AH$1,0)))*6
+IF(INDEX($D$1:$AH44,ROW(),MATCH("Exercise.book",$D$1:$AH$1,0))="",INDEX($D$1:$AH$2,2,MATCH("Exercise.book",$D$1:$AH$1,0)),INDEX($D$1:$AH44,ROW(),MATCH("Exercise.book",$D$1:$AH$1,0)))*12
+IF(INDEX($D$1:$AH44,ROW(),MATCH("Charcoal",$D$1:$AH$1,0))="",INDEX($D$1:$AH$2,2,MATCH("Charcoal",$D$1:$AH$1,0)),INDEX($D$1:$AH44,ROW(),MATCH("Charcoal",$D$1:$AH$1,0)))*30
+IF(INDEX($D$1:$AH44,ROW(),MATCH("Milling.costs",$D$1:$AH$1,0))="",INDEX($D$1:$AH$2,2,MATCH("Milling.costs",$D$1:$AH$1,0)),INDEX($D$1:$AH44,ROW(),MATCH("Milling.costs",$D$1:$AH$1,0)))/3.5*30
+IF(INDEX($D$1:$AH44,ROW(),MATCH("USD",$D$1:$AH$1,0))="",INDEX($D$1:$AH$2,2,MATCH("USD",$D$1:$AH$1,0)),INDEX($D$1:$AH44,ROW(),MATCH("USD",$D$1:$AH$1,0)))*17
))</f>
        <v/>
      </c>
      <c r="AL44" s="278"/>
      <c r="AM44" s="275" t="str">
        <f t="shared" si="2"/>
        <v/>
      </c>
    </row>
    <row r="45" spans="1:39" x14ac:dyDescent="0.35">
      <c r="A45" s="269" t="str">
        <f>IF([1]median_raw_etb!A44="","",[1]median_raw_etb!A44)</f>
        <v/>
      </c>
      <c r="B45" s="269" t="str">
        <f>IF([1]median_raw_etb!B44="","",[1]median_raw_etb!B44)</f>
        <v/>
      </c>
      <c r="C45" s="269" t="str">
        <f>IF([1]median_raw_etb!C44="","",[1]median_raw_etb!C44)</f>
        <v/>
      </c>
      <c r="D45" s="272" t="str">
        <f>IF([1]median_raw_etb!D44="","",[1]median_raw_etb!D44)</f>
        <v/>
      </c>
      <c r="E45" s="272" t="str">
        <f>IF([1]median_raw_etb!E44="","",[1]median_raw_etb!E44)</f>
        <v/>
      </c>
      <c r="F45" s="272" t="str">
        <f>IF([1]median_raw_etb!F44="","",[1]median_raw_etb!F44)</f>
        <v/>
      </c>
      <c r="G45" s="272" t="str">
        <f>IF([1]median_raw_etb!G44="","",[1]median_raw_etb!G44)</f>
        <v/>
      </c>
      <c r="H45" s="272" t="str">
        <f>IF([1]median_raw_etb!H44="","",[1]median_raw_etb!H44)</f>
        <v/>
      </c>
      <c r="I45" s="272" t="str">
        <f>IF([1]median_raw_etb!I44="","",[1]median_raw_etb!I44)</f>
        <v/>
      </c>
      <c r="J45" s="272" t="str">
        <f>IF([1]median_raw_etb!J44="","",[1]median_raw_etb!J44)</f>
        <v/>
      </c>
      <c r="K45" s="272" t="str">
        <f>IF([1]median_raw_etb!K44="","",[1]median_raw_etb!K44)</f>
        <v/>
      </c>
      <c r="L45" s="272" t="str">
        <f>IF([1]median_raw_etb!L44="","",[1]median_raw_etb!L44)</f>
        <v/>
      </c>
      <c r="M45" s="272" t="str">
        <f>IF([1]median_raw_etb!M44="","",[1]median_raw_etb!M44)</f>
        <v/>
      </c>
      <c r="N45" s="272" t="str">
        <f>IF([1]median_raw_etb!N44="","",[1]median_raw_etb!N44)</f>
        <v/>
      </c>
      <c r="O45" s="272" t="str">
        <f>IF([1]median_raw_etb!O44="","",[1]median_raw_etb!O44)</f>
        <v/>
      </c>
      <c r="P45" s="272" t="str">
        <f>IF([1]median_raw_etb!P44="","",[1]median_raw_etb!P44)</f>
        <v/>
      </c>
      <c r="Q45" s="272" t="str">
        <f>IF([1]median_raw_etb!Q44="","",[1]median_raw_etb!Q44)</f>
        <v/>
      </c>
      <c r="R45" s="272" t="str">
        <f>IF([1]median_raw_etb!R44="","",[1]median_raw_etb!R44)</f>
        <v/>
      </c>
      <c r="S45" s="272" t="str">
        <f>IF([1]median_raw_etb!S44="","",[1]median_raw_etb!S44)</f>
        <v/>
      </c>
      <c r="T45" s="272" t="str">
        <f>IF([1]median_raw_etb!T44="","",[1]median_raw_etb!T44)</f>
        <v/>
      </c>
      <c r="U45" s="272" t="str">
        <f>IF([1]median_raw_etb!U44="","",[1]median_raw_etb!U44)</f>
        <v/>
      </c>
      <c r="V45" s="272" t="str">
        <f>IF([1]median_raw_etb!V44="","",[1]median_raw_etb!V44)</f>
        <v/>
      </c>
      <c r="W45" s="272" t="str">
        <f>IF([1]median_raw_etb!W44="","",[1]median_raw_etb!W44)</f>
        <v/>
      </c>
      <c r="X45" s="272" t="str">
        <f>IF([1]median_raw_etb!X44="","",[1]median_raw_etb!X44)</f>
        <v/>
      </c>
      <c r="Y45" s="272" t="str">
        <f>IF([1]median_raw_etb!Y44="","",[1]median_raw_etb!Y44)</f>
        <v/>
      </c>
      <c r="Z45" s="272" t="str">
        <f>IF([1]median_raw_etb!Z44="","",[1]median_raw_etb!Z44)</f>
        <v/>
      </c>
      <c r="AA45" s="272" t="str">
        <f>IF([1]median_raw_etb!AA44="","",[1]median_raw_etb!AA44)</f>
        <v/>
      </c>
      <c r="AB45" s="273" t="str">
        <f>IF([1]median_raw_etb!AB44="","",[1]median_raw_etb!AB44)</f>
        <v/>
      </c>
      <c r="AC45" s="273" t="str">
        <f>IF([1]median_raw_etb!AC44="","",[1]median_raw_etb!AC44)</f>
        <v/>
      </c>
      <c r="AD45" s="274" t="str">
        <f>IF([1]median_raw_etb!AD44="","",[1]median_raw_etb!AD44)</f>
        <v/>
      </c>
      <c r="AE45" s="273" t="str">
        <f>IF([1]median_raw_etb!AE44="","",[1]median_raw_etb!AE44)</f>
        <v/>
      </c>
      <c r="AF45" s="273" t="str">
        <f>IF([1]median_raw_etb!AF44="","",[1]median_raw_etb!AF44)</f>
        <v/>
      </c>
      <c r="AG45" s="273" t="str">
        <f>IF([1]median_raw_etb!AG44="","",[1]median_raw_etb!AG44)</f>
        <v/>
      </c>
      <c r="AH45" s="272" t="str">
        <f>IF([1]median_raw_etb!AH44="","",[1]median_raw_etb!AH44)</f>
        <v/>
      </c>
      <c r="AI45" s="272" t="str">
        <f t="shared" si="1"/>
        <v/>
      </c>
      <c r="AJ45" s="272" t="str">
        <f>IF(OR(AM45="",AM45=0),"",IF(C45="","",
IF(INDEX($D$1:$AM45,ROW(),MATCH("Cereal",$D$1:$AM$1,0))="",INDEX($D$1:$AM$2,2,MATCH("Cereal",$D$1:$AM$1,0)),INDEX($D$1:$AM45,ROW(),MATCH("Cereal",$D$1:$AM$1,0)))*90
+IF(INDEX($D$1:$AM45,ROW(),MATCH("Beans",$D$1:$AM$1,0))="",INDEX($D$1:$AM$2,2,MATCH("Beans",$D$1:$AM$1,0)),INDEX($D$1:$AM45,ROW(),MATCH("Beans",$D$1:$AM$1,0)))*9
+IF(INDEX($D$1:$AM45,ROW(),MATCH("Cooking.oil",$D$1:$AM$1,0))="",INDEX($D$1:$AM$2,2,MATCH("Cooking.oil",$D$1:$AM$1,0)),INDEX($D$1:$AM45,ROW(),MATCH("Cooking.oil",$D$1:$AM$1,0)))*6
+IF(INDEX($D$1:$AM45,ROW(),MATCH("Salt",$D$1:$AM$1,0))="",INDEX($D$1:$AM$2,2,MATCH("Salt",$D$1:$AM$1,0)),INDEX($D$1:$AM45,ROW(),MATCH("Salt",$D$1:$AM$1,0)))*1
))</f>
        <v/>
      </c>
      <c r="AK45" s="272" t="str">
        <f>IF(OR(AM45="",AM45=0),"",IF(C45="","",AJ45
+IF(INDEX($D$1:$AH45,ROW(),MATCH("Soap",$D$1:$AH$1,0))="",INDEX($D$1:$AH$2,2,MATCH("Soap",$D$1:$AH$1,0)),INDEX($D$1:$AH45,ROW(),MATCH("Soap",$D$1:$AH$1,0)))*6
+IF(INDEX($D$1:$AH45,ROW(),MATCH("Exercise.book",$D$1:$AH$1,0))="",INDEX($D$1:$AH$2,2,MATCH("Exercise.book",$D$1:$AH$1,0)),INDEX($D$1:$AH45,ROW(),MATCH("Exercise.book",$D$1:$AH$1,0)))*12
+IF(INDEX($D$1:$AH45,ROW(),MATCH("Charcoal",$D$1:$AH$1,0))="",INDEX($D$1:$AH$2,2,MATCH("Charcoal",$D$1:$AH$1,0)),INDEX($D$1:$AH45,ROW(),MATCH("Charcoal",$D$1:$AH$1,0)))*30
+IF(INDEX($D$1:$AH45,ROW(),MATCH("Milling.costs",$D$1:$AH$1,0))="",INDEX($D$1:$AH$2,2,MATCH("Milling.costs",$D$1:$AH$1,0)),INDEX($D$1:$AH45,ROW(),MATCH("Milling.costs",$D$1:$AH$1,0)))/3.5*30
+IF(INDEX($D$1:$AH45,ROW(),MATCH("USD",$D$1:$AH$1,0))="",INDEX($D$1:$AH$2,2,MATCH("USD",$D$1:$AH$1,0)),INDEX($D$1:$AH45,ROW(),MATCH("USD",$D$1:$AH$1,0)))*17
))</f>
        <v/>
      </c>
      <c r="AL45" s="278"/>
      <c r="AM45" s="275" t="str">
        <f t="shared" si="2"/>
        <v/>
      </c>
    </row>
    <row r="46" spans="1:39" x14ac:dyDescent="0.35">
      <c r="A46" s="269" t="str">
        <f>IF([1]median_raw_etb!A45="","",[1]median_raw_etb!A45)</f>
        <v/>
      </c>
      <c r="B46" s="269" t="str">
        <f>IF([1]median_raw_etb!B45="","",[1]median_raw_etb!B45)</f>
        <v/>
      </c>
      <c r="C46" s="269" t="str">
        <f>IF([1]median_raw_etb!C45="","",[1]median_raw_etb!C45)</f>
        <v/>
      </c>
      <c r="D46" s="272" t="str">
        <f>IF([1]median_raw_etb!D45="","",[1]median_raw_etb!D45)</f>
        <v/>
      </c>
      <c r="E46" s="272" t="str">
        <f>IF([1]median_raw_etb!E45="","",[1]median_raw_etb!E45)</f>
        <v/>
      </c>
      <c r="F46" s="272" t="str">
        <f>IF([1]median_raw_etb!F45="","",[1]median_raw_etb!F45)</f>
        <v/>
      </c>
      <c r="G46" s="272" t="str">
        <f>IF([1]median_raw_etb!G45="","",[1]median_raw_etb!G45)</f>
        <v/>
      </c>
      <c r="H46" s="272" t="str">
        <f>IF([1]median_raw_etb!H45="","",[1]median_raw_etb!H45)</f>
        <v/>
      </c>
      <c r="I46" s="272" t="str">
        <f>IF([1]median_raw_etb!I45="","",[1]median_raw_etb!I45)</f>
        <v/>
      </c>
      <c r="J46" s="272" t="str">
        <f>IF([1]median_raw_etb!J45="","",[1]median_raw_etb!J45)</f>
        <v/>
      </c>
      <c r="K46" s="272" t="str">
        <f>IF([1]median_raw_etb!K45="","",[1]median_raw_etb!K45)</f>
        <v/>
      </c>
      <c r="L46" s="272" t="str">
        <f>IF([1]median_raw_etb!L45="","",[1]median_raw_etb!L45)</f>
        <v/>
      </c>
      <c r="M46" s="272" t="str">
        <f>IF([1]median_raw_etb!M45="","",[1]median_raw_etb!M45)</f>
        <v/>
      </c>
      <c r="N46" s="272" t="str">
        <f>IF([1]median_raw_etb!N45="","",[1]median_raw_etb!N45)</f>
        <v/>
      </c>
      <c r="O46" s="272" t="str">
        <f>IF([1]median_raw_etb!O45="","",[1]median_raw_etb!O45)</f>
        <v/>
      </c>
      <c r="P46" s="272" t="str">
        <f>IF([1]median_raw_etb!P45="","",[1]median_raw_etb!P45)</f>
        <v/>
      </c>
      <c r="Q46" s="272" t="str">
        <f>IF([1]median_raw_etb!Q45="","",[1]median_raw_etb!Q45)</f>
        <v/>
      </c>
      <c r="R46" s="272" t="str">
        <f>IF([1]median_raw_etb!R45="","",[1]median_raw_etb!R45)</f>
        <v/>
      </c>
      <c r="S46" s="272" t="str">
        <f>IF([1]median_raw_etb!S45="","",[1]median_raw_etb!S45)</f>
        <v/>
      </c>
      <c r="T46" s="272" t="str">
        <f>IF([1]median_raw_etb!T45="","",[1]median_raw_etb!T45)</f>
        <v/>
      </c>
      <c r="U46" s="272" t="str">
        <f>IF([1]median_raw_etb!U45="","",[1]median_raw_etb!U45)</f>
        <v/>
      </c>
      <c r="V46" s="272" t="str">
        <f>IF([1]median_raw_etb!V45="","",[1]median_raw_etb!V45)</f>
        <v/>
      </c>
      <c r="W46" s="272" t="str">
        <f>IF([1]median_raw_etb!W45="","",[1]median_raw_etb!W45)</f>
        <v/>
      </c>
      <c r="X46" s="272" t="str">
        <f>IF([1]median_raw_etb!X45="","",[1]median_raw_etb!X45)</f>
        <v/>
      </c>
      <c r="Y46" s="272" t="str">
        <f>IF([1]median_raw_etb!Y45="","",[1]median_raw_etb!Y45)</f>
        <v/>
      </c>
      <c r="Z46" s="272" t="str">
        <f>IF([1]median_raw_etb!Z45="","",[1]median_raw_etb!Z45)</f>
        <v/>
      </c>
      <c r="AA46" s="272" t="str">
        <f>IF([1]median_raw_etb!AA45="","",[1]median_raw_etb!AA45)</f>
        <v/>
      </c>
      <c r="AB46" s="273" t="str">
        <f>IF([1]median_raw_etb!AB45="","",[1]median_raw_etb!AB45)</f>
        <v/>
      </c>
      <c r="AC46" s="273" t="str">
        <f>IF([1]median_raw_etb!AC45="","",[1]median_raw_etb!AC45)</f>
        <v/>
      </c>
      <c r="AD46" s="274" t="str">
        <f>IF([1]median_raw_etb!AD45="","",[1]median_raw_etb!AD45)</f>
        <v/>
      </c>
      <c r="AE46" s="273" t="str">
        <f>IF([1]median_raw_etb!AE45="","",[1]median_raw_etb!AE45)</f>
        <v/>
      </c>
      <c r="AF46" s="273" t="str">
        <f>IF([1]median_raw_etb!AF45="","",[1]median_raw_etb!AF45)</f>
        <v/>
      </c>
      <c r="AG46" s="273" t="str">
        <f>IF([1]median_raw_etb!AG45="","",[1]median_raw_etb!AG45)</f>
        <v/>
      </c>
      <c r="AH46" s="272" t="str">
        <f>IF([1]median_raw_etb!AH45="","",[1]median_raw_etb!AH45)</f>
        <v/>
      </c>
      <c r="AI46" s="272" t="str">
        <f t="shared" si="1"/>
        <v/>
      </c>
      <c r="AJ46" s="272" t="str">
        <f>IF(OR(AM46="",AM46=0),"",IF(C46="","",
IF(INDEX($D$1:$AM46,ROW(),MATCH("Cereal",$D$1:$AM$1,0))="",INDEX($D$1:$AM$2,2,MATCH("Cereal",$D$1:$AM$1,0)),INDEX($D$1:$AM46,ROW(),MATCH("Cereal",$D$1:$AM$1,0)))*90
+IF(INDEX($D$1:$AM46,ROW(),MATCH("Beans",$D$1:$AM$1,0))="",INDEX($D$1:$AM$2,2,MATCH("Beans",$D$1:$AM$1,0)),INDEX($D$1:$AM46,ROW(),MATCH("Beans",$D$1:$AM$1,0)))*9
+IF(INDEX($D$1:$AM46,ROW(),MATCH("Cooking.oil",$D$1:$AM$1,0))="",INDEX($D$1:$AM$2,2,MATCH("Cooking.oil",$D$1:$AM$1,0)),INDEX($D$1:$AM46,ROW(),MATCH("Cooking.oil",$D$1:$AM$1,0)))*6
+IF(INDEX($D$1:$AM46,ROW(),MATCH("Salt",$D$1:$AM$1,0))="",INDEX($D$1:$AM$2,2,MATCH("Salt",$D$1:$AM$1,0)),INDEX($D$1:$AM46,ROW(),MATCH("Salt",$D$1:$AM$1,0)))*1
))</f>
        <v/>
      </c>
      <c r="AK46" s="272" t="str">
        <f>IF(OR(AM46="",AM46=0),"",IF(C46="","",AJ46
+IF(INDEX($D$1:$AH46,ROW(),MATCH("Soap",$D$1:$AH$1,0))="",INDEX($D$1:$AH$2,2,MATCH("Soap",$D$1:$AH$1,0)),INDEX($D$1:$AH46,ROW(),MATCH("Soap",$D$1:$AH$1,0)))*6
+IF(INDEX($D$1:$AH46,ROW(),MATCH("Exercise.book",$D$1:$AH$1,0))="",INDEX($D$1:$AH$2,2,MATCH("Exercise.book",$D$1:$AH$1,0)),INDEX($D$1:$AH46,ROW(),MATCH("Exercise.book",$D$1:$AH$1,0)))*12
+IF(INDEX($D$1:$AH46,ROW(),MATCH("Charcoal",$D$1:$AH$1,0))="",INDEX($D$1:$AH$2,2,MATCH("Charcoal",$D$1:$AH$1,0)),INDEX($D$1:$AH46,ROW(),MATCH("Charcoal",$D$1:$AH$1,0)))*30
+IF(INDEX($D$1:$AH46,ROW(),MATCH("Milling.costs",$D$1:$AH$1,0))="",INDEX($D$1:$AH$2,2,MATCH("Milling.costs",$D$1:$AH$1,0)),INDEX($D$1:$AH46,ROW(),MATCH("Milling.costs",$D$1:$AH$1,0)))/3.5*30
+IF(INDEX($D$1:$AH46,ROW(),MATCH("USD",$D$1:$AH$1,0))="",INDEX($D$1:$AH$2,2,MATCH("USD",$D$1:$AH$1,0)),INDEX($D$1:$AH46,ROW(),MATCH("USD",$D$1:$AH$1,0)))*17
))</f>
        <v/>
      </c>
      <c r="AL46" s="278"/>
      <c r="AM46" s="275" t="str">
        <f t="shared" si="2"/>
        <v/>
      </c>
    </row>
    <row r="47" spans="1:39" x14ac:dyDescent="0.35">
      <c r="A47" s="269" t="str">
        <f>IF([1]median_raw_etb!A46="","",[1]median_raw_etb!A46)</f>
        <v/>
      </c>
      <c r="B47" s="269" t="str">
        <f>IF([1]median_raw_etb!B46="","",[1]median_raw_etb!B46)</f>
        <v/>
      </c>
      <c r="C47" s="269" t="str">
        <f>IF([1]median_raw_etb!C46="","",[1]median_raw_etb!C46)</f>
        <v/>
      </c>
      <c r="D47" s="272" t="str">
        <f>IF([1]median_raw_etb!D46="","",[1]median_raw_etb!D46)</f>
        <v/>
      </c>
      <c r="E47" s="272" t="str">
        <f>IF([1]median_raw_etb!E46="","",[1]median_raw_etb!E46)</f>
        <v/>
      </c>
      <c r="F47" s="272" t="str">
        <f>IF([1]median_raw_etb!F46="","",[1]median_raw_etb!F46)</f>
        <v/>
      </c>
      <c r="G47" s="272" t="str">
        <f>IF([1]median_raw_etb!G46="","",[1]median_raw_etb!G46)</f>
        <v/>
      </c>
      <c r="H47" s="272" t="str">
        <f>IF([1]median_raw_etb!H46="","",[1]median_raw_etb!H46)</f>
        <v/>
      </c>
      <c r="I47" s="272" t="str">
        <f>IF([1]median_raw_etb!I46="","",[1]median_raw_etb!I46)</f>
        <v/>
      </c>
      <c r="J47" s="272" t="str">
        <f>IF([1]median_raw_etb!J46="","",[1]median_raw_etb!J46)</f>
        <v/>
      </c>
      <c r="K47" s="272" t="str">
        <f>IF([1]median_raw_etb!K46="","",[1]median_raw_etb!K46)</f>
        <v/>
      </c>
      <c r="L47" s="272" t="str">
        <f>IF([1]median_raw_etb!L46="","",[1]median_raw_etb!L46)</f>
        <v/>
      </c>
      <c r="M47" s="272" t="str">
        <f>IF([1]median_raw_etb!M46="","",[1]median_raw_etb!M46)</f>
        <v/>
      </c>
      <c r="N47" s="272" t="str">
        <f>IF([1]median_raw_etb!N46="","",[1]median_raw_etb!N46)</f>
        <v/>
      </c>
      <c r="O47" s="272" t="str">
        <f>IF([1]median_raw_etb!O46="","",[1]median_raw_etb!O46)</f>
        <v/>
      </c>
      <c r="P47" s="272" t="str">
        <f>IF([1]median_raw_etb!P46="","",[1]median_raw_etb!P46)</f>
        <v/>
      </c>
      <c r="Q47" s="272" t="str">
        <f>IF([1]median_raw_etb!Q46="","",[1]median_raw_etb!Q46)</f>
        <v/>
      </c>
      <c r="R47" s="272" t="str">
        <f>IF([1]median_raw_etb!R46="","",[1]median_raw_etb!R46)</f>
        <v/>
      </c>
      <c r="S47" s="272" t="str">
        <f>IF([1]median_raw_etb!S46="","",[1]median_raw_etb!S46)</f>
        <v/>
      </c>
      <c r="T47" s="272" t="str">
        <f>IF([1]median_raw_etb!T46="","",[1]median_raw_etb!T46)</f>
        <v/>
      </c>
      <c r="U47" s="272" t="str">
        <f>IF([1]median_raw_etb!U46="","",[1]median_raw_etb!U46)</f>
        <v/>
      </c>
      <c r="V47" s="272" t="str">
        <f>IF([1]median_raw_etb!V46="","",[1]median_raw_etb!V46)</f>
        <v/>
      </c>
      <c r="W47" s="272" t="str">
        <f>IF([1]median_raw_etb!W46="","",[1]median_raw_etb!W46)</f>
        <v/>
      </c>
      <c r="X47" s="272" t="str">
        <f>IF([1]median_raw_etb!X46="","",[1]median_raw_etb!X46)</f>
        <v/>
      </c>
      <c r="Y47" s="272" t="str">
        <f>IF([1]median_raw_etb!Y46="","",[1]median_raw_etb!Y46)</f>
        <v/>
      </c>
      <c r="Z47" s="272" t="str">
        <f>IF([1]median_raw_etb!Z46="","",[1]median_raw_etb!Z46)</f>
        <v/>
      </c>
      <c r="AA47" s="272" t="str">
        <f>IF([1]median_raw_etb!AA46="","",[1]median_raw_etb!AA46)</f>
        <v/>
      </c>
      <c r="AB47" s="273" t="str">
        <f>IF([1]median_raw_etb!AB46="","",[1]median_raw_etb!AB46)</f>
        <v/>
      </c>
      <c r="AC47" s="273" t="str">
        <f>IF([1]median_raw_etb!AC46="","",[1]median_raw_etb!AC46)</f>
        <v/>
      </c>
      <c r="AD47" s="274" t="str">
        <f>IF([1]median_raw_etb!AD46="","",[1]median_raw_etb!AD46)</f>
        <v/>
      </c>
      <c r="AE47" s="273" t="str">
        <f>IF([1]median_raw_etb!AE46="","",[1]median_raw_etb!AE46)</f>
        <v/>
      </c>
      <c r="AF47" s="273" t="str">
        <f>IF([1]median_raw_etb!AF46="","",[1]median_raw_etb!AF46)</f>
        <v/>
      </c>
      <c r="AG47" s="273" t="str">
        <f>IF([1]median_raw_etb!AG46="","",[1]median_raw_etb!AG46)</f>
        <v/>
      </c>
      <c r="AH47" s="272" t="str">
        <f>IF([1]median_raw_etb!AH46="","",[1]median_raw_etb!AH46)</f>
        <v/>
      </c>
      <c r="AI47" s="272" t="str">
        <f t="shared" si="1"/>
        <v/>
      </c>
      <c r="AJ47" s="272" t="str">
        <f>IF(OR(AM47="",AM47=0),"",IF(C47="","",
IF(INDEX($D$1:$AM47,ROW(),MATCH("Cereal",$D$1:$AM$1,0))="",INDEX($D$1:$AM$2,2,MATCH("Cereal",$D$1:$AM$1,0)),INDEX($D$1:$AM47,ROW(),MATCH("Cereal",$D$1:$AM$1,0)))*90
+IF(INDEX($D$1:$AM47,ROW(),MATCH("Beans",$D$1:$AM$1,0))="",INDEX($D$1:$AM$2,2,MATCH("Beans",$D$1:$AM$1,0)),INDEX($D$1:$AM47,ROW(),MATCH("Beans",$D$1:$AM$1,0)))*9
+IF(INDEX($D$1:$AM47,ROW(),MATCH("Cooking.oil",$D$1:$AM$1,0))="",INDEX($D$1:$AM$2,2,MATCH("Cooking.oil",$D$1:$AM$1,0)),INDEX($D$1:$AM47,ROW(),MATCH("Cooking.oil",$D$1:$AM$1,0)))*6
+IF(INDEX($D$1:$AM47,ROW(),MATCH("Salt",$D$1:$AM$1,0))="",INDEX($D$1:$AM$2,2,MATCH("Salt",$D$1:$AM$1,0)),INDEX($D$1:$AM47,ROW(),MATCH("Salt",$D$1:$AM$1,0)))*1
))</f>
        <v/>
      </c>
      <c r="AK47" s="272" t="str">
        <f>IF(OR(AM47="",AM47=0),"",IF(C47="","",AJ47
+IF(INDEX($D$1:$AH47,ROW(),MATCH("Soap",$D$1:$AH$1,0))="",INDEX($D$1:$AH$2,2,MATCH("Soap",$D$1:$AH$1,0)),INDEX($D$1:$AH47,ROW(),MATCH("Soap",$D$1:$AH$1,0)))*6
+IF(INDEX($D$1:$AH47,ROW(),MATCH("Exercise.book",$D$1:$AH$1,0))="",INDEX($D$1:$AH$2,2,MATCH("Exercise.book",$D$1:$AH$1,0)),INDEX($D$1:$AH47,ROW(),MATCH("Exercise.book",$D$1:$AH$1,0)))*12
+IF(INDEX($D$1:$AH47,ROW(),MATCH("Charcoal",$D$1:$AH$1,0))="",INDEX($D$1:$AH$2,2,MATCH("Charcoal",$D$1:$AH$1,0)),INDEX($D$1:$AH47,ROW(),MATCH("Charcoal",$D$1:$AH$1,0)))*30
+IF(INDEX($D$1:$AH47,ROW(),MATCH("Milling.costs",$D$1:$AH$1,0))="",INDEX($D$1:$AH$2,2,MATCH("Milling.costs",$D$1:$AH$1,0)),INDEX($D$1:$AH47,ROW(),MATCH("Milling.costs",$D$1:$AH$1,0)))/3.5*30
+IF(INDEX($D$1:$AH47,ROW(),MATCH("USD",$D$1:$AH$1,0))="",INDEX($D$1:$AH$2,2,MATCH("USD",$D$1:$AH$1,0)),INDEX($D$1:$AH47,ROW(),MATCH("USD",$D$1:$AH$1,0)))*17
))</f>
        <v/>
      </c>
      <c r="AL47" s="278"/>
      <c r="AM47" s="275" t="str">
        <f t="shared" si="2"/>
        <v/>
      </c>
    </row>
    <row r="48" spans="1:39" x14ac:dyDescent="0.35">
      <c r="A48" s="269" t="str">
        <f>IF([1]median_raw_etb!A47="","",[1]median_raw_etb!A47)</f>
        <v/>
      </c>
      <c r="B48" s="269" t="str">
        <f>IF([1]median_raw_etb!B47="","",[1]median_raw_etb!B47)</f>
        <v/>
      </c>
      <c r="C48" s="269" t="str">
        <f>IF([1]median_raw_etb!C47="","",[1]median_raw_etb!C47)</f>
        <v/>
      </c>
      <c r="D48" s="272" t="str">
        <f>IF([1]median_raw_etb!D47="","",[1]median_raw_etb!D47)</f>
        <v/>
      </c>
      <c r="E48" s="272" t="str">
        <f>IF([1]median_raw_etb!E47="","",[1]median_raw_etb!E47)</f>
        <v/>
      </c>
      <c r="F48" s="272" t="str">
        <f>IF([1]median_raw_etb!F47="","",[1]median_raw_etb!F47)</f>
        <v/>
      </c>
      <c r="G48" s="272" t="str">
        <f>IF([1]median_raw_etb!G47="","",[1]median_raw_etb!G47)</f>
        <v/>
      </c>
      <c r="H48" s="272" t="str">
        <f>IF([1]median_raw_etb!H47="","",[1]median_raw_etb!H47)</f>
        <v/>
      </c>
      <c r="I48" s="272" t="str">
        <f>IF([1]median_raw_etb!I47="","",[1]median_raw_etb!I47)</f>
        <v/>
      </c>
      <c r="J48" s="272" t="str">
        <f>IF([1]median_raw_etb!J47="","",[1]median_raw_etb!J47)</f>
        <v/>
      </c>
      <c r="K48" s="272" t="str">
        <f>IF([1]median_raw_etb!K47="","",[1]median_raw_etb!K47)</f>
        <v/>
      </c>
      <c r="L48" s="272" t="str">
        <f>IF([1]median_raw_etb!L47="","",[1]median_raw_etb!L47)</f>
        <v/>
      </c>
      <c r="M48" s="272" t="str">
        <f>IF([1]median_raw_etb!M47="","",[1]median_raw_etb!M47)</f>
        <v/>
      </c>
      <c r="N48" s="272" t="str">
        <f>IF([1]median_raw_etb!N47="","",[1]median_raw_etb!N47)</f>
        <v/>
      </c>
      <c r="O48" s="272" t="str">
        <f>IF([1]median_raw_etb!O47="","",[1]median_raw_etb!O47)</f>
        <v/>
      </c>
      <c r="P48" s="272" t="str">
        <f>IF([1]median_raw_etb!P47="","",[1]median_raw_etb!P47)</f>
        <v/>
      </c>
      <c r="Q48" s="272" t="str">
        <f>IF([1]median_raw_etb!Q47="","",[1]median_raw_etb!Q47)</f>
        <v/>
      </c>
      <c r="R48" s="272" t="str">
        <f>IF([1]median_raw_etb!R47="","",[1]median_raw_etb!R47)</f>
        <v/>
      </c>
      <c r="S48" s="272" t="str">
        <f>IF([1]median_raw_etb!S47="","",[1]median_raw_etb!S47)</f>
        <v/>
      </c>
      <c r="T48" s="272" t="str">
        <f>IF([1]median_raw_etb!T47="","",[1]median_raw_etb!T47)</f>
        <v/>
      </c>
      <c r="U48" s="272" t="str">
        <f>IF([1]median_raw_etb!U47="","",[1]median_raw_etb!U47)</f>
        <v/>
      </c>
      <c r="V48" s="272" t="str">
        <f>IF([1]median_raw_etb!V47="","",[1]median_raw_etb!V47)</f>
        <v/>
      </c>
      <c r="W48" s="272" t="str">
        <f>IF([1]median_raw_etb!W47="","",[1]median_raw_etb!W47)</f>
        <v/>
      </c>
      <c r="X48" s="272" t="str">
        <f>IF([1]median_raw_etb!X47="","",[1]median_raw_etb!X47)</f>
        <v/>
      </c>
      <c r="Y48" s="272" t="str">
        <f>IF([1]median_raw_etb!Y47="","",[1]median_raw_etb!Y47)</f>
        <v/>
      </c>
      <c r="Z48" s="272" t="str">
        <f>IF([1]median_raw_etb!Z47="","",[1]median_raw_etb!Z47)</f>
        <v/>
      </c>
      <c r="AA48" s="272" t="str">
        <f>IF([1]median_raw_etb!AA47="","",[1]median_raw_etb!AA47)</f>
        <v/>
      </c>
      <c r="AB48" s="273" t="str">
        <f>IF([1]median_raw_etb!AB47="","",[1]median_raw_etb!AB47)</f>
        <v/>
      </c>
      <c r="AC48" s="273" t="str">
        <f>IF([1]median_raw_etb!AC47="","",[1]median_raw_etb!AC47)</f>
        <v/>
      </c>
      <c r="AD48" s="274" t="str">
        <f>IF([1]median_raw_etb!AD47="","",[1]median_raw_etb!AD47)</f>
        <v/>
      </c>
      <c r="AE48" s="273" t="str">
        <f>IF([1]median_raw_etb!AE47="","",[1]median_raw_etb!AE47)</f>
        <v/>
      </c>
      <c r="AF48" s="273" t="str">
        <f>IF([1]median_raw_etb!AF47="","",[1]median_raw_etb!AF47)</f>
        <v/>
      </c>
      <c r="AG48" s="273" t="str">
        <f>IF([1]median_raw_etb!AG47="","",[1]median_raw_etb!AG47)</f>
        <v/>
      </c>
      <c r="AH48" s="272" t="str">
        <f>IF([1]median_raw_etb!AH47="","",[1]median_raw_etb!AH47)</f>
        <v/>
      </c>
      <c r="AI48" s="272" t="str">
        <f t="shared" si="1"/>
        <v/>
      </c>
      <c r="AJ48" s="272" t="str">
        <f>IF(OR(AM48="",AM48=0),"",IF(C48="","",
IF(INDEX($D$1:$AM48,ROW(),MATCH("Cereal",$D$1:$AM$1,0))="",INDEX($D$1:$AM$2,2,MATCH("Cereal",$D$1:$AM$1,0)),INDEX($D$1:$AM48,ROW(),MATCH("Cereal",$D$1:$AM$1,0)))*90
+IF(INDEX($D$1:$AM48,ROW(),MATCH("Beans",$D$1:$AM$1,0))="",INDEX($D$1:$AM$2,2,MATCH("Beans",$D$1:$AM$1,0)),INDEX($D$1:$AM48,ROW(),MATCH("Beans",$D$1:$AM$1,0)))*9
+IF(INDEX($D$1:$AM48,ROW(),MATCH("Cooking.oil",$D$1:$AM$1,0))="",INDEX($D$1:$AM$2,2,MATCH("Cooking.oil",$D$1:$AM$1,0)),INDEX($D$1:$AM48,ROW(),MATCH("Cooking.oil",$D$1:$AM$1,0)))*6
+IF(INDEX($D$1:$AM48,ROW(),MATCH("Salt",$D$1:$AM$1,0))="",INDEX($D$1:$AM$2,2,MATCH("Salt",$D$1:$AM$1,0)),INDEX($D$1:$AM48,ROW(),MATCH("Salt",$D$1:$AM$1,0)))*1
))</f>
        <v/>
      </c>
      <c r="AK48" s="272" t="str">
        <f>IF(OR(AM48="",AM48=0),"",IF(C48="","",AJ48
+IF(INDEX($D$1:$AH48,ROW(),MATCH("Soap",$D$1:$AH$1,0))="",INDEX($D$1:$AH$2,2,MATCH("Soap",$D$1:$AH$1,0)),INDEX($D$1:$AH48,ROW(),MATCH("Soap",$D$1:$AH$1,0)))*6
+IF(INDEX($D$1:$AH48,ROW(),MATCH("Exercise.book",$D$1:$AH$1,0))="",INDEX($D$1:$AH$2,2,MATCH("Exercise.book",$D$1:$AH$1,0)),INDEX($D$1:$AH48,ROW(),MATCH("Exercise.book",$D$1:$AH$1,0)))*12
+IF(INDEX($D$1:$AH48,ROW(),MATCH("Charcoal",$D$1:$AH$1,0))="",INDEX($D$1:$AH$2,2,MATCH("Charcoal",$D$1:$AH$1,0)),INDEX($D$1:$AH48,ROW(),MATCH("Charcoal",$D$1:$AH$1,0)))*30
+IF(INDEX($D$1:$AH48,ROW(),MATCH("Milling.costs",$D$1:$AH$1,0))="",INDEX($D$1:$AH$2,2,MATCH("Milling.costs",$D$1:$AH$1,0)),INDEX($D$1:$AH48,ROW(),MATCH("Milling.costs",$D$1:$AH$1,0)))/3.5*30
+IF(INDEX($D$1:$AH48,ROW(),MATCH("USD",$D$1:$AH$1,0))="",INDEX($D$1:$AH$2,2,MATCH("USD",$D$1:$AH$1,0)),INDEX($D$1:$AH48,ROW(),MATCH("USD",$D$1:$AH$1,0)))*17
))</f>
        <v/>
      </c>
      <c r="AL48" s="278"/>
      <c r="AM48" s="275" t="str">
        <f t="shared" si="2"/>
        <v/>
      </c>
    </row>
    <row r="49" spans="1:39" x14ac:dyDescent="0.35">
      <c r="A49" s="269" t="str">
        <f>IF([1]median_raw_etb!A48="","",[1]median_raw_etb!A48)</f>
        <v/>
      </c>
      <c r="B49" s="269" t="str">
        <f>IF([1]median_raw_etb!B48="","",[1]median_raw_etb!B48)</f>
        <v/>
      </c>
      <c r="C49" s="269" t="str">
        <f>IF([1]median_raw_etb!C48="","",[1]median_raw_etb!C48)</f>
        <v/>
      </c>
      <c r="D49" s="272" t="str">
        <f>IF([1]median_raw_etb!D48="","",[1]median_raw_etb!D48)</f>
        <v/>
      </c>
      <c r="E49" s="272" t="str">
        <f>IF([1]median_raw_etb!E48="","",[1]median_raw_etb!E48)</f>
        <v/>
      </c>
      <c r="F49" s="272" t="str">
        <f>IF([1]median_raw_etb!F48="","",[1]median_raw_etb!F48)</f>
        <v/>
      </c>
      <c r="G49" s="272" t="str">
        <f>IF([1]median_raw_etb!G48="","",[1]median_raw_etb!G48)</f>
        <v/>
      </c>
      <c r="H49" s="272" t="str">
        <f>IF([1]median_raw_etb!H48="","",[1]median_raw_etb!H48)</f>
        <v/>
      </c>
      <c r="I49" s="272" t="str">
        <f>IF([1]median_raw_etb!I48="","",[1]median_raw_etb!I48)</f>
        <v/>
      </c>
      <c r="J49" s="272" t="str">
        <f>IF([1]median_raw_etb!J48="","",[1]median_raw_etb!J48)</f>
        <v/>
      </c>
      <c r="K49" s="272" t="str">
        <f>IF([1]median_raw_etb!K48="","",[1]median_raw_etb!K48)</f>
        <v/>
      </c>
      <c r="L49" s="272" t="str">
        <f>IF([1]median_raw_etb!L48="","",[1]median_raw_etb!L48)</f>
        <v/>
      </c>
      <c r="M49" s="272" t="str">
        <f>IF([1]median_raw_etb!M48="","",[1]median_raw_etb!M48)</f>
        <v/>
      </c>
      <c r="N49" s="272" t="str">
        <f>IF([1]median_raw_etb!N48="","",[1]median_raw_etb!N48)</f>
        <v/>
      </c>
      <c r="O49" s="272" t="str">
        <f>IF([1]median_raw_etb!O48="","",[1]median_raw_etb!O48)</f>
        <v/>
      </c>
      <c r="P49" s="272" t="str">
        <f>IF([1]median_raw_etb!P48="","",[1]median_raw_etb!P48)</f>
        <v/>
      </c>
      <c r="Q49" s="272" t="str">
        <f>IF([1]median_raw_etb!Q48="","",[1]median_raw_etb!Q48)</f>
        <v/>
      </c>
      <c r="R49" s="272" t="str">
        <f>IF([1]median_raw_etb!R48="","",[1]median_raw_etb!R48)</f>
        <v/>
      </c>
      <c r="S49" s="272" t="str">
        <f>IF([1]median_raw_etb!S48="","",[1]median_raw_etb!S48)</f>
        <v/>
      </c>
      <c r="T49" s="272" t="str">
        <f>IF([1]median_raw_etb!T48="","",[1]median_raw_etb!T48)</f>
        <v/>
      </c>
      <c r="U49" s="272" t="str">
        <f>IF([1]median_raw_etb!U48="","",[1]median_raw_etb!U48)</f>
        <v/>
      </c>
      <c r="V49" s="272" t="str">
        <f>IF([1]median_raw_etb!V48="","",[1]median_raw_etb!V48)</f>
        <v/>
      </c>
      <c r="W49" s="272" t="str">
        <f>IF([1]median_raw_etb!W48="","",[1]median_raw_etb!W48)</f>
        <v/>
      </c>
      <c r="X49" s="272" t="str">
        <f>IF([1]median_raw_etb!X48="","",[1]median_raw_etb!X48)</f>
        <v/>
      </c>
      <c r="Y49" s="272" t="str">
        <f>IF([1]median_raw_etb!Y48="","",[1]median_raw_etb!Y48)</f>
        <v/>
      </c>
      <c r="Z49" s="272" t="str">
        <f>IF([1]median_raw_etb!Z48="","",[1]median_raw_etb!Z48)</f>
        <v/>
      </c>
      <c r="AA49" s="272" t="str">
        <f>IF([1]median_raw_etb!AA48="","",[1]median_raw_etb!AA48)</f>
        <v/>
      </c>
      <c r="AB49" s="273" t="str">
        <f>IF([1]median_raw_etb!AB48="","",[1]median_raw_etb!AB48)</f>
        <v/>
      </c>
      <c r="AC49" s="273" t="str">
        <f>IF([1]median_raw_etb!AC48="","",[1]median_raw_etb!AC48)</f>
        <v/>
      </c>
      <c r="AD49" s="274" t="str">
        <f>IF([1]median_raw_etb!AD48="","",[1]median_raw_etb!AD48)</f>
        <v/>
      </c>
      <c r="AE49" s="273" t="str">
        <f>IF([1]median_raw_etb!AE48="","",[1]median_raw_etb!AE48)</f>
        <v/>
      </c>
      <c r="AF49" s="273" t="str">
        <f>IF([1]median_raw_etb!AF48="","",[1]median_raw_etb!AF48)</f>
        <v/>
      </c>
      <c r="AG49" s="273" t="str">
        <f>IF([1]median_raw_etb!AG48="","",[1]median_raw_etb!AG48)</f>
        <v/>
      </c>
      <c r="AH49" s="272" t="str">
        <f>IF([1]median_raw_etb!AH48="","",[1]median_raw_etb!AH48)</f>
        <v/>
      </c>
      <c r="AI49" s="272" t="str">
        <f t="shared" si="1"/>
        <v/>
      </c>
      <c r="AJ49" s="272" t="str">
        <f>IF(OR(AM49="",AM49=0),"",IF(C49="","",
IF(INDEX($D$1:$AM49,ROW(),MATCH("Cereal",$D$1:$AM$1,0))="",INDEX($D$1:$AM$2,2,MATCH("Cereal",$D$1:$AM$1,0)),INDEX($D$1:$AM49,ROW(),MATCH("Cereal",$D$1:$AM$1,0)))*90
+IF(INDEX($D$1:$AM49,ROW(),MATCH("Beans",$D$1:$AM$1,0))="",INDEX($D$1:$AM$2,2,MATCH("Beans",$D$1:$AM$1,0)),INDEX($D$1:$AM49,ROW(),MATCH("Beans",$D$1:$AM$1,0)))*9
+IF(INDEX($D$1:$AM49,ROW(),MATCH("Cooking.oil",$D$1:$AM$1,0))="",INDEX($D$1:$AM$2,2,MATCH("Cooking.oil",$D$1:$AM$1,0)),INDEX($D$1:$AM49,ROW(),MATCH("Cooking.oil",$D$1:$AM$1,0)))*6
+IF(INDEX($D$1:$AM49,ROW(),MATCH("Salt",$D$1:$AM$1,0))="",INDEX($D$1:$AM$2,2,MATCH("Salt",$D$1:$AM$1,0)),INDEX($D$1:$AM49,ROW(),MATCH("Salt",$D$1:$AM$1,0)))*1
))</f>
        <v/>
      </c>
      <c r="AK49" s="272" t="str">
        <f>IF(OR(AM49="",AM49=0),"",IF(C49="","",AJ49
+IF(INDEX($D$1:$AH49,ROW(),MATCH("Soap",$D$1:$AH$1,0))="",INDEX($D$1:$AH$2,2,MATCH("Soap",$D$1:$AH$1,0)),INDEX($D$1:$AH49,ROW(),MATCH("Soap",$D$1:$AH$1,0)))*6
+IF(INDEX($D$1:$AH49,ROW(),MATCH("Exercise.book",$D$1:$AH$1,0))="",INDEX($D$1:$AH$2,2,MATCH("Exercise.book",$D$1:$AH$1,0)),INDEX($D$1:$AH49,ROW(),MATCH("Exercise.book",$D$1:$AH$1,0)))*12
+IF(INDEX($D$1:$AH49,ROW(),MATCH("Charcoal",$D$1:$AH$1,0))="",INDEX($D$1:$AH$2,2,MATCH("Charcoal",$D$1:$AH$1,0)),INDEX($D$1:$AH49,ROW(),MATCH("Charcoal",$D$1:$AH$1,0)))*30
+IF(INDEX($D$1:$AH49,ROW(),MATCH("Milling.costs",$D$1:$AH$1,0))="",INDEX($D$1:$AH$2,2,MATCH("Milling.costs",$D$1:$AH$1,0)),INDEX($D$1:$AH49,ROW(),MATCH("Milling.costs",$D$1:$AH$1,0)))/3.5*30
+IF(INDEX($D$1:$AH49,ROW(),MATCH("USD",$D$1:$AH$1,0))="",INDEX($D$1:$AH$2,2,MATCH("USD",$D$1:$AH$1,0)),INDEX($D$1:$AH49,ROW(),MATCH("USD",$D$1:$AH$1,0)))*17
))</f>
        <v/>
      </c>
      <c r="AL49" s="278"/>
      <c r="AM49" s="275" t="str">
        <f t="shared" si="2"/>
        <v/>
      </c>
    </row>
    <row r="50" spans="1:39" x14ac:dyDescent="0.35">
      <c r="A50" s="269" t="str">
        <f>IF([1]median_raw_etb!A49="","",[1]median_raw_etb!A49)</f>
        <v/>
      </c>
      <c r="B50" s="269" t="str">
        <f>IF([1]median_raw_etb!B49="","",[1]median_raw_etb!B49)</f>
        <v/>
      </c>
      <c r="C50" s="269" t="str">
        <f>IF([1]median_raw_etb!C49="","",[1]median_raw_etb!C49)</f>
        <v/>
      </c>
      <c r="D50" s="272" t="str">
        <f>IF([1]median_raw_etb!D49="","",[1]median_raw_etb!D49)</f>
        <v/>
      </c>
      <c r="E50" s="272" t="str">
        <f>IF([1]median_raw_etb!E49="","",[1]median_raw_etb!E49)</f>
        <v/>
      </c>
      <c r="F50" s="272" t="str">
        <f>IF([1]median_raw_etb!F49="","",[1]median_raw_etb!F49)</f>
        <v/>
      </c>
      <c r="G50" s="272" t="str">
        <f>IF([1]median_raw_etb!G49="","",[1]median_raw_etb!G49)</f>
        <v/>
      </c>
      <c r="H50" s="272" t="str">
        <f>IF([1]median_raw_etb!H49="","",[1]median_raw_etb!H49)</f>
        <v/>
      </c>
      <c r="I50" s="272" t="str">
        <f>IF([1]median_raw_etb!I49="","",[1]median_raw_etb!I49)</f>
        <v/>
      </c>
      <c r="J50" s="272" t="str">
        <f>IF([1]median_raw_etb!J49="","",[1]median_raw_etb!J49)</f>
        <v/>
      </c>
      <c r="K50" s="272" t="str">
        <f>IF([1]median_raw_etb!K49="","",[1]median_raw_etb!K49)</f>
        <v/>
      </c>
      <c r="L50" s="272" t="str">
        <f>IF([1]median_raw_etb!L49="","",[1]median_raw_etb!L49)</f>
        <v/>
      </c>
      <c r="M50" s="272" t="str">
        <f>IF([1]median_raw_etb!M49="","",[1]median_raw_etb!M49)</f>
        <v/>
      </c>
      <c r="N50" s="272" t="str">
        <f>IF([1]median_raw_etb!N49="","",[1]median_raw_etb!N49)</f>
        <v/>
      </c>
      <c r="O50" s="272" t="str">
        <f>IF([1]median_raw_etb!O49="","",[1]median_raw_etb!O49)</f>
        <v/>
      </c>
      <c r="P50" s="272" t="str">
        <f>IF([1]median_raw_etb!P49="","",[1]median_raw_etb!P49)</f>
        <v/>
      </c>
      <c r="Q50" s="272" t="str">
        <f>IF([1]median_raw_etb!Q49="","",[1]median_raw_etb!Q49)</f>
        <v/>
      </c>
      <c r="R50" s="272" t="str">
        <f>IF([1]median_raw_etb!R49="","",[1]median_raw_etb!R49)</f>
        <v/>
      </c>
      <c r="S50" s="272" t="str">
        <f>IF([1]median_raw_etb!S49="","",[1]median_raw_etb!S49)</f>
        <v/>
      </c>
      <c r="T50" s="272" t="str">
        <f>IF([1]median_raw_etb!T49="","",[1]median_raw_etb!T49)</f>
        <v/>
      </c>
      <c r="U50" s="272" t="str">
        <f>IF([1]median_raw_etb!U49="","",[1]median_raw_etb!U49)</f>
        <v/>
      </c>
      <c r="V50" s="272" t="str">
        <f>IF([1]median_raw_etb!V49="","",[1]median_raw_etb!V49)</f>
        <v/>
      </c>
      <c r="W50" s="272" t="str">
        <f>IF([1]median_raw_etb!W49="","",[1]median_raw_etb!W49)</f>
        <v/>
      </c>
      <c r="X50" s="272" t="str">
        <f>IF([1]median_raw_etb!X49="","",[1]median_raw_etb!X49)</f>
        <v/>
      </c>
      <c r="Y50" s="272" t="str">
        <f>IF([1]median_raw_etb!Y49="","",[1]median_raw_etb!Y49)</f>
        <v/>
      </c>
      <c r="Z50" s="272" t="str">
        <f>IF([1]median_raw_etb!Z49="","",[1]median_raw_etb!Z49)</f>
        <v/>
      </c>
      <c r="AA50" s="272" t="str">
        <f>IF([1]median_raw_etb!AA49="","",[1]median_raw_etb!AA49)</f>
        <v/>
      </c>
      <c r="AB50" s="273" t="str">
        <f>IF([1]median_raw_etb!AB49="","",[1]median_raw_etb!AB49)</f>
        <v/>
      </c>
      <c r="AC50" s="273" t="str">
        <f>IF([1]median_raw_etb!AC49="","",[1]median_raw_etb!AC49)</f>
        <v/>
      </c>
      <c r="AD50" s="274" t="str">
        <f>IF([1]median_raw_etb!AD49="","",[1]median_raw_etb!AD49)</f>
        <v/>
      </c>
      <c r="AE50" s="273" t="str">
        <f>IF([1]median_raw_etb!AE49="","",[1]median_raw_etb!AE49)</f>
        <v/>
      </c>
      <c r="AF50" s="273" t="str">
        <f>IF([1]median_raw_etb!AF49="","",[1]median_raw_etb!AF49)</f>
        <v/>
      </c>
      <c r="AG50" s="273" t="str">
        <f>IF([1]median_raw_etb!AG49="","",[1]median_raw_etb!AG49)</f>
        <v/>
      </c>
      <c r="AH50" s="272" t="str">
        <f>IF([1]median_raw_etb!AH49="","",[1]median_raw_etb!AH49)</f>
        <v/>
      </c>
      <c r="AI50" s="272" t="str">
        <f t="shared" si="1"/>
        <v/>
      </c>
      <c r="AJ50" s="272" t="str">
        <f>IF(OR(AM50="",AM50=0),"",IF(C50="","",
IF(INDEX($D$1:$AM50,ROW(),MATCH("Cereal",$D$1:$AM$1,0))="",INDEX($D$1:$AM$2,2,MATCH("Cereal",$D$1:$AM$1,0)),INDEX($D$1:$AM50,ROW(),MATCH("Cereal",$D$1:$AM$1,0)))*90
+IF(INDEX($D$1:$AM50,ROW(),MATCH("Beans",$D$1:$AM$1,0))="",INDEX($D$1:$AM$2,2,MATCH("Beans",$D$1:$AM$1,0)),INDEX($D$1:$AM50,ROW(),MATCH("Beans",$D$1:$AM$1,0)))*9
+IF(INDEX($D$1:$AM50,ROW(),MATCH("Cooking.oil",$D$1:$AM$1,0))="",INDEX($D$1:$AM$2,2,MATCH("Cooking.oil",$D$1:$AM$1,0)),INDEX($D$1:$AM50,ROW(),MATCH("Cooking.oil",$D$1:$AM$1,0)))*6
+IF(INDEX($D$1:$AM50,ROW(),MATCH("Salt",$D$1:$AM$1,0))="",INDEX($D$1:$AM$2,2,MATCH("Salt",$D$1:$AM$1,0)),INDEX($D$1:$AM50,ROW(),MATCH("Salt",$D$1:$AM$1,0)))*1
))</f>
        <v/>
      </c>
      <c r="AK50" s="272" t="str">
        <f>IF(OR(AM50="",AM50=0),"",IF(C50="","",AJ50
+IF(INDEX($D$1:$AH50,ROW(),MATCH("Soap",$D$1:$AH$1,0))="",INDEX($D$1:$AH$2,2,MATCH("Soap",$D$1:$AH$1,0)),INDEX($D$1:$AH50,ROW(),MATCH("Soap",$D$1:$AH$1,0)))*6
+IF(INDEX($D$1:$AH50,ROW(),MATCH("Exercise.book",$D$1:$AH$1,0))="",INDEX($D$1:$AH$2,2,MATCH("Exercise.book",$D$1:$AH$1,0)),INDEX($D$1:$AH50,ROW(),MATCH("Exercise.book",$D$1:$AH$1,0)))*12
+IF(INDEX($D$1:$AH50,ROW(),MATCH("Charcoal",$D$1:$AH$1,0))="",INDEX($D$1:$AH$2,2,MATCH("Charcoal",$D$1:$AH$1,0)),INDEX($D$1:$AH50,ROW(),MATCH("Charcoal",$D$1:$AH$1,0)))*30
+IF(INDEX($D$1:$AH50,ROW(),MATCH("Milling.costs",$D$1:$AH$1,0))="",INDEX($D$1:$AH$2,2,MATCH("Milling.costs",$D$1:$AH$1,0)),INDEX($D$1:$AH50,ROW(),MATCH("Milling.costs",$D$1:$AH$1,0)))/3.5*30
+IF(INDEX($D$1:$AH50,ROW(),MATCH("USD",$D$1:$AH$1,0))="",INDEX($D$1:$AH$2,2,MATCH("USD",$D$1:$AH$1,0)),INDEX($D$1:$AH50,ROW(),MATCH("USD",$D$1:$AH$1,0)))*17
))</f>
        <v/>
      </c>
      <c r="AL50" s="278"/>
      <c r="AM50" s="275" t="str">
        <f t="shared" si="2"/>
        <v/>
      </c>
    </row>
    <row r="51" spans="1:39" x14ac:dyDescent="0.35">
      <c r="A51" s="269" t="str">
        <f>IF([1]median_raw_etb!A50="","",[1]median_raw_etb!A50)</f>
        <v/>
      </c>
      <c r="B51" s="269" t="str">
        <f>IF([1]median_raw_etb!B50="","",[1]median_raw_etb!B50)</f>
        <v/>
      </c>
      <c r="C51" s="269" t="str">
        <f>IF([1]median_raw_etb!C50="","",[1]median_raw_etb!C50)</f>
        <v/>
      </c>
      <c r="D51" s="272" t="str">
        <f>IF([1]median_raw_etb!D50="","",[1]median_raw_etb!D50)</f>
        <v/>
      </c>
      <c r="E51" s="272" t="str">
        <f>IF([1]median_raw_etb!E50="","",[1]median_raw_etb!E50)</f>
        <v/>
      </c>
      <c r="F51" s="272" t="str">
        <f>IF([1]median_raw_etb!F50="","",[1]median_raw_etb!F50)</f>
        <v/>
      </c>
      <c r="G51" s="272" t="str">
        <f>IF([1]median_raw_etb!G50="","",[1]median_raw_etb!G50)</f>
        <v/>
      </c>
      <c r="H51" s="272" t="str">
        <f>IF([1]median_raw_etb!H50="","",[1]median_raw_etb!H50)</f>
        <v/>
      </c>
      <c r="I51" s="272" t="str">
        <f>IF([1]median_raw_etb!I50="","",[1]median_raw_etb!I50)</f>
        <v/>
      </c>
      <c r="J51" s="272" t="str">
        <f>IF([1]median_raw_etb!J50="","",[1]median_raw_etb!J50)</f>
        <v/>
      </c>
      <c r="K51" s="272" t="str">
        <f>IF([1]median_raw_etb!K50="","",[1]median_raw_etb!K50)</f>
        <v/>
      </c>
      <c r="L51" s="272" t="str">
        <f>IF([1]median_raw_etb!L50="","",[1]median_raw_etb!L50)</f>
        <v/>
      </c>
      <c r="M51" s="272" t="str">
        <f>IF([1]median_raw_etb!M50="","",[1]median_raw_etb!M50)</f>
        <v/>
      </c>
      <c r="N51" s="272" t="str">
        <f>IF([1]median_raw_etb!N50="","",[1]median_raw_etb!N50)</f>
        <v/>
      </c>
      <c r="O51" s="272" t="str">
        <f>IF([1]median_raw_etb!O50="","",[1]median_raw_etb!O50)</f>
        <v/>
      </c>
      <c r="P51" s="272" t="str">
        <f>IF([1]median_raw_etb!P50="","",[1]median_raw_etb!P50)</f>
        <v/>
      </c>
      <c r="Q51" s="272" t="str">
        <f>IF([1]median_raw_etb!Q50="","",[1]median_raw_etb!Q50)</f>
        <v/>
      </c>
      <c r="R51" s="272" t="str">
        <f>IF([1]median_raw_etb!R50="","",[1]median_raw_etb!R50)</f>
        <v/>
      </c>
      <c r="S51" s="272" t="str">
        <f>IF([1]median_raw_etb!S50="","",[1]median_raw_etb!S50)</f>
        <v/>
      </c>
      <c r="T51" s="272" t="str">
        <f>IF([1]median_raw_etb!T50="","",[1]median_raw_etb!T50)</f>
        <v/>
      </c>
      <c r="U51" s="272" t="str">
        <f>IF([1]median_raw_etb!U50="","",[1]median_raw_etb!U50)</f>
        <v/>
      </c>
      <c r="V51" s="272" t="str">
        <f>IF([1]median_raw_etb!V50="","",[1]median_raw_etb!V50)</f>
        <v/>
      </c>
      <c r="W51" s="272" t="str">
        <f>IF([1]median_raw_etb!W50="","",[1]median_raw_etb!W50)</f>
        <v/>
      </c>
      <c r="X51" s="272" t="str">
        <f>IF([1]median_raw_etb!X50="","",[1]median_raw_etb!X50)</f>
        <v/>
      </c>
      <c r="Y51" s="272" t="str">
        <f>IF([1]median_raw_etb!Y50="","",[1]median_raw_etb!Y50)</f>
        <v/>
      </c>
      <c r="Z51" s="272" t="str">
        <f>IF([1]median_raw_etb!Z50="","",[1]median_raw_etb!Z50)</f>
        <v/>
      </c>
      <c r="AA51" s="272" t="str">
        <f>IF([1]median_raw_etb!AA50="","",[1]median_raw_etb!AA50)</f>
        <v/>
      </c>
      <c r="AB51" s="273" t="str">
        <f>IF([1]median_raw_etb!AB50="","",[1]median_raw_etb!AB50)</f>
        <v/>
      </c>
      <c r="AC51" s="273" t="str">
        <f>IF([1]median_raw_etb!AC50="","",[1]median_raw_etb!AC50)</f>
        <v/>
      </c>
      <c r="AD51" s="274" t="str">
        <f>IF([1]median_raw_etb!AD50="","",[1]median_raw_etb!AD50)</f>
        <v/>
      </c>
      <c r="AE51" s="273" t="str">
        <f>IF([1]median_raw_etb!AE50="","",[1]median_raw_etb!AE50)</f>
        <v/>
      </c>
      <c r="AF51" s="273" t="str">
        <f>IF([1]median_raw_etb!AF50="","",[1]median_raw_etb!AF50)</f>
        <v/>
      </c>
      <c r="AG51" s="273" t="str">
        <f>IF([1]median_raw_etb!AG50="","",[1]median_raw_etb!AG50)</f>
        <v/>
      </c>
      <c r="AH51" s="272" t="str">
        <f>IF([1]median_raw_etb!AH50="","",[1]median_raw_etb!AH50)</f>
        <v/>
      </c>
      <c r="AI51" s="272" t="str">
        <f t="shared" si="1"/>
        <v/>
      </c>
      <c r="AJ51" s="272" t="str">
        <f>IF(OR(AM51="",AM51=0),"",IF(C51="","",
IF(INDEX($D$1:$AM51,ROW(),MATCH("Cereal",$D$1:$AM$1,0))="",INDEX($D$1:$AM$2,2,MATCH("Cereal",$D$1:$AM$1,0)),INDEX($D$1:$AM51,ROW(),MATCH("Cereal",$D$1:$AM$1,0)))*90
+IF(INDEX($D$1:$AM51,ROW(),MATCH("Beans",$D$1:$AM$1,0))="",INDEX($D$1:$AM$2,2,MATCH("Beans",$D$1:$AM$1,0)),INDEX($D$1:$AM51,ROW(),MATCH("Beans",$D$1:$AM$1,0)))*9
+IF(INDEX($D$1:$AM51,ROW(),MATCH("Cooking.oil",$D$1:$AM$1,0))="",INDEX($D$1:$AM$2,2,MATCH("Cooking.oil",$D$1:$AM$1,0)),INDEX($D$1:$AM51,ROW(),MATCH("Cooking.oil",$D$1:$AM$1,0)))*6
+IF(INDEX($D$1:$AM51,ROW(),MATCH("Salt",$D$1:$AM$1,0))="",INDEX($D$1:$AM$2,2,MATCH("Salt",$D$1:$AM$1,0)),INDEX($D$1:$AM51,ROW(),MATCH("Salt",$D$1:$AM$1,0)))*1
))</f>
        <v/>
      </c>
      <c r="AK51" s="272" t="str">
        <f>IF(OR(AM51="",AM51=0),"",IF(C51="","",AJ51
+IF(INDEX($D$1:$AH51,ROW(),MATCH("Soap",$D$1:$AH$1,0))="",INDEX($D$1:$AH$2,2,MATCH("Soap",$D$1:$AH$1,0)),INDEX($D$1:$AH51,ROW(),MATCH("Soap",$D$1:$AH$1,0)))*6
+IF(INDEX($D$1:$AH51,ROW(),MATCH("Exercise.book",$D$1:$AH$1,0))="",INDEX($D$1:$AH$2,2,MATCH("Exercise.book",$D$1:$AH$1,0)),INDEX($D$1:$AH51,ROW(),MATCH("Exercise.book",$D$1:$AH$1,0)))*12
+IF(INDEX($D$1:$AH51,ROW(),MATCH("Charcoal",$D$1:$AH$1,0))="",INDEX($D$1:$AH$2,2,MATCH("Charcoal",$D$1:$AH$1,0)),INDEX($D$1:$AH51,ROW(),MATCH("Charcoal",$D$1:$AH$1,0)))*30
+IF(INDEX($D$1:$AH51,ROW(),MATCH("Milling.costs",$D$1:$AH$1,0))="",INDEX($D$1:$AH$2,2,MATCH("Milling.costs",$D$1:$AH$1,0)),INDEX($D$1:$AH51,ROW(),MATCH("Milling.costs",$D$1:$AH$1,0)))/3.5*30
+IF(INDEX($D$1:$AH51,ROW(),MATCH("USD",$D$1:$AH$1,0))="",INDEX($D$1:$AH$2,2,MATCH("USD",$D$1:$AH$1,0)),INDEX($D$1:$AH51,ROW(),MATCH("USD",$D$1:$AH$1,0)))*17
))</f>
        <v/>
      </c>
      <c r="AL51" s="278"/>
      <c r="AM51" s="275" t="str">
        <f t="shared" si="2"/>
        <v/>
      </c>
    </row>
    <row r="52" spans="1:39" x14ac:dyDescent="0.35">
      <c r="A52" s="269" t="str">
        <f>IF([1]median_raw_etb!A51="","",[1]median_raw_etb!A51)</f>
        <v/>
      </c>
      <c r="B52" s="269" t="str">
        <f>IF([1]median_raw_etb!B51="","",[1]median_raw_etb!B51)</f>
        <v/>
      </c>
      <c r="C52" s="269" t="str">
        <f>IF([1]median_raw_etb!C51="","",[1]median_raw_etb!C51)</f>
        <v/>
      </c>
      <c r="D52" s="272" t="str">
        <f>IF([1]median_raw_etb!D51="","",[1]median_raw_etb!D51)</f>
        <v/>
      </c>
      <c r="E52" s="272" t="str">
        <f>IF([1]median_raw_etb!E51="","",[1]median_raw_etb!E51)</f>
        <v/>
      </c>
      <c r="F52" s="272" t="str">
        <f>IF([1]median_raw_etb!F51="","",[1]median_raw_etb!F51)</f>
        <v/>
      </c>
      <c r="G52" s="272" t="str">
        <f>IF([1]median_raw_etb!G51="","",[1]median_raw_etb!G51)</f>
        <v/>
      </c>
      <c r="H52" s="272" t="str">
        <f>IF([1]median_raw_etb!H51="","",[1]median_raw_etb!H51)</f>
        <v/>
      </c>
      <c r="I52" s="272" t="str">
        <f>IF([1]median_raw_etb!I51="","",[1]median_raw_etb!I51)</f>
        <v/>
      </c>
      <c r="J52" s="272" t="str">
        <f>IF([1]median_raw_etb!J51="","",[1]median_raw_etb!J51)</f>
        <v/>
      </c>
      <c r="K52" s="272" t="str">
        <f>IF([1]median_raw_etb!K51="","",[1]median_raw_etb!K51)</f>
        <v/>
      </c>
      <c r="L52" s="272" t="str">
        <f>IF([1]median_raw_etb!L51="","",[1]median_raw_etb!L51)</f>
        <v/>
      </c>
      <c r="M52" s="272" t="str">
        <f>IF([1]median_raw_etb!M51="","",[1]median_raw_etb!M51)</f>
        <v/>
      </c>
      <c r="N52" s="272" t="str">
        <f>IF([1]median_raw_etb!N51="","",[1]median_raw_etb!N51)</f>
        <v/>
      </c>
      <c r="O52" s="272" t="str">
        <f>IF([1]median_raw_etb!O51="","",[1]median_raw_etb!O51)</f>
        <v/>
      </c>
      <c r="P52" s="272" t="str">
        <f>IF([1]median_raw_etb!P51="","",[1]median_raw_etb!P51)</f>
        <v/>
      </c>
      <c r="Q52" s="272" t="str">
        <f>IF([1]median_raw_etb!Q51="","",[1]median_raw_etb!Q51)</f>
        <v/>
      </c>
      <c r="R52" s="272" t="str">
        <f>IF([1]median_raw_etb!R51="","",[1]median_raw_etb!R51)</f>
        <v/>
      </c>
      <c r="S52" s="272" t="str">
        <f>IF([1]median_raw_etb!S51="","",[1]median_raw_etb!S51)</f>
        <v/>
      </c>
      <c r="T52" s="272" t="str">
        <f>IF([1]median_raw_etb!T51="","",[1]median_raw_etb!T51)</f>
        <v/>
      </c>
      <c r="U52" s="272" t="str">
        <f>IF([1]median_raw_etb!U51="","",[1]median_raw_etb!U51)</f>
        <v/>
      </c>
      <c r="V52" s="272" t="str">
        <f>IF([1]median_raw_etb!V51="","",[1]median_raw_etb!V51)</f>
        <v/>
      </c>
      <c r="W52" s="272" t="str">
        <f>IF([1]median_raw_etb!W51="","",[1]median_raw_etb!W51)</f>
        <v/>
      </c>
      <c r="X52" s="272" t="str">
        <f>IF([1]median_raw_etb!X51="","",[1]median_raw_etb!X51)</f>
        <v/>
      </c>
      <c r="Y52" s="272" t="str">
        <f>IF([1]median_raw_etb!Y51="","",[1]median_raw_etb!Y51)</f>
        <v/>
      </c>
      <c r="Z52" s="272" t="str">
        <f>IF([1]median_raw_etb!Z51="","",[1]median_raw_etb!Z51)</f>
        <v/>
      </c>
      <c r="AA52" s="272" t="str">
        <f>IF([1]median_raw_etb!AA51="","",[1]median_raw_etb!AA51)</f>
        <v/>
      </c>
      <c r="AB52" s="273" t="str">
        <f>IF([1]median_raw_etb!AB51="","",[1]median_raw_etb!AB51)</f>
        <v/>
      </c>
      <c r="AC52" s="273" t="str">
        <f>IF([1]median_raw_etb!AC51="","",[1]median_raw_etb!AC51)</f>
        <v/>
      </c>
      <c r="AD52" s="274" t="str">
        <f>IF([1]median_raw_etb!AD51="","",[1]median_raw_etb!AD51)</f>
        <v/>
      </c>
      <c r="AE52" s="273" t="str">
        <f>IF([1]median_raw_etb!AE51="","",[1]median_raw_etb!AE51)</f>
        <v/>
      </c>
      <c r="AF52" s="273" t="str">
        <f>IF([1]median_raw_etb!AF51="","",[1]median_raw_etb!AF51)</f>
        <v/>
      </c>
      <c r="AG52" s="273" t="str">
        <f>IF([1]median_raw_etb!AG51="","",[1]median_raw_etb!AG51)</f>
        <v/>
      </c>
      <c r="AH52" s="272" t="str">
        <f>IF([1]median_raw_etb!AH51="","",[1]median_raw_etb!AH51)</f>
        <v/>
      </c>
      <c r="AI52" s="272" t="str">
        <f t="shared" si="1"/>
        <v/>
      </c>
      <c r="AJ52" s="272" t="str">
        <f>IF(OR(AM52="",AM52=0),"",IF(C52="","",
IF(INDEX($D$1:$AM52,ROW(),MATCH("Cereal",$D$1:$AM$1,0))="",INDEX($D$1:$AM$2,2,MATCH("Cereal",$D$1:$AM$1,0)),INDEX($D$1:$AM52,ROW(),MATCH("Cereal",$D$1:$AM$1,0)))*90
+IF(INDEX($D$1:$AM52,ROW(),MATCH("Beans",$D$1:$AM$1,0))="",INDEX($D$1:$AM$2,2,MATCH("Beans",$D$1:$AM$1,0)),INDEX($D$1:$AM52,ROW(),MATCH("Beans",$D$1:$AM$1,0)))*9
+IF(INDEX($D$1:$AM52,ROW(),MATCH("Cooking.oil",$D$1:$AM$1,0))="",INDEX($D$1:$AM$2,2,MATCH("Cooking.oil",$D$1:$AM$1,0)),INDEX($D$1:$AM52,ROW(),MATCH("Cooking.oil",$D$1:$AM$1,0)))*6
+IF(INDEX($D$1:$AM52,ROW(),MATCH("Salt",$D$1:$AM$1,0))="",INDEX($D$1:$AM$2,2,MATCH("Salt",$D$1:$AM$1,0)),INDEX($D$1:$AM52,ROW(),MATCH("Salt",$D$1:$AM$1,0)))*1
))</f>
        <v/>
      </c>
      <c r="AK52" s="272" t="str">
        <f>IF(OR(AM52="",AM52=0),"",IF(C52="","",AJ52
+IF(INDEX($D$1:$AH52,ROW(),MATCH("Soap",$D$1:$AH$1,0))="",INDEX($D$1:$AH$2,2,MATCH("Soap",$D$1:$AH$1,0)),INDEX($D$1:$AH52,ROW(),MATCH("Soap",$D$1:$AH$1,0)))*6
+IF(INDEX($D$1:$AH52,ROW(),MATCH("Exercise.book",$D$1:$AH$1,0))="",INDEX($D$1:$AH$2,2,MATCH("Exercise.book",$D$1:$AH$1,0)),INDEX($D$1:$AH52,ROW(),MATCH("Exercise.book",$D$1:$AH$1,0)))*12
+IF(INDEX($D$1:$AH52,ROW(),MATCH("Charcoal",$D$1:$AH$1,0))="",INDEX($D$1:$AH$2,2,MATCH("Charcoal",$D$1:$AH$1,0)),INDEX($D$1:$AH52,ROW(),MATCH("Charcoal",$D$1:$AH$1,0)))*30
+IF(INDEX($D$1:$AH52,ROW(),MATCH("Milling.costs",$D$1:$AH$1,0))="",INDEX($D$1:$AH$2,2,MATCH("Milling.costs",$D$1:$AH$1,0)),INDEX($D$1:$AH52,ROW(),MATCH("Milling.costs",$D$1:$AH$1,0)))/3.5*30
+IF(INDEX($D$1:$AH52,ROW(),MATCH("USD",$D$1:$AH$1,0))="",INDEX($D$1:$AH$2,2,MATCH("USD",$D$1:$AH$1,0)),INDEX($D$1:$AH52,ROW(),MATCH("USD",$D$1:$AH$1,0)))*17
))</f>
        <v/>
      </c>
      <c r="AL52" s="278"/>
      <c r="AM52" s="275" t="str">
        <f t="shared" si="2"/>
        <v/>
      </c>
    </row>
    <row r="53" spans="1:39" x14ac:dyDescent="0.35">
      <c r="A53" s="269" t="str">
        <f>IF([1]median_raw_etb!A52="","",[1]median_raw_etb!A52)</f>
        <v/>
      </c>
      <c r="B53" s="269" t="str">
        <f>IF([1]median_raw_etb!B52="","",[1]median_raw_etb!B52)</f>
        <v/>
      </c>
      <c r="C53" s="269" t="str">
        <f>IF([1]median_raw_etb!C52="","",[1]median_raw_etb!C52)</f>
        <v/>
      </c>
      <c r="D53" s="272" t="str">
        <f>IF([1]median_raw_etb!D52="","",[1]median_raw_etb!D52)</f>
        <v/>
      </c>
      <c r="E53" s="272" t="str">
        <f>IF([1]median_raw_etb!E52="","",[1]median_raw_etb!E52)</f>
        <v/>
      </c>
      <c r="F53" s="272" t="str">
        <f>IF([1]median_raw_etb!F52="","",[1]median_raw_etb!F52)</f>
        <v/>
      </c>
      <c r="G53" s="272" t="str">
        <f>IF([1]median_raw_etb!G52="","",[1]median_raw_etb!G52)</f>
        <v/>
      </c>
      <c r="H53" s="272" t="str">
        <f>IF([1]median_raw_etb!H52="","",[1]median_raw_etb!H52)</f>
        <v/>
      </c>
      <c r="I53" s="272" t="str">
        <f>IF([1]median_raw_etb!I52="","",[1]median_raw_etb!I52)</f>
        <v/>
      </c>
      <c r="J53" s="272" t="str">
        <f>IF([1]median_raw_etb!J52="","",[1]median_raw_etb!J52)</f>
        <v/>
      </c>
      <c r="K53" s="272" t="str">
        <f>IF([1]median_raw_etb!K52="","",[1]median_raw_etb!K52)</f>
        <v/>
      </c>
      <c r="L53" s="272" t="str">
        <f>IF([1]median_raw_etb!L52="","",[1]median_raw_etb!L52)</f>
        <v/>
      </c>
      <c r="M53" s="272" t="str">
        <f>IF([1]median_raw_etb!M52="","",[1]median_raw_etb!M52)</f>
        <v/>
      </c>
      <c r="N53" s="272" t="str">
        <f>IF([1]median_raw_etb!N52="","",[1]median_raw_etb!N52)</f>
        <v/>
      </c>
      <c r="O53" s="272" t="str">
        <f>IF([1]median_raw_etb!O52="","",[1]median_raw_etb!O52)</f>
        <v/>
      </c>
      <c r="P53" s="272" t="str">
        <f>IF([1]median_raw_etb!P52="","",[1]median_raw_etb!P52)</f>
        <v/>
      </c>
      <c r="Q53" s="272" t="str">
        <f>IF([1]median_raw_etb!Q52="","",[1]median_raw_etb!Q52)</f>
        <v/>
      </c>
      <c r="R53" s="272" t="str">
        <f>IF([1]median_raw_etb!R52="","",[1]median_raw_etb!R52)</f>
        <v/>
      </c>
      <c r="S53" s="272" t="str">
        <f>IF([1]median_raw_etb!S52="","",[1]median_raw_etb!S52)</f>
        <v/>
      </c>
      <c r="T53" s="272" t="str">
        <f>IF([1]median_raw_etb!T52="","",[1]median_raw_etb!T52)</f>
        <v/>
      </c>
      <c r="U53" s="272" t="str">
        <f>IF([1]median_raw_etb!U52="","",[1]median_raw_etb!U52)</f>
        <v/>
      </c>
      <c r="V53" s="272" t="str">
        <f>IF([1]median_raw_etb!V52="","",[1]median_raw_etb!V52)</f>
        <v/>
      </c>
      <c r="W53" s="272" t="str">
        <f>IF([1]median_raw_etb!W52="","",[1]median_raw_etb!W52)</f>
        <v/>
      </c>
      <c r="X53" s="272" t="str">
        <f>IF([1]median_raw_etb!X52="","",[1]median_raw_etb!X52)</f>
        <v/>
      </c>
      <c r="Y53" s="272" t="str">
        <f>IF([1]median_raw_etb!Y52="","",[1]median_raw_etb!Y52)</f>
        <v/>
      </c>
      <c r="Z53" s="272" t="str">
        <f>IF([1]median_raw_etb!Z52="","",[1]median_raw_etb!Z52)</f>
        <v/>
      </c>
      <c r="AA53" s="272" t="str">
        <f>IF([1]median_raw_etb!AA52="","",[1]median_raw_etb!AA52)</f>
        <v/>
      </c>
      <c r="AB53" s="273" t="str">
        <f>IF([1]median_raw_etb!AB52="","",[1]median_raw_etb!AB52)</f>
        <v/>
      </c>
      <c r="AC53" s="273" t="str">
        <f>IF([1]median_raw_etb!AC52="","",[1]median_raw_etb!AC52)</f>
        <v/>
      </c>
      <c r="AD53" s="274" t="str">
        <f>IF([1]median_raw_etb!AD52="","",[1]median_raw_etb!AD52)</f>
        <v/>
      </c>
      <c r="AE53" s="273" t="str">
        <f>IF([1]median_raw_etb!AE52="","",[1]median_raw_etb!AE52)</f>
        <v/>
      </c>
      <c r="AF53" s="273" t="str">
        <f>IF([1]median_raw_etb!AF52="","",[1]median_raw_etb!AF52)</f>
        <v/>
      </c>
      <c r="AG53" s="273" t="str">
        <f>IF([1]median_raw_etb!AG52="","",[1]median_raw_etb!AG52)</f>
        <v/>
      </c>
      <c r="AH53" s="272" t="str">
        <f>IF([1]median_raw_etb!AH52="","",[1]median_raw_etb!AH52)</f>
        <v/>
      </c>
      <c r="AI53" s="272" t="str">
        <f t="shared" si="1"/>
        <v/>
      </c>
      <c r="AJ53" s="272" t="str">
        <f>IF(OR(AM53="",AM53=0),"",IF(C53="","",
IF(INDEX($D$1:$AM53,ROW(),MATCH("Cereal",$D$1:$AM$1,0))="",INDEX($D$1:$AM$2,2,MATCH("Cereal",$D$1:$AM$1,0)),INDEX($D$1:$AM53,ROW(),MATCH("Cereal",$D$1:$AM$1,0)))*90
+IF(INDEX($D$1:$AM53,ROW(),MATCH("Beans",$D$1:$AM$1,0))="",INDEX($D$1:$AM$2,2,MATCH("Beans",$D$1:$AM$1,0)),INDEX($D$1:$AM53,ROW(),MATCH("Beans",$D$1:$AM$1,0)))*9
+IF(INDEX($D$1:$AM53,ROW(),MATCH("Cooking.oil",$D$1:$AM$1,0))="",INDEX($D$1:$AM$2,2,MATCH("Cooking.oil",$D$1:$AM$1,0)),INDEX($D$1:$AM53,ROW(),MATCH("Cooking.oil",$D$1:$AM$1,0)))*6
+IF(INDEX($D$1:$AM53,ROW(),MATCH("Salt",$D$1:$AM$1,0))="",INDEX($D$1:$AM$2,2,MATCH("Salt",$D$1:$AM$1,0)),INDEX($D$1:$AM53,ROW(),MATCH("Salt",$D$1:$AM$1,0)))*1
))</f>
        <v/>
      </c>
      <c r="AK53" s="272" t="str">
        <f>IF(OR(AM53="",AM53=0),"",IF(C53="","",AJ53
+IF(INDEX($D$1:$AH53,ROW(),MATCH("Soap",$D$1:$AH$1,0))="",INDEX($D$1:$AH$2,2,MATCH("Soap",$D$1:$AH$1,0)),INDEX($D$1:$AH53,ROW(),MATCH("Soap",$D$1:$AH$1,0)))*6
+IF(INDEX($D$1:$AH53,ROW(),MATCH("Exercise.book",$D$1:$AH$1,0))="",INDEX($D$1:$AH$2,2,MATCH("Exercise.book",$D$1:$AH$1,0)),INDEX($D$1:$AH53,ROW(),MATCH("Exercise.book",$D$1:$AH$1,0)))*12
+IF(INDEX($D$1:$AH53,ROW(),MATCH("Charcoal",$D$1:$AH$1,0))="",INDEX($D$1:$AH$2,2,MATCH("Charcoal",$D$1:$AH$1,0)),INDEX($D$1:$AH53,ROW(),MATCH("Charcoal",$D$1:$AH$1,0)))*30
+IF(INDEX($D$1:$AH53,ROW(),MATCH("Milling.costs",$D$1:$AH$1,0))="",INDEX($D$1:$AH$2,2,MATCH("Milling.costs",$D$1:$AH$1,0)),INDEX($D$1:$AH53,ROW(),MATCH("Milling.costs",$D$1:$AH$1,0)))/3.5*30
+IF(INDEX($D$1:$AH53,ROW(),MATCH("USD",$D$1:$AH$1,0))="",INDEX($D$1:$AH$2,2,MATCH("USD",$D$1:$AH$1,0)),INDEX($D$1:$AH53,ROW(),MATCH("USD",$D$1:$AH$1,0)))*17
))</f>
        <v/>
      </c>
      <c r="AL53" s="278"/>
      <c r="AM53" s="275" t="str">
        <f t="shared" si="2"/>
        <v/>
      </c>
    </row>
    <row r="54" spans="1:39" x14ac:dyDescent="0.35">
      <c r="A54" s="269" t="str">
        <f>IF([1]median_raw_etb!A53="","",[1]median_raw_etb!A53)</f>
        <v/>
      </c>
      <c r="B54" s="269" t="str">
        <f>IF([1]median_raw_etb!B53="","",[1]median_raw_etb!B53)</f>
        <v/>
      </c>
      <c r="C54" s="269" t="str">
        <f>IF([1]median_raw_etb!C53="","",[1]median_raw_etb!C53)</f>
        <v/>
      </c>
      <c r="D54" s="272" t="str">
        <f>IF([1]median_raw_etb!D53="","",[1]median_raw_etb!D53)</f>
        <v/>
      </c>
      <c r="E54" s="272" t="str">
        <f>IF([1]median_raw_etb!E53="","",[1]median_raw_etb!E53)</f>
        <v/>
      </c>
      <c r="F54" s="272" t="str">
        <f>IF([1]median_raw_etb!F53="","",[1]median_raw_etb!F53)</f>
        <v/>
      </c>
      <c r="G54" s="272" t="str">
        <f>IF([1]median_raw_etb!G53="","",[1]median_raw_etb!G53)</f>
        <v/>
      </c>
      <c r="H54" s="272" t="str">
        <f>IF([1]median_raw_etb!H53="","",[1]median_raw_etb!H53)</f>
        <v/>
      </c>
      <c r="I54" s="272" t="str">
        <f>IF([1]median_raw_etb!I53="","",[1]median_raw_etb!I53)</f>
        <v/>
      </c>
      <c r="J54" s="272" t="str">
        <f>IF([1]median_raw_etb!J53="","",[1]median_raw_etb!J53)</f>
        <v/>
      </c>
      <c r="K54" s="272" t="str">
        <f>IF([1]median_raw_etb!K53="","",[1]median_raw_etb!K53)</f>
        <v/>
      </c>
      <c r="L54" s="272" t="str">
        <f>IF([1]median_raw_etb!L53="","",[1]median_raw_etb!L53)</f>
        <v/>
      </c>
      <c r="M54" s="272" t="str">
        <f>IF([1]median_raw_etb!M53="","",[1]median_raw_etb!M53)</f>
        <v/>
      </c>
      <c r="N54" s="272" t="str">
        <f>IF([1]median_raw_etb!N53="","",[1]median_raw_etb!N53)</f>
        <v/>
      </c>
      <c r="O54" s="272" t="str">
        <f>IF([1]median_raw_etb!O53="","",[1]median_raw_etb!O53)</f>
        <v/>
      </c>
      <c r="P54" s="272" t="str">
        <f>IF([1]median_raw_etb!P53="","",[1]median_raw_etb!P53)</f>
        <v/>
      </c>
      <c r="Q54" s="272" t="str">
        <f>IF([1]median_raw_etb!Q53="","",[1]median_raw_etb!Q53)</f>
        <v/>
      </c>
      <c r="R54" s="272" t="str">
        <f>IF([1]median_raw_etb!R53="","",[1]median_raw_etb!R53)</f>
        <v/>
      </c>
      <c r="S54" s="272" t="str">
        <f>IF([1]median_raw_etb!S53="","",[1]median_raw_etb!S53)</f>
        <v/>
      </c>
      <c r="T54" s="272" t="str">
        <f>IF([1]median_raw_etb!T53="","",[1]median_raw_etb!T53)</f>
        <v/>
      </c>
      <c r="U54" s="272" t="str">
        <f>IF([1]median_raw_etb!U53="","",[1]median_raw_etb!U53)</f>
        <v/>
      </c>
      <c r="V54" s="272" t="str">
        <f>IF([1]median_raw_etb!V53="","",[1]median_raw_etb!V53)</f>
        <v/>
      </c>
      <c r="W54" s="272" t="str">
        <f>IF([1]median_raw_etb!W53="","",[1]median_raw_etb!W53)</f>
        <v/>
      </c>
      <c r="X54" s="272" t="str">
        <f>IF([1]median_raw_etb!X53="","",[1]median_raw_etb!X53)</f>
        <v/>
      </c>
      <c r="Y54" s="272" t="str">
        <f>IF([1]median_raw_etb!Y53="","",[1]median_raw_etb!Y53)</f>
        <v/>
      </c>
      <c r="Z54" s="272" t="str">
        <f>IF([1]median_raw_etb!Z53="","",[1]median_raw_etb!Z53)</f>
        <v/>
      </c>
      <c r="AA54" s="272" t="str">
        <f>IF([1]median_raw_etb!AA53="","",[1]median_raw_etb!AA53)</f>
        <v/>
      </c>
      <c r="AB54" s="273" t="str">
        <f>IF([1]median_raw_etb!AB53="","",[1]median_raw_etb!AB53)</f>
        <v/>
      </c>
      <c r="AC54" s="273" t="str">
        <f>IF([1]median_raw_etb!AC53="","",[1]median_raw_etb!AC53)</f>
        <v/>
      </c>
      <c r="AD54" s="274" t="str">
        <f>IF([1]median_raw_etb!AD53="","",[1]median_raw_etb!AD53)</f>
        <v/>
      </c>
      <c r="AE54" s="273" t="str">
        <f>IF([1]median_raw_etb!AE53="","",[1]median_raw_etb!AE53)</f>
        <v/>
      </c>
      <c r="AF54" s="273" t="str">
        <f>IF([1]median_raw_etb!AF53="","",[1]median_raw_etb!AF53)</f>
        <v/>
      </c>
      <c r="AG54" s="273" t="str">
        <f>IF([1]median_raw_etb!AG53="","",[1]median_raw_etb!AG53)</f>
        <v/>
      </c>
      <c r="AH54" s="272" t="str">
        <f>IF([1]median_raw_etb!AH53="","",[1]median_raw_etb!AH53)</f>
        <v/>
      </c>
      <c r="AI54" s="272" t="str">
        <f t="shared" si="1"/>
        <v/>
      </c>
      <c r="AJ54" s="272" t="str">
        <f>IF(OR(AM54="",AM54=0),"",IF(C54="","",
IF(INDEX($D$1:$AM54,ROW(),MATCH("Cereal",$D$1:$AM$1,0))="",INDEX($D$1:$AM$2,2,MATCH("Cereal",$D$1:$AM$1,0)),INDEX($D$1:$AM54,ROW(),MATCH("Cereal",$D$1:$AM$1,0)))*90
+IF(INDEX($D$1:$AM54,ROW(),MATCH("Beans",$D$1:$AM$1,0))="",INDEX($D$1:$AM$2,2,MATCH("Beans",$D$1:$AM$1,0)),INDEX($D$1:$AM54,ROW(),MATCH("Beans",$D$1:$AM$1,0)))*9
+IF(INDEX($D$1:$AM54,ROW(),MATCH("Cooking.oil",$D$1:$AM$1,0))="",INDEX($D$1:$AM$2,2,MATCH("Cooking.oil",$D$1:$AM$1,0)),INDEX($D$1:$AM54,ROW(),MATCH("Cooking.oil",$D$1:$AM$1,0)))*6
+IF(INDEX($D$1:$AM54,ROW(),MATCH("Salt",$D$1:$AM$1,0))="",INDEX($D$1:$AM$2,2,MATCH("Salt",$D$1:$AM$1,0)),INDEX($D$1:$AM54,ROW(),MATCH("Salt",$D$1:$AM$1,0)))*1
))</f>
        <v/>
      </c>
      <c r="AK54" s="272" t="str">
        <f>IF(OR(AM54="",AM54=0),"",IF(C54="","",AJ54
+IF(INDEX($D$1:$AH54,ROW(),MATCH("Soap",$D$1:$AH$1,0))="",INDEX($D$1:$AH$2,2,MATCH("Soap",$D$1:$AH$1,0)),INDEX($D$1:$AH54,ROW(),MATCH("Soap",$D$1:$AH$1,0)))*6
+IF(INDEX($D$1:$AH54,ROW(),MATCH("Exercise.book",$D$1:$AH$1,0))="",INDEX($D$1:$AH$2,2,MATCH("Exercise.book",$D$1:$AH$1,0)),INDEX($D$1:$AH54,ROW(),MATCH("Exercise.book",$D$1:$AH$1,0)))*12
+IF(INDEX($D$1:$AH54,ROW(),MATCH("Charcoal",$D$1:$AH$1,0))="",INDEX($D$1:$AH$2,2,MATCH("Charcoal",$D$1:$AH$1,0)),INDEX($D$1:$AH54,ROW(),MATCH("Charcoal",$D$1:$AH$1,0)))*30
+IF(INDEX($D$1:$AH54,ROW(),MATCH("Milling.costs",$D$1:$AH$1,0))="",INDEX($D$1:$AH$2,2,MATCH("Milling.costs",$D$1:$AH$1,0)),INDEX($D$1:$AH54,ROW(),MATCH("Milling.costs",$D$1:$AH$1,0)))/3.5*30
+IF(INDEX($D$1:$AH54,ROW(),MATCH("USD",$D$1:$AH$1,0))="",INDEX($D$1:$AH$2,2,MATCH("USD",$D$1:$AH$1,0)),INDEX($D$1:$AH54,ROW(),MATCH("USD",$D$1:$AH$1,0)))*17
))</f>
        <v/>
      </c>
      <c r="AL54" s="278"/>
      <c r="AM54" s="275" t="str">
        <f t="shared" si="2"/>
        <v/>
      </c>
    </row>
    <row r="55" spans="1:39" x14ac:dyDescent="0.35">
      <c r="A55" s="269" t="str">
        <f>IF([1]median_raw_etb!A54="","",[1]median_raw_etb!A54)</f>
        <v/>
      </c>
      <c r="B55" s="269" t="str">
        <f>IF([1]median_raw_etb!B54="","",[1]median_raw_etb!B54)</f>
        <v/>
      </c>
      <c r="C55" s="269" t="str">
        <f>IF([1]median_raw_etb!C54="","",[1]median_raw_etb!C54)</f>
        <v/>
      </c>
      <c r="D55" s="272" t="str">
        <f>IF([1]median_raw_etb!D54="","",[1]median_raw_etb!D54)</f>
        <v/>
      </c>
      <c r="E55" s="272" t="str">
        <f>IF([1]median_raw_etb!E54="","",[1]median_raw_etb!E54)</f>
        <v/>
      </c>
      <c r="F55" s="272" t="str">
        <f>IF([1]median_raw_etb!F54="","",[1]median_raw_etb!F54)</f>
        <v/>
      </c>
      <c r="G55" s="272" t="str">
        <f>IF([1]median_raw_etb!G54="","",[1]median_raw_etb!G54)</f>
        <v/>
      </c>
      <c r="H55" s="272" t="str">
        <f>IF([1]median_raw_etb!H54="","",[1]median_raw_etb!H54)</f>
        <v/>
      </c>
      <c r="I55" s="272" t="str">
        <f>IF([1]median_raw_etb!I54="","",[1]median_raw_etb!I54)</f>
        <v/>
      </c>
      <c r="J55" s="272" t="str">
        <f>IF([1]median_raw_etb!J54="","",[1]median_raw_etb!J54)</f>
        <v/>
      </c>
      <c r="K55" s="272" t="str">
        <f>IF([1]median_raw_etb!K54="","",[1]median_raw_etb!K54)</f>
        <v/>
      </c>
      <c r="L55" s="272" t="str">
        <f>IF([1]median_raw_etb!L54="","",[1]median_raw_etb!L54)</f>
        <v/>
      </c>
      <c r="M55" s="272" t="str">
        <f>IF([1]median_raw_etb!M54="","",[1]median_raw_etb!M54)</f>
        <v/>
      </c>
      <c r="N55" s="272" t="str">
        <f>IF([1]median_raw_etb!N54="","",[1]median_raw_etb!N54)</f>
        <v/>
      </c>
      <c r="O55" s="272" t="str">
        <f>IF([1]median_raw_etb!O54="","",[1]median_raw_etb!O54)</f>
        <v/>
      </c>
      <c r="P55" s="272" t="str">
        <f>IF([1]median_raw_etb!P54="","",[1]median_raw_etb!P54)</f>
        <v/>
      </c>
      <c r="Q55" s="272" t="str">
        <f>IF([1]median_raw_etb!Q54="","",[1]median_raw_etb!Q54)</f>
        <v/>
      </c>
      <c r="R55" s="272" t="str">
        <f>IF([1]median_raw_etb!R54="","",[1]median_raw_etb!R54)</f>
        <v/>
      </c>
      <c r="S55" s="272" t="str">
        <f>IF([1]median_raw_etb!S54="","",[1]median_raw_etb!S54)</f>
        <v/>
      </c>
      <c r="T55" s="272" t="str">
        <f>IF([1]median_raw_etb!T54="","",[1]median_raw_etb!T54)</f>
        <v/>
      </c>
      <c r="U55" s="272" t="str">
        <f>IF([1]median_raw_etb!U54="","",[1]median_raw_etb!U54)</f>
        <v/>
      </c>
      <c r="V55" s="272" t="str">
        <f>IF([1]median_raw_etb!V54="","",[1]median_raw_etb!V54)</f>
        <v/>
      </c>
      <c r="W55" s="272" t="str">
        <f>IF([1]median_raw_etb!W54="","",[1]median_raw_etb!W54)</f>
        <v/>
      </c>
      <c r="X55" s="272" t="str">
        <f>IF([1]median_raw_etb!X54="","",[1]median_raw_etb!X54)</f>
        <v/>
      </c>
      <c r="Y55" s="272" t="str">
        <f>IF([1]median_raw_etb!Y54="","",[1]median_raw_etb!Y54)</f>
        <v/>
      </c>
      <c r="Z55" s="272" t="str">
        <f>IF([1]median_raw_etb!Z54="","",[1]median_raw_etb!Z54)</f>
        <v/>
      </c>
      <c r="AA55" s="272" t="str">
        <f>IF([1]median_raw_etb!AA54="","",[1]median_raw_etb!AA54)</f>
        <v/>
      </c>
      <c r="AB55" s="273" t="str">
        <f>IF([1]median_raw_etb!AB54="","",[1]median_raw_etb!AB54)</f>
        <v/>
      </c>
      <c r="AC55" s="273" t="str">
        <f>IF([1]median_raw_etb!AC54="","",[1]median_raw_etb!AC54)</f>
        <v/>
      </c>
      <c r="AD55" s="274" t="str">
        <f>IF([1]median_raw_etb!AD54="","",[1]median_raw_etb!AD54)</f>
        <v/>
      </c>
      <c r="AE55" s="273" t="str">
        <f>IF([1]median_raw_etb!AE54="","",[1]median_raw_etb!AE54)</f>
        <v/>
      </c>
      <c r="AF55" s="273" t="str">
        <f>IF([1]median_raw_etb!AF54="","",[1]median_raw_etb!AF54)</f>
        <v/>
      </c>
      <c r="AG55" s="273" t="str">
        <f>IF([1]median_raw_etb!AG54="","",[1]median_raw_etb!AG54)</f>
        <v/>
      </c>
      <c r="AH55" s="272" t="str">
        <f>IF([1]median_raw_etb!AH54="","",[1]median_raw_etb!AH54)</f>
        <v/>
      </c>
      <c r="AI55" s="272" t="str">
        <f t="shared" si="1"/>
        <v/>
      </c>
      <c r="AJ55" s="272" t="str">
        <f>IF(OR(AM55="",AM55=0),"",IF(C55="","",
IF(INDEX($D$1:$AM55,ROW(),MATCH("Cereal",$D$1:$AM$1,0))="",INDEX($D$1:$AM$2,2,MATCH("Cereal",$D$1:$AM$1,0)),INDEX($D$1:$AM55,ROW(),MATCH("Cereal",$D$1:$AM$1,0)))*90
+IF(INDEX($D$1:$AM55,ROW(),MATCH("Beans",$D$1:$AM$1,0))="",INDEX($D$1:$AM$2,2,MATCH("Beans",$D$1:$AM$1,0)),INDEX($D$1:$AM55,ROW(),MATCH("Beans",$D$1:$AM$1,0)))*9
+IF(INDEX($D$1:$AM55,ROW(),MATCH("Cooking.oil",$D$1:$AM$1,0))="",INDEX($D$1:$AM$2,2,MATCH("Cooking.oil",$D$1:$AM$1,0)),INDEX($D$1:$AM55,ROW(),MATCH("Cooking.oil",$D$1:$AM$1,0)))*6
+IF(INDEX($D$1:$AM55,ROW(),MATCH("Salt",$D$1:$AM$1,0))="",INDEX($D$1:$AM$2,2,MATCH("Salt",$D$1:$AM$1,0)),INDEX($D$1:$AM55,ROW(),MATCH("Salt",$D$1:$AM$1,0)))*1
))</f>
        <v/>
      </c>
      <c r="AK55" s="272" t="str">
        <f>IF(OR(AM55="",AM55=0),"",IF(C55="","",AJ55
+IF(INDEX($D$1:$AH55,ROW(),MATCH("Soap",$D$1:$AH$1,0))="",INDEX($D$1:$AH$2,2,MATCH("Soap",$D$1:$AH$1,0)),INDEX($D$1:$AH55,ROW(),MATCH("Soap",$D$1:$AH$1,0)))*6
+IF(INDEX($D$1:$AH55,ROW(),MATCH("Exercise.book",$D$1:$AH$1,0))="",INDEX($D$1:$AH$2,2,MATCH("Exercise.book",$D$1:$AH$1,0)),INDEX($D$1:$AH55,ROW(),MATCH("Exercise.book",$D$1:$AH$1,0)))*12
+IF(INDEX($D$1:$AH55,ROW(),MATCH("Charcoal",$D$1:$AH$1,0))="",INDEX($D$1:$AH$2,2,MATCH("Charcoal",$D$1:$AH$1,0)),INDEX($D$1:$AH55,ROW(),MATCH("Charcoal",$D$1:$AH$1,0)))*30
+IF(INDEX($D$1:$AH55,ROW(),MATCH("Milling.costs",$D$1:$AH$1,0))="",INDEX($D$1:$AH$2,2,MATCH("Milling.costs",$D$1:$AH$1,0)),INDEX($D$1:$AH55,ROW(),MATCH("Milling.costs",$D$1:$AH$1,0)))/3.5*30
+IF(INDEX($D$1:$AH55,ROW(),MATCH("USD",$D$1:$AH$1,0))="",INDEX($D$1:$AH$2,2,MATCH("USD",$D$1:$AH$1,0)),INDEX($D$1:$AH55,ROW(),MATCH("USD",$D$1:$AH$1,0)))*17
))</f>
        <v/>
      </c>
      <c r="AL55" s="278"/>
      <c r="AM55" s="275" t="str">
        <f t="shared" si="2"/>
        <v/>
      </c>
    </row>
    <row r="56" spans="1:39" x14ac:dyDescent="0.35">
      <c r="A56" s="269" t="str">
        <f>IF([1]median_raw_etb!A55="","",[1]median_raw_etb!A55)</f>
        <v/>
      </c>
      <c r="B56" s="269" t="str">
        <f>IF([1]median_raw_etb!B55="","",[1]median_raw_etb!B55)</f>
        <v/>
      </c>
      <c r="C56" s="269" t="str">
        <f>IF([1]median_raw_etb!C55="","",[1]median_raw_etb!C55)</f>
        <v/>
      </c>
      <c r="D56" s="272" t="str">
        <f>IF([1]median_raw_etb!D55="","",[1]median_raw_etb!D55)</f>
        <v/>
      </c>
      <c r="E56" s="272" t="str">
        <f>IF([1]median_raw_etb!E55="","",[1]median_raw_etb!E55)</f>
        <v/>
      </c>
      <c r="F56" s="272" t="str">
        <f>IF([1]median_raw_etb!F55="","",[1]median_raw_etb!F55)</f>
        <v/>
      </c>
      <c r="G56" s="272" t="str">
        <f>IF([1]median_raw_etb!G55="","",[1]median_raw_etb!G55)</f>
        <v/>
      </c>
      <c r="H56" s="272" t="str">
        <f>IF([1]median_raw_etb!H55="","",[1]median_raw_etb!H55)</f>
        <v/>
      </c>
      <c r="I56" s="272" t="str">
        <f>IF([1]median_raw_etb!I55="","",[1]median_raw_etb!I55)</f>
        <v/>
      </c>
      <c r="J56" s="272" t="str">
        <f>IF([1]median_raw_etb!J55="","",[1]median_raw_etb!J55)</f>
        <v/>
      </c>
      <c r="K56" s="272" t="str">
        <f>IF([1]median_raw_etb!K55="","",[1]median_raw_etb!K55)</f>
        <v/>
      </c>
      <c r="L56" s="272" t="str">
        <f>IF([1]median_raw_etb!L55="","",[1]median_raw_etb!L55)</f>
        <v/>
      </c>
      <c r="M56" s="272" t="str">
        <f>IF([1]median_raw_etb!M55="","",[1]median_raw_etb!M55)</f>
        <v/>
      </c>
      <c r="N56" s="272" t="str">
        <f>IF([1]median_raw_etb!N55="","",[1]median_raw_etb!N55)</f>
        <v/>
      </c>
      <c r="O56" s="272" t="str">
        <f>IF([1]median_raw_etb!O55="","",[1]median_raw_etb!O55)</f>
        <v/>
      </c>
      <c r="P56" s="272" t="str">
        <f>IF([1]median_raw_etb!P55="","",[1]median_raw_etb!P55)</f>
        <v/>
      </c>
      <c r="Q56" s="272" t="str">
        <f>IF([1]median_raw_etb!Q55="","",[1]median_raw_etb!Q55)</f>
        <v/>
      </c>
      <c r="R56" s="272" t="str">
        <f>IF([1]median_raw_etb!R55="","",[1]median_raw_etb!R55)</f>
        <v/>
      </c>
      <c r="S56" s="272" t="str">
        <f>IF([1]median_raw_etb!S55="","",[1]median_raw_etb!S55)</f>
        <v/>
      </c>
      <c r="T56" s="272" t="str">
        <f>IF([1]median_raw_etb!T55="","",[1]median_raw_etb!T55)</f>
        <v/>
      </c>
      <c r="U56" s="272" t="str">
        <f>IF([1]median_raw_etb!U55="","",[1]median_raw_etb!U55)</f>
        <v/>
      </c>
      <c r="V56" s="272" t="str">
        <f>IF([1]median_raw_etb!V55="","",[1]median_raw_etb!V55)</f>
        <v/>
      </c>
      <c r="W56" s="272" t="str">
        <f>IF([1]median_raw_etb!W55="","",[1]median_raw_etb!W55)</f>
        <v/>
      </c>
      <c r="X56" s="272" t="str">
        <f>IF([1]median_raw_etb!X55="","",[1]median_raw_etb!X55)</f>
        <v/>
      </c>
      <c r="Y56" s="272" t="str">
        <f>IF([1]median_raw_etb!Y55="","",[1]median_raw_etb!Y55)</f>
        <v/>
      </c>
      <c r="Z56" s="272" t="str">
        <f>IF([1]median_raw_etb!Z55="","",[1]median_raw_etb!Z55)</f>
        <v/>
      </c>
      <c r="AA56" s="272" t="str">
        <f>IF([1]median_raw_etb!AA55="","",[1]median_raw_etb!AA55)</f>
        <v/>
      </c>
      <c r="AB56" s="273" t="str">
        <f>IF([1]median_raw_etb!AB55="","",[1]median_raw_etb!AB55)</f>
        <v/>
      </c>
      <c r="AC56" s="273" t="str">
        <f>IF([1]median_raw_etb!AC55="","",[1]median_raw_etb!AC55)</f>
        <v/>
      </c>
      <c r="AD56" s="274" t="str">
        <f>IF([1]median_raw_etb!AD55="","",[1]median_raw_etb!AD55)</f>
        <v/>
      </c>
      <c r="AE56" s="273" t="str">
        <f>IF([1]median_raw_etb!AE55="","",[1]median_raw_etb!AE55)</f>
        <v/>
      </c>
      <c r="AF56" s="273" t="str">
        <f>IF([1]median_raw_etb!AF55="","",[1]median_raw_etb!AF55)</f>
        <v/>
      </c>
      <c r="AG56" s="273" t="str">
        <f>IF([1]median_raw_etb!AG55="","",[1]median_raw_etb!AG55)</f>
        <v/>
      </c>
      <c r="AH56" s="272" t="str">
        <f>IF([1]median_raw_etb!AH55="","",[1]median_raw_etb!AH55)</f>
        <v/>
      </c>
      <c r="AI56" s="272" t="str">
        <f t="shared" si="1"/>
        <v/>
      </c>
      <c r="AJ56" s="272" t="str">
        <f>IF(OR(AM56="",AM56=0),"",IF(C56="","",
IF(INDEX($D$1:$AM56,ROW(),MATCH("Cereal",$D$1:$AM$1,0))="",INDEX($D$1:$AM$2,2,MATCH("Cereal",$D$1:$AM$1,0)),INDEX($D$1:$AM56,ROW(),MATCH("Cereal",$D$1:$AM$1,0)))*90
+IF(INDEX($D$1:$AM56,ROW(),MATCH("Beans",$D$1:$AM$1,0))="",INDEX($D$1:$AM$2,2,MATCH("Beans",$D$1:$AM$1,0)),INDEX($D$1:$AM56,ROW(),MATCH("Beans",$D$1:$AM$1,0)))*9
+IF(INDEX($D$1:$AM56,ROW(),MATCH("Cooking.oil",$D$1:$AM$1,0))="",INDEX($D$1:$AM$2,2,MATCH("Cooking.oil",$D$1:$AM$1,0)),INDEX($D$1:$AM56,ROW(),MATCH("Cooking.oil",$D$1:$AM$1,0)))*6
+IF(INDEX($D$1:$AM56,ROW(),MATCH("Salt",$D$1:$AM$1,0))="",INDEX($D$1:$AM$2,2,MATCH("Salt",$D$1:$AM$1,0)),INDEX($D$1:$AM56,ROW(),MATCH("Salt",$D$1:$AM$1,0)))*1
))</f>
        <v/>
      </c>
      <c r="AK56" s="272" t="str">
        <f>IF(OR(AM56="",AM56=0),"",IF(C56="","",AJ56
+IF(INDEX($D$1:$AH56,ROW(),MATCH("Soap",$D$1:$AH$1,0))="",INDEX($D$1:$AH$2,2,MATCH("Soap",$D$1:$AH$1,0)),INDEX($D$1:$AH56,ROW(),MATCH("Soap",$D$1:$AH$1,0)))*6
+IF(INDEX($D$1:$AH56,ROW(),MATCH("Exercise.book",$D$1:$AH$1,0))="",INDEX($D$1:$AH$2,2,MATCH("Exercise.book",$D$1:$AH$1,0)),INDEX($D$1:$AH56,ROW(),MATCH("Exercise.book",$D$1:$AH$1,0)))*12
+IF(INDEX($D$1:$AH56,ROW(),MATCH("Charcoal",$D$1:$AH$1,0))="",INDEX($D$1:$AH$2,2,MATCH("Charcoal",$D$1:$AH$1,0)),INDEX($D$1:$AH56,ROW(),MATCH("Charcoal",$D$1:$AH$1,0)))*30
+IF(INDEX($D$1:$AH56,ROW(),MATCH("Milling.costs",$D$1:$AH$1,0))="",INDEX($D$1:$AH$2,2,MATCH("Milling.costs",$D$1:$AH$1,0)),INDEX($D$1:$AH56,ROW(),MATCH("Milling.costs",$D$1:$AH$1,0)))/3.5*30
+IF(INDEX($D$1:$AH56,ROW(),MATCH("USD",$D$1:$AH$1,0))="",INDEX($D$1:$AH$2,2,MATCH("USD",$D$1:$AH$1,0)),INDEX($D$1:$AH56,ROW(),MATCH("USD",$D$1:$AH$1,0)))*17
))</f>
        <v/>
      </c>
      <c r="AL56" s="278"/>
      <c r="AM56" s="275" t="str">
        <f t="shared" si="2"/>
        <v/>
      </c>
    </row>
    <row r="57" spans="1:39" x14ac:dyDescent="0.35">
      <c r="A57" s="269" t="str">
        <f>IF([1]median_raw_etb!A56="","",[1]median_raw_etb!A56)</f>
        <v/>
      </c>
      <c r="B57" s="269" t="str">
        <f>IF([1]median_raw_etb!B56="","",[1]median_raw_etb!B56)</f>
        <v/>
      </c>
      <c r="C57" s="269" t="str">
        <f>IF([1]median_raw_etb!C56="","",[1]median_raw_etb!C56)</f>
        <v/>
      </c>
      <c r="D57" s="272" t="str">
        <f>IF([1]median_raw_etb!D56="","",[1]median_raw_etb!D56)</f>
        <v/>
      </c>
      <c r="E57" s="272" t="str">
        <f>IF([1]median_raw_etb!E56="","",[1]median_raw_etb!E56)</f>
        <v/>
      </c>
      <c r="F57" s="272" t="str">
        <f>IF([1]median_raw_etb!F56="","",[1]median_raw_etb!F56)</f>
        <v/>
      </c>
      <c r="G57" s="272" t="str">
        <f>IF([1]median_raw_etb!G56="","",[1]median_raw_etb!G56)</f>
        <v/>
      </c>
      <c r="H57" s="272" t="str">
        <f>IF([1]median_raw_etb!H56="","",[1]median_raw_etb!H56)</f>
        <v/>
      </c>
      <c r="I57" s="272" t="str">
        <f>IF([1]median_raw_etb!I56="","",[1]median_raw_etb!I56)</f>
        <v/>
      </c>
      <c r="J57" s="272" t="str">
        <f>IF([1]median_raw_etb!J56="","",[1]median_raw_etb!J56)</f>
        <v/>
      </c>
      <c r="K57" s="272" t="str">
        <f>IF([1]median_raw_etb!K56="","",[1]median_raw_etb!K56)</f>
        <v/>
      </c>
      <c r="L57" s="272" t="str">
        <f>IF([1]median_raw_etb!L56="","",[1]median_raw_etb!L56)</f>
        <v/>
      </c>
      <c r="M57" s="272" t="str">
        <f>IF([1]median_raw_etb!M56="","",[1]median_raw_etb!M56)</f>
        <v/>
      </c>
      <c r="N57" s="272" t="str">
        <f>IF([1]median_raw_etb!N56="","",[1]median_raw_etb!N56)</f>
        <v/>
      </c>
      <c r="O57" s="272" t="str">
        <f>IF([1]median_raw_etb!O56="","",[1]median_raw_etb!O56)</f>
        <v/>
      </c>
      <c r="P57" s="272" t="str">
        <f>IF([1]median_raw_etb!P56="","",[1]median_raw_etb!P56)</f>
        <v/>
      </c>
      <c r="Q57" s="272" t="str">
        <f>IF([1]median_raw_etb!Q56="","",[1]median_raw_etb!Q56)</f>
        <v/>
      </c>
      <c r="R57" s="272" t="str">
        <f>IF([1]median_raw_etb!R56="","",[1]median_raw_etb!R56)</f>
        <v/>
      </c>
      <c r="S57" s="272" t="str">
        <f>IF([1]median_raw_etb!S56="","",[1]median_raw_etb!S56)</f>
        <v/>
      </c>
      <c r="T57" s="272" t="str">
        <f>IF([1]median_raw_etb!T56="","",[1]median_raw_etb!T56)</f>
        <v/>
      </c>
      <c r="U57" s="272" t="str">
        <f>IF([1]median_raw_etb!U56="","",[1]median_raw_etb!U56)</f>
        <v/>
      </c>
      <c r="V57" s="272" t="str">
        <f>IF([1]median_raw_etb!V56="","",[1]median_raw_etb!V56)</f>
        <v/>
      </c>
      <c r="W57" s="272" t="str">
        <f>IF([1]median_raw_etb!W56="","",[1]median_raw_etb!W56)</f>
        <v/>
      </c>
      <c r="X57" s="272" t="str">
        <f>IF([1]median_raw_etb!X56="","",[1]median_raw_etb!X56)</f>
        <v/>
      </c>
      <c r="Y57" s="272" t="str">
        <f>IF([1]median_raw_etb!Y56="","",[1]median_raw_etb!Y56)</f>
        <v/>
      </c>
      <c r="Z57" s="272" t="str">
        <f>IF([1]median_raw_etb!Z56="","",[1]median_raw_etb!Z56)</f>
        <v/>
      </c>
      <c r="AA57" s="272" t="str">
        <f>IF([1]median_raw_etb!AA56="","",[1]median_raw_etb!AA56)</f>
        <v/>
      </c>
      <c r="AB57" s="273" t="str">
        <f>IF([1]median_raw_etb!AB56="","",[1]median_raw_etb!AB56)</f>
        <v/>
      </c>
      <c r="AC57" s="273" t="str">
        <f>IF([1]median_raw_etb!AC56="","",[1]median_raw_etb!AC56)</f>
        <v/>
      </c>
      <c r="AD57" s="274" t="str">
        <f>IF([1]median_raw_etb!AD56="","",[1]median_raw_etb!AD56)</f>
        <v/>
      </c>
      <c r="AE57" s="273" t="str">
        <f>IF([1]median_raw_etb!AE56="","",[1]median_raw_etb!AE56)</f>
        <v/>
      </c>
      <c r="AF57" s="273" t="str">
        <f>IF([1]median_raw_etb!AF56="","",[1]median_raw_etb!AF56)</f>
        <v/>
      </c>
      <c r="AG57" s="273" t="str">
        <f>IF([1]median_raw_etb!AG56="","",[1]median_raw_etb!AG56)</f>
        <v/>
      </c>
      <c r="AH57" s="272" t="str">
        <f>IF([1]median_raw_etb!AH56="","",[1]median_raw_etb!AH56)</f>
        <v/>
      </c>
      <c r="AI57" s="272" t="str">
        <f t="shared" si="1"/>
        <v/>
      </c>
      <c r="AJ57" s="272" t="str">
        <f>IF(OR(AM57="",AM57=0),"",IF(C57="","",
IF(INDEX($D$1:$AM57,ROW(),MATCH("Cereal",$D$1:$AM$1,0))="",INDEX($D$1:$AM$2,2,MATCH("Cereal",$D$1:$AM$1,0)),INDEX($D$1:$AM57,ROW(),MATCH("Cereal",$D$1:$AM$1,0)))*90
+IF(INDEX($D$1:$AM57,ROW(),MATCH("Beans",$D$1:$AM$1,0))="",INDEX($D$1:$AM$2,2,MATCH("Beans",$D$1:$AM$1,0)),INDEX($D$1:$AM57,ROW(),MATCH("Beans",$D$1:$AM$1,0)))*9
+IF(INDEX($D$1:$AM57,ROW(),MATCH("Cooking.oil",$D$1:$AM$1,0))="",INDEX($D$1:$AM$2,2,MATCH("Cooking.oil",$D$1:$AM$1,0)),INDEX($D$1:$AM57,ROW(),MATCH("Cooking.oil",$D$1:$AM$1,0)))*6
+IF(INDEX($D$1:$AM57,ROW(),MATCH("Salt",$D$1:$AM$1,0))="",INDEX($D$1:$AM$2,2,MATCH("Salt",$D$1:$AM$1,0)),INDEX($D$1:$AM57,ROW(),MATCH("Salt",$D$1:$AM$1,0)))*1
))</f>
        <v/>
      </c>
      <c r="AK57" s="272" t="str">
        <f>IF(OR(AM57="",AM57=0),"",IF(C57="","",AJ57
+IF(INDEX($D$1:$AH57,ROW(),MATCH("Soap",$D$1:$AH$1,0))="",INDEX($D$1:$AH$2,2,MATCH("Soap",$D$1:$AH$1,0)),INDEX($D$1:$AH57,ROW(),MATCH("Soap",$D$1:$AH$1,0)))*6
+IF(INDEX($D$1:$AH57,ROW(),MATCH("Exercise.book",$D$1:$AH$1,0))="",INDEX($D$1:$AH$2,2,MATCH("Exercise.book",$D$1:$AH$1,0)),INDEX($D$1:$AH57,ROW(),MATCH("Exercise.book",$D$1:$AH$1,0)))*12
+IF(INDEX($D$1:$AH57,ROW(),MATCH("Charcoal",$D$1:$AH$1,0))="",INDEX($D$1:$AH$2,2,MATCH("Charcoal",$D$1:$AH$1,0)),INDEX($D$1:$AH57,ROW(),MATCH("Charcoal",$D$1:$AH$1,0)))*30
+IF(INDEX($D$1:$AH57,ROW(),MATCH("Milling.costs",$D$1:$AH$1,0))="",INDEX($D$1:$AH$2,2,MATCH("Milling.costs",$D$1:$AH$1,0)),INDEX($D$1:$AH57,ROW(),MATCH("Milling.costs",$D$1:$AH$1,0)))/3.5*30
+IF(INDEX($D$1:$AH57,ROW(),MATCH("USD",$D$1:$AH$1,0))="",INDEX($D$1:$AH$2,2,MATCH("USD",$D$1:$AH$1,0)),INDEX($D$1:$AH57,ROW(),MATCH("USD",$D$1:$AH$1,0)))*17
))</f>
        <v/>
      </c>
      <c r="AL57" s="278"/>
      <c r="AM57" s="275" t="str">
        <f t="shared" si="2"/>
        <v/>
      </c>
    </row>
    <row r="58" spans="1:39" x14ac:dyDescent="0.35">
      <c r="A58" s="269" t="str">
        <f>IF([1]median_raw_etb!A57="","",[1]median_raw_etb!A57)</f>
        <v/>
      </c>
      <c r="B58" s="269" t="str">
        <f>IF([1]median_raw_etb!B57="","",[1]median_raw_etb!B57)</f>
        <v/>
      </c>
      <c r="C58" s="269" t="str">
        <f>IF([1]median_raw_etb!C57="","",[1]median_raw_etb!C57)</f>
        <v/>
      </c>
      <c r="D58" s="272" t="str">
        <f>IF([1]median_raw_etb!D57="","",[1]median_raw_etb!D57)</f>
        <v/>
      </c>
      <c r="E58" s="272" t="str">
        <f>IF([1]median_raw_etb!E57="","",[1]median_raw_etb!E57)</f>
        <v/>
      </c>
      <c r="F58" s="272" t="str">
        <f>IF([1]median_raw_etb!F57="","",[1]median_raw_etb!F57)</f>
        <v/>
      </c>
      <c r="G58" s="272" t="str">
        <f>IF([1]median_raw_etb!G57="","",[1]median_raw_etb!G57)</f>
        <v/>
      </c>
      <c r="H58" s="272" t="str">
        <f>IF([1]median_raw_etb!H57="","",[1]median_raw_etb!H57)</f>
        <v/>
      </c>
      <c r="I58" s="272" t="str">
        <f>IF([1]median_raw_etb!I57="","",[1]median_raw_etb!I57)</f>
        <v/>
      </c>
      <c r="J58" s="272" t="str">
        <f>IF([1]median_raw_etb!J57="","",[1]median_raw_etb!J57)</f>
        <v/>
      </c>
      <c r="K58" s="272" t="str">
        <f>IF([1]median_raw_etb!K57="","",[1]median_raw_etb!K57)</f>
        <v/>
      </c>
      <c r="L58" s="272" t="str">
        <f>IF([1]median_raw_etb!L57="","",[1]median_raw_etb!L57)</f>
        <v/>
      </c>
      <c r="M58" s="272" t="str">
        <f>IF([1]median_raw_etb!M57="","",[1]median_raw_etb!M57)</f>
        <v/>
      </c>
      <c r="N58" s="272" t="str">
        <f>IF([1]median_raw_etb!N57="","",[1]median_raw_etb!N57)</f>
        <v/>
      </c>
      <c r="O58" s="272" t="str">
        <f>IF([1]median_raw_etb!O57="","",[1]median_raw_etb!O57)</f>
        <v/>
      </c>
      <c r="P58" s="272" t="str">
        <f>IF([1]median_raw_etb!P57="","",[1]median_raw_etb!P57)</f>
        <v/>
      </c>
      <c r="Q58" s="272" t="str">
        <f>IF([1]median_raw_etb!Q57="","",[1]median_raw_etb!Q57)</f>
        <v/>
      </c>
      <c r="R58" s="272" t="str">
        <f>IF([1]median_raw_etb!R57="","",[1]median_raw_etb!R57)</f>
        <v/>
      </c>
      <c r="S58" s="272" t="str">
        <f>IF([1]median_raw_etb!S57="","",[1]median_raw_etb!S57)</f>
        <v/>
      </c>
      <c r="T58" s="272" t="str">
        <f>IF([1]median_raw_etb!T57="","",[1]median_raw_etb!T57)</f>
        <v/>
      </c>
      <c r="U58" s="272" t="str">
        <f>IF([1]median_raw_etb!U57="","",[1]median_raw_etb!U57)</f>
        <v/>
      </c>
      <c r="V58" s="272" t="str">
        <f>IF([1]median_raw_etb!V57="","",[1]median_raw_etb!V57)</f>
        <v/>
      </c>
      <c r="W58" s="272" t="str">
        <f>IF([1]median_raw_etb!W57="","",[1]median_raw_etb!W57)</f>
        <v/>
      </c>
      <c r="X58" s="272" t="str">
        <f>IF([1]median_raw_etb!X57="","",[1]median_raw_etb!X57)</f>
        <v/>
      </c>
      <c r="Y58" s="272" t="str">
        <f>IF([1]median_raw_etb!Y57="","",[1]median_raw_etb!Y57)</f>
        <v/>
      </c>
      <c r="Z58" s="272" t="str">
        <f>IF([1]median_raw_etb!Z57="","",[1]median_raw_etb!Z57)</f>
        <v/>
      </c>
      <c r="AA58" s="272" t="str">
        <f>IF([1]median_raw_etb!AA57="","",[1]median_raw_etb!AA57)</f>
        <v/>
      </c>
      <c r="AB58" s="273" t="str">
        <f>IF([1]median_raw_etb!AB57="","",[1]median_raw_etb!AB57)</f>
        <v/>
      </c>
      <c r="AC58" s="273" t="str">
        <f>IF([1]median_raw_etb!AC57="","",[1]median_raw_etb!AC57)</f>
        <v/>
      </c>
      <c r="AD58" s="274" t="str">
        <f>IF([1]median_raw_etb!AD57="","",[1]median_raw_etb!AD57)</f>
        <v/>
      </c>
      <c r="AE58" s="273" t="str">
        <f>IF([1]median_raw_etb!AE57="","",[1]median_raw_etb!AE57)</f>
        <v/>
      </c>
      <c r="AF58" s="273" t="str">
        <f>IF([1]median_raw_etb!AF57="","",[1]median_raw_etb!AF57)</f>
        <v/>
      </c>
      <c r="AG58" s="273" t="str">
        <f>IF([1]median_raw_etb!AG57="","",[1]median_raw_etb!AG57)</f>
        <v/>
      </c>
      <c r="AH58" s="272" t="str">
        <f>IF([1]median_raw_etb!AH57="","",[1]median_raw_etb!AH57)</f>
        <v/>
      </c>
      <c r="AI58" s="272" t="str">
        <f t="shared" si="1"/>
        <v/>
      </c>
      <c r="AJ58" s="272" t="str">
        <f>IF(OR(AM58="",AM58=0),"",IF(C58="","",
IF(INDEX($D$1:$AM58,ROW(),MATCH("Cereal",$D$1:$AM$1,0))="",INDEX($D$1:$AM$2,2,MATCH("Cereal",$D$1:$AM$1,0)),INDEX($D$1:$AM58,ROW(),MATCH("Cereal",$D$1:$AM$1,0)))*90
+IF(INDEX($D$1:$AM58,ROW(),MATCH("Beans",$D$1:$AM$1,0))="",INDEX($D$1:$AM$2,2,MATCH("Beans",$D$1:$AM$1,0)),INDEX($D$1:$AM58,ROW(),MATCH("Beans",$D$1:$AM$1,0)))*9
+IF(INDEX($D$1:$AM58,ROW(),MATCH("Cooking.oil",$D$1:$AM$1,0))="",INDEX($D$1:$AM$2,2,MATCH("Cooking.oil",$D$1:$AM$1,0)),INDEX($D$1:$AM58,ROW(),MATCH("Cooking.oil",$D$1:$AM$1,0)))*6
+IF(INDEX($D$1:$AM58,ROW(),MATCH("Salt",$D$1:$AM$1,0))="",INDEX($D$1:$AM$2,2,MATCH("Salt",$D$1:$AM$1,0)),INDEX($D$1:$AM58,ROW(),MATCH("Salt",$D$1:$AM$1,0)))*1
))</f>
        <v/>
      </c>
      <c r="AK58" s="272" t="str">
        <f>IF(OR(AM58="",AM58=0),"",IF(C58="","",AJ58
+IF(INDEX($D$1:$AH58,ROW(),MATCH("Soap",$D$1:$AH$1,0))="",INDEX($D$1:$AH$2,2,MATCH("Soap",$D$1:$AH$1,0)),INDEX($D$1:$AH58,ROW(),MATCH("Soap",$D$1:$AH$1,0)))*6
+IF(INDEX($D$1:$AH58,ROW(),MATCH("Exercise.book",$D$1:$AH$1,0))="",INDEX($D$1:$AH$2,2,MATCH("Exercise.book",$D$1:$AH$1,0)),INDEX($D$1:$AH58,ROW(),MATCH("Exercise.book",$D$1:$AH$1,0)))*12
+IF(INDEX($D$1:$AH58,ROW(),MATCH("Charcoal",$D$1:$AH$1,0))="",INDEX($D$1:$AH$2,2,MATCH("Charcoal",$D$1:$AH$1,0)),INDEX($D$1:$AH58,ROW(),MATCH("Charcoal",$D$1:$AH$1,0)))*30
+IF(INDEX($D$1:$AH58,ROW(),MATCH("Milling.costs",$D$1:$AH$1,0))="",INDEX($D$1:$AH$2,2,MATCH("Milling.costs",$D$1:$AH$1,0)),INDEX($D$1:$AH58,ROW(),MATCH("Milling.costs",$D$1:$AH$1,0)))/3.5*30
+IF(INDEX($D$1:$AH58,ROW(),MATCH("USD",$D$1:$AH$1,0))="",INDEX($D$1:$AH$2,2,MATCH("USD",$D$1:$AH$1,0)),INDEX($D$1:$AH58,ROW(),MATCH("USD",$D$1:$AH$1,0)))*17
))</f>
        <v/>
      </c>
      <c r="AL58" s="278"/>
      <c r="AM58" s="275" t="str">
        <f t="shared" si="2"/>
        <v/>
      </c>
    </row>
    <row r="59" spans="1:39" x14ac:dyDescent="0.35">
      <c r="A59" s="269" t="str">
        <f>IF([1]median_raw_etb!A58="","",[1]median_raw_etb!A58)</f>
        <v/>
      </c>
      <c r="B59" s="269" t="str">
        <f>IF([1]median_raw_etb!B58="","",[1]median_raw_etb!B58)</f>
        <v/>
      </c>
      <c r="C59" s="269" t="str">
        <f>IF([1]median_raw_etb!C58="","",[1]median_raw_etb!C58)</f>
        <v/>
      </c>
      <c r="D59" s="272" t="str">
        <f>IF([1]median_raw_etb!D58="","",[1]median_raw_etb!D58)</f>
        <v/>
      </c>
      <c r="E59" s="272" t="str">
        <f>IF([1]median_raw_etb!E58="","",[1]median_raw_etb!E58)</f>
        <v/>
      </c>
      <c r="F59" s="272" t="str">
        <f>IF([1]median_raw_etb!F58="","",[1]median_raw_etb!F58)</f>
        <v/>
      </c>
      <c r="G59" s="272" t="str">
        <f>IF([1]median_raw_etb!G58="","",[1]median_raw_etb!G58)</f>
        <v/>
      </c>
      <c r="H59" s="272" t="str">
        <f>IF([1]median_raw_etb!H58="","",[1]median_raw_etb!H58)</f>
        <v/>
      </c>
      <c r="I59" s="272" t="str">
        <f>IF([1]median_raw_etb!I58="","",[1]median_raw_etb!I58)</f>
        <v/>
      </c>
      <c r="J59" s="272" t="str">
        <f>IF([1]median_raw_etb!J58="","",[1]median_raw_etb!J58)</f>
        <v/>
      </c>
      <c r="K59" s="272" t="str">
        <f>IF([1]median_raw_etb!K58="","",[1]median_raw_etb!K58)</f>
        <v/>
      </c>
      <c r="L59" s="272" t="str">
        <f>IF([1]median_raw_etb!L58="","",[1]median_raw_etb!L58)</f>
        <v/>
      </c>
      <c r="M59" s="272" t="str">
        <f>IF([1]median_raw_etb!M58="","",[1]median_raw_etb!M58)</f>
        <v/>
      </c>
      <c r="N59" s="272" t="str">
        <f>IF([1]median_raw_etb!N58="","",[1]median_raw_etb!N58)</f>
        <v/>
      </c>
      <c r="O59" s="272" t="str">
        <f>IF([1]median_raw_etb!O58="","",[1]median_raw_etb!O58)</f>
        <v/>
      </c>
      <c r="P59" s="272" t="str">
        <f>IF([1]median_raw_etb!P58="","",[1]median_raw_etb!P58)</f>
        <v/>
      </c>
      <c r="Q59" s="272" t="str">
        <f>IF([1]median_raw_etb!Q58="","",[1]median_raw_etb!Q58)</f>
        <v/>
      </c>
      <c r="R59" s="272" t="str">
        <f>IF([1]median_raw_etb!R58="","",[1]median_raw_etb!R58)</f>
        <v/>
      </c>
      <c r="S59" s="272" t="str">
        <f>IF([1]median_raw_etb!S58="","",[1]median_raw_etb!S58)</f>
        <v/>
      </c>
      <c r="T59" s="272" t="str">
        <f>IF([1]median_raw_etb!T58="","",[1]median_raw_etb!T58)</f>
        <v/>
      </c>
      <c r="U59" s="272" t="str">
        <f>IF([1]median_raw_etb!U58="","",[1]median_raw_etb!U58)</f>
        <v/>
      </c>
      <c r="V59" s="272" t="str">
        <f>IF([1]median_raw_etb!V58="","",[1]median_raw_etb!V58)</f>
        <v/>
      </c>
      <c r="W59" s="272" t="str">
        <f>IF([1]median_raw_etb!W58="","",[1]median_raw_etb!W58)</f>
        <v/>
      </c>
      <c r="X59" s="272" t="str">
        <f>IF([1]median_raw_etb!X58="","",[1]median_raw_etb!X58)</f>
        <v/>
      </c>
      <c r="Y59" s="272" t="str">
        <f>IF([1]median_raw_etb!Y58="","",[1]median_raw_etb!Y58)</f>
        <v/>
      </c>
      <c r="Z59" s="272" t="str">
        <f>IF([1]median_raw_etb!Z58="","",[1]median_raw_etb!Z58)</f>
        <v/>
      </c>
      <c r="AA59" s="272" t="str">
        <f>IF([1]median_raw_etb!AA58="","",[1]median_raw_etb!AA58)</f>
        <v/>
      </c>
      <c r="AB59" s="273" t="str">
        <f>IF([1]median_raw_etb!AB58="","",[1]median_raw_etb!AB58)</f>
        <v/>
      </c>
      <c r="AC59" s="273" t="str">
        <f>IF([1]median_raw_etb!AC58="","",[1]median_raw_etb!AC58)</f>
        <v/>
      </c>
      <c r="AD59" s="274" t="str">
        <f>IF([1]median_raw_etb!AD58="","",[1]median_raw_etb!AD58)</f>
        <v/>
      </c>
      <c r="AE59" s="273" t="str">
        <f>IF([1]median_raw_etb!AE58="","",[1]median_raw_etb!AE58)</f>
        <v/>
      </c>
      <c r="AF59" s="273" t="str">
        <f>IF([1]median_raw_etb!AF58="","",[1]median_raw_etb!AF58)</f>
        <v/>
      </c>
      <c r="AG59" s="273" t="str">
        <f>IF([1]median_raw_etb!AG58="","",[1]median_raw_etb!AG58)</f>
        <v/>
      </c>
      <c r="AH59" s="272" t="str">
        <f>IF([1]median_raw_etb!AH58="","",[1]median_raw_etb!AH58)</f>
        <v/>
      </c>
      <c r="AI59" s="272" t="str">
        <f t="shared" si="1"/>
        <v/>
      </c>
      <c r="AJ59" s="272" t="str">
        <f>IF(OR(AM59="",AM59=0),"",IF(C59="","",
IF(INDEX($D$1:$AM59,ROW(),MATCH("Cereal",$D$1:$AM$1,0))="",INDEX($D$1:$AM$2,2,MATCH("Cereal",$D$1:$AM$1,0)),INDEX($D$1:$AM59,ROW(),MATCH("Cereal",$D$1:$AM$1,0)))*90
+IF(INDEX($D$1:$AM59,ROW(),MATCH("Beans",$D$1:$AM$1,0))="",INDEX($D$1:$AM$2,2,MATCH("Beans",$D$1:$AM$1,0)),INDEX($D$1:$AM59,ROW(),MATCH("Beans",$D$1:$AM$1,0)))*9
+IF(INDEX($D$1:$AM59,ROW(),MATCH("Cooking.oil",$D$1:$AM$1,0))="",INDEX($D$1:$AM$2,2,MATCH("Cooking.oil",$D$1:$AM$1,0)),INDEX($D$1:$AM59,ROW(),MATCH("Cooking.oil",$D$1:$AM$1,0)))*6
+IF(INDEX($D$1:$AM59,ROW(),MATCH("Salt",$D$1:$AM$1,0))="",INDEX($D$1:$AM$2,2,MATCH("Salt",$D$1:$AM$1,0)),INDEX($D$1:$AM59,ROW(),MATCH("Salt",$D$1:$AM$1,0)))*1
))</f>
        <v/>
      </c>
      <c r="AK59" s="272" t="str">
        <f>IF(OR(AM59="",AM59=0),"",IF(C59="","",AJ59
+IF(INDEX($D$1:$AH59,ROW(),MATCH("Soap",$D$1:$AH$1,0))="",INDEX($D$1:$AH$2,2,MATCH("Soap",$D$1:$AH$1,0)),INDEX($D$1:$AH59,ROW(),MATCH("Soap",$D$1:$AH$1,0)))*6
+IF(INDEX($D$1:$AH59,ROW(),MATCH("Exercise.book",$D$1:$AH$1,0))="",INDEX($D$1:$AH$2,2,MATCH("Exercise.book",$D$1:$AH$1,0)),INDEX($D$1:$AH59,ROW(),MATCH("Exercise.book",$D$1:$AH$1,0)))*12
+IF(INDEX($D$1:$AH59,ROW(),MATCH("Charcoal",$D$1:$AH$1,0))="",INDEX($D$1:$AH$2,2,MATCH("Charcoal",$D$1:$AH$1,0)),INDEX($D$1:$AH59,ROW(),MATCH("Charcoal",$D$1:$AH$1,0)))*30
+IF(INDEX($D$1:$AH59,ROW(),MATCH("Milling.costs",$D$1:$AH$1,0))="",INDEX($D$1:$AH$2,2,MATCH("Milling.costs",$D$1:$AH$1,0)),INDEX($D$1:$AH59,ROW(),MATCH("Milling.costs",$D$1:$AH$1,0)))/3.5*30
+IF(INDEX($D$1:$AH59,ROW(),MATCH("USD",$D$1:$AH$1,0))="",INDEX($D$1:$AH$2,2,MATCH("USD",$D$1:$AH$1,0)),INDEX($D$1:$AH59,ROW(),MATCH("USD",$D$1:$AH$1,0)))*17
))</f>
        <v/>
      </c>
      <c r="AL59" s="278"/>
      <c r="AM59" s="275" t="str">
        <f t="shared" si="2"/>
        <v/>
      </c>
    </row>
    <row r="60" spans="1:39" x14ac:dyDescent="0.35">
      <c r="A60" s="269" t="str">
        <f>IF([1]median_raw_etb!A59="","",[1]median_raw_etb!A59)</f>
        <v/>
      </c>
      <c r="B60" s="269" t="str">
        <f>IF([1]median_raw_etb!B59="","",[1]median_raw_etb!B59)</f>
        <v/>
      </c>
      <c r="C60" s="269" t="str">
        <f>IF([1]median_raw_etb!C59="","",[1]median_raw_etb!C59)</f>
        <v/>
      </c>
      <c r="D60" s="272" t="str">
        <f>IF([1]median_raw_etb!D59="","",[1]median_raw_etb!D59)</f>
        <v/>
      </c>
      <c r="E60" s="272" t="str">
        <f>IF([1]median_raw_etb!E59="","",[1]median_raw_etb!E59)</f>
        <v/>
      </c>
      <c r="F60" s="272" t="str">
        <f>IF([1]median_raw_etb!F59="","",[1]median_raw_etb!F59)</f>
        <v/>
      </c>
      <c r="G60" s="272" t="str">
        <f>IF([1]median_raw_etb!G59="","",[1]median_raw_etb!G59)</f>
        <v/>
      </c>
      <c r="H60" s="272" t="str">
        <f>IF([1]median_raw_etb!H59="","",[1]median_raw_etb!H59)</f>
        <v/>
      </c>
      <c r="I60" s="272" t="str">
        <f>IF([1]median_raw_etb!I59="","",[1]median_raw_etb!I59)</f>
        <v/>
      </c>
      <c r="J60" s="272" t="str">
        <f>IF([1]median_raw_etb!J59="","",[1]median_raw_etb!J59)</f>
        <v/>
      </c>
      <c r="K60" s="272" t="str">
        <f>IF([1]median_raw_etb!K59="","",[1]median_raw_etb!K59)</f>
        <v/>
      </c>
      <c r="L60" s="272" t="str">
        <f>IF([1]median_raw_etb!L59="","",[1]median_raw_etb!L59)</f>
        <v/>
      </c>
      <c r="M60" s="272" t="str">
        <f>IF([1]median_raw_etb!M59="","",[1]median_raw_etb!M59)</f>
        <v/>
      </c>
      <c r="N60" s="272" t="str">
        <f>IF([1]median_raw_etb!N59="","",[1]median_raw_etb!N59)</f>
        <v/>
      </c>
      <c r="O60" s="272" t="str">
        <f>IF([1]median_raw_etb!O59="","",[1]median_raw_etb!O59)</f>
        <v/>
      </c>
      <c r="P60" s="272" t="str">
        <f>IF([1]median_raw_etb!P59="","",[1]median_raw_etb!P59)</f>
        <v/>
      </c>
      <c r="Q60" s="272" t="str">
        <f>IF([1]median_raw_etb!Q59="","",[1]median_raw_etb!Q59)</f>
        <v/>
      </c>
      <c r="R60" s="272" t="str">
        <f>IF([1]median_raw_etb!R59="","",[1]median_raw_etb!R59)</f>
        <v/>
      </c>
      <c r="S60" s="272" t="str">
        <f>IF([1]median_raw_etb!S59="","",[1]median_raw_etb!S59)</f>
        <v/>
      </c>
      <c r="T60" s="272" t="str">
        <f>IF([1]median_raw_etb!T59="","",[1]median_raw_etb!T59)</f>
        <v/>
      </c>
      <c r="U60" s="272" t="str">
        <f>IF([1]median_raw_etb!U59="","",[1]median_raw_etb!U59)</f>
        <v/>
      </c>
      <c r="V60" s="272" t="str">
        <f>IF([1]median_raw_etb!V59="","",[1]median_raw_etb!V59)</f>
        <v/>
      </c>
      <c r="W60" s="272" t="str">
        <f>IF([1]median_raw_etb!W59="","",[1]median_raw_etb!W59)</f>
        <v/>
      </c>
      <c r="X60" s="272" t="str">
        <f>IF([1]median_raw_etb!X59="","",[1]median_raw_etb!X59)</f>
        <v/>
      </c>
      <c r="Y60" s="272" t="str">
        <f>IF([1]median_raw_etb!Y59="","",[1]median_raw_etb!Y59)</f>
        <v/>
      </c>
      <c r="Z60" s="272" t="str">
        <f>IF([1]median_raw_etb!Z59="","",[1]median_raw_etb!Z59)</f>
        <v/>
      </c>
      <c r="AA60" s="272" t="str">
        <f>IF([1]median_raw_etb!AA59="","",[1]median_raw_etb!AA59)</f>
        <v/>
      </c>
      <c r="AB60" s="273" t="str">
        <f>IF([1]median_raw_etb!AB59="","",[1]median_raw_etb!AB59)</f>
        <v/>
      </c>
      <c r="AC60" s="273" t="str">
        <f>IF([1]median_raw_etb!AC59="","",[1]median_raw_etb!AC59)</f>
        <v/>
      </c>
      <c r="AD60" s="274" t="str">
        <f>IF([1]median_raw_etb!AD59="","",[1]median_raw_etb!AD59)</f>
        <v/>
      </c>
      <c r="AE60" s="273" t="str">
        <f>IF([1]median_raw_etb!AE59="","",[1]median_raw_etb!AE59)</f>
        <v/>
      </c>
      <c r="AF60" s="273" t="str">
        <f>IF([1]median_raw_etb!AF59="","",[1]median_raw_etb!AF59)</f>
        <v/>
      </c>
      <c r="AG60" s="273" t="str">
        <f>IF([1]median_raw_etb!AG59="","",[1]median_raw_etb!AG59)</f>
        <v/>
      </c>
      <c r="AH60" s="272" t="str">
        <f>IF([1]median_raw_etb!AH59="","",[1]median_raw_etb!AH59)</f>
        <v/>
      </c>
      <c r="AI60" s="272" t="str">
        <f t="shared" si="1"/>
        <v/>
      </c>
      <c r="AJ60" s="272" t="str">
        <f>IF(OR(AM60="",AM60=0),"",IF(C60="","",
IF(INDEX($D$1:$AM60,ROW(),MATCH("Cereal",$D$1:$AM$1,0))="",INDEX($D$1:$AM$2,2,MATCH("Cereal",$D$1:$AM$1,0)),INDEX($D$1:$AM60,ROW(),MATCH("Cereal",$D$1:$AM$1,0)))*90
+IF(INDEX($D$1:$AM60,ROW(),MATCH("Beans",$D$1:$AM$1,0))="",INDEX($D$1:$AM$2,2,MATCH("Beans",$D$1:$AM$1,0)),INDEX($D$1:$AM60,ROW(),MATCH("Beans",$D$1:$AM$1,0)))*9
+IF(INDEX($D$1:$AM60,ROW(),MATCH("Cooking.oil",$D$1:$AM$1,0))="",INDEX($D$1:$AM$2,2,MATCH("Cooking.oil",$D$1:$AM$1,0)),INDEX($D$1:$AM60,ROW(),MATCH("Cooking.oil",$D$1:$AM$1,0)))*6
+IF(INDEX($D$1:$AM60,ROW(),MATCH("Salt",$D$1:$AM$1,0))="",INDEX($D$1:$AM$2,2,MATCH("Salt",$D$1:$AM$1,0)),INDEX($D$1:$AM60,ROW(),MATCH("Salt",$D$1:$AM$1,0)))*1
))</f>
        <v/>
      </c>
      <c r="AK60" s="272" t="str">
        <f>IF(OR(AM60="",AM60=0),"",IF(C60="","",AJ60
+IF(INDEX($D$1:$AH60,ROW(),MATCH("Soap",$D$1:$AH$1,0))="",INDEX($D$1:$AH$2,2,MATCH("Soap",$D$1:$AH$1,0)),INDEX($D$1:$AH60,ROW(),MATCH("Soap",$D$1:$AH$1,0)))*6
+IF(INDEX($D$1:$AH60,ROW(),MATCH("Exercise.book",$D$1:$AH$1,0))="",INDEX($D$1:$AH$2,2,MATCH("Exercise.book",$D$1:$AH$1,0)),INDEX($D$1:$AH60,ROW(),MATCH("Exercise.book",$D$1:$AH$1,0)))*12
+IF(INDEX($D$1:$AH60,ROW(),MATCH("Charcoal",$D$1:$AH$1,0))="",INDEX($D$1:$AH$2,2,MATCH("Charcoal",$D$1:$AH$1,0)),INDEX($D$1:$AH60,ROW(),MATCH("Charcoal",$D$1:$AH$1,0)))*30
+IF(INDEX($D$1:$AH60,ROW(),MATCH("Milling.costs",$D$1:$AH$1,0))="",INDEX($D$1:$AH$2,2,MATCH("Milling.costs",$D$1:$AH$1,0)),INDEX($D$1:$AH60,ROW(),MATCH("Milling.costs",$D$1:$AH$1,0)))/3.5*30
+IF(INDEX($D$1:$AH60,ROW(),MATCH("USD",$D$1:$AH$1,0))="",INDEX($D$1:$AH$2,2,MATCH("USD",$D$1:$AH$1,0)),INDEX($D$1:$AH60,ROW(),MATCH("USD",$D$1:$AH$1,0)))*17
))</f>
        <v/>
      </c>
      <c r="AL60" s="278"/>
      <c r="AM60" s="275" t="str">
        <f t="shared" si="2"/>
        <v/>
      </c>
    </row>
    <row r="61" spans="1:39" x14ac:dyDescent="0.35">
      <c r="A61" s="269" t="str">
        <f>IF([1]median_raw_etb!A60="","",[1]median_raw_etb!A60)</f>
        <v/>
      </c>
      <c r="B61" s="269" t="str">
        <f>IF([1]median_raw_etb!B60="","",[1]median_raw_etb!B60)</f>
        <v/>
      </c>
      <c r="C61" s="269" t="str">
        <f>IF([1]median_raw_etb!C60="","",[1]median_raw_etb!C60)</f>
        <v/>
      </c>
      <c r="D61" s="272" t="str">
        <f>IF([1]median_raw_etb!D60="","",[1]median_raw_etb!D60)</f>
        <v/>
      </c>
      <c r="E61" s="272" t="str">
        <f>IF([1]median_raw_etb!E60="","",[1]median_raw_etb!E60)</f>
        <v/>
      </c>
      <c r="F61" s="272" t="str">
        <f>IF([1]median_raw_etb!F60="","",[1]median_raw_etb!F60)</f>
        <v/>
      </c>
      <c r="G61" s="272" t="str">
        <f>IF([1]median_raw_etb!G60="","",[1]median_raw_etb!G60)</f>
        <v/>
      </c>
      <c r="H61" s="272" t="str">
        <f>IF([1]median_raw_etb!H60="","",[1]median_raw_etb!H60)</f>
        <v/>
      </c>
      <c r="I61" s="272" t="str">
        <f>IF([1]median_raw_etb!I60="","",[1]median_raw_etb!I60)</f>
        <v/>
      </c>
      <c r="J61" s="272" t="str">
        <f>IF([1]median_raw_etb!J60="","",[1]median_raw_etb!J60)</f>
        <v/>
      </c>
      <c r="K61" s="272" t="str">
        <f>IF([1]median_raw_etb!K60="","",[1]median_raw_etb!K60)</f>
        <v/>
      </c>
      <c r="L61" s="272" t="str">
        <f>IF([1]median_raw_etb!L60="","",[1]median_raw_etb!L60)</f>
        <v/>
      </c>
      <c r="M61" s="272" t="str">
        <f>IF([1]median_raw_etb!M60="","",[1]median_raw_etb!M60)</f>
        <v/>
      </c>
      <c r="N61" s="272" t="str">
        <f>IF([1]median_raw_etb!N60="","",[1]median_raw_etb!N60)</f>
        <v/>
      </c>
      <c r="O61" s="272" t="str">
        <f>IF([1]median_raw_etb!O60="","",[1]median_raw_etb!O60)</f>
        <v/>
      </c>
      <c r="P61" s="272" t="str">
        <f>IF([1]median_raw_etb!P60="","",[1]median_raw_etb!P60)</f>
        <v/>
      </c>
      <c r="Q61" s="272" t="str">
        <f>IF([1]median_raw_etb!Q60="","",[1]median_raw_etb!Q60)</f>
        <v/>
      </c>
      <c r="R61" s="272" t="str">
        <f>IF([1]median_raw_etb!R60="","",[1]median_raw_etb!R60)</f>
        <v/>
      </c>
      <c r="S61" s="272" t="str">
        <f>IF([1]median_raw_etb!S60="","",[1]median_raw_etb!S60)</f>
        <v/>
      </c>
      <c r="T61" s="272" t="str">
        <f>IF([1]median_raw_etb!T60="","",[1]median_raw_etb!T60)</f>
        <v/>
      </c>
      <c r="U61" s="272" t="str">
        <f>IF([1]median_raw_etb!U60="","",[1]median_raw_etb!U60)</f>
        <v/>
      </c>
      <c r="V61" s="272" t="str">
        <f>IF([1]median_raw_etb!V60="","",[1]median_raw_etb!V60)</f>
        <v/>
      </c>
      <c r="W61" s="272" t="str">
        <f>IF([1]median_raw_etb!W60="","",[1]median_raw_etb!W60)</f>
        <v/>
      </c>
      <c r="X61" s="272" t="str">
        <f>IF([1]median_raw_etb!X60="","",[1]median_raw_etb!X60)</f>
        <v/>
      </c>
      <c r="Y61" s="272" t="str">
        <f>IF([1]median_raw_etb!Y60="","",[1]median_raw_etb!Y60)</f>
        <v/>
      </c>
      <c r="Z61" s="272" t="str">
        <f>IF([1]median_raw_etb!Z60="","",[1]median_raw_etb!Z60)</f>
        <v/>
      </c>
      <c r="AA61" s="272" t="str">
        <f>IF([1]median_raw_etb!AA60="","",[1]median_raw_etb!AA60)</f>
        <v/>
      </c>
      <c r="AB61" s="273" t="str">
        <f>IF([1]median_raw_etb!AB60="","",[1]median_raw_etb!AB60)</f>
        <v/>
      </c>
      <c r="AC61" s="273" t="str">
        <f>IF([1]median_raw_etb!AC60="","",[1]median_raw_etb!AC60)</f>
        <v/>
      </c>
      <c r="AD61" s="274" t="str">
        <f>IF([1]median_raw_etb!AD60="","",[1]median_raw_etb!AD60)</f>
        <v/>
      </c>
      <c r="AE61" s="273" t="str">
        <f>IF([1]median_raw_etb!AE60="","",[1]median_raw_etb!AE60)</f>
        <v/>
      </c>
      <c r="AF61" s="273" t="str">
        <f>IF([1]median_raw_etb!AF60="","",[1]median_raw_etb!AF60)</f>
        <v/>
      </c>
      <c r="AG61" s="273" t="str">
        <f>IF([1]median_raw_etb!AG60="","",[1]median_raw_etb!AG60)</f>
        <v/>
      </c>
      <c r="AH61" s="272" t="str">
        <f>IF([1]median_raw_etb!AH60="","",[1]median_raw_etb!AH60)</f>
        <v/>
      </c>
      <c r="AI61" s="272" t="str">
        <f t="shared" si="1"/>
        <v/>
      </c>
      <c r="AJ61" s="272" t="str">
        <f>IF(OR(AM61="",AM61=0),"",IF(C61="","",
IF(INDEX($D$1:$AM61,ROW(),MATCH("Cereal",$D$1:$AM$1,0))="",INDEX($D$1:$AM$2,2,MATCH("Cereal",$D$1:$AM$1,0)),INDEX($D$1:$AM61,ROW(),MATCH("Cereal",$D$1:$AM$1,0)))*90
+IF(INDEX($D$1:$AM61,ROW(),MATCH("Beans",$D$1:$AM$1,0))="",INDEX($D$1:$AM$2,2,MATCH("Beans",$D$1:$AM$1,0)),INDEX($D$1:$AM61,ROW(),MATCH("Beans",$D$1:$AM$1,0)))*9
+IF(INDEX($D$1:$AM61,ROW(),MATCH("Cooking.oil",$D$1:$AM$1,0))="",INDEX($D$1:$AM$2,2,MATCH("Cooking.oil",$D$1:$AM$1,0)),INDEX($D$1:$AM61,ROW(),MATCH("Cooking.oil",$D$1:$AM$1,0)))*6
+IF(INDEX($D$1:$AM61,ROW(),MATCH("Salt",$D$1:$AM$1,0))="",INDEX($D$1:$AM$2,2,MATCH("Salt",$D$1:$AM$1,0)),INDEX($D$1:$AM61,ROW(),MATCH("Salt",$D$1:$AM$1,0)))*1
))</f>
        <v/>
      </c>
      <c r="AK61" s="272" t="str">
        <f>IF(OR(AM61="",AM61=0),"",IF(C61="","",AJ61
+IF(INDEX($D$1:$AH61,ROW(),MATCH("Soap",$D$1:$AH$1,0))="",INDEX($D$1:$AH$2,2,MATCH("Soap",$D$1:$AH$1,0)),INDEX($D$1:$AH61,ROW(),MATCH("Soap",$D$1:$AH$1,0)))*6
+IF(INDEX($D$1:$AH61,ROW(),MATCH("Exercise.book",$D$1:$AH$1,0))="",INDEX($D$1:$AH$2,2,MATCH("Exercise.book",$D$1:$AH$1,0)),INDEX($D$1:$AH61,ROW(),MATCH("Exercise.book",$D$1:$AH$1,0)))*12
+IF(INDEX($D$1:$AH61,ROW(),MATCH("Charcoal",$D$1:$AH$1,0))="",INDEX($D$1:$AH$2,2,MATCH("Charcoal",$D$1:$AH$1,0)),INDEX($D$1:$AH61,ROW(),MATCH("Charcoal",$D$1:$AH$1,0)))*30
+IF(INDEX($D$1:$AH61,ROW(),MATCH("Milling.costs",$D$1:$AH$1,0))="",INDEX($D$1:$AH$2,2,MATCH("Milling.costs",$D$1:$AH$1,0)),INDEX($D$1:$AH61,ROW(),MATCH("Milling.costs",$D$1:$AH$1,0)))/3.5*30
+IF(INDEX($D$1:$AH61,ROW(),MATCH("USD",$D$1:$AH$1,0))="",INDEX($D$1:$AH$2,2,MATCH("USD",$D$1:$AH$1,0)),INDEX($D$1:$AH61,ROW(),MATCH("USD",$D$1:$AH$1,0)))*17
))</f>
        <v/>
      </c>
      <c r="AL61" s="278"/>
      <c r="AM61" s="275" t="str">
        <f t="shared" si="2"/>
        <v/>
      </c>
    </row>
    <row r="62" spans="1:39" x14ac:dyDescent="0.35">
      <c r="A62" s="269" t="str">
        <f>IF([1]median_raw_etb!A61="","",[1]median_raw_etb!A61)</f>
        <v/>
      </c>
      <c r="B62" s="269" t="str">
        <f>IF([1]median_raw_etb!B61="","",[1]median_raw_etb!B61)</f>
        <v/>
      </c>
      <c r="C62" s="269" t="str">
        <f>IF([1]median_raw_etb!C61="","",[1]median_raw_etb!C61)</f>
        <v/>
      </c>
      <c r="D62" s="272" t="str">
        <f>IF([1]median_raw_etb!D61="","",[1]median_raw_etb!D61)</f>
        <v/>
      </c>
      <c r="E62" s="272" t="str">
        <f>IF([1]median_raw_etb!E61="","",[1]median_raw_etb!E61)</f>
        <v/>
      </c>
      <c r="F62" s="272" t="str">
        <f>IF([1]median_raw_etb!F61="","",[1]median_raw_etb!F61)</f>
        <v/>
      </c>
      <c r="G62" s="272" t="str">
        <f>IF([1]median_raw_etb!G61="","",[1]median_raw_etb!G61)</f>
        <v/>
      </c>
      <c r="H62" s="272" t="str">
        <f>IF([1]median_raw_etb!H61="","",[1]median_raw_etb!H61)</f>
        <v/>
      </c>
      <c r="I62" s="272" t="str">
        <f>IF([1]median_raw_etb!I61="","",[1]median_raw_etb!I61)</f>
        <v/>
      </c>
      <c r="J62" s="272" t="str">
        <f>IF([1]median_raw_etb!J61="","",[1]median_raw_etb!J61)</f>
        <v/>
      </c>
      <c r="K62" s="272" t="str">
        <f>IF([1]median_raw_etb!K61="","",[1]median_raw_etb!K61)</f>
        <v/>
      </c>
      <c r="L62" s="272" t="str">
        <f>IF([1]median_raw_etb!L61="","",[1]median_raw_etb!L61)</f>
        <v/>
      </c>
      <c r="M62" s="272" t="str">
        <f>IF([1]median_raw_etb!M61="","",[1]median_raw_etb!M61)</f>
        <v/>
      </c>
      <c r="N62" s="272" t="str">
        <f>IF([1]median_raw_etb!N61="","",[1]median_raw_etb!N61)</f>
        <v/>
      </c>
      <c r="O62" s="272" t="str">
        <f>IF([1]median_raw_etb!O61="","",[1]median_raw_etb!O61)</f>
        <v/>
      </c>
      <c r="P62" s="272" t="str">
        <f>IF([1]median_raw_etb!P61="","",[1]median_raw_etb!P61)</f>
        <v/>
      </c>
      <c r="Q62" s="272" t="str">
        <f>IF([1]median_raw_etb!Q61="","",[1]median_raw_etb!Q61)</f>
        <v/>
      </c>
      <c r="R62" s="272" t="str">
        <f>IF([1]median_raw_etb!R61="","",[1]median_raw_etb!R61)</f>
        <v/>
      </c>
      <c r="S62" s="272" t="str">
        <f>IF([1]median_raw_etb!S61="","",[1]median_raw_etb!S61)</f>
        <v/>
      </c>
      <c r="T62" s="272" t="str">
        <f>IF([1]median_raw_etb!T61="","",[1]median_raw_etb!T61)</f>
        <v/>
      </c>
      <c r="U62" s="272" t="str">
        <f>IF([1]median_raw_etb!U61="","",[1]median_raw_etb!U61)</f>
        <v/>
      </c>
      <c r="V62" s="272" t="str">
        <f>IF([1]median_raw_etb!V61="","",[1]median_raw_etb!V61)</f>
        <v/>
      </c>
      <c r="W62" s="272" t="str">
        <f>IF([1]median_raw_etb!W61="","",[1]median_raw_etb!W61)</f>
        <v/>
      </c>
      <c r="X62" s="272" t="str">
        <f>IF([1]median_raw_etb!X61="","",[1]median_raw_etb!X61)</f>
        <v/>
      </c>
      <c r="Y62" s="272" t="str">
        <f>IF([1]median_raw_etb!Y61="","",[1]median_raw_etb!Y61)</f>
        <v/>
      </c>
      <c r="Z62" s="272" t="str">
        <f>IF([1]median_raw_etb!Z61="","",[1]median_raw_etb!Z61)</f>
        <v/>
      </c>
      <c r="AA62" s="272" t="str">
        <f>IF([1]median_raw_etb!AA61="","",[1]median_raw_etb!AA61)</f>
        <v/>
      </c>
      <c r="AB62" s="273" t="str">
        <f>IF([1]median_raw_etb!AB61="","",[1]median_raw_etb!AB61)</f>
        <v/>
      </c>
      <c r="AC62" s="273" t="str">
        <f>IF([1]median_raw_etb!AC61="","",[1]median_raw_etb!AC61)</f>
        <v/>
      </c>
      <c r="AD62" s="274" t="str">
        <f>IF([1]median_raw_etb!AD61="","",[1]median_raw_etb!AD61)</f>
        <v/>
      </c>
      <c r="AE62" s="273" t="str">
        <f>IF([1]median_raw_etb!AE61="","",[1]median_raw_etb!AE61)</f>
        <v/>
      </c>
      <c r="AF62" s="273" t="str">
        <f>IF([1]median_raw_etb!AF61="","",[1]median_raw_etb!AF61)</f>
        <v/>
      </c>
      <c r="AG62" s="273" t="str">
        <f>IF([1]median_raw_etb!AG61="","",[1]median_raw_etb!AG61)</f>
        <v/>
      </c>
      <c r="AH62" s="272" t="str">
        <f>IF([1]median_raw_etb!AH61="","",[1]median_raw_etb!AH61)</f>
        <v/>
      </c>
      <c r="AI62" s="272" t="str">
        <f t="shared" si="1"/>
        <v/>
      </c>
      <c r="AJ62" s="272" t="str">
        <f>IF(OR(AM62="",AM62=0),"",IF(C62="","",
IF(INDEX($D$1:$AM62,ROW(),MATCH("Cereal",$D$1:$AM$1,0))="",INDEX($D$1:$AM$2,2,MATCH("Cereal",$D$1:$AM$1,0)),INDEX($D$1:$AM62,ROW(),MATCH("Cereal",$D$1:$AM$1,0)))*90
+IF(INDEX($D$1:$AM62,ROW(),MATCH("Beans",$D$1:$AM$1,0))="",INDEX($D$1:$AM$2,2,MATCH("Beans",$D$1:$AM$1,0)),INDEX($D$1:$AM62,ROW(),MATCH("Beans",$D$1:$AM$1,0)))*9
+IF(INDEX($D$1:$AM62,ROW(),MATCH("Cooking.oil",$D$1:$AM$1,0))="",INDEX($D$1:$AM$2,2,MATCH("Cooking.oil",$D$1:$AM$1,0)),INDEX($D$1:$AM62,ROW(),MATCH("Cooking.oil",$D$1:$AM$1,0)))*6
+IF(INDEX($D$1:$AM62,ROW(),MATCH("Salt",$D$1:$AM$1,0))="",INDEX($D$1:$AM$2,2,MATCH("Salt",$D$1:$AM$1,0)),INDEX($D$1:$AM62,ROW(),MATCH("Salt",$D$1:$AM$1,0)))*1
))</f>
        <v/>
      </c>
      <c r="AK62" s="272" t="str">
        <f>IF(OR(AM62="",AM62=0),"",IF(C62="","",AJ62
+IF(INDEX($D$1:$AH62,ROW(),MATCH("Soap",$D$1:$AH$1,0))="",INDEX($D$1:$AH$2,2,MATCH("Soap",$D$1:$AH$1,0)),INDEX($D$1:$AH62,ROW(),MATCH("Soap",$D$1:$AH$1,0)))*6
+IF(INDEX($D$1:$AH62,ROW(),MATCH("Exercise.book",$D$1:$AH$1,0))="",INDEX($D$1:$AH$2,2,MATCH("Exercise.book",$D$1:$AH$1,0)),INDEX($D$1:$AH62,ROW(),MATCH("Exercise.book",$D$1:$AH$1,0)))*12
+IF(INDEX($D$1:$AH62,ROW(),MATCH("Charcoal",$D$1:$AH$1,0))="",INDEX($D$1:$AH$2,2,MATCH("Charcoal",$D$1:$AH$1,0)),INDEX($D$1:$AH62,ROW(),MATCH("Charcoal",$D$1:$AH$1,0)))*30
+IF(INDEX($D$1:$AH62,ROW(),MATCH("Milling.costs",$D$1:$AH$1,0))="",INDEX($D$1:$AH$2,2,MATCH("Milling.costs",$D$1:$AH$1,0)),INDEX($D$1:$AH62,ROW(),MATCH("Milling.costs",$D$1:$AH$1,0)))/3.5*30
+IF(INDEX($D$1:$AH62,ROW(),MATCH("USD",$D$1:$AH$1,0))="",INDEX($D$1:$AH$2,2,MATCH("USD",$D$1:$AH$1,0)),INDEX($D$1:$AH62,ROW(),MATCH("USD",$D$1:$AH$1,0)))*17
))</f>
        <v/>
      </c>
      <c r="AL62" s="278"/>
      <c r="AM62" s="275" t="str">
        <f t="shared" si="2"/>
        <v/>
      </c>
    </row>
    <row r="63" spans="1:39" x14ac:dyDescent="0.35">
      <c r="A63" s="269" t="str">
        <f>IF([1]median_raw_etb!A62="","",[1]median_raw_etb!A62)</f>
        <v/>
      </c>
      <c r="B63" s="269" t="str">
        <f>IF([1]median_raw_etb!B62="","",[1]median_raw_etb!B62)</f>
        <v/>
      </c>
      <c r="C63" s="269" t="str">
        <f>IF([1]median_raw_etb!C62="","",[1]median_raw_etb!C62)</f>
        <v/>
      </c>
      <c r="D63" s="272" t="str">
        <f>IF([1]median_raw_etb!D62="","",[1]median_raw_etb!D62)</f>
        <v/>
      </c>
      <c r="E63" s="272" t="str">
        <f>IF([1]median_raw_etb!E62="","",[1]median_raw_etb!E62)</f>
        <v/>
      </c>
      <c r="F63" s="272" t="str">
        <f>IF([1]median_raw_etb!F62="","",[1]median_raw_etb!F62)</f>
        <v/>
      </c>
      <c r="G63" s="272" t="str">
        <f>IF([1]median_raw_etb!G62="","",[1]median_raw_etb!G62)</f>
        <v/>
      </c>
      <c r="H63" s="272" t="str">
        <f>IF([1]median_raw_etb!H62="","",[1]median_raw_etb!H62)</f>
        <v/>
      </c>
      <c r="I63" s="272" t="str">
        <f>IF([1]median_raw_etb!I62="","",[1]median_raw_etb!I62)</f>
        <v/>
      </c>
      <c r="J63" s="272" t="str">
        <f>IF([1]median_raw_etb!J62="","",[1]median_raw_etb!J62)</f>
        <v/>
      </c>
      <c r="K63" s="272" t="str">
        <f>IF([1]median_raw_etb!K62="","",[1]median_raw_etb!K62)</f>
        <v/>
      </c>
      <c r="L63" s="272" t="str">
        <f>IF([1]median_raw_etb!L62="","",[1]median_raw_etb!L62)</f>
        <v/>
      </c>
      <c r="M63" s="272" t="str">
        <f>IF([1]median_raw_etb!M62="","",[1]median_raw_etb!M62)</f>
        <v/>
      </c>
      <c r="N63" s="272" t="str">
        <f>IF([1]median_raw_etb!N62="","",[1]median_raw_etb!N62)</f>
        <v/>
      </c>
      <c r="O63" s="272" t="str">
        <f>IF([1]median_raw_etb!O62="","",[1]median_raw_etb!O62)</f>
        <v/>
      </c>
      <c r="P63" s="272" t="str">
        <f>IF([1]median_raw_etb!P62="","",[1]median_raw_etb!P62)</f>
        <v/>
      </c>
      <c r="Q63" s="272" t="str">
        <f>IF([1]median_raw_etb!Q62="","",[1]median_raw_etb!Q62)</f>
        <v/>
      </c>
      <c r="R63" s="272" t="str">
        <f>IF([1]median_raw_etb!R62="","",[1]median_raw_etb!R62)</f>
        <v/>
      </c>
      <c r="S63" s="272" t="str">
        <f>IF([1]median_raw_etb!S62="","",[1]median_raw_etb!S62)</f>
        <v/>
      </c>
      <c r="T63" s="272" t="str">
        <f>IF([1]median_raw_etb!T62="","",[1]median_raw_etb!T62)</f>
        <v/>
      </c>
      <c r="U63" s="272" t="str">
        <f>IF([1]median_raw_etb!U62="","",[1]median_raw_etb!U62)</f>
        <v/>
      </c>
      <c r="V63" s="272" t="str">
        <f>IF([1]median_raw_etb!V62="","",[1]median_raw_etb!V62)</f>
        <v/>
      </c>
      <c r="W63" s="272" t="str">
        <f>IF([1]median_raw_etb!W62="","",[1]median_raw_etb!W62)</f>
        <v/>
      </c>
      <c r="X63" s="272" t="str">
        <f>IF([1]median_raw_etb!X62="","",[1]median_raw_etb!X62)</f>
        <v/>
      </c>
      <c r="Y63" s="272" t="str">
        <f>IF([1]median_raw_etb!Y62="","",[1]median_raw_etb!Y62)</f>
        <v/>
      </c>
      <c r="Z63" s="272" t="str">
        <f>IF([1]median_raw_etb!Z62="","",[1]median_raw_etb!Z62)</f>
        <v/>
      </c>
      <c r="AA63" s="272" t="str">
        <f>IF([1]median_raw_etb!AA62="","",[1]median_raw_etb!AA62)</f>
        <v/>
      </c>
      <c r="AB63" s="273" t="str">
        <f>IF([1]median_raw_etb!AB62="","",[1]median_raw_etb!AB62)</f>
        <v/>
      </c>
      <c r="AC63" s="273" t="str">
        <f>IF([1]median_raw_etb!AC62="","",[1]median_raw_etb!AC62)</f>
        <v/>
      </c>
      <c r="AD63" s="274" t="str">
        <f>IF([1]median_raw_etb!AD62="","",[1]median_raw_etb!AD62)</f>
        <v/>
      </c>
      <c r="AE63" s="273" t="str">
        <f>IF([1]median_raw_etb!AE62="","",[1]median_raw_etb!AE62)</f>
        <v/>
      </c>
      <c r="AF63" s="273" t="str">
        <f>IF([1]median_raw_etb!AF62="","",[1]median_raw_etb!AF62)</f>
        <v/>
      </c>
      <c r="AG63" s="273" t="str">
        <f>IF([1]median_raw_etb!AG62="","",[1]median_raw_etb!AG62)</f>
        <v/>
      </c>
      <c r="AH63" s="272" t="str">
        <f>IF([1]median_raw_etb!AH62="","",[1]median_raw_etb!AH62)</f>
        <v/>
      </c>
      <c r="AI63" s="272" t="str">
        <f t="shared" si="1"/>
        <v/>
      </c>
      <c r="AJ63" s="272" t="str">
        <f>IF(OR(AM63="",AM63=0),"",IF(C63="","",
IF(INDEX($D$1:$AM63,ROW(),MATCH("Cereal",$D$1:$AM$1,0))="",INDEX($D$1:$AM$2,2,MATCH("Cereal",$D$1:$AM$1,0)),INDEX($D$1:$AM63,ROW(),MATCH("Cereal",$D$1:$AM$1,0)))*90
+IF(INDEX($D$1:$AM63,ROW(),MATCH("Beans",$D$1:$AM$1,0))="",INDEX($D$1:$AM$2,2,MATCH("Beans",$D$1:$AM$1,0)),INDEX($D$1:$AM63,ROW(),MATCH("Beans",$D$1:$AM$1,0)))*9
+IF(INDEX($D$1:$AM63,ROW(),MATCH("Cooking.oil",$D$1:$AM$1,0))="",INDEX($D$1:$AM$2,2,MATCH("Cooking.oil",$D$1:$AM$1,0)),INDEX($D$1:$AM63,ROW(),MATCH("Cooking.oil",$D$1:$AM$1,0)))*6
+IF(INDEX($D$1:$AM63,ROW(),MATCH("Salt",$D$1:$AM$1,0))="",INDEX($D$1:$AM$2,2,MATCH("Salt",$D$1:$AM$1,0)),INDEX($D$1:$AM63,ROW(),MATCH("Salt",$D$1:$AM$1,0)))*1
))</f>
        <v/>
      </c>
      <c r="AK63" s="272" t="str">
        <f>IF(OR(AM63="",AM63=0),"",IF(C63="","",AJ63
+IF(INDEX($D$1:$AH63,ROW(),MATCH("Soap",$D$1:$AH$1,0))="",INDEX($D$1:$AH$2,2,MATCH("Soap",$D$1:$AH$1,0)),INDEX($D$1:$AH63,ROW(),MATCH("Soap",$D$1:$AH$1,0)))*6
+IF(INDEX($D$1:$AH63,ROW(),MATCH("Exercise.book",$D$1:$AH$1,0))="",INDEX($D$1:$AH$2,2,MATCH("Exercise.book",$D$1:$AH$1,0)),INDEX($D$1:$AH63,ROW(),MATCH("Exercise.book",$D$1:$AH$1,0)))*12
+IF(INDEX($D$1:$AH63,ROW(),MATCH("Charcoal",$D$1:$AH$1,0))="",INDEX($D$1:$AH$2,2,MATCH("Charcoal",$D$1:$AH$1,0)),INDEX($D$1:$AH63,ROW(),MATCH("Charcoal",$D$1:$AH$1,0)))*30
+IF(INDEX($D$1:$AH63,ROW(),MATCH("Milling.costs",$D$1:$AH$1,0))="",INDEX($D$1:$AH$2,2,MATCH("Milling.costs",$D$1:$AH$1,0)),INDEX($D$1:$AH63,ROW(),MATCH("Milling.costs",$D$1:$AH$1,0)))/3.5*30
+IF(INDEX($D$1:$AH63,ROW(),MATCH("USD",$D$1:$AH$1,0))="",INDEX($D$1:$AH$2,2,MATCH("USD",$D$1:$AH$1,0)),INDEX($D$1:$AH63,ROW(),MATCH("USD",$D$1:$AH$1,0)))*17
))</f>
        <v/>
      </c>
      <c r="AL63" s="278"/>
      <c r="AM63" s="275" t="str">
        <f t="shared" si="2"/>
        <v/>
      </c>
    </row>
    <row r="64" spans="1:39" x14ac:dyDescent="0.35">
      <c r="A64" s="269" t="str">
        <f>IF([1]median_raw_etb!A63="","",[1]median_raw_etb!A63)</f>
        <v/>
      </c>
      <c r="B64" s="269" t="str">
        <f>IF([1]median_raw_etb!B63="","",[1]median_raw_etb!B63)</f>
        <v/>
      </c>
      <c r="C64" s="269" t="str">
        <f>IF([1]median_raw_etb!C63="","",[1]median_raw_etb!C63)</f>
        <v/>
      </c>
      <c r="D64" s="272" t="str">
        <f>IF([1]median_raw_etb!D63="","",[1]median_raw_etb!D63)</f>
        <v/>
      </c>
      <c r="E64" s="272" t="str">
        <f>IF([1]median_raw_etb!E63="","",[1]median_raw_etb!E63)</f>
        <v/>
      </c>
      <c r="F64" s="272" t="str">
        <f>IF([1]median_raw_etb!F63="","",[1]median_raw_etb!F63)</f>
        <v/>
      </c>
      <c r="G64" s="272" t="str">
        <f>IF([1]median_raw_etb!G63="","",[1]median_raw_etb!G63)</f>
        <v/>
      </c>
      <c r="H64" s="272" t="str">
        <f>IF([1]median_raw_etb!H63="","",[1]median_raw_etb!H63)</f>
        <v/>
      </c>
      <c r="I64" s="272" t="str">
        <f>IF([1]median_raw_etb!I63="","",[1]median_raw_etb!I63)</f>
        <v/>
      </c>
      <c r="J64" s="272" t="str">
        <f>IF([1]median_raw_etb!J63="","",[1]median_raw_etb!J63)</f>
        <v/>
      </c>
      <c r="K64" s="272" t="str">
        <f>IF([1]median_raw_etb!K63="","",[1]median_raw_etb!K63)</f>
        <v/>
      </c>
      <c r="L64" s="272" t="str">
        <f>IF([1]median_raw_etb!L63="","",[1]median_raw_etb!L63)</f>
        <v/>
      </c>
      <c r="M64" s="272" t="str">
        <f>IF([1]median_raw_etb!M63="","",[1]median_raw_etb!M63)</f>
        <v/>
      </c>
      <c r="N64" s="272" t="str">
        <f>IF([1]median_raw_etb!N63="","",[1]median_raw_etb!N63)</f>
        <v/>
      </c>
      <c r="O64" s="272" t="str">
        <f>IF([1]median_raw_etb!O63="","",[1]median_raw_etb!O63)</f>
        <v/>
      </c>
      <c r="P64" s="272" t="str">
        <f>IF([1]median_raw_etb!P63="","",[1]median_raw_etb!P63)</f>
        <v/>
      </c>
      <c r="Q64" s="272" t="str">
        <f>IF([1]median_raw_etb!Q63="","",[1]median_raw_etb!Q63)</f>
        <v/>
      </c>
      <c r="R64" s="272" t="str">
        <f>IF([1]median_raw_etb!R63="","",[1]median_raw_etb!R63)</f>
        <v/>
      </c>
      <c r="S64" s="272" t="str">
        <f>IF([1]median_raw_etb!S63="","",[1]median_raw_etb!S63)</f>
        <v/>
      </c>
      <c r="T64" s="272" t="str">
        <f>IF([1]median_raw_etb!T63="","",[1]median_raw_etb!T63)</f>
        <v/>
      </c>
      <c r="U64" s="272" t="str">
        <f>IF([1]median_raw_etb!U63="","",[1]median_raw_etb!U63)</f>
        <v/>
      </c>
      <c r="V64" s="272" t="str">
        <f>IF([1]median_raw_etb!V63="","",[1]median_raw_etb!V63)</f>
        <v/>
      </c>
      <c r="W64" s="272" t="str">
        <f>IF([1]median_raw_etb!W63="","",[1]median_raw_etb!W63)</f>
        <v/>
      </c>
      <c r="X64" s="272" t="str">
        <f>IF([1]median_raw_etb!X63="","",[1]median_raw_etb!X63)</f>
        <v/>
      </c>
      <c r="Y64" s="272" t="str">
        <f>IF([1]median_raw_etb!Y63="","",[1]median_raw_etb!Y63)</f>
        <v/>
      </c>
      <c r="Z64" s="272" t="str">
        <f>IF([1]median_raw_etb!Z63="","",[1]median_raw_etb!Z63)</f>
        <v/>
      </c>
      <c r="AA64" s="272" t="str">
        <f>IF([1]median_raw_etb!AA63="","",[1]median_raw_etb!AA63)</f>
        <v/>
      </c>
      <c r="AB64" s="273" t="str">
        <f>IF([1]median_raw_etb!AB63="","",[1]median_raw_etb!AB63)</f>
        <v/>
      </c>
      <c r="AC64" s="273" t="str">
        <f>IF([1]median_raw_etb!AC63="","",[1]median_raw_etb!AC63)</f>
        <v/>
      </c>
      <c r="AD64" s="274" t="str">
        <f>IF([1]median_raw_etb!AD63="","",[1]median_raw_etb!AD63)</f>
        <v/>
      </c>
      <c r="AE64" s="273" t="str">
        <f>IF([1]median_raw_etb!AE63="","",[1]median_raw_etb!AE63)</f>
        <v/>
      </c>
      <c r="AF64" s="273" t="str">
        <f>IF([1]median_raw_etb!AF63="","",[1]median_raw_etb!AF63)</f>
        <v/>
      </c>
      <c r="AG64" s="273" t="str">
        <f>IF([1]median_raw_etb!AG63="","",[1]median_raw_etb!AG63)</f>
        <v/>
      </c>
      <c r="AH64" s="272" t="str">
        <f>IF([1]median_raw_etb!AH63="","",[1]median_raw_etb!AH63)</f>
        <v/>
      </c>
      <c r="AI64" s="272" t="str">
        <f t="shared" si="1"/>
        <v/>
      </c>
      <c r="AJ64" s="272" t="str">
        <f>IF(OR(AM64="",AM64=0),"",IF(C64="","",
IF(INDEX($D$1:$AM64,ROW(),MATCH("Cereal",$D$1:$AM$1,0))="",INDEX($D$1:$AM$2,2,MATCH("Cereal",$D$1:$AM$1,0)),INDEX($D$1:$AM64,ROW(),MATCH("Cereal",$D$1:$AM$1,0)))*90
+IF(INDEX($D$1:$AM64,ROW(),MATCH("Beans",$D$1:$AM$1,0))="",INDEX($D$1:$AM$2,2,MATCH("Beans",$D$1:$AM$1,0)),INDEX($D$1:$AM64,ROW(),MATCH("Beans",$D$1:$AM$1,0)))*9
+IF(INDEX($D$1:$AM64,ROW(),MATCH("Cooking.oil",$D$1:$AM$1,0))="",INDEX($D$1:$AM$2,2,MATCH("Cooking.oil",$D$1:$AM$1,0)),INDEX($D$1:$AM64,ROW(),MATCH("Cooking.oil",$D$1:$AM$1,0)))*6
+IF(INDEX($D$1:$AM64,ROW(),MATCH("Salt",$D$1:$AM$1,0))="",INDEX($D$1:$AM$2,2,MATCH("Salt",$D$1:$AM$1,0)),INDEX($D$1:$AM64,ROW(),MATCH("Salt",$D$1:$AM$1,0)))*1
))</f>
        <v/>
      </c>
      <c r="AK64" s="272" t="str">
        <f>IF(OR(AM64="",AM64=0),"",IF(C64="","",AJ64
+IF(INDEX($D$1:$AH64,ROW(),MATCH("Soap",$D$1:$AH$1,0))="",INDEX($D$1:$AH$2,2,MATCH("Soap",$D$1:$AH$1,0)),INDEX($D$1:$AH64,ROW(),MATCH("Soap",$D$1:$AH$1,0)))*6
+IF(INDEX($D$1:$AH64,ROW(),MATCH("Exercise.book",$D$1:$AH$1,0))="",INDEX($D$1:$AH$2,2,MATCH("Exercise.book",$D$1:$AH$1,0)),INDEX($D$1:$AH64,ROW(),MATCH("Exercise.book",$D$1:$AH$1,0)))*12
+IF(INDEX($D$1:$AH64,ROW(),MATCH("Charcoal",$D$1:$AH$1,0))="",INDEX($D$1:$AH$2,2,MATCH("Charcoal",$D$1:$AH$1,0)),INDEX($D$1:$AH64,ROW(),MATCH("Charcoal",$D$1:$AH$1,0)))*30
+IF(INDEX($D$1:$AH64,ROW(),MATCH("Milling.costs",$D$1:$AH$1,0))="",INDEX($D$1:$AH$2,2,MATCH("Milling.costs",$D$1:$AH$1,0)),INDEX($D$1:$AH64,ROW(),MATCH("Milling.costs",$D$1:$AH$1,0)))/3.5*30
+IF(INDEX($D$1:$AH64,ROW(),MATCH("USD",$D$1:$AH$1,0))="",INDEX($D$1:$AH$2,2,MATCH("USD",$D$1:$AH$1,0)),INDEX($D$1:$AH64,ROW(),MATCH("USD",$D$1:$AH$1,0)))*17
))</f>
        <v/>
      </c>
      <c r="AL64" s="278"/>
      <c r="AM64" s="275" t="str">
        <f t="shared" si="2"/>
        <v/>
      </c>
    </row>
    <row r="65" spans="1:39" x14ac:dyDescent="0.35">
      <c r="A65" s="269" t="str">
        <f>IF([1]median_raw_etb!A64="","",[1]median_raw_etb!A64)</f>
        <v/>
      </c>
      <c r="B65" s="269" t="str">
        <f>IF([1]median_raw_etb!B64="","",[1]median_raw_etb!B64)</f>
        <v/>
      </c>
      <c r="C65" s="269" t="str">
        <f>IF([1]median_raw_etb!C64="","",[1]median_raw_etb!C64)</f>
        <v/>
      </c>
      <c r="D65" s="272" t="str">
        <f>IF([1]median_raw_etb!D64="","",[1]median_raw_etb!D64)</f>
        <v/>
      </c>
      <c r="E65" s="272" t="str">
        <f>IF([1]median_raw_etb!E64="","",[1]median_raw_etb!E64)</f>
        <v/>
      </c>
      <c r="F65" s="272" t="str">
        <f>IF([1]median_raw_etb!F64="","",[1]median_raw_etb!F64)</f>
        <v/>
      </c>
      <c r="G65" s="272" t="str">
        <f>IF([1]median_raw_etb!G64="","",[1]median_raw_etb!G64)</f>
        <v/>
      </c>
      <c r="H65" s="272" t="str">
        <f>IF([1]median_raw_etb!H64="","",[1]median_raw_etb!H64)</f>
        <v/>
      </c>
      <c r="I65" s="272" t="str">
        <f>IF([1]median_raw_etb!I64="","",[1]median_raw_etb!I64)</f>
        <v/>
      </c>
      <c r="J65" s="272" t="str">
        <f>IF([1]median_raw_etb!J64="","",[1]median_raw_etb!J64)</f>
        <v/>
      </c>
      <c r="K65" s="272" t="str">
        <f>IF([1]median_raw_etb!K64="","",[1]median_raw_etb!K64)</f>
        <v/>
      </c>
      <c r="L65" s="272" t="str">
        <f>IF([1]median_raw_etb!L64="","",[1]median_raw_etb!L64)</f>
        <v/>
      </c>
      <c r="M65" s="272" t="str">
        <f>IF([1]median_raw_etb!M64="","",[1]median_raw_etb!M64)</f>
        <v/>
      </c>
      <c r="N65" s="272" t="str">
        <f>IF([1]median_raw_etb!N64="","",[1]median_raw_etb!N64)</f>
        <v/>
      </c>
      <c r="O65" s="272" t="str">
        <f>IF([1]median_raw_etb!O64="","",[1]median_raw_etb!O64)</f>
        <v/>
      </c>
      <c r="P65" s="272" t="str">
        <f>IF([1]median_raw_etb!P64="","",[1]median_raw_etb!P64)</f>
        <v/>
      </c>
      <c r="Q65" s="272" t="str">
        <f>IF([1]median_raw_etb!Q64="","",[1]median_raw_etb!Q64)</f>
        <v/>
      </c>
      <c r="R65" s="272" t="str">
        <f>IF([1]median_raw_etb!R64="","",[1]median_raw_etb!R64)</f>
        <v/>
      </c>
      <c r="S65" s="272" t="str">
        <f>IF([1]median_raw_etb!S64="","",[1]median_raw_etb!S64)</f>
        <v/>
      </c>
      <c r="T65" s="272" t="str">
        <f>IF([1]median_raw_etb!T64="","",[1]median_raw_etb!T64)</f>
        <v/>
      </c>
      <c r="U65" s="272" t="str">
        <f>IF([1]median_raw_etb!U64="","",[1]median_raw_etb!U64)</f>
        <v/>
      </c>
      <c r="V65" s="272" t="str">
        <f>IF([1]median_raw_etb!V64="","",[1]median_raw_etb!V64)</f>
        <v/>
      </c>
      <c r="W65" s="272" t="str">
        <f>IF([1]median_raw_etb!W64="","",[1]median_raw_etb!W64)</f>
        <v/>
      </c>
      <c r="X65" s="272" t="str">
        <f>IF([1]median_raw_etb!X64="","",[1]median_raw_etb!X64)</f>
        <v/>
      </c>
      <c r="Y65" s="272" t="str">
        <f>IF([1]median_raw_etb!Y64="","",[1]median_raw_etb!Y64)</f>
        <v/>
      </c>
      <c r="Z65" s="272" t="str">
        <f>IF([1]median_raw_etb!Z64="","",[1]median_raw_etb!Z64)</f>
        <v/>
      </c>
      <c r="AA65" s="272" t="str">
        <f>IF([1]median_raw_etb!AA64="","",[1]median_raw_etb!AA64)</f>
        <v/>
      </c>
      <c r="AB65" s="273" t="str">
        <f>IF([1]median_raw_etb!AB64="","",[1]median_raw_etb!AB64)</f>
        <v/>
      </c>
      <c r="AC65" s="273" t="str">
        <f>IF([1]median_raw_etb!AC64="","",[1]median_raw_etb!AC64)</f>
        <v/>
      </c>
      <c r="AD65" s="274" t="str">
        <f>IF([1]median_raw_etb!AD64="","",[1]median_raw_etb!AD64)</f>
        <v/>
      </c>
      <c r="AE65" s="273" t="str">
        <f>IF([1]median_raw_etb!AE64="","",[1]median_raw_etb!AE64)</f>
        <v/>
      </c>
      <c r="AF65" s="273" t="str">
        <f>IF([1]median_raw_etb!AF64="","",[1]median_raw_etb!AF64)</f>
        <v/>
      </c>
      <c r="AG65" s="273" t="str">
        <f>IF([1]median_raw_etb!AG64="","",[1]median_raw_etb!AG64)</f>
        <v/>
      </c>
      <c r="AH65" s="272" t="str">
        <f>IF([1]median_raw_etb!AH64="","",[1]median_raw_etb!AH64)</f>
        <v/>
      </c>
      <c r="AI65" s="272" t="str">
        <f t="shared" si="1"/>
        <v/>
      </c>
      <c r="AJ65" s="272" t="str">
        <f>IF(OR(AM65="",AM65=0),"",IF(C65="","",
IF(INDEX($D$1:$AM65,ROW(),MATCH("Cereal",$D$1:$AM$1,0))="",INDEX($D$1:$AM$2,2,MATCH("Cereal",$D$1:$AM$1,0)),INDEX($D$1:$AM65,ROW(),MATCH("Cereal",$D$1:$AM$1,0)))*90
+IF(INDEX($D$1:$AM65,ROW(),MATCH("Beans",$D$1:$AM$1,0))="",INDEX($D$1:$AM$2,2,MATCH("Beans",$D$1:$AM$1,0)),INDEX($D$1:$AM65,ROW(),MATCH("Beans",$D$1:$AM$1,0)))*9
+IF(INDEX($D$1:$AM65,ROW(),MATCH("Cooking.oil",$D$1:$AM$1,0))="",INDEX($D$1:$AM$2,2,MATCH("Cooking.oil",$D$1:$AM$1,0)),INDEX($D$1:$AM65,ROW(),MATCH("Cooking.oil",$D$1:$AM$1,0)))*6
+IF(INDEX($D$1:$AM65,ROW(),MATCH("Salt",$D$1:$AM$1,0))="",INDEX($D$1:$AM$2,2,MATCH("Salt",$D$1:$AM$1,0)),INDEX($D$1:$AM65,ROW(),MATCH("Salt",$D$1:$AM$1,0)))*1
))</f>
        <v/>
      </c>
      <c r="AK65" s="272" t="str">
        <f>IF(OR(AM65="",AM65=0),"",IF(C65="","",AJ65
+IF(INDEX($D$1:$AH65,ROW(),MATCH("Soap",$D$1:$AH$1,0))="",INDEX($D$1:$AH$2,2,MATCH("Soap",$D$1:$AH$1,0)),INDEX($D$1:$AH65,ROW(),MATCH("Soap",$D$1:$AH$1,0)))*6
+IF(INDEX($D$1:$AH65,ROW(),MATCH("Exercise.book",$D$1:$AH$1,0))="",INDEX($D$1:$AH$2,2,MATCH("Exercise.book",$D$1:$AH$1,0)),INDEX($D$1:$AH65,ROW(),MATCH("Exercise.book",$D$1:$AH$1,0)))*12
+IF(INDEX($D$1:$AH65,ROW(),MATCH("Charcoal",$D$1:$AH$1,0))="",INDEX($D$1:$AH$2,2,MATCH("Charcoal",$D$1:$AH$1,0)),INDEX($D$1:$AH65,ROW(),MATCH("Charcoal",$D$1:$AH$1,0)))*30
+IF(INDEX($D$1:$AH65,ROW(),MATCH("Milling.costs",$D$1:$AH$1,0))="",INDEX($D$1:$AH$2,2,MATCH("Milling.costs",$D$1:$AH$1,0)),INDEX($D$1:$AH65,ROW(),MATCH("Milling.costs",$D$1:$AH$1,0)))/3.5*30
+IF(INDEX($D$1:$AH65,ROW(),MATCH("USD",$D$1:$AH$1,0))="",INDEX($D$1:$AH$2,2,MATCH("USD",$D$1:$AH$1,0)),INDEX($D$1:$AH65,ROW(),MATCH("USD",$D$1:$AH$1,0)))*17
))</f>
        <v/>
      </c>
      <c r="AL65" s="278"/>
      <c r="AM65" s="275" t="str">
        <f t="shared" si="2"/>
        <v/>
      </c>
    </row>
    <row r="66" spans="1:39" x14ac:dyDescent="0.35">
      <c r="A66" s="269" t="str">
        <f>IF([1]median_raw_etb!A65="","",[1]median_raw_etb!A65)</f>
        <v/>
      </c>
      <c r="B66" s="269" t="str">
        <f>IF([1]median_raw_etb!B65="","",[1]median_raw_etb!B65)</f>
        <v/>
      </c>
      <c r="C66" s="269" t="str">
        <f>IF([1]median_raw_etb!C65="","",[1]median_raw_etb!C65)</f>
        <v/>
      </c>
      <c r="D66" s="272" t="str">
        <f>IF([1]median_raw_etb!D65="","",[1]median_raw_etb!D65)</f>
        <v/>
      </c>
      <c r="E66" s="272" t="str">
        <f>IF([1]median_raw_etb!E65="","",[1]median_raw_etb!E65)</f>
        <v/>
      </c>
      <c r="F66" s="272" t="str">
        <f>IF([1]median_raw_etb!F65="","",[1]median_raw_etb!F65)</f>
        <v/>
      </c>
      <c r="G66" s="272" t="str">
        <f>IF([1]median_raw_etb!G65="","",[1]median_raw_etb!G65)</f>
        <v/>
      </c>
      <c r="H66" s="272" t="str">
        <f>IF([1]median_raw_etb!H65="","",[1]median_raw_etb!H65)</f>
        <v/>
      </c>
      <c r="I66" s="272" t="str">
        <f>IF([1]median_raw_etb!I65="","",[1]median_raw_etb!I65)</f>
        <v/>
      </c>
      <c r="J66" s="272" t="str">
        <f>IF([1]median_raw_etb!J65="","",[1]median_raw_etb!J65)</f>
        <v/>
      </c>
      <c r="K66" s="272" t="str">
        <f>IF([1]median_raw_etb!K65="","",[1]median_raw_etb!K65)</f>
        <v/>
      </c>
      <c r="L66" s="272" t="str">
        <f>IF([1]median_raw_etb!L65="","",[1]median_raw_etb!L65)</f>
        <v/>
      </c>
      <c r="M66" s="272" t="str">
        <f>IF([1]median_raw_etb!M65="","",[1]median_raw_etb!M65)</f>
        <v/>
      </c>
      <c r="N66" s="272" t="str">
        <f>IF([1]median_raw_etb!N65="","",[1]median_raw_etb!N65)</f>
        <v/>
      </c>
      <c r="O66" s="272" t="str">
        <f>IF([1]median_raw_etb!O65="","",[1]median_raw_etb!O65)</f>
        <v/>
      </c>
      <c r="P66" s="272" t="str">
        <f>IF([1]median_raw_etb!P65="","",[1]median_raw_etb!P65)</f>
        <v/>
      </c>
      <c r="Q66" s="272" t="str">
        <f>IF([1]median_raw_etb!Q65="","",[1]median_raw_etb!Q65)</f>
        <v/>
      </c>
      <c r="R66" s="272" t="str">
        <f>IF([1]median_raw_etb!R65="","",[1]median_raw_etb!R65)</f>
        <v/>
      </c>
      <c r="S66" s="272" t="str">
        <f>IF([1]median_raw_etb!S65="","",[1]median_raw_etb!S65)</f>
        <v/>
      </c>
      <c r="T66" s="272" t="str">
        <f>IF([1]median_raw_etb!T65="","",[1]median_raw_etb!T65)</f>
        <v/>
      </c>
      <c r="U66" s="272" t="str">
        <f>IF([1]median_raw_etb!U65="","",[1]median_raw_etb!U65)</f>
        <v/>
      </c>
      <c r="V66" s="272" t="str">
        <f>IF([1]median_raw_etb!V65="","",[1]median_raw_etb!V65)</f>
        <v/>
      </c>
      <c r="W66" s="272" t="str">
        <f>IF([1]median_raw_etb!W65="","",[1]median_raw_etb!W65)</f>
        <v/>
      </c>
      <c r="X66" s="272" t="str">
        <f>IF([1]median_raw_etb!X65="","",[1]median_raw_etb!X65)</f>
        <v/>
      </c>
      <c r="Y66" s="272" t="str">
        <f>IF([1]median_raw_etb!Y65="","",[1]median_raw_etb!Y65)</f>
        <v/>
      </c>
      <c r="Z66" s="272" t="str">
        <f>IF([1]median_raw_etb!Z65="","",[1]median_raw_etb!Z65)</f>
        <v/>
      </c>
      <c r="AA66" s="272" t="str">
        <f>IF([1]median_raw_etb!AA65="","",[1]median_raw_etb!AA65)</f>
        <v/>
      </c>
      <c r="AB66" s="273" t="str">
        <f>IF([1]median_raw_etb!AB65="","",[1]median_raw_etb!AB65)</f>
        <v/>
      </c>
      <c r="AC66" s="273" t="str">
        <f>IF([1]median_raw_etb!AC65="","",[1]median_raw_etb!AC65)</f>
        <v/>
      </c>
      <c r="AD66" s="274" t="str">
        <f>IF([1]median_raw_etb!AD65="","",[1]median_raw_etb!AD65)</f>
        <v/>
      </c>
      <c r="AE66" s="273" t="str">
        <f>IF([1]median_raw_etb!AE65="","",[1]median_raw_etb!AE65)</f>
        <v/>
      </c>
      <c r="AF66" s="273" t="str">
        <f>IF([1]median_raw_etb!AF65="","",[1]median_raw_etb!AF65)</f>
        <v/>
      </c>
      <c r="AG66" s="273" t="str">
        <f>IF([1]median_raw_etb!AG65="","",[1]median_raw_etb!AG65)</f>
        <v/>
      </c>
      <c r="AH66" s="272" t="str">
        <f>IF([1]median_raw_etb!AH65="","",[1]median_raw_etb!AH65)</f>
        <v/>
      </c>
      <c r="AI66" s="272" t="str">
        <f t="shared" si="1"/>
        <v/>
      </c>
      <c r="AJ66" s="272" t="str">
        <f>IF(OR(AM66="",AM66=0),"",IF(C66="","",
IF(INDEX($D$1:$AM66,ROW(),MATCH("Cereal",$D$1:$AM$1,0))="",INDEX($D$1:$AM$2,2,MATCH("Cereal",$D$1:$AM$1,0)),INDEX($D$1:$AM66,ROW(),MATCH("Cereal",$D$1:$AM$1,0)))*90
+IF(INDEX($D$1:$AM66,ROW(),MATCH("Beans",$D$1:$AM$1,0))="",INDEX($D$1:$AM$2,2,MATCH("Beans",$D$1:$AM$1,0)),INDEX($D$1:$AM66,ROW(),MATCH("Beans",$D$1:$AM$1,0)))*9
+IF(INDEX($D$1:$AM66,ROW(),MATCH("Cooking.oil",$D$1:$AM$1,0))="",INDEX($D$1:$AM$2,2,MATCH("Cooking.oil",$D$1:$AM$1,0)),INDEX($D$1:$AM66,ROW(),MATCH("Cooking.oil",$D$1:$AM$1,0)))*6
+IF(INDEX($D$1:$AM66,ROW(),MATCH("Salt",$D$1:$AM$1,0))="",INDEX($D$1:$AM$2,2,MATCH("Salt",$D$1:$AM$1,0)),INDEX($D$1:$AM66,ROW(),MATCH("Salt",$D$1:$AM$1,0)))*1
))</f>
        <v/>
      </c>
      <c r="AK66" s="272" t="str">
        <f>IF(OR(AM66="",AM66=0),"",IF(C66="","",AJ66
+IF(INDEX($D$1:$AH66,ROW(),MATCH("Soap",$D$1:$AH$1,0))="",INDEX($D$1:$AH$2,2,MATCH("Soap",$D$1:$AH$1,0)),INDEX($D$1:$AH66,ROW(),MATCH("Soap",$D$1:$AH$1,0)))*6
+IF(INDEX($D$1:$AH66,ROW(),MATCH("Exercise.book",$D$1:$AH$1,0))="",INDEX($D$1:$AH$2,2,MATCH("Exercise.book",$D$1:$AH$1,0)),INDEX($D$1:$AH66,ROW(),MATCH("Exercise.book",$D$1:$AH$1,0)))*12
+IF(INDEX($D$1:$AH66,ROW(),MATCH("Charcoal",$D$1:$AH$1,0))="",INDEX($D$1:$AH$2,2,MATCH("Charcoal",$D$1:$AH$1,0)),INDEX($D$1:$AH66,ROW(),MATCH("Charcoal",$D$1:$AH$1,0)))*30
+IF(INDEX($D$1:$AH66,ROW(),MATCH("Milling.costs",$D$1:$AH$1,0))="",INDEX($D$1:$AH$2,2,MATCH("Milling.costs",$D$1:$AH$1,0)),INDEX($D$1:$AH66,ROW(),MATCH("Milling.costs",$D$1:$AH$1,0)))/3.5*30
+IF(INDEX($D$1:$AH66,ROW(),MATCH("USD",$D$1:$AH$1,0))="",INDEX($D$1:$AH$2,2,MATCH("USD",$D$1:$AH$1,0)),INDEX($D$1:$AH66,ROW(),MATCH("USD",$D$1:$AH$1,0)))*17
))</f>
        <v/>
      </c>
      <c r="AL66" s="278"/>
      <c r="AM66" s="275" t="str">
        <f t="shared" si="2"/>
        <v/>
      </c>
    </row>
    <row r="67" spans="1:39" x14ac:dyDescent="0.35">
      <c r="A67" s="269" t="str">
        <f>IF([1]median_raw_etb!A66="","",[1]median_raw_etb!A66)</f>
        <v/>
      </c>
      <c r="B67" s="269" t="str">
        <f>IF([1]median_raw_etb!B66="","",[1]median_raw_etb!B66)</f>
        <v/>
      </c>
      <c r="C67" s="269" t="str">
        <f>IF([1]median_raw_etb!C66="","",[1]median_raw_etb!C66)</f>
        <v/>
      </c>
      <c r="D67" s="272" t="str">
        <f>IF([1]median_raw_etb!D66="","",[1]median_raw_etb!D66)</f>
        <v/>
      </c>
      <c r="E67" s="272" t="str">
        <f>IF([1]median_raw_etb!E66="","",[1]median_raw_etb!E66)</f>
        <v/>
      </c>
      <c r="F67" s="272" t="str">
        <f>IF([1]median_raw_etb!F66="","",[1]median_raw_etb!F66)</f>
        <v/>
      </c>
      <c r="G67" s="272" t="str">
        <f>IF([1]median_raw_etb!G66="","",[1]median_raw_etb!G66)</f>
        <v/>
      </c>
      <c r="H67" s="272" t="str">
        <f>IF([1]median_raw_etb!H66="","",[1]median_raw_etb!H66)</f>
        <v/>
      </c>
      <c r="I67" s="272" t="str">
        <f>IF([1]median_raw_etb!I66="","",[1]median_raw_etb!I66)</f>
        <v/>
      </c>
      <c r="J67" s="272" t="str">
        <f>IF([1]median_raw_etb!J66="","",[1]median_raw_etb!J66)</f>
        <v/>
      </c>
      <c r="K67" s="272" t="str">
        <f>IF([1]median_raw_etb!K66="","",[1]median_raw_etb!K66)</f>
        <v/>
      </c>
      <c r="L67" s="272" t="str">
        <f>IF([1]median_raw_etb!L66="","",[1]median_raw_etb!L66)</f>
        <v/>
      </c>
      <c r="M67" s="272" t="str">
        <f>IF([1]median_raw_etb!M66="","",[1]median_raw_etb!M66)</f>
        <v/>
      </c>
      <c r="N67" s="272" t="str">
        <f>IF([1]median_raw_etb!N66="","",[1]median_raw_etb!N66)</f>
        <v/>
      </c>
      <c r="O67" s="272" t="str">
        <f>IF([1]median_raw_etb!O66="","",[1]median_raw_etb!O66)</f>
        <v/>
      </c>
      <c r="P67" s="272" t="str">
        <f>IF([1]median_raw_etb!P66="","",[1]median_raw_etb!P66)</f>
        <v/>
      </c>
      <c r="Q67" s="272" t="str">
        <f>IF([1]median_raw_etb!Q66="","",[1]median_raw_etb!Q66)</f>
        <v/>
      </c>
      <c r="R67" s="272" t="str">
        <f>IF([1]median_raw_etb!R66="","",[1]median_raw_etb!R66)</f>
        <v/>
      </c>
      <c r="S67" s="272" t="str">
        <f>IF([1]median_raw_etb!S66="","",[1]median_raw_etb!S66)</f>
        <v/>
      </c>
      <c r="T67" s="272" t="str">
        <f>IF([1]median_raw_etb!T66="","",[1]median_raw_etb!T66)</f>
        <v/>
      </c>
      <c r="U67" s="272" t="str">
        <f>IF([1]median_raw_etb!U66="","",[1]median_raw_etb!U66)</f>
        <v/>
      </c>
      <c r="V67" s="272" t="str">
        <f>IF([1]median_raw_etb!V66="","",[1]median_raw_etb!V66)</f>
        <v/>
      </c>
      <c r="W67" s="272" t="str">
        <f>IF([1]median_raw_etb!W66="","",[1]median_raw_etb!W66)</f>
        <v/>
      </c>
      <c r="X67" s="272" t="str">
        <f>IF([1]median_raw_etb!X66="","",[1]median_raw_etb!X66)</f>
        <v/>
      </c>
      <c r="Y67" s="272" t="str">
        <f>IF([1]median_raw_etb!Y66="","",[1]median_raw_etb!Y66)</f>
        <v/>
      </c>
      <c r="Z67" s="272" t="str">
        <f>IF([1]median_raw_etb!Z66="","",[1]median_raw_etb!Z66)</f>
        <v/>
      </c>
      <c r="AA67" s="272" t="str">
        <f>IF([1]median_raw_etb!AA66="","",[1]median_raw_etb!AA66)</f>
        <v/>
      </c>
      <c r="AB67" s="273" t="str">
        <f>IF([1]median_raw_etb!AB66="","",[1]median_raw_etb!AB66)</f>
        <v/>
      </c>
      <c r="AC67" s="273" t="str">
        <f>IF([1]median_raw_etb!AC66="","",[1]median_raw_etb!AC66)</f>
        <v/>
      </c>
      <c r="AD67" s="274" t="str">
        <f>IF([1]median_raw_etb!AD66="","",[1]median_raw_etb!AD66)</f>
        <v/>
      </c>
      <c r="AE67" s="273" t="str">
        <f>IF([1]median_raw_etb!AE66="","",[1]median_raw_etb!AE66)</f>
        <v/>
      </c>
      <c r="AF67" s="273" t="str">
        <f>IF([1]median_raw_etb!AF66="","",[1]median_raw_etb!AF66)</f>
        <v/>
      </c>
      <c r="AG67" s="273" t="str">
        <f>IF([1]median_raw_etb!AG66="","",[1]median_raw_etb!AG66)</f>
        <v/>
      </c>
      <c r="AH67" s="272" t="str">
        <f>IF([1]median_raw_etb!AH66="","",[1]median_raw_etb!AH66)</f>
        <v/>
      </c>
      <c r="AI67" s="272" t="str">
        <f t="shared" si="1"/>
        <v/>
      </c>
      <c r="AJ67" s="272" t="str">
        <f>IF(OR(AM67="",AM67=0),"",IF(C67="","",
IF(INDEX($D$1:$AM67,ROW(),MATCH("Cereal",$D$1:$AM$1,0))="",INDEX($D$1:$AM$2,2,MATCH("Cereal",$D$1:$AM$1,0)),INDEX($D$1:$AM67,ROW(),MATCH("Cereal",$D$1:$AM$1,0)))*90
+IF(INDEX($D$1:$AM67,ROW(),MATCH("Beans",$D$1:$AM$1,0))="",INDEX($D$1:$AM$2,2,MATCH("Beans",$D$1:$AM$1,0)),INDEX($D$1:$AM67,ROW(),MATCH("Beans",$D$1:$AM$1,0)))*9
+IF(INDEX($D$1:$AM67,ROW(),MATCH("Cooking.oil",$D$1:$AM$1,0))="",INDEX($D$1:$AM$2,2,MATCH("Cooking.oil",$D$1:$AM$1,0)),INDEX($D$1:$AM67,ROW(),MATCH("Cooking.oil",$D$1:$AM$1,0)))*6
+IF(INDEX($D$1:$AM67,ROW(),MATCH("Salt",$D$1:$AM$1,0))="",INDEX($D$1:$AM$2,2,MATCH("Salt",$D$1:$AM$1,0)),INDEX($D$1:$AM67,ROW(),MATCH("Salt",$D$1:$AM$1,0)))*1
))</f>
        <v/>
      </c>
      <c r="AK67" s="272" t="str">
        <f>IF(OR(AM67="",AM67=0),"",IF(C67="","",AJ67
+IF(INDEX($D$1:$AH67,ROW(),MATCH("Soap",$D$1:$AH$1,0))="",INDEX($D$1:$AH$2,2,MATCH("Soap",$D$1:$AH$1,0)),INDEX($D$1:$AH67,ROW(),MATCH("Soap",$D$1:$AH$1,0)))*6
+IF(INDEX($D$1:$AH67,ROW(),MATCH("Exercise.book",$D$1:$AH$1,0))="",INDEX($D$1:$AH$2,2,MATCH("Exercise.book",$D$1:$AH$1,0)),INDEX($D$1:$AH67,ROW(),MATCH("Exercise.book",$D$1:$AH$1,0)))*12
+IF(INDEX($D$1:$AH67,ROW(),MATCH("Charcoal",$D$1:$AH$1,0))="",INDEX($D$1:$AH$2,2,MATCH("Charcoal",$D$1:$AH$1,0)),INDEX($D$1:$AH67,ROW(),MATCH("Charcoal",$D$1:$AH$1,0)))*30
+IF(INDEX($D$1:$AH67,ROW(),MATCH("Milling.costs",$D$1:$AH$1,0))="",INDEX($D$1:$AH$2,2,MATCH("Milling.costs",$D$1:$AH$1,0)),INDEX($D$1:$AH67,ROW(),MATCH("Milling.costs",$D$1:$AH$1,0)))/3.5*30
+IF(INDEX($D$1:$AH67,ROW(),MATCH("USD",$D$1:$AH$1,0))="",INDEX($D$1:$AH$2,2,MATCH("USD",$D$1:$AH$1,0)),INDEX($D$1:$AH67,ROW(),MATCH("USD",$D$1:$AH$1,0)))*17
))</f>
        <v/>
      </c>
      <c r="AL67" s="278"/>
      <c r="AM67" s="275" t="str">
        <f t="shared" si="2"/>
        <v/>
      </c>
    </row>
    <row r="68" spans="1:39" x14ac:dyDescent="0.35">
      <c r="A68" s="269" t="str">
        <f>IF([1]median_raw_etb!A67="","",[1]median_raw_etb!A67)</f>
        <v/>
      </c>
      <c r="B68" s="269" t="str">
        <f>IF([1]median_raw_etb!B67="","",[1]median_raw_etb!B67)</f>
        <v/>
      </c>
      <c r="C68" s="269" t="str">
        <f>IF([1]median_raw_etb!C67="","",[1]median_raw_etb!C67)</f>
        <v/>
      </c>
      <c r="D68" s="272" t="str">
        <f>IF([1]median_raw_etb!D67="","",[1]median_raw_etb!D67)</f>
        <v/>
      </c>
      <c r="E68" s="272" t="str">
        <f>IF([1]median_raw_etb!E67="","",[1]median_raw_etb!E67)</f>
        <v/>
      </c>
      <c r="F68" s="272" t="str">
        <f>IF([1]median_raw_etb!F67="","",[1]median_raw_etb!F67)</f>
        <v/>
      </c>
      <c r="G68" s="272" t="str">
        <f>IF([1]median_raw_etb!G67="","",[1]median_raw_etb!G67)</f>
        <v/>
      </c>
      <c r="H68" s="272" t="str">
        <f>IF([1]median_raw_etb!H67="","",[1]median_raw_etb!H67)</f>
        <v/>
      </c>
      <c r="I68" s="272" t="str">
        <f>IF([1]median_raw_etb!I67="","",[1]median_raw_etb!I67)</f>
        <v/>
      </c>
      <c r="J68" s="272" t="str">
        <f>IF([1]median_raw_etb!J67="","",[1]median_raw_etb!J67)</f>
        <v/>
      </c>
      <c r="K68" s="272" t="str">
        <f>IF([1]median_raw_etb!K67="","",[1]median_raw_etb!K67)</f>
        <v/>
      </c>
      <c r="L68" s="272" t="str">
        <f>IF([1]median_raw_etb!L67="","",[1]median_raw_etb!L67)</f>
        <v/>
      </c>
      <c r="M68" s="272" t="str">
        <f>IF([1]median_raw_etb!M67="","",[1]median_raw_etb!M67)</f>
        <v/>
      </c>
      <c r="N68" s="272" t="str">
        <f>IF([1]median_raw_etb!N67="","",[1]median_raw_etb!N67)</f>
        <v/>
      </c>
      <c r="O68" s="272" t="str">
        <f>IF([1]median_raw_etb!O67="","",[1]median_raw_etb!O67)</f>
        <v/>
      </c>
      <c r="P68" s="272" t="str">
        <f>IF([1]median_raw_etb!P67="","",[1]median_raw_etb!P67)</f>
        <v/>
      </c>
      <c r="Q68" s="272" t="str">
        <f>IF([1]median_raw_etb!Q67="","",[1]median_raw_etb!Q67)</f>
        <v/>
      </c>
      <c r="R68" s="272" t="str">
        <f>IF([1]median_raw_etb!R67="","",[1]median_raw_etb!R67)</f>
        <v/>
      </c>
      <c r="S68" s="272" t="str">
        <f>IF([1]median_raw_etb!S67="","",[1]median_raw_etb!S67)</f>
        <v/>
      </c>
      <c r="T68" s="272" t="str">
        <f>IF([1]median_raw_etb!T67="","",[1]median_raw_etb!T67)</f>
        <v/>
      </c>
      <c r="U68" s="272" t="str">
        <f>IF([1]median_raw_etb!U67="","",[1]median_raw_etb!U67)</f>
        <v/>
      </c>
      <c r="V68" s="272" t="str">
        <f>IF([1]median_raw_etb!V67="","",[1]median_raw_etb!V67)</f>
        <v/>
      </c>
      <c r="W68" s="272" t="str">
        <f>IF([1]median_raw_etb!W67="","",[1]median_raw_etb!W67)</f>
        <v/>
      </c>
      <c r="X68" s="272" t="str">
        <f>IF([1]median_raw_etb!X67="","",[1]median_raw_etb!X67)</f>
        <v/>
      </c>
      <c r="Y68" s="272" t="str">
        <f>IF([1]median_raw_etb!Y67="","",[1]median_raw_etb!Y67)</f>
        <v/>
      </c>
      <c r="Z68" s="272" t="str">
        <f>IF([1]median_raw_etb!Z67="","",[1]median_raw_etb!Z67)</f>
        <v/>
      </c>
      <c r="AA68" s="272" t="str">
        <f>IF([1]median_raw_etb!AA67="","",[1]median_raw_etb!AA67)</f>
        <v/>
      </c>
      <c r="AB68" s="273" t="str">
        <f>IF([1]median_raw_etb!AB67="","",[1]median_raw_etb!AB67)</f>
        <v/>
      </c>
      <c r="AC68" s="273" t="str">
        <f>IF([1]median_raw_etb!AC67="","",[1]median_raw_etb!AC67)</f>
        <v/>
      </c>
      <c r="AD68" s="274" t="str">
        <f>IF([1]median_raw_etb!AD67="","",[1]median_raw_etb!AD67)</f>
        <v/>
      </c>
      <c r="AE68" s="273" t="str">
        <f>IF([1]median_raw_etb!AE67="","",[1]median_raw_etb!AE67)</f>
        <v/>
      </c>
      <c r="AF68" s="273" t="str">
        <f>IF([1]median_raw_etb!AF67="","",[1]median_raw_etb!AF67)</f>
        <v/>
      </c>
      <c r="AG68" s="273" t="str">
        <f>IF([1]median_raw_etb!AG67="","",[1]median_raw_etb!AG67)</f>
        <v/>
      </c>
      <c r="AH68" s="272" t="str">
        <f>IF([1]median_raw_etb!AH67="","",[1]median_raw_etb!AH67)</f>
        <v/>
      </c>
      <c r="AI68" s="272" t="str">
        <f t="shared" si="1"/>
        <v/>
      </c>
      <c r="AJ68" s="272" t="str">
        <f>IF(OR(AM68="",AM68=0),"",IF(C68="","",
IF(INDEX($D$1:$AM68,ROW(),MATCH("Cereal",$D$1:$AM$1,0))="",INDEX($D$1:$AM$2,2,MATCH("Cereal",$D$1:$AM$1,0)),INDEX($D$1:$AM68,ROW(),MATCH("Cereal",$D$1:$AM$1,0)))*90
+IF(INDEX($D$1:$AM68,ROW(),MATCH("Beans",$D$1:$AM$1,0))="",INDEX($D$1:$AM$2,2,MATCH("Beans",$D$1:$AM$1,0)),INDEX($D$1:$AM68,ROW(),MATCH("Beans",$D$1:$AM$1,0)))*9
+IF(INDEX($D$1:$AM68,ROW(),MATCH("Cooking.oil",$D$1:$AM$1,0))="",INDEX($D$1:$AM$2,2,MATCH("Cooking.oil",$D$1:$AM$1,0)),INDEX($D$1:$AM68,ROW(),MATCH("Cooking.oil",$D$1:$AM$1,0)))*6
+IF(INDEX($D$1:$AM68,ROW(),MATCH("Salt",$D$1:$AM$1,0))="",INDEX($D$1:$AM$2,2,MATCH("Salt",$D$1:$AM$1,0)),INDEX($D$1:$AM68,ROW(),MATCH("Salt",$D$1:$AM$1,0)))*1
))</f>
        <v/>
      </c>
      <c r="AK68" s="272" t="str">
        <f>IF(OR(AM68="",AM68=0),"",IF(C68="","",AJ68
+IF(INDEX($D$1:$AH68,ROW(),MATCH("Soap",$D$1:$AH$1,0))="",INDEX($D$1:$AH$2,2,MATCH("Soap",$D$1:$AH$1,0)),INDEX($D$1:$AH68,ROW(),MATCH("Soap",$D$1:$AH$1,0)))*6
+IF(INDEX($D$1:$AH68,ROW(),MATCH("Exercise.book",$D$1:$AH$1,0))="",INDEX($D$1:$AH$2,2,MATCH("Exercise.book",$D$1:$AH$1,0)),INDEX($D$1:$AH68,ROW(),MATCH("Exercise.book",$D$1:$AH$1,0)))*12
+IF(INDEX($D$1:$AH68,ROW(),MATCH("Charcoal",$D$1:$AH$1,0))="",INDEX($D$1:$AH$2,2,MATCH("Charcoal",$D$1:$AH$1,0)),INDEX($D$1:$AH68,ROW(),MATCH("Charcoal",$D$1:$AH$1,0)))*30
+IF(INDEX($D$1:$AH68,ROW(),MATCH("Milling.costs",$D$1:$AH$1,0))="",INDEX($D$1:$AH$2,2,MATCH("Milling.costs",$D$1:$AH$1,0)),INDEX($D$1:$AH68,ROW(),MATCH("Milling.costs",$D$1:$AH$1,0)))/3.5*30
+IF(INDEX($D$1:$AH68,ROW(),MATCH("USD",$D$1:$AH$1,0))="",INDEX($D$1:$AH$2,2,MATCH("USD",$D$1:$AH$1,0)),INDEX($D$1:$AH68,ROW(),MATCH("USD",$D$1:$AH$1,0)))*17
))</f>
        <v/>
      </c>
      <c r="AL68" s="278"/>
      <c r="AM68" s="275" t="str">
        <f t="shared" si="2"/>
        <v/>
      </c>
    </row>
    <row r="69" spans="1:39" x14ac:dyDescent="0.35">
      <c r="A69" s="269" t="str">
        <f>IF([1]median_raw_etb!A68="","",[1]median_raw_etb!A68)</f>
        <v/>
      </c>
      <c r="B69" s="269" t="str">
        <f>IF([1]median_raw_etb!B68="","",[1]median_raw_etb!B68)</f>
        <v/>
      </c>
      <c r="C69" s="269" t="str">
        <f>IF([1]median_raw_etb!C68="","",[1]median_raw_etb!C68)</f>
        <v/>
      </c>
      <c r="D69" s="272" t="str">
        <f>IF([1]median_raw_etb!D68="","",[1]median_raw_etb!D68)</f>
        <v/>
      </c>
      <c r="E69" s="272" t="str">
        <f>IF([1]median_raw_etb!E68="","",[1]median_raw_etb!E68)</f>
        <v/>
      </c>
      <c r="F69" s="272" t="str">
        <f>IF([1]median_raw_etb!F68="","",[1]median_raw_etb!F68)</f>
        <v/>
      </c>
      <c r="G69" s="272" t="str">
        <f>IF([1]median_raw_etb!G68="","",[1]median_raw_etb!G68)</f>
        <v/>
      </c>
      <c r="H69" s="272" t="str">
        <f>IF([1]median_raw_etb!H68="","",[1]median_raw_etb!H68)</f>
        <v/>
      </c>
      <c r="I69" s="272" t="str">
        <f>IF([1]median_raw_etb!I68="","",[1]median_raw_etb!I68)</f>
        <v/>
      </c>
      <c r="J69" s="272" t="str">
        <f>IF([1]median_raw_etb!J68="","",[1]median_raw_etb!J68)</f>
        <v/>
      </c>
      <c r="K69" s="272" t="str">
        <f>IF([1]median_raw_etb!K68="","",[1]median_raw_etb!K68)</f>
        <v/>
      </c>
      <c r="L69" s="272" t="str">
        <f>IF([1]median_raw_etb!L68="","",[1]median_raw_etb!L68)</f>
        <v/>
      </c>
      <c r="M69" s="272" t="str">
        <f>IF([1]median_raw_etb!M68="","",[1]median_raw_etb!M68)</f>
        <v/>
      </c>
      <c r="N69" s="272" t="str">
        <f>IF([1]median_raw_etb!N68="","",[1]median_raw_etb!N68)</f>
        <v/>
      </c>
      <c r="O69" s="272" t="str">
        <f>IF([1]median_raw_etb!O68="","",[1]median_raw_etb!O68)</f>
        <v/>
      </c>
      <c r="P69" s="272" t="str">
        <f>IF([1]median_raw_etb!P68="","",[1]median_raw_etb!P68)</f>
        <v/>
      </c>
      <c r="Q69" s="272" t="str">
        <f>IF([1]median_raw_etb!Q68="","",[1]median_raw_etb!Q68)</f>
        <v/>
      </c>
      <c r="R69" s="272" t="str">
        <f>IF([1]median_raw_etb!R68="","",[1]median_raw_etb!R68)</f>
        <v/>
      </c>
      <c r="S69" s="272" t="str">
        <f>IF([1]median_raw_etb!S68="","",[1]median_raw_etb!S68)</f>
        <v/>
      </c>
      <c r="T69" s="272" t="str">
        <f>IF([1]median_raw_etb!T68="","",[1]median_raw_etb!T68)</f>
        <v/>
      </c>
      <c r="U69" s="272" t="str">
        <f>IF([1]median_raw_etb!U68="","",[1]median_raw_etb!U68)</f>
        <v/>
      </c>
      <c r="V69" s="272" t="str">
        <f>IF([1]median_raw_etb!V68="","",[1]median_raw_etb!V68)</f>
        <v/>
      </c>
      <c r="W69" s="272" t="str">
        <f>IF([1]median_raw_etb!W68="","",[1]median_raw_etb!W68)</f>
        <v/>
      </c>
      <c r="X69" s="272" t="str">
        <f>IF([1]median_raw_etb!X68="","",[1]median_raw_etb!X68)</f>
        <v/>
      </c>
      <c r="Y69" s="272" t="str">
        <f>IF([1]median_raw_etb!Y68="","",[1]median_raw_etb!Y68)</f>
        <v/>
      </c>
      <c r="Z69" s="272" t="str">
        <f>IF([1]median_raw_etb!Z68="","",[1]median_raw_etb!Z68)</f>
        <v/>
      </c>
      <c r="AA69" s="272" t="str">
        <f>IF([1]median_raw_etb!AA68="","",[1]median_raw_etb!AA68)</f>
        <v/>
      </c>
      <c r="AB69" s="273" t="str">
        <f>IF([1]median_raw_etb!AB68="","",[1]median_raw_etb!AB68)</f>
        <v/>
      </c>
      <c r="AC69" s="273" t="str">
        <f>IF([1]median_raw_etb!AC68="","",[1]median_raw_etb!AC68)</f>
        <v/>
      </c>
      <c r="AD69" s="274" t="str">
        <f>IF([1]median_raw_etb!AD68="","",[1]median_raw_etb!AD68)</f>
        <v/>
      </c>
      <c r="AE69" s="273" t="str">
        <f>IF([1]median_raw_etb!AE68="","",[1]median_raw_etb!AE68)</f>
        <v/>
      </c>
      <c r="AF69" s="273" t="str">
        <f>IF([1]median_raw_etb!AF68="","",[1]median_raw_etb!AF68)</f>
        <v/>
      </c>
      <c r="AG69" s="273" t="str">
        <f>IF([1]median_raw_etb!AG68="","",[1]median_raw_etb!AG68)</f>
        <v/>
      </c>
      <c r="AH69" s="272" t="str">
        <f>IF([1]median_raw_etb!AH68="","",[1]median_raw_etb!AH68)</f>
        <v/>
      </c>
      <c r="AI69" s="272" t="str">
        <f t="shared" si="1"/>
        <v/>
      </c>
      <c r="AJ69" s="272" t="str">
        <f>IF(OR(AM69="",AM69=0),"",IF(C69="","",
IF(INDEX($D$1:$AM69,ROW(),MATCH("Cereal",$D$1:$AM$1,0))="",INDEX($D$1:$AM$2,2,MATCH("Cereal",$D$1:$AM$1,0)),INDEX($D$1:$AM69,ROW(),MATCH("Cereal",$D$1:$AM$1,0)))*90
+IF(INDEX($D$1:$AM69,ROW(),MATCH("Beans",$D$1:$AM$1,0))="",INDEX($D$1:$AM$2,2,MATCH("Beans",$D$1:$AM$1,0)),INDEX($D$1:$AM69,ROW(),MATCH("Beans",$D$1:$AM$1,0)))*9
+IF(INDEX($D$1:$AM69,ROW(),MATCH("Cooking.oil",$D$1:$AM$1,0))="",INDEX($D$1:$AM$2,2,MATCH("Cooking.oil",$D$1:$AM$1,0)),INDEX($D$1:$AM69,ROW(),MATCH("Cooking.oil",$D$1:$AM$1,0)))*6
+IF(INDEX($D$1:$AM69,ROW(),MATCH("Salt",$D$1:$AM$1,0))="",INDEX($D$1:$AM$2,2,MATCH("Salt",$D$1:$AM$1,0)),INDEX($D$1:$AM69,ROW(),MATCH("Salt",$D$1:$AM$1,0)))*1
))</f>
        <v/>
      </c>
      <c r="AK69" s="272" t="str">
        <f>IF(OR(AM69="",AM69=0),"",IF(C69="","",AJ69
+IF(INDEX($D$1:$AH69,ROW(),MATCH("Soap",$D$1:$AH$1,0))="",INDEX($D$1:$AH$2,2,MATCH("Soap",$D$1:$AH$1,0)),INDEX($D$1:$AH69,ROW(),MATCH("Soap",$D$1:$AH$1,0)))*6
+IF(INDEX($D$1:$AH69,ROW(),MATCH("Exercise.book",$D$1:$AH$1,0))="",INDEX($D$1:$AH$2,2,MATCH("Exercise.book",$D$1:$AH$1,0)),INDEX($D$1:$AH69,ROW(),MATCH("Exercise.book",$D$1:$AH$1,0)))*12
+IF(INDEX($D$1:$AH69,ROW(),MATCH("Charcoal",$D$1:$AH$1,0))="",INDEX($D$1:$AH$2,2,MATCH("Charcoal",$D$1:$AH$1,0)),INDEX($D$1:$AH69,ROW(),MATCH("Charcoal",$D$1:$AH$1,0)))*30
+IF(INDEX($D$1:$AH69,ROW(),MATCH("Milling.costs",$D$1:$AH$1,0))="",INDEX($D$1:$AH$2,2,MATCH("Milling.costs",$D$1:$AH$1,0)),INDEX($D$1:$AH69,ROW(),MATCH("Milling.costs",$D$1:$AH$1,0)))/3.5*30
+IF(INDEX($D$1:$AH69,ROW(),MATCH("USD",$D$1:$AH$1,0))="",INDEX($D$1:$AH$2,2,MATCH("USD",$D$1:$AH$1,0)),INDEX($D$1:$AH69,ROW(),MATCH("USD",$D$1:$AH$1,0)))*17
))</f>
        <v/>
      </c>
      <c r="AL69" s="278"/>
      <c r="AM69" s="275" t="str">
        <f t="shared" si="2"/>
        <v/>
      </c>
    </row>
    <row r="70" spans="1:39" x14ac:dyDescent="0.35">
      <c r="A70" s="269" t="str">
        <f>IF([1]median_raw_etb!A69="","",[1]median_raw_etb!A69)</f>
        <v/>
      </c>
      <c r="B70" s="269" t="str">
        <f>IF([1]median_raw_etb!B69="","",[1]median_raw_etb!B69)</f>
        <v/>
      </c>
      <c r="C70" s="269" t="str">
        <f>IF([1]median_raw_etb!C69="","",[1]median_raw_etb!C69)</f>
        <v/>
      </c>
      <c r="D70" s="272" t="str">
        <f>IF([1]median_raw_etb!D69="","",[1]median_raw_etb!D69)</f>
        <v/>
      </c>
      <c r="E70" s="272" t="str">
        <f>IF([1]median_raw_etb!E69="","",[1]median_raw_etb!E69)</f>
        <v/>
      </c>
      <c r="F70" s="272" t="str">
        <f>IF([1]median_raw_etb!F69="","",[1]median_raw_etb!F69)</f>
        <v/>
      </c>
      <c r="G70" s="272" t="str">
        <f>IF([1]median_raw_etb!G69="","",[1]median_raw_etb!G69)</f>
        <v/>
      </c>
      <c r="H70" s="272" t="str">
        <f>IF([1]median_raw_etb!H69="","",[1]median_raw_etb!H69)</f>
        <v/>
      </c>
      <c r="I70" s="272" t="str">
        <f>IF([1]median_raw_etb!I69="","",[1]median_raw_etb!I69)</f>
        <v/>
      </c>
      <c r="J70" s="272" t="str">
        <f>IF([1]median_raw_etb!J69="","",[1]median_raw_etb!J69)</f>
        <v/>
      </c>
      <c r="K70" s="272" t="str">
        <f>IF([1]median_raw_etb!K69="","",[1]median_raw_etb!K69)</f>
        <v/>
      </c>
      <c r="L70" s="272" t="str">
        <f>IF([1]median_raw_etb!L69="","",[1]median_raw_etb!L69)</f>
        <v/>
      </c>
      <c r="M70" s="272" t="str">
        <f>IF([1]median_raw_etb!M69="","",[1]median_raw_etb!M69)</f>
        <v/>
      </c>
      <c r="N70" s="272" t="str">
        <f>IF([1]median_raw_etb!N69="","",[1]median_raw_etb!N69)</f>
        <v/>
      </c>
      <c r="O70" s="272" t="str">
        <f>IF([1]median_raw_etb!O69="","",[1]median_raw_etb!O69)</f>
        <v/>
      </c>
      <c r="P70" s="272" t="str">
        <f>IF([1]median_raw_etb!P69="","",[1]median_raw_etb!P69)</f>
        <v/>
      </c>
      <c r="Q70" s="272" t="str">
        <f>IF([1]median_raw_etb!Q69="","",[1]median_raw_etb!Q69)</f>
        <v/>
      </c>
      <c r="R70" s="272" t="str">
        <f>IF([1]median_raw_etb!R69="","",[1]median_raw_etb!R69)</f>
        <v/>
      </c>
      <c r="S70" s="272" t="str">
        <f>IF([1]median_raw_etb!S69="","",[1]median_raw_etb!S69)</f>
        <v/>
      </c>
      <c r="T70" s="272" t="str">
        <f>IF([1]median_raw_etb!T69="","",[1]median_raw_etb!T69)</f>
        <v/>
      </c>
      <c r="U70" s="272" t="str">
        <f>IF([1]median_raw_etb!U69="","",[1]median_raw_etb!U69)</f>
        <v/>
      </c>
      <c r="V70" s="272" t="str">
        <f>IF([1]median_raw_etb!V69="","",[1]median_raw_etb!V69)</f>
        <v/>
      </c>
      <c r="W70" s="272" t="str">
        <f>IF([1]median_raw_etb!W69="","",[1]median_raw_etb!W69)</f>
        <v/>
      </c>
      <c r="X70" s="272" t="str">
        <f>IF([1]median_raw_etb!X69="","",[1]median_raw_etb!X69)</f>
        <v/>
      </c>
      <c r="Y70" s="272" t="str">
        <f>IF([1]median_raw_etb!Y69="","",[1]median_raw_etb!Y69)</f>
        <v/>
      </c>
      <c r="Z70" s="272" t="str">
        <f>IF([1]median_raw_etb!Z69="","",[1]median_raw_etb!Z69)</f>
        <v/>
      </c>
      <c r="AA70" s="272" t="str">
        <f>IF([1]median_raw_etb!AA69="","",[1]median_raw_etb!AA69)</f>
        <v/>
      </c>
      <c r="AB70" s="273" t="str">
        <f>IF([1]median_raw_etb!AB69="","",[1]median_raw_etb!AB69)</f>
        <v/>
      </c>
      <c r="AC70" s="273" t="str">
        <f>IF([1]median_raw_etb!AC69="","",[1]median_raw_etb!AC69)</f>
        <v/>
      </c>
      <c r="AD70" s="274" t="str">
        <f>IF([1]median_raw_etb!AD69="","",[1]median_raw_etb!AD69)</f>
        <v/>
      </c>
      <c r="AE70" s="273" t="str">
        <f>IF([1]median_raw_etb!AE69="","",[1]median_raw_etb!AE69)</f>
        <v/>
      </c>
      <c r="AF70" s="273" t="str">
        <f>IF([1]median_raw_etb!AF69="","",[1]median_raw_etb!AF69)</f>
        <v/>
      </c>
      <c r="AG70" s="273" t="str">
        <f>IF([1]median_raw_etb!AG69="","",[1]median_raw_etb!AG69)</f>
        <v/>
      </c>
      <c r="AH70" s="272" t="str">
        <f>IF([1]median_raw_etb!AH69="","",[1]median_raw_etb!AH69)</f>
        <v/>
      </c>
      <c r="AI70" s="272" t="str">
        <f t="shared" ref="AI70:AI102" si="3">IF(C70="","",IF(D70="",D$2,D70)+IF(E70="",E$2,E70)+IF(F70="",F$2,F70)+IF(G70="",G$2,G70)+IF(H70="",H$2,H70)+IF(I70="",I$2,I70)+IF(J70="",J$2,J70)+IF(K70="",K$2,K70)+IF(L70="",L$2,L70))</f>
        <v/>
      </c>
      <c r="AJ70" s="272" t="str">
        <f>IF(OR(AM70="",AM70=0),"",IF(C70="","",
IF(INDEX($D$1:$AM70,ROW(),MATCH("Cereal",$D$1:$AM$1,0))="",INDEX($D$1:$AM$2,2,MATCH("Cereal",$D$1:$AM$1,0)),INDEX($D$1:$AM70,ROW(),MATCH("Cereal",$D$1:$AM$1,0)))*90
+IF(INDEX($D$1:$AM70,ROW(),MATCH("Beans",$D$1:$AM$1,0))="",INDEX($D$1:$AM$2,2,MATCH("Beans",$D$1:$AM$1,0)),INDEX($D$1:$AM70,ROW(),MATCH("Beans",$D$1:$AM$1,0)))*9
+IF(INDEX($D$1:$AM70,ROW(),MATCH("Cooking.oil",$D$1:$AM$1,0))="",INDEX($D$1:$AM$2,2,MATCH("Cooking.oil",$D$1:$AM$1,0)),INDEX($D$1:$AM70,ROW(),MATCH("Cooking.oil",$D$1:$AM$1,0)))*6
+IF(INDEX($D$1:$AM70,ROW(),MATCH("Salt",$D$1:$AM$1,0))="",INDEX($D$1:$AM$2,2,MATCH("Salt",$D$1:$AM$1,0)),INDEX($D$1:$AM70,ROW(),MATCH("Salt",$D$1:$AM$1,0)))*1
))</f>
        <v/>
      </c>
      <c r="AK70" s="272" t="str">
        <f>IF(OR(AM70="",AM70=0),"",IF(C70="","",AJ70
+IF(INDEX($D$1:$AH70,ROW(),MATCH("Soap",$D$1:$AH$1,0))="",INDEX($D$1:$AH$2,2,MATCH("Soap",$D$1:$AH$1,0)),INDEX($D$1:$AH70,ROW(),MATCH("Soap",$D$1:$AH$1,0)))*6
+IF(INDEX($D$1:$AH70,ROW(),MATCH("Exercise.book",$D$1:$AH$1,0))="",INDEX($D$1:$AH$2,2,MATCH("Exercise.book",$D$1:$AH$1,0)),INDEX($D$1:$AH70,ROW(),MATCH("Exercise.book",$D$1:$AH$1,0)))*12
+IF(INDEX($D$1:$AH70,ROW(),MATCH("Charcoal",$D$1:$AH$1,0))="",INDEX($D$1:$AH$2,2,MATCH("Charcoal",$D$1:$AH$1,0)),INDEX($D$1:$AH70,ROW(),MATCH("Charcoal",$D$1:$AH$1,0)))*30
+IF(INDEX($D$1:$AH70,ROW(),MATCH("Milling.costs",$D$1:$AH$1,0))="",INDEX($D$1:$AH$2,2,MATCH("Milling.costs",$D$1:$AH$1,0)),INDEX($D$1:$AH70,ROW(),MATCH("Milling.costs",$D$1:$AH$1,0)))/3.5*30
+IF(INDEX($D$1:$AH70,ROW(),MATCH("USD",$D$1:$AH$1,0))="",INDEX($D$1:$AH$2,2,MATCH("USD",$D$1:$AH$1,0)),INDEX($D$1:$AH70,ROW(),MATCH("USD",$D$1:$AH$1,0)))*17
))</f>
        <v/>
      </c>
      <c r="AL70" s="278"/>
      <c r="AM70" s="275" t="str">
        <f t="shared" ref="AM70:AM102" si="4">IF(C70="","",IF(IF(RIGHT($A70,9)="Equatoria",$E70,$D70)="",IF(RIGHT($A70,9)="Equatoria",$E$2,$D$2),IF(RIGHT($A70,9)="Equatoria",$E70,$D70)))</f>
        <v/>
      </c>
    </row>
    <row r="71" spans="1:39" x14ac:dyDescent="0.35">
      <c r="A71" s="269" t="str">
        <f>IF([1]median_raw_etb!A70="","",[1]median_raw_etb!A70)</f>
        <v/>
      </c>
      <c r="B71" s="269" t="str">
        <f>IF([1]median_raw_etb!B70="","",[1]median_raw_etb!B70)</f>
        <v/>
      </c>
      <c r="C71" s="269" t="str">
        <f>IF([1]median_raw_etb!C70="","",[1]median_raw_etb!C70)</f>
        <v/>
      </c>
      <c r="D71" s="272" t="str">
        <f>IF([1]median_raw_etb!D70="","",[1]median_raw_etb!D70)</f>
        <v/>
      </c>
      <c r="E71" s="272" t="str">
        <f>IF([1]median_raw_etb!E70="","",[1]median_raw_etb!E70)</f>
        <v/>
      </c>
      <c r="F71" s="272" t="str">
        <f>IF([1]median_raw_etb!F70="","",[1]median_raw_etb!F70)</f>
        <v/>
      </c>
      <c r="G71" s="272" t="str">
        <f>IF([1]median_raw_etb!G70="","",[1]median_raw_etb!G70)</f>
        <v/>
      </c>
      <c r="H71" s="272" t="str">
        <f>IF([1]median_raw_etb!H70="","",[1]median_raw_etb!H70)</f>
        <v/>
      </c>
      <c r="I71" s="272" t="str">
        <f>IF([1]median_raw_etb!I70="","",[1]median_raw_etb!I70)</f>
        <v/>
      </c>
      <c r="J71" s="272" t="str">
        <f>IF([1]median_raw_etb!J70="","",[1]median_raw_etb!J70)</f>
        <v/>
      </c>
      <c r="K71" s="272" t="str">
        <f>IF([1]median_raw_etb!K70="","",[1]median_raw_etb!K70)</f>
        <v/>
      </c>
      <c r="L71" s="272" t="str">
        <f>IF([1]median_raw_etb!L70="","",[1]median_raw_etb!L70)</f>
        <v/>
      </c>
      <c r="M71" s="272" t="str">
        <f>IF([1]median_raw_etb!M70="","",[1]median_raw_etb!M70)</f>
        <v/>
      </c>
      <c r="N71" s="272" t="str">
        <f>IF([1]median_raw_etb!N70="","",[1]median_raw_etb!N70)</f>
        <v/>
      </c>
      <c r="O71" s="272" t="str">
        <f>IF([1]median_raw_etb!O70="","",[1]median_raw_etb!O70)</f>
        <v/>
      </c>
      <c r="P71" s="272" t="str">
        <f>IF([1]median_raw_etb!P70="","",[1]median_raw_etb!P70)</f>
        <v/>
      </c>
      <c r="Q71" s="272" t="str">
        <f>IF([1]median_raw_etb!Q70="","",[1]median_raw_etb!Q70)</f>
        <v/>
      </c>
      <c r="R71" s="272" t="str">
        <f>IF([1]median_raw_etb!R70="","",[1]median_raw_etb!R70)</f>
        <v/>
      </c>
      <c r="S71" s="272" t="str">
        <f>IF([1]median_raw_etb!S70="","",[1]median_raw_etb!S70)</f>
        <v/>
      </c>
      <c r="T71" s="272" t="str">
        <f>IF([1]median_raw_etb!T70="","",[1]median_raw_etb!T70)</f>
        <v/>
      </c>
      <c r="U71" s="272" t="str">
        <f>IF([1]median_raw_etb!U70="","",[1]median_raw_etb!U70)</f>
        <v/>
      </c>
      <c r="V71" s="272" t="str">
        <f>IF([1]median_raw_etb!V70="","",[1]median_raw_etb!V70)</f>
        <v/>
      </c>
      <c r="W71" s="272" t="str">
        <f>IF([1]median_raw_etb!W70="","",[1]median_raw_etb!W70)</f>
        <v/>
      </c>
      <c r="X71" s="272" t="str">
        <f>IF([1]median_raw_etb!X70="","",[1]median_raw_etb!X70)</f>
        <v/>
      </c>
      <c r="Y71" s="272" t="str">
        <f>IF([1]median_raw_etb!Y70="","",[1]median_raw_etb!Y70)</f>
        <v/>
      </c>
      <c r="Z71" s="272" t="str">
        <f>IF([1]median_raw_etb!Z70="","",[1]median_raw_etb!Z70)</f>
        <v/>
      </c>
      <c r="AA71" s="272" t="str">
        <f>IF([1]median_raw_etb!AA70="","",[1]median_raw_etb!AA70)</f>
        <v/>
      </c>
      <c r="AB71" s="273" t="str">
        <f>IF([1]median_raw_etb!AB70="","",[1]median_raw_etb!AB70)</f>
        <v/>
      </c>
      <c r="AC71" s="273" t="str">
        <f>IF([1]median_raw_etb!AC70="","",[1]median_raw_etb!AC70)</f>
        <v/>
      </c>
      <c r="AD71" s="274" t="str">
        <f>IF([1]median_raw_etb!AD70="","",[1]median_raw_etb!AD70)</f>
        <v/>
      </c>
      <c r="AE71" s="273" t="str">
        <f>IF([1]median_raw_etb!AE70="","",[1]median_raw_etb!AE70)</f>
        <v/>
      </c>
      <c r="AF71" s="273" t="str">
        <f>IF([1]median_raw_etb!AF70="","",[1]median_raw_etb!AF70)</f>
        <v/>
      </c>
      <c r="AG71" s="273" t="str">
        <f>IF([1]median_raw_etb!AG70="","",[1]median_raw_etb!AG70)</f>
        <v/>
      </c>
      <c r="AH71" s="272" t="str">
        <f>IF([1]median_raw_etb!AH70="","",[1]median_raw_etb!AH70)</f>
        <v/>
      </c>
      <c r="AI71" s="272" t="str">
        <f t="shared" si="3"/>
        <v/>
      </c>
      <c r="AJ71" s="272" t="str">
        <f>IF(OR(AM71="",AM71=0),"",IF(C71="","",
IF(INDEX($D$1:$AM71,ROW(),MATCH("Cereal",$D$1:$AM$1,0))="",INDEX($D$1:$AM$2,2,MATCH("Cereal",$D$1:$AM$1,0)),INDEX($D$1:$AM71,ROW(),MATCH("Cereal",$D$1:$AM$1,0)))*90
+IF(INDEX($D$1:$AM71,ROW(),MATCH("Beans",$D$1:$AM$1,0))="",INDEX($D$1:$AM$2,2,MATCH("Beans",$D$1:$AM$1,0)),INDEX($D$1:$AM71,ROW(),MATCH("Beans",$D$1:$AM$1,0)))*9
+IF(INDEX($D$1:$AM71,ROW(),MATCH("Cooking.oil",$D$1:$AM$1,0))="",INDEX($D$1:$AM$2,2,MATCH("Cooking.oil",$D$1:$AM$1,0)),INDEX($D$1:$AM71,ROW(),MATCH("Cooking.oil",$D$1:$AM$1,0)))*6
+IF(INDEX($D$1:$AM71,ROW(),MATCH("Salt",$D$1:$AM$1,0))="",INDEX($D$1:$AM$2,2,MATCH("Salt",$D$1:$AM$1,0)),INDEX($D$1:$AM71,ROW(),MATCH("Salt",$D$1:$AM$1,0)))*1
))</f>
        <v/>
      </c>
      <c r="AK71" s="272" t="str">
        <f>IF(OR(AM71="",AM71=0),"",IF(C71="","",AJ71
+IF(INDEX($D$1:$AH71,ROW(),MATCH("Soap",$D$1:$AH$1,0))="",INDEX($D$1:$AH$2,2,MATCH("Soap",$D$1:$AH$1,0)),INDEX($D$1:$AH71,ROW(),MATCH("Soap",$D$1:$AH$1,0)))*6
+IF(INDEX($D$1:$AH71,ROW(),MATCH("Exercise.book",$D$1:$AH$1,0))="",INDEX($D$1:$AH$2,2,MATCH("Exercise.book",$D$1:$AH$1,0)),INDEX($D$1:$AH71,ROW(),MATCH("Exercise.book",$D$1:$AH$1,0)))*12
+IF(INDEX($D$1:$AH71,ROW(),MATCH("Charcoal",$D$1:$AH$1,0))="",INDEX($D$1:$AH$2,2,MATCH("Charcoal",$D$1:$AH$1,0)),INDEX($D$1:$AH71,ROW(),MATCH("Charcoal",$D$1:$AH$1,0)))*30
+IF(INDEX($D$1:$AH71,ROW(),MATCH("Milling.costs",$D$1:$AH$1,0))="",INDEX($D$1:$AH$2,2,MATCH("Milling.costs",$D$1:$AH$1,0)),INDEX($D$1:$AH71,ROW(),MATCH("Milling.costs",$D$1:$AH$1,0)))/3.5*30
+IF(INDEX($D$1:$AH71,ROW(),MATCH("USD",$D$1:$AH$1,0))="",INDEX($D$1:$AH$2,2,MATCH("USD",$D$1:$AH$1,0)),INDEX($D$1:$AH71,ROW(),MATCH("USD",$D$1:$AH$1,0)))*17
))</f>
        <v/>
      </c>
      <c r="AL71" s="278"/>
      <c r="AM71" s="275" t="str">
        <f t="shared" si="4"/>
        <v/>
      </c>
    </row>
    <row r="72" spans="1:39" x14ac:dyDescent="0.35">
      <c r="A72" s="269" t="str">
        <f>IF([1]median_raw_etb!A71="","",[1]median_raw_etb!A71)</f>
        <v/>
      </c>
      <c r="B72" s="269" t="str">
        <f>IF([1]median_raw_etb!B71="","",[1]median_raw_etb!B71)</f>
        <v/>
      </c>
      <c r="C72" s="269" t="str">
        <f>IF([1]median_raw_etb!C71="","",[1]median_raw_etb!C71)</f>
        <v/>
      </c>
      <c r="D72" s="272" t="str">
        <f>IF([1]median_raw_etb!D71="","",[1]median_raw_etb!D71)</f>
        <v/>
      </c>
      <c r="E72" s="272" t="str">
        <f>IF([1]median_raw_etb!E71="","",[1]median_raw_etb!E71)</f>
        <v/>
      </c>
      <c r="F72" s="272" t="str">
        <f>IF([1]median_raw_etb!F71="","",[1]median_raw_etb!F71)</f>
        <v/>
      </c>
      <c r="G72" s="272" t="str">
        <f>IF([1]median_raw_etb!G71="","",[1]median_raw_etb!G71)</f>
        <v/>
      </c>
      <c r="H72" s="272" t="str">
        <f>IF([1]median_raw_etb!H71="","",[1]median_raw_etb!H71)</f>
        <v/>
      </c>
      <c r="I72" s="272" t="str">
        <f>IF([1]median_raw_etb!I71="","",[1]median_raw_etb!I71)</f>
        <v/>
      </c>
      <c r="J72" s="272" t="str">
        <f>IF([1]median_raw_etb!J71="","",[1]median_raw_etb!J71)</f>
        <v/>
      </c>
      <c r="K72" s="272" t="str">
        <f>IF([1]median_raw_etb!K71="","",[1]median_raw_etb!K71)</f>
        <v/>
      </c>
      <c r="L72" s="272" t="str">
        <f>IF([1]median_raw_etb!L71="","",[1]median_raw_etb!L71)</f>
        <v/>
      </c>
      <c r="M72" s="272" t="str">
        <f>IF([1]median_raw_etb!M71="","",[1]median_raw_etb!M71)</f>
        <v/>
      </c>
      <c r="N72" s="272" t="str">
        <f>IF([1]median_raw_etb!N71="","",[1]median_raw_etb!N71)</f>
        <v/>
      </c>
      <c r="O72" s="272" t="str">
        <f>IF([1]median_raw_etb!O71="","",[1]median_raw_etb!O71)</f>
        <v/>
      </c>
      <c r="P72" s="272" t="str">
        <f>IF([1]median_raw_etb!P71="","",[1]median_raw_etb!P71)</f>
        <v/>
      </c>
      <c r="Q72" s="272" t="str">
        <f>IF([1]median_raw_etb!Q71="","",[1]median_raw_etb!Q71)</f>
        <v/>
      </c>
      <c r="R72" s="272" t="str">
        <f>IF([1]median_raw_etb!R71="","",[1]median_raw_etb!R71)</f>
        <v/>
      </c>
      <c r="S72" s="272" t="str">
        <f>IF([1]median_raw_etb!S71="","",[1]median_raw_etb!S71)</f>
        <v/>
      </c>
      <c r="T72" s="272" t="str">
        <f>IF([1]median_raw_etb!T71="","",[1]median_raw_etb!T71)</f>
        <v/>
      </c>
      <c r="U72" s="272" t="str">
        <f>IF([1]median_raw_etb!U71="","",[1]median_raw_etb!U71)</f>
        <v/>
      </c>
      <c r="V72" s="272" t="str">
        <f>IF([1]median_raw_etb!V71="","",[1]median_raw_etb!V71)</f>
        <v/>
      </c>
      <c r="W72" s="272" t="str">
        <f>IF([1]median_raw_etb!W71="","",[1]median_raw_etb!W71)</f>
        <v/>
      </c>
      <c r="X72" s="272" t="str">
        <f>IF([1]median_raw_etb!X71="","",[1]median_raw_etb!X71)</f>
        <v/>
      </c>
      <c r="Y72" s="272" t="str">
        <f>IF([1]median_raw_etb!Y71="","",[1]median_raw_etb!Y71)</f>
        <v/>
      </c>
      <c r="Z72" s="272" t="str">
        <f>IF([1]median_raw_etb!Z71="","",[1]median_raw_etb!Z71)</f>
        <v/>
      </c>
      <c r="AA72" s="272" t="str">
        <f>IF([1]median_raw_etb!AA71="","",[1]median_raw_etb!AA71)</f>
        <v/>
      </c>
      <c r="AB72" s="273" t="str">
        <f>IF([1]median_raw_etb!AB71="","",[1]median_raw_etb!AB71)</f>
        <v/>
      </c>
      <c r="AC72" s="273" t="str">
        <f>IF([1]median_raw_etb!AC71="","",[1]median_raw_etb!AC71)</f>
        <v/>
      </c>
      <c r="AD72" s="274" t="str">
        <f>IF([1]median_raw_etb!AD71="","",[1]median_raw_etb!AD71)</f>
        <v/>
      </c>
      <c r="AE72" s="273" t="str">
        <f>IF([1]median_raw_etb!AE71="","",[1]median_raw_etb!AE71)</f>
        <v/>
      </c>
      <c r="AF72" s="273" t="str">
        <f>IF([1]median_raw_etb!AF71="","",[1]median_raw_etb!AF71)</f>
        <v/>
      </c>
      <c r="AG72" s="273" t="str">
        <f>IF([1]median_raw_etb!AG71="","",[1]median_raw_etb!AG71)</f>
        <v/>
      </c>
      <c r="AH72" s="272" t="str">
        <f>IF([1]median_raw_etb!AH71="","",[1]median_raw_etb!AH71)</f>
        <v/>
      </c>
      <c r="AI72" s="272" t="str">
        <f t="shared" si="3"/>
        <v/>
      </c>
      <c r="AJ72" s="272" t="str">
        <f>IF(OR(AM72="",AM72=0),"",IF(C72="","",
IF(INDEX($D$1:$AM72,ROW(),MATCH("Cereal",$D$1:$AM$1,0))="",INDEX($D$1:$AM$2,2,MATCH("Cereal",$D$1:$AM$1,0)),INDEX($D$1:$AM72,ROW(),MATCH("Cereal",$D$1:$AM$1,0)))*90
+IF(INDEX($D$1:$AM72,ROW(),MATCH("Beans",$D$1:$AM$1,0))="",INDEX($D$1:$AM$2,2,MATCH("Beans",$D$1:$AM$1,0)),INDEX($D$1:$AM72,ROW(),MATCH("Beans",$D$1:$AM$1,0)))*9
+IF(INDEX($D$1:$AM72,ROW(),MATCH("Cooking.oil",$D$1:$AM$1,0))="",INDEX($D$1:$AM$2,2,MATCH("Cooking.oil",$D$1:$AM$1,0)),INDEX($D$1:$AM72,ROW(),MATCH("Cooking.oil",$D$1:$AM$1,0)))*6
+IF(INDEX($D$1:$AM72,ROW(),MATCH("Salt",$D$1:$AM$1,0))="",INDEX($D$1:$AM$2,2,MATCH("Salt",$D$1:$AM$1,0)),INDEX($D$1:$AM72,ROW(),MATCH("Salt",$D$1:$AM$1,0)))*1
))</f>
        <v/>
      </c>
      <c r="AK72" s="272" t="str">
        <f>IF(OR(AM72="",AM72=0),"",IF(C72="","",AJ72
+IF(INDEX($D$1:$AH72,ROW(),MATCH("Soap",$D$1:$AH$1,0))="",INDEX($D$1:$AH$2,2,MATCH("Soap",$D$1:$AH$1,0)),INDEX($D$1:$AH72,ROW(),MATCH("Soap",$D$1:$AH$1,0)))*6
+IF(INDEX($D$1:$AH72,ROW(),MATCH("Exercise.book",$D$1:$AH$1,0))="",INDEX($D$1:$AH$2,2,MATCH("Exercise.book",$D$1:$AH$1,0)),INDEX($D$1:$AH72,ROW(),MATCH("Exercise.book",$D$1:$AH$1,0)))*12
+IF(INDEX($D$1:$AH72,ROW(),MATCH("Charcoal",$D$1:$AH$1,0))="",INDEX($D$1:$AH$2,2,MATCH("Charcoal",$D$1:$AH$1,0)),INDEX($D$1:$AH72,ROW(),MATCH("Charcoal",$D$1:$AH$1,0)))*30
+IF(INDEX($D$1:$AH72,ROW(),MATCH("Milling.costs",$D$1:$AH$1,0))="",INDEX($D$1:$AH$2,2,MATCH("Milling.costs",$D$1:$AH$1,0)),INDEX($D$1:$AH72,ROW(),MATCH("Milling.costs",$D$1:$AH$1,0)))/3.5*30
+IF(INDEX($D$1:$AH72,ROW(),MATCH("USD",$D$1:$AH$1,0))="",INDEX($D$1:$AH$2,2,MATCH("USD",$D$1:$AH$1,0)),INDEX($D$1:$AH72,ROW(),MATCH("USD",$D$1:$AH$1,0)))*17
))</f>
        <v/>
      </c>
      <c r="AL72" s="278"/>
      <c r="AM72" s="275" t="str">
        <f t="shared" si="4"/>
        <v/>
      </c>
    </row>
    <row r="73" spans="1:39" x14ac:dyDescent="0.35">
      <c r="A73" s="269" t="str">
        <f>IF([1]median_raw_etb!A72="","",[1]median_raw_etb!A72)</f>
        <v/>
      </c>
      <c r="B73" s="269" t="str">
        <f>IF([1]median_raw_etb!B72="","",[1]median_raw_etb!B72)</f>
        <v/>
      </c>
      <c r="C73" s="269" t="str">
        <f>IF([1]median_raw_etb!C72="","",[1]median_raw_etb!C72)</f>
        <v/>
      </c>
      <c r="D73" s="272" t="str">
        <f>IF([1]median_raw_etb!D72="","",[1]median_raw_etb!D72)</f>
        <v/>
      </c>
      <c r="E73" s="272" t="str">
        <f>IF([1]median_raw_etb!E72="","",[1]median_raw_etb!E72)</f>
        <v/>
      </c>
      <c r="F73" s="272" t="str">
        <f>IF([1]median_raw_etb!F72="","",[1]median_raw_etb!F72)</f>
        <v/>
      </c>
      <c r="G73" s="272" t="str">
        <f>IF([1]median_raw_etb!G72="","",[1]median_raw_etb!G72)</f>
        <v/>
      </c>
      <c r="H73" s="272" t="str">
        <f>IF([1]median_raw_etb!H72="","",[1]median_raw_etb!H72)</f>
        <v/>
      </c>
      <c r="I73" s="272" t="str">
        <f>IF([1]median_raw_etb!I72="","",[1]median_raw_etb!I72)</f>
        <v/>
      </c>
      <c r="J73" s="272" t="str">
        <f>IF([1]median_raw_etb!J72="","",[1]median_raw_etb!J72)</f>
        <v/>
      </c>
      <c r="K73" s="272" t="str">
        <f>IF([1]median_raw_etb!K72="","",[1]median_raw_etb!K72)</f>
        <v/>
      </c>
      <c r="L73" s="272" t="str">
        <f>IF([1]median_raw_etb!L72="","",[1]median_raw_etb!L72)</f>
        <v/>
      </c>
      <c r="M73" s="272" t="str">
        <f>IF([1]median_raw_etb!M72="","",[1]median_raw_etb!M72)</f>
        <v/>
      </c>
      <c r="N73" s="272" t="str">
        <f>IF([1]median_raw_etb!N72="","",[1]median_raw_etb!N72)</f>
        <v/>
      </c>
      <c r="O73" s="272" t="str">
        <f>IF([1]median_raw_etb!O72="","",[1]median_raw_etb!O72)</f>
        <v/>
      </c>
      <c r="P73" s="272" t="str">
        <f>IF([1]median_raw_etb!P72="","",[1]median_raw_etb!P72)</f>
        <v/>
      </c>
      <c r="Q73" s="272" t="str">
        <f>IF([1]median_raw_etb!Q72="","",[1]median_raw_etb!Q72)</f>
        <v/>
      </c>
      <c r="R73" s="272" t="str">
        <f>IF([1]median_raw_etb!R72="","",[1]median_raw_etb!R72)</f>
        <v/>
      </c>
      <c r="S73" s="272" t="str">
        <f>IF([1]median_raw_etb!S72="","",[1]median_raw_etb!S72)</f>
        <v/>
      </c>
      <c r="T73" s="272" t="str">
        <f>IF([1]median_raw_etb!T72="","",[1]median_raw_etb!T72)</f>
        <v/>
      </c>
      <c r="U73" s="272" t="str">
        <f>IF([1]median_raw_etb!U72="","",[1]median_raw_etb!U72)</f>
        <v/>
      </c>
      <c r="V73" s="272" t="str">
        <f>IF([1]median_raw_etb!V72="","",[1]median_raw_etb!V72)</f>
        <v/>
      </c>
      <c r="W73" s="272" t="str">
        <f>IF([1]median_raw_etb!W72="","",[1]median_raw_etb!W72)</f>
        <v/>
      </c>
      <c r="X73" s="272" t="str">
        <f>IF([1]median_raw_etb!X72="","",[1]median_raw_etb!X72)</f>
        <v/>
      </c>
      <c r="Y73" s="272" t="str">
        <f>IF([1]median_raw_etb!Y72="","",[1]median_raw_etb!Y72)</f>
        <v/>
      </c>
      <c r="Z73" s="272" t="str">
        <f>IF([1]median_raw_etb!Z72="","",[1]median_raw_etb!Z72)</f>
        <v/>
      </c>
      <c r="AA73" s="272" t="str">
        <f>IF([1]median_raw_etb!AA72="","",[1]median_raw_etb!AA72)</f>
        <v/>
      </c>
      <c r="AB73" s="273" t="str">
        <f>IF([1]median_raw_etb!AB72="","",[1]median_raw_etb!AB72)</f>
        <v/>
      </c>
      <c r="AC73" s="273" t="str">
        <f>IF([1]median_raw_etb!AC72="","",[1]median_raw_etb!AC72)</f>
        <v/>
      </c>
      <c r="AD73" s="274" t="str">
        <f>IF([1]median_raw_etb!AD72="","",[1]median_raw_etb!AD72)</f>
        <v/>
      </c>
      <c r="AE73" s="273" t="str">
        <f>IF([1]median_raw_etb!AE72="","",[1]median_raw_etb!AE72)</f>
        <v/>
      </c>
      <c r="AF73" s="273" t="str">
        <f>IF([1]median_raw_etb!AF72="","",[1]median_raw_etb!AF72)</f>
        <v/>
      </c>
      <c r="AG73" s="273" t="str">
        <f>IF([1]median_raw_etb!AG72="","",[1]median_raw_etb!AG72)</f>
        <v/>
      </c>
      <c r="AH73" s="272" t="str">
        <f>IF([1]median_raw_etb!AH72="","",[1]median_raw_etb!AH72)</f>
        <v/>
      </c>
      <c r="AI73" s="272" t="str">
        <f t="shared" si="3"/>
        <v/>
      </c>
      <c r="AJ73" s="272" t="str">
        <f>IF(OR(AM73="",AM73=0),"",IF(C73="","",
IF(INDEX($D$1:$AM73,ROW(),MATCH("Cereal",$D$1:$AM$1,0))="",INDEX($D$1:$AM$2,2,MATCH("Cereal",$D$1:$AM$1,0)),INDEX($D$1:$AM73,ROW(),MATCH("Cereal",$D$1:$AM$1,0)))*90
+IF(INDEX($D$1:$AM73,ROW(),MATCH("Beans",$D$1:$AM$1,0))="",INDEX($D$1:$AM$2,2,MATCH("Beans",$D$1:$AM$1,0)),INDEX($D$1:$AM73,ROW(),MATCH("Beans",$D$1:$AM$1,0)))*9
+IF(INDEX($D$1:$AM73,ROW(),MATCH("Cooking.oil",$D$1:$AM$1,0))="",INDEX($D$1:$AM$2,2,MATCH("Cooking.oil",$D$1:$AM$1,0)),INDEX($D$1:$AM73,ROW(),MATCH("Cooking.oil",$D$1:$AM$1,0)))*6
+IF(INDEX($D$1:$AM73,ROW(),MATCH("Salt",$D$1:$AM$1,0))="",INDEX($D$1:$AM$2,2,MATCH("Salt",$D$1:$AM$1,0)),INDEX($D$1:$AM73,ROW(),MATCH("Salt",$D$1:$AM$1,0)))*1
))</f>
        <v/>
      </c>
      <c r="AK73" s="272" t="str">
        <f>IF(OR(AM73="",AM73=0),"",IF(C73="","",AJ73
+IF(INDEX($D$1:$AH73,ROW(),MATCH("Soap",$D$1:$AH$1,0))="",INDEX($D$1:$AH$2,2,MATCH("Soap",$D$1:$AH$1,0)),INDEX($D$1:$AH73,ROW(),MATCH("Soap",$D$1:$AH$1,0)))*6
+IF(INDEX($D$1:$AH73,ROW(),MATCH("Exercise.book",$D$1:$AH$1,0))="",INDEX($D$1:$AH$2,2,MATCH("Exercise.book",$D$1:$AH$1,0)),INDEX($D$1:$AH73,ROW(),MATCH("Exercise.book",$D$1:$AH$1,0)))*12
+IF(INDEX($D$1:$AH73,ROW(),MATCH("Charcoal",$D$1:$AH$1,0))="",INDEX($D$1:$AH$2,2,MATCH("Charcoal",$D$1:$AH$1,0)),INDEX($D$1:$AH73,ROW(),MATCH("Charcoal",$D$1:$AH$1,0)))*30
+IF(INDEX($D$1:$AH73,ROW(),MATCH("Milling.costs",$D$1:$AH$1,0))="",INDEX($D$1:$AH$2,2,MATCH("Milling.costs",$D$1:$AH$1,0)),INDEX($D$1:$AH73,ROW(),MATCH("Milling.costs",$D$1:$AH$1,0)))/3.5*30
+IF(INDEX($D$1:$AH73,ROW(),MATCH("USD",$D$1:$AH$1,0))="",INDEX($D$1:$AH$2,2,MATCH("USD",$D$1:$AH$1,0)),INDEX($D$1:$AH73,ROW(),MATCH("USD",$D$1:$AH$1,0)))*17
))</f>
        <v/>
      </c>
      <c r="AL73" s="278"/>
      <c r="AM73" s="275" t="str">
        <f t="shared" si="4"/>
        <v/>
      </c>
    </row>
    <row r="74" spans="1:39" x14ac:dyDescent="0.35">
      <c r="A74" s="269" t="str">
        <f>IF([1]median_raw_etb!A73="","",[1]median_raw_etb!A73)</f>
        <v/>
      </c>
      <c r="B74" s="269" t="str">
        <f>IF([1]median_raw_etb!B73="","",[1]median_raw_etb!B73)</f>
        <v/>
      </c>
      <c r="C74" s="269" t="str">
        <f>IF([1]median_raw_etb!C73="","",[1]median_raw_etb!C73)</f>
        <v/>
      </c>
      <c r="D74" s="272" t="str">
        <f>IF([1]median_raw_etb!D73="","",[1]median_raw_etb!D73)</f>
        <v/>
      </c>
      <c r="E74" s="272" t="str">
        <f>IF([1]median_raw_etb!E73="","",[1]median_raw_etb!E73)</f>
        <v/>
      </c>
      <c r="F74" s="272" t="str">
        <f>IF([1]median_raw_etb!F73="","",[1]median_raw_etb!F73)</f>
        <v/>
      </c>
      <c r="G74" s="272" t="str">
        <f>IF([1]median_raw_etb!G73="","",[1]median_raw_etb!G73)</f>
        <v/>
      </c>
      <c r="H74" s="272" t="str">
        <f>IF([1]median_raw_etb!H73="","",[1]median_raw_etb!H73)</f>
        <v/>
      </c>
      <c r="I74" s="272" t="str">
        <f>IF([1]median_raw_etb!I73="","",[1]median_raw_etb!I73)</f>
        <v/>
      </c>
      <c r="J74" s="272" t="str">
        <f>IF([1]median_raw_etb!J73="","",[1]median_raw_etb!J73)</f>
        <v/>
      </c>
      <c r="K74" s="272" t="str">
        <f>IF([1]median_raw_etb!K73="","",[1]median_raw_etb!K73)</f>
        <v/>
      </c>
      <c r="L74" s="272" t="str">
        <f>IF([1]median_raw_etb!L73="","",[1]median_raw_etb!L73)</f>
        <v/>
      </c>
      <c r="M74" s="272" t="str">
        <f>IF([1]median_raw_etb!M73="","",[1]median_raw_etb!M73)</f>
        <v/>
      </c>
      <c r="N74" s="272" t="str">
        <f>IF([1]median_raw_etb!N73="","",[1]median_raw_etb!N73)</f>
        <v/>
      </c>
      <c r="O74" s="272" t="str">
        <f>IF([1]median_raw_etb!O73="","",[1]median_raw_etb!O73)</f>
        <v/>
      </c>
      <c r="P74" s="272" t="str">
        <f>IF([1]median_raw_etb!P73="","",[1]median_raw_etb!P73)</f>
        <v/>
      </c>
      <c r="Q74" s="272" t="str">
        <f>IF([1]median_raw_etb!Q73="","",[1]median_raw_etb!Q73)</f>
        <v/>
      </c>
      <c r="R74" s="272" t="str">
        <f>IF([1]median_raw_etb!R73="","",[1]median_raw_etb!R73)</f>
        <v/>
      </c>
      <c r="S74" s="272" t="str">
        <f>IF([1]median_raw_etb!S73="","",[1]median_raw_etb!S73)</f>
        <v/>
      </c>
      <c r="T74" s="272" t="str">
        <f>IF([1]median_raw_etb!T73="","",[1]median_raw_etb!T73)</f>
        <v/>
      </c>
      <c r="U74" s="272" t="str">
        <f>IF([1]median_raw_etb!U73="","",[1]median_raw_etb!U73)</f>
        <v/>
      </c>
      <c r="V74" s="272" t="str">
        <f>IF([1]median_raw_etb!V73="","",[1]median_raw_etb!V73)</f>
        <v/>
      </c>
      <c r="W74" s="272" t="str">
        <f>IF([1]median_raw_etb!W73="","",[1]median_raw_etb!W73)</f>
        <v/>
      </c>
      <c r="X74" s="272" t="str">
        <f>IF([1]median_raw_etb!X73="","",[1]median_raw_etb!X73)</f>
        <v/>
      </c>
      <c r="Y74" s="272" t="str">
        <f>IF([1]median_raw_etb!Y73="","",[1]median_raw_etb!Y73)</f>
        <v/>
      </c>
      <c r="Z74" s="272" t="str">
        <f>IF([1]median_raw_etb!Z73="","",[1]median_raw_etb!Z73)</f>
        <v/>
      </c>
      <c r="AA74" s="272" t="str">
        <f>IF([1]median_raw_etb!AA73="","",[1]median_raw_etb!AA73)</f>
        <v/>
      </c>
      <c r="AB74" s="273" t="str">
        <f>IF([1]median_raw_etb!AB73="","",[1]median_raw_etb!AB73)</f>
        <v/>
      </c>
      <c r="AC74" s="273" t="str">
        <f>IF([1]median_raw_etb!AC73="","",[1]median_raw_etb!AC73)</f>
        <v/>
      </c>
      <c r="AD74" s="274" t="str">
        <f>IF([1]median_raw_etb!AD73="","",[1]median_raw_etb!AD73)</f>
        <v/>
      </c>
      <c r="AE74" s="273" t="str">
        <f>IF([1]median_raw_etb!AE73="","",[1]median_raw_etb!AE73)</f>
        <v/>
      </c>
      <c r="AF74" s="273" t="str">
        <f>IF([1]median_raw_etb!AF73="","",[1]median_raw_etb!AF73)</f>
        <v/>
      </c>
      <c r="AG74" s="273" t="str">
        <f>IF([1]median_raw_etb!AG73="","",[1]median_raw_etb!AG73)</f>
        <v/>
      </c>
      <c r="AH74" s="272" t="str">
        <f>IF([1]median_raw_etb!AH73="","",[1]median_raw_etb!AH73)</f>
        <v/>
      </c>
      <c r="AI74" s="272" t="str">
        <f t="shared" si="3"/>
        <v/>
      </c>
      <c r="AJ74" s="272" t="str">
        <f>IF(OR(AM74="",AM74=0),"",IF(C74="","",
IF(INDEX($D$1:$AM74,ROW(),MATCH("Cereal",$D$1:$AM$1,0))="",INDEX($D$1:$AM$2,2,MATCH("Cereal",$D$1:$AM$1,0)),INDEX($D$1:$AM74,ROW(),MATCH("Cereal",$D$1:$AM$1,0)))*90
+IF(INDEX($D$1:$AM74,ROW(),MATCH("Beans",$D$1:$AM$1,0))="",INDEX($D$1:$AM$2,2,MATCH("Beans",$D$1:$AM$1,0)),INDEX($D$1:$AM74,ROW(),MATCH("Beans",$D$1:$AM$1,0)))*9
+IF(INDEX($D$1:$AM74,ROW(),MATCH("Cooking.oil",$D$1:$AM$1,0))="",INDEX($D$1:$AM$2,2,MATCH("Cooking.oil",$D$1:$AM$1,0)),INDEX($D$1:$AM74,ROW(),MATCH("Cooking.oil",$D$1:$AM$1,0)))*6
+IF(INDEX($D$1:$AM74,ROW(),MATCH("Salt",$D$1:$AM$1,0))="",INDEX($D$1:$AM$2,2,MATCH("Salt",$D$1:$AM$1,0)),INDEX($D$1:$AM74,ROW(),MATCH("Salt",$D$1:$AM$1,0)))*1
))</f>
        <v/>
      </c>
      <c r="AK74" s="272" t="str">
        <f>IF(OR(AM74="",AM74=0),"",IF(C74="","",AJ74
+IF(INDEX($D$1:$AH74,ROW(),MATCH("Soap",$D$1:$AH$1,0))="",INDEX($D$1:$AH$2,2,MATCH("Soap",$D$1:$AH$1,0)),INDEX($D$1:$AH74,ROW(),MATCH("Soap",$D$1:$AH$1,0)))*6
+IF(INDEX($D$1:$AH74,ROW(),MATCH("Exercise.book",$D$1:$AH$1,0))="",INDEX($D$1:$AH$2,2,MATCH("Exercise.book",$D$1:$AH$1,0)),INDEX($D$1:$AH74,ROW(),MATCH("Exercise.book",$D$1:$AH$1,0)))*12
+IF(INDEX($D$1:$AH74,ROW(),MATCH("Charcoal",$D$1:$AH$1,0))="",INDEX($D$1:$AH$2,2,MATCH("Charcoal",$D$1:$AH$1,0)),INDEX($D$1:$AH74,ROW(),MATCH("Charcoal",$D$1:$AH$1,0)))*30
+IF(INDEX($D$1:$AH74,ROW(),MATCH("Milling.costs",$D$1:$AH$1,0))="",INDEX($D$1:$AH$2,2,MATCH("Milling.costs",$D$1:$AH$1,0)),INDEX($D$1:$AH74,ROW(),MATCH("Milling.costs",$D$1:$AH$1,0)))/3.5*30
+IF(INDEX($D$1:$AH74,ROW(),MATCH("USD",$D$1:$AH$1,0))="",INDEX($D$1:$AH$2,2,MATCH("USD",$D$1:$AH$1,0)),INDEX($D$1:$AH74,ROW(),MATCH("USD",$D$1:$AH$1,0)))*17
))</f>
        <v/>
      </c>
      <c r="AL74" s="278"/>
      <c r="AM74" s="275" t="str">
        <f t="shared" si="4"/>
        <v/>
      </c>
    </row>
    <row r="75" spans="1:39" x14ac:dyDescent="0.35">
      <c r="A75" s="269" t="str">
        <f>IF([1]median_raw_etb!A74="","",[1]median_raw_etb!A74)</f>
        <v/>
      </c>
      <c r="B75" s="269" t="str">
        <f>IF([1]median_raw_etb!B74="","",[1]median_raw_etb!B74)</f>
        <v/>
      </c>
      <c r="C75" s="269" t="str">
        <f>IF([1]median_raw_etb!C74="","",[1]median_raw_etb!C74)</f>
        <v/>
      </c>
      <c r="D75" s="272" t="str">
        <f>IF([1]median_raw_etb!D74="","",[1]median_raw_etb!D74)</f>
        <v/>
      </c>
      <c r="E75" s="272" t="str">
        <f>IF([1]median_raw_etb!E74="","",[1]median_raw_etb!E74)</f>
        <v/>
      </c>
      <c r="F75" s="272" t="str">
        <f>IF([1]median_raw_etb!F74="","",[1]median_raw_etb!F74)</f>
        <v/>
      </c>
      <c r="G75" s="272" t="str">
        <f>IF([1]median_raw_etb!G74="","",[1]median_raw_etb!G74)</f>
        <v/>
      </c>
      <c r="H75" s="272" t="str">
        <f>IF([1]median_raw_etb!H74="","",[1]median_raw_etb!H74)</f>
        <v/>
      </c>
      <c r="I75" s="272" t="str">
        <f>IF([1]median_raw_etb!I74="","",[1]median_raw_etb!I74)</f>
        <v/>
      </c>
      <c r="J75" s="272" t="str">
        <f>IF([1]median_raw_etb!J74="","",[1]median_raw_etb!J74)</f>
        <v/>
      </c>
      <c r="K75" s="272" t="str">
        <f>IF([1]median_raw_etb!K74="","",[1]median_raw_etb!K74)</f>
        <v/>
      </c>
      <c r="L75" s="272" t="str">
        <f>IF([1]median_raw_etb!L74="","",[1]median_raw_etb!L74)</f>
        <v/>
      </c>
      <c r="M75" s="272" t="str">
        <f>IF([1]median_raw_etb!M74="","",[1]median_raw_etb!M74)</f>
        <v/>
      </c>
      <c r="N75" s="272" t="str">
        <f>IF([1]median_raw_etb!N74="","",[1]median_raw_etb!N74)</f>
        <v/>
      </c>
      <c r="O75" s="272" t="str">
        <f>IF([1]median_raw_etb!O74="","",[1]median_raw_etb!O74)</f>
        <v/>
      </c>
      <c r="P75" s="272" t="str">
        <f>IF([1]median_raw_etb!P74="","",[1]median_raw_etb!P74)</f>
        <v/>
      </c>
      <c r="Q75" s="272" t="str">
        <f>IF([1]median_raw_etb!Q74="","",[1]median_raw_etb!Q74)</f>
        <v/>
      </c>
      <c r="R75" s="272" t="str">
        <f>IF([1]median_raw_etb!R74="","",[1]median_raw_etb!R74)</f>
        <v/>
      </c>
      <c r="S75" s="272" t="str">
        <f>IF([1]median_raw_etb!S74="","",[1]median_raw_etb!S74)</f>
        <v/>
      </c>
      <c r="T75" s="272" t="str">
        <f>IF([1]median_raw_etb!T74="","",[1]median_raw_etb!T74)</f>
        <v/>
      </c>
      <c r="U75" s="272" t="str">
        <f>IF([1]median_raw_etb!U74="","",[1]median_raw_etb!U74)</f>
        <v/>
      </c>
      <c r="V75" s="272" t="str">
        <f>IF([1]median_raw_etb!V74="","",[1]median_raw_etb!V74)</f>
        <v/>
      </c>
      <c r="W75" s="272" t="str">
        <f>IF([1]median_raw_etb!W74="","",[1]median_raw_etb!W74)</f>
        <v/>
      </c>
      <c r="X75" s="272" t="str">
        <f>IF([1]median_raw_etb!X74="","",[1]median_raw_etb!X74)</f>
        <v/>
      </c>
      <c r="Y75" s="272" t="str">
        <f>IF([1]median_raw_etb!Y74="","",[1]median_raw_etb!Y74)</f>
        <v/>
      </c>
      <c r="Z75" s="272" t="str">
        <f>IF([1]median_raw_etb!Z74="","",[1]median_raw_etb!Z74)</f>
        <v/>
      </c>
      <c r="AA75" s="272" t="str">
        <f>IF([1]median_raw_etb!AA74="","",[1]median_raw_etb!AA74)</f>
        <v/>
      </c>
      <c r="AB75" s="273" t="str">
        <f>IF([1]median_raw_etb!AB74="","",[1]median_raw_etb!AB74)</f>
        <v/>
      </c>
      <c r="AC75" s="273" t="str">
        <f>IF([1]median_raw_etb!AC74="","",[1]median_raw_etb!AC74)</f>
        <v/>
      </c>
      <c r="AD75" s="274" t="str">
        <f>IF([1]median_raw_etb!AD74="","",[1]median_raw_etb!AD74)</f>
        <v/>
      </c>
      <c r="AE75" s="273" t="str">
        <f>IF([1]median_raw_etb!AE74="","",[1]median_raw_etb!AE74)</f>
        <v/>
      </c>
      <c r="AF75" s="273" t="str">
        <f>IF([1]median_raw_etb!AF74="","",[1]median_raw_etb!AF74)</f>
        <v/>
      </c>
      <c r="AG75" s="273" t="str">
        <f>IF([1]median_raw_etb!AG74="","",[1]median_raw_etb!AG74)</f>
        <v/>
      </c>
      <c r="AH75" s="272" t="str">
        <f>IF([1]median_raw_etb!AH74="","",[1]median_raw_etb!AH74)</f>
        <v/>
      </c>
      <c r="AI75" s="272" t="str">
        <f t="shared" si="3"/>
        <v/>
      </c>
      <c r="AJ75" s="272" t="str">
        <f>IF(OR(AM75="",AM75=0),"",IF(C75="","",
IF(INDEX($D$1:$AM75,ROW(),MATCH("Cereal",$D$1:$AM$1,0))="",INDEX($D$1:$AM$2,2,MATCH("Cereal",$D$1:$AM$1,0)),INDEX($D$1:$AM75,ROW(),MATCH("Cereal",$D$1:$AM$1,0)))*90
+IF(INDEX($D$1:$AM75,ROW(),MATCH("Beans",$D$1:$AM$1,0))="",INDEX($D$1:$AM$2,2,MATCH("Beans",$D$1:$AM$1,0)),INDEX($D$1:$AM75,ROW(),MATCH("Beans",$D$1:$AM$1,0)))*9
+IF(INDEX($D$1:$AM75,ROW(),MATCH("Cooking.oil",$D$1:$AM$1,0))="",INDEX($D$1:$AM$2,2,MATCH("Cooking.oil",$D$1:$AM$1,0)),INDEX($D$1:$AM75,ROW(),MATCH("Cooking.oil",$D$1:$AM$1,0)))*6
+IF(INDEX($D$1:$AM75,ROW(),MATCH("Salt",$D$1:$AM$1,0))="",INDEX($D$1:$AM$2,2,MATCH("Salt",$D$1:$AM$1,0)),INDEX($D$1:$AM75,ROW(),MATCH("Salt",$D$1:$AM$1,0)))*1
))</f>
        <v/>
      </c>
      <c r="AK75" s="272" t="str">
        <f>IF(OR(AM75="",AM75=0),"",IF(C75="","",AJ75
+IF(INDEX($D$1:$AH75,ROW(),MATCH("Soap",$D$1:$AH$1,0))="",INDEX($D$1:$AH$2,2,MATCH("Soap",$D$1:$AH$1,0)),INDEX($D$1:$AH75,ROW(),MATCH("Soap",$D$1:$AH$1,0)))*6
+IF(INDEX($D$1:$AH75,ROW(),MATCH("Exercise.book",$D$1:$AH$1,0))="",INDEX($D$1:$AH$2,2,MATCH("Exercise.book",$D$1:$AH$1,0)),INDEX($D$1:$AH75,ROW(),MATCH("Exercise.book",$D$1:$AH$1,0)))*12
+IF(INDEX($D$1:$AH75,ROW(),MATCH("Charcoal",$D$1:$AH$1,0))="",INDEX($D$1:$AH$2,2,MATCH("Charcoal",$D$1:$AH$1,0)),INDEX($D$1:$AH75,ROW(),MATCH("Charcoal",$D$1:$AH$1,0)))*30
+IF(INDEX($D$1:$AH75,ROW(),MATCH("Milling.costs",$D$1:$AH$1,0))="",INDEX($D$1:$AH$2,2,MATCH("Milling.costs",$D$1:$AH$1,0)),INDEX($D$1:$AH75,ROW(),MATCH("Milling.costs",$D$1:$AH$1,0)))/3.5*30
+IF(INDEX($D$1:$AH75,ROW(),MATCH("USD",$D$1:$AH$1,0))="",INDEX($D$1:$AH$2,2,MATCH("USD",$D$1:$AH$1,0)),INDEX($D$1:$AH75,ROW(),MATCH("USD",$D$1:$AH$1,0)))*17
))</f>
        <v/>
      </c>
      <c r="AL75" s="278"/>
      <c r="AM75" s="275" t="str">
        <f t="shared" si="4"/>
        <v/>
      </c>
    </row>
    <row r="76" spans="1:39" x14ac:dyDescent="0.35">
      <c r="A76" s="269" t="str">
        <f>IF([1]median_raw_etb!A75="","",[1]median_raw_etb!A75)</f>
        <v/>
      </c>
      <c r="B76" s="269" t="str">
        <f>IF([1]median_raw_etb!B75="","",[1]median_raw_etb!B75)</f>
        <v/>
      </c>
      <c r="C76" s="269" t="str">
        <f>IF([1]median_raw_etb!C75="","",[1]median_raw_etb!C75)</f>
        <v/>
      </c>
      <c r="D76" s="272" t="str">
        <f>IF([1]median_raw_etb!D75="","",[1]median_raw_etb!D75)</f>
        <v/>
      </c>
      <c r="E76" s="272" t="str">
        <f>IF([1]median_raw_etb!E75="","",[1]median_raw_etb!E75)</f>
        <v/>
      </c>
      <c r="F76" s="272" t="str">
        <f>IF([1]median_raw_etb!F75="","",[1]median_raw_etb!F75)</f>
        <v/>
      </c>
      <c r="G76" s="272" t="str">
        <f>IF([1]median_raw_etb!G75="","",[1]median_raw_etb!G75)</f>
        <v/>
      </c>
      <c r="H76" s="272" t="str">
        <f>IF([1]median_raw_etb!H75="","",[1]median_raw_etb!H75)</f>
        <v/>
      </c>
      <c r="I76" s="272" t="str">
        <f>IF([1]median_raw_etb!I75="","",[1]median_raw_etb!I75)</f>
        <v/>
      </c>
      <c r="J76" s="272" t="str">
        <f>IF([1]median_raw_etb!J75="","",[1]median_raw_etb!J75)</f>
        <v/>
      </c>
      <c r="K76" s="272" t="str">
        <f>IF([1]median_raw_etb!K75="","",[1]median_raw_etb!K75)</f>
        <v/>
      </c>
      <c r="L76" s="272" t="str">
        <f>IF([1]median_raw_etb!L75="","",[1]median_raw_etb!L75)</f>
        <v/>
      </c>
      <c r="M76" s="272" t="str">
        <f>IF([1]median_raw_etb!M75="","",[1]median_raw_etb!M75)</f>
        <v/>
      </c>
      <c r="N76" s="272" t="str">
        <f>IF([1]median_raw_etb!N75="","",[1]median_raw_etb!N75)</f>
        <v/>
      </c>
      <c r="O76" s="272" t="str">
        <f>IF([1]median_raw_etb!O75="","",[1]median_raw_etb!O75)</f>
        <v/>
      </c>
      <c r="P76" s="272" t="str">
        <f>IF([1]median_raw_etb!P75="","",[1]median_raw_etb!P75)</f>
        <v/>
      </c>
      <c r="Q76" s="272" t="str">
        <f>IF([1]median_raw_etb!Q75="","",[1]median_raw_etb!Q75)</f>
        <v/>
      </c>
      <c r="R76" s="272" t="str">
        <f>IF([1]median_raw_etb!R75="","",[1]median_raw_etb!R75)</f>
        <v/>
      </c>
      <c r="S76" s="272" t="str">
        <f>IF([1]median_raw_etb!S75="","",[1]median_raw_etb!S75)</f>
        <v/>
      </c>
      <c r="T76" s="272" t="str">
        <f>IF([1]median_raw_etb!T75="","",[1]median_raw_etb!T75)</f>
        <v/>
      </c>
      <c r="U76" s="272" t="str">
        <f>IF([1]median_raw_etb!U75="","",[1]median_raw_etb!U75)</f>
        <v/>
      </c>
      <c r="V76" s="272" t="str">
        <f>IF([1]median_raw_etb!V75="","",[1]median_raw_etb!V75)</f>
        <v/>
      </c>
      <c r="W76" s="272" t="str">
        <f>IF([1]median_raw_etb!W75="","",[1]median_raw_etb!W75)</f>
        <v/>
      </c>
      <c r="X76" s="272" t="str">
        <f>IF([1]median_raw_etb!X75="","",[1]median_raw_etb!X75)</f>
        <v/>
      </c>
      <c r="Y76" s="272" t="str">
        <f>IF([1]median_raw_etb!Y75="","",[1]median_raw_etb!Y75)</f>
        <v/>
      </c>
      <c r="Z76" s="272" t="str">
        <f>IF([1]median_raw_etb!Z75="","",[1]median_raw_etb!Z75)</f>
        <v/>
      </c>
      <c r="AA76" s="272" t="str">
        <f>IF([1]median_raw_etb!AA75="","",[1]median_raw_etb!AA75)</f>
        <v/>
      </c>
      <c r="AB76" s="273" t="str">
        <f>IF([1]median_raw_etb!AB75="","",[1]median_raw_etb!AB75)</f>
        <v/>
      </c>
      <c r="AC76" s="273" t="str">
        <f>IF([1]median_raw_etb!AC75="","",[1]median_raw_etb!AC75)</f>
        <v/>
      </c>
      <c r="AD76" s="274" t="str">
        <f>IF([1]median_raw_etb!AD75="","",[1]median_raw_etb!AD75)</f>
        <v/>
      </c>
      <c r="AE76" s="273" t="str">
        <f>IF([1]median_raw_etb!AE75="","",[1]median_raw_etb!AE75)</f>
        <v/>
      </c>
      <c r="AF76" s="273" t="str">
        <f>IF([1]median_raw_etb!AF75="","",[1]median_raw_etb!AF75)</f>
        <v/>
      </c>
      <c r="AG76" s="273" t="str">
        <f>IF([1]median_raw_etb!AG75="","",[1]median_raw_etb!AG75)</f>
        <v/>
      </c>
      <c r="AH76" s="272" t="str">
        <f>IF([1]median_raw_etb!AH75="","",[1]median_raw_etb!AH75)</f>
        <v/>
      </c>
      <c r="AI76" s="272" t="str">
        <f t="shared" si="3"/>
        <v/>
      </c>
      <c r="AJ76" s="272" t="str">
        <f>IF(OR(AM76="",AM76=0),"",IF(C76="","",
IF(INDEX($D$1:$AM76,ROW(),MATCH("Cereal",$D$1:$AM$1,0))="",INDEX($D$1:$AM$2,2,MATCH("Cereal",$D$1:$AM$1,0)),INDEX($D$1:$AM76,ROW(),MATCH("Cereal",$D$1:$AM$1,0)))*90
+IF(INDEX($D$1:$AM76,ROW(),MATCH("Beans",$D$1:$AM$1,0))="",INDEX($D$1:$AM$2,2,MATCH("Beans",$D$1:$AM$1,0)),INDEX($D$1:$AM76,ROW(),MATCH("Beans",$D$1:$AM$1,0)))*9
+IF(INDEX($D$1:$AM76,ROW(),MATCH("Cooking.oil",$D$1:$AM$1,0))="",INDEX($D$1:$AM$2,2,MATCH("Cooking.oil",$D$1:$AM$1,0)),INDEX($D$1:$AM76,ROW(),MATCH("Cooking.oil",$D$1:$AM$1,0)))*6
+IF(INDEX($D$1:$AM76,ROW(),MATCH("Salt",$D$1:$AM$1,0))="",INDEX($D$1:$AM$2,2,MATCH("Salt",$D$1:$AM$1,0)),INDEX($D$1:$AM76,ROW(),MATCH("Salt",$D$1:$AM$1,0)))*1
))</f>
        <v/>
      </c>
      <c r="AK76" s="272" t="str">
        <f>IF(OR(AM76="",AM76=0),"",IF(C76="","",AJ76
+IF(INDEX($D$1:$AH76,ROW(),MATCH("Soap",$D$1:$AH$1,0))="",INDEX($D$1:$AH$2,2,MATCH("Soap",$D$1:$AH$1,0)),INDEX($D$1:$AH76,ROW(),MATCH("Soap",$D$1:$AH$1,0)))*6
+IF(INDEX($D$1:$AH76,ROW(),MATCH("Exercise.book",$D$1:$AH$1,0))="",INDEX($D$1:$AH$2,2,MATCH("Exercise.book",$D$1:$AH$1,0)),INDEX($D$1:$AH76,ROW(),MATCH("Exercise.book",$D$1:$AH$1,0)))*12
+IF(INDEX($D$1:$AH76,ROW(),MATCH("Charcoal",$D$1:$AH$1,0))="",INDEX($D$1:$AH$2,2,MATCH("Charcoal",$D$1:$AH$1,0)),INDEX($D$1:$AH76,ROW(),MATCH("Charcoal",$D$1:$AH$1,0)))*30
+IF(INDEX($D$1:$AH76,ROW(),MATCH("Milling.costs",$D$1:$AH$1,0))="",INDEX($D$1:$AH$2,2,MATCH("Milling.costs",$D$1:$AH$1,0)),INDEX($D$1:$AH76,ROW(),MATCH("Milling.costs",$D$1:$AH$1,0)))/3.5*30
+IF(INDEX($D$1:$AH76,ROW(),MATCH("USD",$D$1:$AH$1,0))="",INDEX($D$1:$AH$2,2,MATCH("USD",$D$1:$AH$1,0)),INDEX($D$1:$AH76,ROW(),MATCH("USD",$D$1:$AH$1,0)))*17
))</f>
        <v/>
      </c>
      <c r="AL76" s="278"/>
      <c r="AM76" s="275" t="str">
        <f t="shared" si="4"/>
        <v/>
      </c>
    </row>
    <row r="77" spans="1:39" x14ac:dyDescent="0.35">
      <c r="A77" s="269" t="str">
        <f>IF([1]median_raw_etb!A76="","",[1]median_raw_etb!A76)</f>
        <v/>
      </c>
      <c r="B77" s="269" t="str">
        <f>IF([1]median_raw_etb!B76="","",[1]median_raw_etb!B76)</f>
        <v/>
      </c>
      <c r="C77" s="269" t="str">
        <f>IF([1]median_raw_etb!C76="","",[1]median_raw_etb!C76)</f>
        <v/>
      </c>
      <c r="D77" s="272" t="str">
        <f>IF([1]median_raw_etb!D76="","",[1]median_raw_etb!D76)</f>
        <v/>
      </c>
      <c r="E77" s="272" t="str">
        <f>IF([1]median_raw_etb!E76="","",[1]median_raw_etb!E76)</f>
        <v/>
      </c>
      <c r="F77" s="272" t="str">
        <f>IF([1]median_raw_etb!F76="","",[1]median_raw_etb!F76)</f>
        <v/>
      </c>
      <c r="G77" s="272" t="str">
        <f>IF([1]median_raw_etb!G76="","",[1]median_raw_etb!G76)</f>
        <v/>
      </c>
      <c r="H77" s="272" t="str">
        <f>IF([1]median_raw_etb!H76="","",[1]median_raw_etb!H76)</f>
        <v/>
      </c>
      <c r="I77" s="272" t="str">
        <f>IF([1]median_raw_etb!I76="","",[1]median_raw_etb!I76)</f>
        <v/>
      </c>
      <c r="J77" s="272" t="str">
        <f>IF([1]median_raw_etb!J76="","",[1]median_raw_etb!J76)</f>
        <v/>
      </c>
      <c r="K77" s="272" t="str">
        <f>IF([1]median_raw_etb!K76="","",[1]median_raw_etb!K76)</f>
        <v/>
      </c>
      <c r="L77" s="272" t="str">
        <f>IF([1]median_raw_etb!L76="","",[1]median_raw_etb!L76)</f>
        <v/>
      </c>
      <c r="M77" s="272" t="str">
        <f>IF([1]median_raw_etb!M76="","",[1]median_raw_etb!M76)</f>
        <v/>
      </c>
      <c r="N77" s="272" t="str">
        <f>IF([1]median_raw_etb!N76="","",[1]median_raw_etb!N76)</f>
        <v/>
      </c>
      <c r="O77" s="272" t="str">
        <f>IF([1]median_raw_etb!O76="","",[1]median_raw_etb!O76)</f>
        <v/>
      </c>
      <c r="P77" s="272" t="str">
        <f>IF([1]median_raw_etb!P76="","",[1]median_raw_etb!P76)</f>
        <v/>
      </c>
      <c r="Q77" s="272" t="str">
        <f>IF([1]median_raw_etb!Q76="","",[1]median_raw_etb!Q76)</f>
        <v/>
      </c>
      <c r="R77" s="272" t="str">
        <f>IF([1]median_raw_etb!R76="","",[1]median_raw_etb!R76)</f>
        <v/>
      </c>
      <c r="S77" s="272" t="str">
        <f>IF([1]median_raw_etb!S76="","",[1]median_raw_etb!S76)</f>
        <v/>
      </c>
      <c r="T77" s="272" t="str">
        <f>IF([1]median_raw_etb!T76="","",[1]median_raw_etb!T76)</f>
        <v/>
      </c>
      <c r="U77" s="272" t="str">
        <f>IF([1]median_raw_etb!U76="","",[1]median_raw_etb!U76)</f>
        <v/>
      </c>
      <c r="V77" s="272" t="str">
        <f>IF([1]median_raw_etb!V76="","",[1]median_raw_etb!V76)</f>
        <v/>
      </c>
      <c r="W77" s="272" t="str">
        <f>IF([1]median_raw_etb!W76="","",[1]median_raw_etb!W76)</f>
        <v/>
      </c>
      <c r="X77" s="272" t="str">
        <f>IF([1]median_raw_etb!X76="","",[1]median_raw_etb!X76)</f>
        <v/>
      </c>
      <c r="Y77" s="272" t="str">
        <f>IF([1]median_raw_etb!Y76="","",[1]median_raw_etb!Y76)</f>
        <v/>
      </c>
      <c r="Z77" s="272" t="str">
        <f>IF([1]median_raw_etb!Z76="","",[1]median_raw_etb!Z76)</f>
        <v/>
      </c>
      <c r="AA77" s="272" t="str">
        <f>IF([1]median_raw_etb!AA76="","",[1]median_raw_etb!AA76)</f>
        <v/>
      </c>
      <c r="AB77" s="273" t="str">
        <f>IF([1]median_raw_etb!AB76="","",[1]median_raw_etb!AB76)</f>
        <v/>
      </c>
      <c r="AC77" s="273" t="str">
        <f>IF([1]median_raw_etb!AC76="","",[1]median_raw_etb!AC76)</f>
        <v/>
      </c>
      <c r="AD77" s="274" t="str">
        <f>IF([1]median_raw_etb!AD76="","",[1]median_raw_etb!AD76)</f>
        <v/>
      </c>
      <c r="AE77" s="273" t="str">
        <f>IF([1]median_raw_etb!AE76="","",[1]median_raw_etb!AE76)</f>
        <v/>
      </c>
      <c r="AF77" s="273" t="str">
        <f>IF([1]median_raw_etb!AF76="","",[1]median_raw_etb!AF76)</f>
        <v/>
      </c>
      <c r="AG77" s="273" t="str">
        <f>IF([1]median_raw_etb!AG76="","",[1]median_raw_etb!AG76)</f>
        <v/>
      </c>
      <c r="AH77" s="272" t="str">
        <f>IF([1]median_raw_etb!AH76="","",[1]median_raw_etb!AH76)</f>
        <v/>
      </c>
      <c r="AI77" s="272" t="str">
        <f t="shared" si="3"/>
        <v/>
      </c>
      <c r="AJ77" s="272" t="str">
        <f>IF(OR(AM77="",AM77=0),"",IF(C77="","",
IF(INDEX($D$1:$AM77,ROW(),MATCH("Cereal",$D$1:$AM$1,0))="",INDEX($D$1:$AM$2,2,MATCH("Cereal",$D$1:$AM$1,0)),INDEX($D$1:$AM77,ROW(),MATCH("Cereal",$D$1:$AM$1,0)))*90
+IF(INDEX($D$1:$AM77,ROW(),MATCH("Beans",$D$1:$AM$1,0))="",INDEX($D$1:$AM$2,2,MATCH("Beans",$D$1:$AM$1,0)),INDEX($D$1:$AM77,ROW(),MATCH("Beans",$D$1:$AM$1,0)))*9
+IF(INDEX($D$1:$AM77,ROW(),MATCH("Cooking.oil",$D$1:$AM$1,0))="",INDEX($D$1:$AM$2,2,MATCH("Cooking.oil",$D$1:$AM$1,0)),INDEX($D$1:$AM77,ROW(),MATCH("Cooking.oil",$D$1:$AM$1,0)))*6
+IF(INDEX($D$1:$AM77,ROW(),MATCH("Salt",$D$1:$AM$1,0))="",INDEX($D$1:$AM$2,2,MATCH("Salt",$D$1:$AM$1,0)),INDEX($D$1:$AM77,ROW(),MATCH("Salt",$D$1:$AM$1,0)))*1
))</f>
        <v/>
      </c>
      <c r="AK77" s="272" t="str">
        <f>IF(OR(AM77="",AM77=0),"",IF(C77="","",AJ77
+IF(INDEX($D$1:$AH77,ROW(),MATCH("Soap",$D$1:$AH$1,0))="",INDEX($D$1:$AH$2,2,MATCH("Soap",$D$1:$AH$1,0)),INDEX($D$1:$AH77,ROW(),MATCH("Soap",$D$1:$AH$1,0)))*6
+IF(INDEX($D$1:$AH77,ROW(),MATCH("Exercise.book",$D$1:$AH$1,0))="",INDEX($D$1:$AH$2,2,MATCH("Exercise.book",$D$1:$AH$1,0)),INDEX($D$1:$AH77,ROW(),MATCH("Exercise.book",$D$1:$AH$1,0)))*12
+IF(INDEX($D$1:$AH77,ROW(),MATCH("Charcoal",$D$1:$AH$1,0))="",INDEX($D$1:$AH$2,2,MATCH("Charcoal",$D$1:$AH$1,0)),INDEX($D$1:$AH77,ROW(),MATCH("Charcoal",$D$1:$AH$1,0)))*30
+IF(INDEX($D$1:$AH77,ROW(),MATCH("Milling.costs",$D$1:$AH$1,0))="",INDEX($D$1:$AH$2,2,MATCH("Milling.costs",$D$1:$AH$1,0)),INDEX($D$1:$AH77,ROW(),MATCH("Milling.costs",$D$1:$AH$1,0)))/3.5*30
+IF(INDEX($D$1:$AH77,ROW(),MATCH("USD",$D$1:$AH$1,0))="",INDEX($D$1:$AH$2,2,MATCH("USD",$D$1:$AH$1,0)),INDEX($D$1:$AH77,ROW(),MATCH("USD",$D$1:$AH$1,0)))*17
))</f>
        <v/>
      </c>
      <c r="AL77" s="278"/>
      <c r="AM77" s="275" t="str">
        <f t="shared" si="4"/>
        <v/>
      </c>
    </row>
    <row r="78" spans="1:39" x14ac:dyDescent="0.35">
      <c r="A78" s="269" t="str">
        <f>IF([1]median_raw_etb!A77="","",[1]median_raw_etb!A77)</f>
        <v/>
      </c>
      <c r="B78" s="269" t="str">
        <f>IF([1]median_raw_etb!B77="","",[1]median_raw_etb!B77)</f>
        <v/>
      </c>
      <c r="C78" s="269" t="str">
        <f>IF([1]median_raw_etb!C77="","",[1]median_raw_etb!C77)</f>
        <v/>
      </c>
      <c r="D78" s="272" t="str">
        <f>IF([1]median_raw_etb!D77="","",[1]median_raw_etb!D77)</f>
        <v/>
      </c>
      <c r="E78" s="272" t="str">
        <f>IF([1]median_raw_etb!E77="","",[1]median_raw_etb!E77)</f>
        <v/>
      </c>
      <c r="F78" s="272" t="str">
        <f>IF([1]median_raw_etb!F77="","",[1]median_raw_etb!F77)</f>
        <v/>
      </c>
      <c r="G78" s="272" t="str">
        <f>IF([1]median_raw_etb!G77="","",[1]median_raw_etb!G77)</f>
        <v/>
      </c>
      <c r="H78" s="272" t="str">
        <f>IF([1]median_raw_etb!H77="","",[1]median_raw_etb!H77)</f>
        <v/>
      </c>
      <c r="I78" s="272" t="str">
        <f>IF([1]median_raw_etb!I77="","",[1]median_raw_etb!I77)</f>
        <v/>
      </c>
      <c r="J78" s="272" t="str">
        <f>IF([1]median_raw_etb!J77="","",[1]median_raw_etb!J77)</f>
        <v/>
      </c>
      <c r="K78" s="272" t="str">
        <f>IF([1]median_raw_etb!K77="","",[1]median_raw_etb!K77)</f>
        <v/>
      </c>
      <c r="L78" s="272" t="str">
        <f>IF([1]median_raw_etb!L77="","",[1]median_raw_etb!L77)</f>
        <v/>
      </c>
      <c r="M78" s="272" t="str">
        <f>IF([1]median_raw_etb!M77="","",[1]median_raw_etb!M77)</f>
        <v/>
      </c>
      <c r="N78" s="272" t="str">
        <f>IF([1]median_raw_etb!N77="","",[1]median_raw_etb!N77)</f>
        <v/>
      </c>
      <c r="O78" s="272" t="str">
        <f>IF([1]median_raw_etb!O77="","",[1]median_raw_etb!O77)</f>
        <v/>
      </c>
      <c r="P78" s="272" t="str">
        <f>IF([1]median_raw_etb!P77="","",[1]median_raw_etb!P77)</f>
        <v/>
      </c>
      <c r="Q78" s="272" t="str">
        <f>IF([1]median_raw_etb!Q77="","",[1]median_raw_etb!Q77)</f>
        <v/>
      </c>
      <c r="R78" s="272" t="str">
        <f>IF([1]median_raw_etb!R77="","",[1]median_raw_etb!R77)</f>
        <v/>
      </c>
      <c r="S78" s="272" t="str">
        <f>IF([1]median_raw_etb!S77="","",[1]median_raw_etb!S77)</f>
        <v/>
      </c>
      <c r="T78" s="272" t="str">
        <f>IF([1]median_raw_etb!T77="","",[1]median_raw_etb!T77)</f>
        <v/>
      </c>
      <c r="U78" s="272" t="str">
        <f>IF([1]median_raw_etb!U77="","",[1]median_raw_etb!U77)</f>
        <v/>
      </c>
      <c r="V78" s="272" t="str">
        <f>IF([1]median_raw_etb!V77="","",[1]median_raw_etb!V77)</f>
        <v/>
      </c>
      <c r="W78" s="272" t="str">
        <f>IF([1]median_raw_etb!W77="","",[1]median_raw_etb!W77)</f>
        <v/>
      </c>
      <c r="X78" s="272" t="str">
        <f>IF([1]median_raw_etb!X77="","",[1]median_raw_etb!X77)</f>
        <v/>
      </c>
      <c r="Y78" s="272" t="str">
        <f>IF([1]median_raw_etb!Y77="","",[1]median_raw_etb!Y77)</f>
        <v/>
      </c>
      <c r="Z78" s="272" t="str">
        <f>IF([1]median_raw_etb!Z77="","",[1]median_raw_etb!Z77)</f>
        <v/>
      </c>
      <c r="AA78" s="272" t="str">
        <f>IF([1]median_raw_etb!AA77="","",[1]median_raw_etb!AA77)</f>
        <v/>
      </c>
      <c r="AB78" s="273" t="str">
        <f>IF([1]median_raw_etb!AB77="","",[1]median_raw_etb!AB77)</f>
        <v/>
      </c>
      <c r="AC78" s="273" t="str">
        <f>IF([1]median_raw_etb!AC77="","",[1]median_raw_etb!AC77)</f>
        <v/>
      </c>
      <c r="AD78" s="274" t="str">
        <f>IF([1]median_raw_etb!AD77="","",[1]median_raw_etb!AD77)</f>
        <v/>
      </c>
      <c r="AE78" s="273" t="str">
        <f>IF([1]median_raw_etb!AE77="","",[1]median_raw_etb!AE77)</f>
        <v/>
      </c>
      <c r="AF78" s="273" t="str">
        <f>IF([1]median_raw_etb!AF77="","",[1]median_raw_etb!AF77)</f>
        <v/>
      </c>
      <c r="AG78" s="273" t="str">
        <f>IF([1]median_raw_etb!AG77="","",[1]median_raw_etb!AG77)</f>
        <v/>
      </c>
      <c r="AH78" s="272" t="str">
        <f>IF([1]median_raw_etb!AH77="","",[1]median_raw_etb!AH77)</f>
        <v/>
      </c>
      <c r="AI78" s="272" t="str">
        <f t="shared" si="3"/>
        <v/>
      </c>
      <c r="AJ78" s="272" t="str">
        <f>IF(OR(AM78="",AM78=0),"",IF(C78="","",
IF(INDEX($D$1:$AM78,ROW(),MATCH("Cereal",$D$1:$AM$1,0))="",INDEX($D$1:$AM$2,2,MATCH("Cereal",$D$1:$AM$1,0)),INDEX($D$1:$AM78,ROW(),MATCH("Cereal",$D$1:$AM$1,0)))*90
+IF(INDEX($D$1:$AM78,ROW(),MATCH("Beans",$D$1:$AM$1,0))="",INDEX($D$1:$AM$2,2,MATCH("Beans",$D$1:$AM$1,0)),INDEX($D$1:$AM78,ROW(),MATCH("Beans",$D$1:$AM$1,0)))*9
+IF(INDEX($D$1:$AM78,ROW(),MATCH("Cooking.oil",$D$1:$AM$1,0))="",INDEX($D$1:$AM$2,2,MATCH("Cooking.oil",$D$1:$AM$1,0)),INDEX($D$1:$AM78,ROW(),MATCH("Cooking.oil",$D$1:$AM$1,0)))*6
+IF(INDEX($D$1:$AM78,ROW(),MATCH("Salt",$D$1:$AM$1,0))="",INDEX($D$1:$AM$2,2,MATCH("Salt",$D$1:$AM$1,0)),INDEX($D$1:$AM78,ROW(),MATCH("Salt",$D$1:$AM$1,0)))*1
))</f>
        <v/>
      </c>
      <c r="AK78" s="272" t="str">
        <f>IF(OR(AM78="",AM78=0),"",IF(C78="","",AJ78
+IF(INDEX($D$1:$AH78,ROW(),MATCH("Soap",$D$1:$AH$1,0))="",INDEX($D$1:$AH$2,2,MATCH("Soap",$D$1:$AH$1,0)),INDEX($D$1:$AH78,ROW(),MATCH("Soap",$D$1:$AH$1,0)))*6
+IF(INDEX($D$1:$AH78,ROW(),MATCH("Exercise.book",$D$1:$AH$1,0))="",INDEX($D$1:$AH$2,2,MATCH("Exercise.book",$D$1:$AH$1,0)),INDEX($D$1:$AH78,ROW(),MATCH("Exercise.book",$D$1:$AH$1,0)))*12
+IF(INDEX($D$1:$AH78,ROW(),MATCH("Charcoal",$D$1:$AH$1,0))="",INDEX($D$1:$AH$2,2,MATCH("Charcoal",$D$1:$AH$1,0)),INDEX($D$1:$AH78,ROW(),MATCH("Charcoal",$D$1:$AH$1,0)))*30
+IF(INDEX($D$1:$AH78,ROW(),MATCH("Milling.costs",$D$1:$AH$1,0))="",INDEX($D$1:$AH$2,2,MATCH("Milling.costs",$D$1:$AH$1,0)),INDEX($D$1:$AH78,ROW(),MATCH("Milling.costs",$D$1:$AH$1,0)))/3.5*30
+IF(INDEX($D$1:$AH78,ROW(),MATCH("USD",$D$1:$AH$1,0))="",INDEX($D$1:$AH$2,2,MATCH("USD",$D$1:$AH$1,0)),INDEX($D$1:$AH78,ROW(),MATCH("USD",$D$1:$AH$1,0)))*17
))</f>
        <v/>
      </c>
      <c r="AL78" s="278"/>
      <c r="AM78" s="275" t="str">
        <f t="shared" si="4"/>
        <v/>
      </c>
    </row>
    <row r="79" spans="1:39" x14ac:dyDescent="0.35">
      <c r="A79" s="269" t="str">
        <f>IF([1]median_raw_etb!A78="","",[1]median_raw_etb!A78)</f>
        <v/>
      </c>
      <c r="B79" s="269" t="str">
        <f>IF([1]median_raw_etb!B78="","",[1]median_raw_etb!B78)</f>
        <v/>
      </c>
      <c r="C79" s="269" t="str">
        <f>IF([1]median_raw_etb!C78="","",[1]median_raw_etb!C78)</f>
        <v/>
      </c>
      <c r="D79" s="272" t="str">
        <f>IF([1]median_raw_etb!D78="","",[1]median_raw_etb!D78)</f>
        <v/>
      </c>
      <c r="E79" s="272" t="str">
        <f>IF([1]median_raw_etb!E78="","",[1]median_raw_etb!E78)</f>
        <v/>
      </c>
      <c r="F79" s="272" t="str">
        <f>IF([1]median_raw_etb!F78="","",[1]median_raw_etb!F78)</f>
        <v/>
      </c>
      <c r="G79" s="272" t="str">
        <f>IF([1]median_raw_etb!G78="","",[1]median_raw_etb!G78)</f>
        <v/>
      </c>
      <c r="H79" s="272" t="str">
        <f>IF([1]median_raw_etb!H78="","",[1]median_raw_etb!H78)</f>
        <v/>
      </c>
      <c r="I79" s="272" t="str">
        <f>IF([1]median_raw_etb!I78="","",[1]median_raw_etb!I78)</f>
        <v/>
      </c>
      <c r="J79" s="272" t="str">
        <f>IF([1]median_raw_etb!J78="","",[1]median_raw_etb!J78)</f>
        <v/>
      </c>
      <c r="K79" s="272" t="str">
        <f>IF([1]median_raw_etb!K78="","",[1]median_raw_etb!K78)</f>
        <v/>
      </c>
      <c r="L79" s="272" t="str">
        <f>IF([1]median_raw_etb!L78="","",[1]median_raw_etb!L78)</f>
        <v/>
      </c>
      <c r="M79" s="272" t="str">
        <f>IF([1]median_raw_etb!M78="","",[1]median_raw_etb!M78)</f>
        <v/>
      </c>
      <c r="N79" s="272" t="str">
        <f>IF([1]median_raw_etb!N78="","",[1]median_raw_etb!N78)</f>
        <v/>
      </c>
      <c r="O79" s="272" t="str">
        <f>IF([1]median_raw_etb!O78="","",[1]median_raw_etb!O78)</f>
        <v/>
      </c>
      <c r="P79" s="272" t="str">
        <f>IF([1]median_raw_etb!P78="","",[1]median_raw_etb!P78)</f>
        <v/>
      </c>
      <c r="Q79" s="272" t="str">
        <f>IF([1]median_raw_etb!Q78="","",[1]median_raw_etb!Q78)</f>
        <v/>
      </c>
      <c r="R79" s="272" t="str">
        <f>IF([1]median_raw_etb!R78="","",[1]median_raw_etb!R78)</f>
        <v/>
      </c>
      <c r="S79" s="272" t="str">
        <f>IF([1]median_raw_etb!S78="","",[1]median_raw_etb!S78)</f>
        <v/>
      </c>
      <c r="T79" s="272" t="str">
        <f>IF([1]median_raw_etb!T78="","",[1]median_raw_etb!T78)</f>
        <v/>
      </c>
      <c r="U79" s="272" t="str">
        <f>IF([1]median_raw_etb!U78="","",[1]median_raw_etb!U78)</f>
        <v/>
      </c>
      <c r="V79" s="272" t="str">
        <f>IF([1]median_raw_etb!V78="","",[1]median_raw_etb!V78)</f>
        <v/>
      </c>
      <c r="W79" s="272" t="str">
        <f>IF([1]median_raw_etb!W78="","",[1]median_raw_etb!W78)</f>
        <v/>
      </c>
      <c r="X79" s="272" t="str">
        <f>IF([1]median_raw_etb!X78="","",[1]median_raw_etb!X78)</f>
        <v/>
      </c>
      <c r="Y79" s="272" t="str">
        <f>IF([1]median_raw_etb!Y78="","",[1]median_raw_etb!Y78)</f>
        <v/>
      </c>
      <c r="Z79" s="272" t="str">
        <f>IF([1]median_raw_etb!Z78="","",[1]median_raw_etb!Z78)</f>
        <v/>
      </c>
      <c r="AA79" s="272" t="str">
        <f>IF([1]median_raw_etb!AA78="","",[1]median_raw_etb!AA78)</f>
        <v/>
      </c>
      <c r="AB79" s="273" t="str">
        <f>IF([1]median_raw_etb!AB78="","",[1]median_raw_etb!AB78)</f>
        <v/>
      </c>
      <c r="AC79" s="273" t="str">
        <f>IF([1]median_raw_etb!AC78="","",[1]median_raw_etb!AC78)</f>
        <v/>
      </c>
      <c r="AD79" s="274" t="str">
        <f>IF([1]median_raw_etb!AD78="","",[1]median_raw_etb!AD78)</f>
        <v/>
      </c>
      <c r="AE79" s="273" t="str">
        <f>IF([1]median_raw_etb!AE78="","",[1]median_raw_etb!AE78)</f>
        <v/>
      </c>
      <c r="AF79" s="273" t="str">
        <f>IF([1]median_raw_etb!AF78="","",[1]median_raw_etb!AF78)</f>
        <v/>
      </c>
      <c r="AG79" s="273" t="str">
        <f>IF([1]median_raw_etb!AG78="","",[1]median_raw_etb!AG78)</f>
        <v/>
      </c>
      <c r="AH79" s="272" t="str">
        <f>IF([1]median_raw_etb!AH78="","",[1]median_raw_etb!AH78)</f>
        <v/>
      </c>
      <c r="AI79" s="272" t="str">
        <f t="shared" si="3"/>
        <v/>
      </c>
      <c r="AJ79" s="272" t="str">
        <f>IF(OR(AM79="",AM79=0),"",IF(C79="","",
IF(INDEX($D$1:$AM79,ROW(),MATCH("Cereal",$D$1:$AM$1,0))="",INDEX($D$1:$AM$2,2,MATCH("Cereal",$D$1:$AM$1,0)),INDEX($D$1:$AM79,ROW(),MATCH("Cereal",$D$1:$AM$1,0)))*90
+IF(INDEX($D$1:$AM79,ROW(),MATCH("Beans",$D$1:$AM$1,0))="",INDEX($D$1:$AM$2,2,MATCH("Beans",$D$1:$AM$1,0)),INDEX($D$1:$AM79,ROW(),MATCH("Beans",$D$1:$AM$1,0)))*9
+IF(INDEX($D$1:$AM79,ROW(),MATCH("Cooking.oil",$D$1:$AM$1,0))="",INDEX($D$1:$AM$2,2,MATCH("Cooking.oil",$D$1:$AM$1,0)),INDEX($D$1:$AM79,ROW(),MATCH("Cooking.oil",$D$1:$AM$1,0)))*6
+IF(INDEX($D$1:$AM79,ROW(),MATCH("Salt",$D$1:$AM$1,0))="",INDEX($D$1:$AM$2,2,MATCH("Salt",$D$1:$AM$1,0)),INDEX($D$1:$AM79,ROW(),MATCH("Salt",$D$1:$AM$1,0)))*1
))</f>
        <v/>
      </c>
      <c r="AK79" s="272" t="str">
        <f>IF(OR(AM79="",AM79=0),"",IF(C79="","",AJ79
+IF(INDEX($D$1:$AH79,ROW(),MATCH("Soap",$D$1:$AH$1,0))="",INDEX($D$1:$AH$2,2,MATCH("Soap",$D$1:$AH$1,0)),INDEX($D$1:$AH79,ROW(),MATCH("Soap",$D$1:$AH$1,0)))*6
+IF(INDEX($D$1:$AH79,ROW(),MATCH("Exercise.book",$D$1:$AH$1,0))="",INDEX($D$1:$AH$2,2,MATCH("Exercise.book",$D$1:$AH$1,0)),INDEX($D$1:$AH79,ROW(),MATCH("Exercise.book",$D$1:$AH$1,0)))*12
+IF(INDEX($D$1:$AH79,ROW(),MATCH("Charcoal",$D$1:$AH$1,0))="",INDEX($D$1:$AH$2,2,MATCH("Charcoal",$D$1:$AH$1,0)),INDEX($D$1:$AH79,ROW(),MATCH("Charcoal",$D$1:$AH$1,0)))*30
+IF(INDEX($D$1:$AH79,ROW(),MATCH("Milling.costs",$D$1:$AH$1,0))="",INDEX($D$1:$AH$2,2,MATCH("Milling.costs",$D$1:$AH$1,0)),INDEX($D$1:$AH79,ROW(),MATCH("Milling.costs",$D$1:$AH$1,0)))/3.5*30
+IF(INDEX($D$1:$AH79,ROW(),MATCH("USD",$D$1:$AH$1,0))="",INDEX($D$1:$AH$2,2,MATCH("USD",$D$1:$AH$1,0)),INDEX($D$1:$AH79,ROW(),MATCH("USD",$D$1:$AH$1,0)))*17
))</f>
        <v/>
      </c>
      <c r="AL79" s="278"/>
      <c r="AM79" s="275" t="str">
        <f t="shared" si="4"/>
        <v/>
      </c>
    </row>
    <row r="80" spans="1:39" x14ac:dyDescent="0.35">
      <c r="A80" s="269" t="str">
        <f>IF([1]median_raw_etb!A79="","",[1]median_raw_etb!A79)</f>
        <v/>
      </c>
      <c r="B80" s="269" t="str">
        <f>IF([1]median_raw_etb!B79="","",[1]median_raw_etb!B79)</f>
        <v/>
      </c>
      <c r="C80" s="269" t="str">
        <f>IF([1]median_raw_etb!C79="","",[1]median_raw_etb!C79)</f>
        <v/>
      </c>
      <c r="D80" s="272" t="str">
        <f>IF([1]median_raw_etb!D79="","",[1]median_raw_etb!D79)</f>
        <v/>
      </c>
      <c r="E80" s="272" t="str">
        <f>IF([1]median_raw_etb!E79="","",[1]median_raw_etb!E79)</f>
        <v/>
      </c>
      <c r="F80" s="272" t="str">
        <f>IF([1]median_raw_etb!F79="","",[1]median_raw_etb!F79)</f>
        <v/>
      </c>
      <c r="G80" s="272" t="str">
        <f>IF([1]median_raw_etb!G79="","",[1]median_raw_etb!G79)</f>
        <v/>
      </c>
      <c r="H80" s="272" t="str">
        <f>IF([1]median_raw_etb!H79="","",[1]median_raw_etb!H79)</f>
        <v/>
      </c>
      <c r="I80" s="272" t="str">
        <f>IF([1]median_raw_etb!I79="","",[1]median_raw_etb!I79)</f>
        <v/>
      </c>
      <c r="J80" s="272" t="str">
        <f>IF([1]median_raw_etb!J79="","",[1]median_raw_etb!J79)</f>
        <v/>
      </c>
      <c r="K80" s="272" t="str">
        <f>IF([1]median_raw_etb!K79="","",[1]median_raw_etb!K79)</f>
        <v/>
      </c>
      <c r="L80" s="272" t="str">
        <f>IF([1]median_raw_etb!L79="","",[1]median_raw_etb!L79)</f>
        <v/>
      </c>
      <c r="M80" s="272" t="str">
        <f>IF([1]median_raw_etb!M79="","",[1]median_raw_etb!M79)</f>
        <v/>
      </c>
      <c r="N80" s="272" t="str">
        <f>IF([1]median_raw_etb!N79="","",[1]median_raw_etb!N79)</f>
        <v/>
      </c>
      <c r="O80" s="272" t="str">
        <f>IF([1]median_raw_etb!O79="","",[1]median_raw_etb!O79)</f>
        <v/>
      </c>
      <c r="P80" s="272" t="str">
        <f>IF([1]median_raw_etb!P79="","",[1]median_raw_etb!P79)</f>
        <v/>
      </c>
      <c r="Q80" s="272" t="str">
        <f>IF([1]median_raw_etb!Q79="","",[1]median_raw_etb!Q79)</f>
        <v/>
      </c>
      <c r="R80" s="272" t="str">
        <f>IF([1]median_raw_etb!R79="","",[1]median_raw_etb!R79)</f>
        <v/>
      </c>
      <c r="S80" s="272" t="str">
        <f>IF([1]median_raw_etb!S79="","",[1]median_raw_etb!S79)</f>
        <v/>
      </c>
      <c r="T80" s="272" t="str">
        <f>IF([1]median_raw_etb!T79="","",[1]median_raw_etb!T79)</f>
        <v/>
      </c>
      <c r="U80" s="272" t="str">
        <f>IF([1]median_raw_etb!U79="","",[1]median_raw_etb!U79)</f>
        <v/>
      </c>
      <c r="V80" s="272" t="str">
        <f>IF([1]median_raw_etb!V79="","",[1]median_raw_etb!V79)</f>
        <v/>
      </c>
      <c r="W80" s="272" t="str">
        <f>IF([1]median_raw_etb!W79="","",[1]median_raw_etb!W79)</f>
        <v/>
      </c>
      <c r="X80" s="272" t="str">
        <f>IF([1]median_raw_etb!X79="","",[1]median_raw_etb!X79)</f>
        <v/>
      </c>
      <c r="Y80" s="272" t="str">
        <f>IF([1]median_raw_etb!Y79="","",[1]median_raw_etb!Y79)</f>
        <v/>
      </c>
      <c r="Z80" s="272" t="str">
        <f>IF([1]median_raw_etb!Z79="","",[1]median_raw_etb!Z79)</f>
        <v/>
      </c>
      <c r="AA80" s="272" t="str">
        <f>IF([1]median_raw_etb!AA79="","",[1]median_raw_etb!AA79)</f>
        <v/>
      </c>
      <c r="AB80" s="273" t="str">
        <f>IF([1]median_raw_etb!AB79="","",[1]median_raw_etb!AB79)</f>
        <v/>
      </c>
      <c r="AC80" s="273" t="str">
        <f>IF([1]median_raw_etb!AC79="","",[1]median_raw_etb!AC79)</f>
        <v/>
      </c>
      <c r="AD80" s="274" t="str">
        <f>IF([1]median_raw_etb!AD79="","",[1]median_raw_etb!AD79)</f>
        <v/>
      </c>
      <c r="AE80" s="273" t="str">
        <f>IF([1]median_raw_etb!AE79="","",[1]median_raw_etb!AE79)</f>
        <v/>
      </c>
      <c r="AF80" s="273" t="str">
        <f>IF([1]median_raw_etb!AF79="","",[1]median_raw_etb!AF79)</f>
        <v/>
      </c>
      <c r="AG80" s="273" t="str">
        <f>IF([1]median_raw_etb!AG79="","",[1]median_raw_etb!AG79)</f>
        <v/>
      </c>
      <c r="AH80" s="272" t="str">
        <f>IF([1]median_raw_etb!AH79="","",[1]median_raw_etb!AH79)</f>
        <v/>
      </c>
      <c r="AI80" s="272" t="str">
        <f t="shared" si="3"/>
        <v/>
      </c>
      <c r="AJ80" s="272" t="str">
        <f>IF(OR(AM80="",AM80=0),"",IF(C80="","",
IF(INDEX($D$1:$AM80,ROW(),MATCH("Cereal",$D$1:$AM$1,0))="",INDEX($D$1:$AM$2,2,MATCH("Cereal",$D$1:$AM$1,0)),INDEX($D$1:$AM80,ROW(),MATCH("Cereal",$D$1:$AM$1,0)))*90
+IF(INDEX($D$1:$AM80,ROW(),MATCH("Beans",$D$1:$AM$1,0))="",INDEX($D$1:$AM$2,2,MATCH("Beans",$D$1:$AM$1,0)),INDEX($D$1:$AM80,ROW(),MATCH("Beans",$D$1:$AM$1,0)))*9
+IF(INDEX($D$1:$AM80,ROW(),MATCH("Cooking.oil",$D$1:$AM$1,0))="",INDEX($D$1:$AM$2,2,MATCH("Cooking.oil",$D$1:$AM$1,0)),INDEX($D$1:$AM80,ROW(),MATCH("Cooking.oil",$D$1:$AM$1,0)))*6
+IF(INDEX($D$1:$AM80,ROW(),MATCH("Salt",$D$1:$AM$1,0))="",INDEX($D$1:$AM$2,2,MATCH("Salt",$D$1:$AM$1,0)),INDEX($D$1:$AM80,ROW(),MATCH("Salt",$D$1:$AM$1,0)))*1
))</f>
        <v/>
      </c>
      <c r="AK80" s="272" t="str">
        <f>IF(OR(AM80="",AM80=0),"",IF(C80="","",AJ80
+IF(INDEX($D$1:$AH80,ROW(),MATCH("Soap",$D$1:$AH$1,0))="",INDEX($D$1:$AH$2,2,MATCH("Soap",$D$1:$AH$1,0)),INDEX($D$1:$AH80,ROW(),MATCH("Soap",$D$1:$AH$1,0)))*6
+IF(INDEX($D$1:$AH80,ROW(),MATCH("Exercise.book",$D$1:$AH$1,0))="",INDEX($D$1:$AH$2,2,MATCH("Exercise.book",$D$1:$AH$1,0)),INDEX($D$1:$AH80,ROW(),MATCH("Exercise.book",$D$1:$AH$1,0)))*12
+IF(INDEX($D$1:$AH80,ROW(),MATCH("Charcoal",$D$1:$AH$1,0))="",INDEX($D$1:$AH$2,2,MATCH("Charcoal",$D$1:$AH$1,0)),INDEX($D$1:$AH80,ROW(),MATCH("Charcoal",$D$1:$AH$1,0)))*30
+IF(INDEX($D$1:$AH80,ROW(),MATCH("Milling.costs",$D$1:$AH$1,0))="",INDEX($D$1:$AH$2,2,MATCH("Milling.costs",$D$1:$AH$1,0)),INDEX($D$1:$AH80,ROW(),MATCH("Milling.costs",$D$1:$AH$1,0)))/3.5*30
+IF(INDEX($D$1:$AH80,ROW(),MATCH("USD",$D$1:$AH$1,0))="",INDEX($D$1:$AH$2,2,MATCH("USD",$D$1:$AH$1,0)),INDEX($D$1:$AH80,ROW(),MATCH("USD",$D$1:$AH$1,0)))*17
))</f>
        <v/>
      </c>
      <c r="AL80" s="278"/>
      <c r="AM80" s="275" t="str">
        <f t="shared" si="4"/>
        <v/>
      </c>
    </row>
    <row r="81" spans="1:39" x14ac:dyDescent="0.35">
      <c r="A81" s="269" t="str">
        <f>IF([1]median_raw_etb!A80="","",[1]median_raw_etb!A80)</f>
        <v/>
      </c>
      <c r="B81" s="269" t="str">
        <f>IF([1]median_raw_etb!B80="","",[1]median_raw_etb!B80)</f>
        <v/>
      </c>
      <c r="C81" s="269" t="str">
        <f>IF([1]median_raw_etb!C80="","",[1]median_raw_etb!C80)</f>
        <v/>
      </c>
      <c r="D81" s="272" t="str">
        <f>IF([1]median_raw_etb!D80="","",[1]median_raw_etb!D80)</f>
        <v/>
      </c>
      <c r="E81" s="272" t="str">
        <f>IF([1]median_raw_etb!E80="","",[1]median_raw_etb!E80)</f>
        <v/>
      </c>
      <c r="F81" s="272" t="str">
        <f>IF([1]median_raw_etb!F80="","",[1]median_raw_etb!F80)</f>
        <v/>
      </c>
      <c r="G81" s="272" t="str">
        <f>IF([1]median_raw_etb!G80="","",[1]median_raw_etb!G80)</f>
        <v/>
      </c>
      <c r="H81" s="272" t="str">
        <f>IF([1]median_raw_etb!H80="","",[1]median_raw_etb!H80)</f>
        <v/>
      </c>
      <c r="I81" s="272" t="str">
        <f>IF([1]median_raw_etb!I80="","",[1]median_raw_etb!I80)</f>
        <v/>
      </c>
      <c r="J81" s="272" t="str">
        <f>IF([1]median_raw_etb!J80="","",[1]median_raw_etb!J80)</f>
        <v/>
      </c>
      <c r="K81" s="272" t="str">
        <f>IF([1]median_raw_etb!K80="","",[1]median_raw_etb!K80)</f>
        <v/>
      </c>
      <c r="L81" s="272" t="str">
        <f>IF([1]median_raw_etb!L80="","",[1]median_raw_etb!L80)</f>
        <v/>
      </c>
      <c r="M81" s="272" t="str">
        <f>IF([1]median_raw_etb!M80="","",[1]median_raw_etb!M80)</f>
        <v/>
      </c>
      <c r="N81" s="272" t="str">
        <f>IF([1]median_raw_etb!N80="","",[1]median_raw_etb!N80)</f>
        <v/>
      </c>
      <c r="O81" s="272" t="str">
        <f>IF([1]median_raw_etb!O80="","",[1]median_raw_etb!O80)</f>
        <v/>
      </c>
      <c r="P81" s="272" t="str">
        <f>IF([1]median_raw_etb!P80="","",[1]median_raw_etb!P80)</f>
        <v/>
      </c>
      <c r="Q81" s="272" t="str">
        <f>IF([1]median_raw_etb!Q80="","",[1]median_raw_etb!Q80)</f>
        <v/>
      </c>
      <c r="R81" s="272" t="str">
        <f>IF([1]median_raw_etb!R80="","",[1]median_raw_etb!R80)</f>
        <v/>
      </c>
      <c r="S81" s="272" t="str">
        <f>IF([1]median_raw_etb!S80="","",[1]median_raw_etb!S80)</f>
        <v/>
      </c>
      <c r="T81" s="272" t="str">
        <f>IF([1]median_raw_etb!T80="","",[1]median_raw_etb!T80)</f>
        <v/>
      </c>
      <c r="U81" s="272" t="str">
        <f>IF([1]median_raw_etb!U80="","",[1]median_raw_etb!U80)</f>
        <v/>
      </c>
      <c r="V81" s="272" t="str">
        <f>IF([1]median_raw_etb!V80="","",[1]median_raw_etb!V80)</f>
        <v/>
      </c>
      <c r="W81" s="272" t="str">
        <f>IF([1]median_raw_etb!W80="","",[1]median_raw_etb!W80)</f>
        <v/>
      </c>
      <c r="X81" s="272" t="str">
        <f>IF([1]median_raw_etb!X80="","",[1]median_raw_etb!X80)</f>
        <v/>
      </c>
      <c r="Y81" s="272" t="str">
        <f>IF([1]median_raw_etb!Y80="","",[1]median_raw_etb!Y80)</f>
        <v/>
      </c>
      <c r="Z81" s="272" t="str">
        <f>IF([1]median_raw_etb!Z80="","",[1]median_raw_etb!Z80)</f>
        <v/>
      </c>
      <c r="AA81" s="272" t="str">
        <f>IF([1]median_raw_etb!AA80="","",[1]median_raw_etb!AA80)</f>
        <v/>
      </c>
      <c r="AB81" s="273" t="str">
        <f>IF([1]median_raw_etb!AB80="","",[1]median_raw_etb!AB80)</f>
        <v/>
      </c>
      <c r="AC81" s="273" t="str">
        <f>IF([1]median_raw_etb!AC80="","",[1]median_raw_etb!AC80)</f>
        <v/>
      </c>
      <c r="AD81" s="274" t="str">
        <f>IF([1]median_raw_etb!AD80="","",[1]median_raw_etb!AD80)</f>
        <v/>
      </c>
      <c r="AE81" s="273" t="str">
        <f>IF([1]median_raw_etb!AE80="","",[1]median_raw_etb!AE80)</f>
        <v/>
      </c>
      <c r="AF81" s="273" t="str">
        <f>IF([1]median_raw_etb!AF80="","",[1]median_raw_etb!AF80)</f>
        <v/>
      </c>
      <c r="AG81" s="273" t="str">
        <f>IF([1]median_raw_etb!AG80="","",[1]median_raw_etb!AG80)</f>
        <v/>
      </c>
      <c r="AH81" s="272" t="str">
        <f>IF([1]median_raw_etb!AH80="","",[1]median_raw_etb!AH80)</f>
        <v/>
      </c>
      <c r="AI81" s="272" t="str">
        <f t="shared" si="3"/>
        <v/>
      </c>
      <c r="AJ81" s="272" t="str">
        <f>IF(OR(AM81="",AM81=0),"",IF(C81="","",
IF(INDEX($D$1:$AM81,ROW(),MATCH("Cereal",$D$1:$AM$1,0))="",INDEX($D$1:$AM$2,2,MATCH("Cereal",$D$1:$AM$1,0)),INDEX($D$1:$AM81,ROW(),MATCH("Cereal",$D$1:$AM$1,0)))*90
+IF(INDEX($D$1:$AM81,ROW(),MATCH("Beans",$D$1:$AM$1,0))="",INDEX($D$1:$AM$2,2,MATCH("Beans",$D$1:$AM$1,0)),INDEX($D$1:$AM81,ROW(),MATCH("Beans",$D$1:$AM$1,0)))*9
+IF(INDEX($D$1:$AM81,ROW(),MATCH("Cooking.oil",$D$1:$AM$1,0))="",INDEX($D$1:$AM$2,2,MATCH("Cooking.oil",$D$1:$AM$1,0)),INDEX($D$1:$AM81,ROW(),MATCH("Cooking.oil",$D$1:$AM$1,0)))*6
+IF(INDEX($D$1:$AM81,ROW(),MATCH("Salt",$D$1:$AM$1,0))="",INDEX($D$1:$AM$2,2,MATCH("Salt",$D$1:$AM$1,0)),INDEX($D$1:$AM81,ROW(),MATCH("Salt",$D$1:$AM$1,0)))*1
))</f>
        <v/>
      </c>
      <c r="AK81" s="272" t="str">
        <f>IF(OR(AM81="",AM81=0),"",IF(C81="","",AJ81
+IF(INDEX($D$1:$AH81,ROW(),MATCH("Soap",$D$1:$AH$1,0))="",INDEX($D$1:$AH$2,2,MATCH("Soap",$D$1:$AH$1,0)),INDEX($D$1:$AH81,ROW(),MATCH("Soap",$D$1:$AH$1,0)))*6
+IF(INDEX($D$1:$AH81,ROW(),MATCH("Exercise.book",$D$1:$AH$1,0))="",INDEX($D$1:$AH$2,2,MATCH("Exercise.book",$D$1:$AH$1,0)),INDEX($D$1:$AH81,ROW(),MATCH("Exercise.book",$D$1:$AH$1,0)))*12
+IF(INDEX($D$1:$AH81,ROW(),MATCH("Charcoal",$D$1:$AH$1,0))="",INDEX($D$1:$AH$2,2,MATCH("Charcoal",$D$1:$AH$1,0)),INDEX($D$1:$AH81,ROW(),MATCH("Charcoal",$D$1:$AH$1,0)))*30
+IF(INDEX($D$1:$AH81,ROW(),MATCH("Milling.costs",$D$1:$AH$1,0))="",INDEX($D$1:$AH$2,2,MATCH("Milling.costs",$D$1:$AH$1,0)),INDEX($D$1:$AH81,ROW(),MATCH("Milling.costs",$D$1:$AH$1,0)))/3.5*30
+IF(INDEX($D$1:$AH81,ROW(),MATCH("USD",$D$1:$AH$1,0))="",INDEX($D$1:$AH$2,2,MATCH("USD",$D$1:$AH$1,0)),INDEX($D$1:$AH81,ROW(),MATCH("USD",$D$1:$AH$1,0)))*17
))</f>
        <v/>
      </c>
      <c r="AL81" s="278"/>
      <c r="AM81" s="275" t="str">
        <f t="shared" si="4"/>
        <v/>
      </c>
    </row>
    <row r="82" spans="1:39" x14ac:dyDescent="0.35">
      <c r="A82" s="269" t="str">
        <f>IF([1]median_raw_etb!A81="","",[1]median_raw_etb!A81)</f>
        <v/>
      </c>
      <c r="B82" s="269" t="str">
        <f>IF([1]median_raw_etb!B81="","",[1]median_raw_etb!B81)</f>
        <v/>
      </c>
      <c r="C82" s="269" t="str">
        <f>IF([1]median_raw_etb!C81="","",[1]median_raw_etb!C81)</f>
        <v/>
      </c>
      <c r="D82" s="272" t="str">
        <f>IF([1]median_raw_etb!D81="","",[1]median_raw_etb!D81)</f>
        <v/>
      </c>
      <c r="E82" s="272" t="str">
        <f>IF([1]median_raw_etb!E81="","",[1]median_raw_etb!E81)</f>
        <v/>
      </c>
      <c r="F82" s="272" t="str">
        <f>IF([1]median_raw_etb!F81="","",[1]median_raw_etb!F81)</f>
        <v/>
      </c>
      <c r="G82" s="272" t="str">
        <f>IF([1]median_raw_etb!G81="","",[1]median_raw_etb!G81)</f>
        <v/>
      </c>
      <c r="H82" s="272" t="str">
        <f>IF([1]median_raw_etb!H81="","",[1]median_raw_etb!H81)</f>
        <v/>
      </c>
      <c r="I82" s="272" t="str">
        <f>IF([1]median_raw_etb!I81="","",[1]median_raw_etb!I81)</f>
        <v/>
      </c>
      <c r="J82" s="272" t="str">
        <f>IF([1]median_raw_etb!J81="","",[1]median_raw_etb!J81)</f>
        <v/>
      </c>
      <c r="K82" s="272" t="str">
        <f>IF([1]median_raw_etb!K81="","",[1]median_raw_etb!K81)</f>
        <v/>
      </c>
      <c r="L82" s="272" t="str">
        <f>IF([1]median_raw_etb!L81="","",[1]median_raw_etb!L81)</f>
        <v/>
      </c>
      <c r="M82" s="272" t="str">
        <f>IF([1]median_raw_etb!M81="","",[1]median_raw_etb!M81)</f>
        <v/>
      </c>
      <c r="N82" s="272" t="str">
        <f>IF([1]median_raw_etb!N81="","",[1]median_raw_etb!N81)</f>
        <v/>
      </c>
      <c r="O82" s="272" t="str">
        <f>IF([1]median_raw_etb!O81="","",[1]median_raw_etb!O81)</f>
        <v/>
      </c>
      <c r="P82" s="272" t="str">
        <f>IF([1]median_raw_etb!P81="","",[1]median_raw_etb!P81)</f>
        <v/>
      </c>
      <c r="Q82" s="272" t="str">
        <f>IF([1]median_raw_etb!Q81="","",[1]median_raw_etb!Q81)</f>
        <v/>
      </c>
      <c r="R82" s="272" t="str">
        <f>IF([1]median_raw_etb!R81="","",[1]median_raw_etb!R81)</f>
        <v/>
      </c>
      <c r="S82" s="272" t="str">
        <f>IF([1]median_raw_etb!S81="","",[1]median_raw_etb!S81)</f>
        <v/>
      </c>
      <c r="T82" s="272" t="str">
        <f>IF([1]median_raw_etb!T81="","",[1]median_raw_etb!T81)</f>
        <v/>
      </c>
      <c r="U82" s="272" t="str">
        <f>IF([1]median_raw_etb!U81="","",[1]median_raw_etb!U81)</f>
        <v/>
      </c>
      <c r="V82" s="272" t="str">
        <f>IF([1]median_raw_etb!V81="","",[1]median_raw_etb!V81)</f>
        <v/>
      </c>
      <c r="W82" s="272" t="str">
        <f>IF([1]median_raw_etb!W81="","",[1]median_raw_etb!W81)</f>
        <v/>
      </c>
      <c r="X82" s="272" t="str">
        <f>IF([1]median_raw_etb!X81="","",[1]median_raw_etb!X81)</f>
        <v/>
      </c>
      <c r="Y82" s="272" t="str">
        <f>IF([1]median_raw_etb!Y81="","",[1]median_raw_etb!Y81)</f>
        <v/>
      </c>
      <c r="Z82" s="272" t="str">
        <f>IF([1]median_raw_etb!Z81="","",[1]median_raw_etb!Z81)</f>
        <v/>
      </c>
      <c r="AA82" s="272" t="str">
        <f>IF([1]median_raw_etb!AA81="","",[1]median_raw_etb!AA81)</f>
        <v/>
      </c>
      <c r="AB82" s="273" t="str">
        <f>IF([1]median_raw_etb!AB81="","",[1]median_raw_etb!AB81)</f>
        <v/>
      </c>
      <c r="AC82" s="273" t="str">
        <f>IF([1]median_raw_etb!AC81="","",[1]median_raw_etb!AC81)</f>
        <v/>
      </c>
      <c r="AD82" s="274" t="str">
        <f>IF([1]median_raw_etb!AD81="","",[1]median_raw_etb!AD81)</f>
        <v/>
      </c>
      <c r="AE82" s="273" t="str">
        <f>IF([1]median_raw_etb!AE81="","",[1]median_raw_etb!AE81)</f>
        <v/>
      </c>
      <c r="AF82" s="273" t="str">
        <f>IF([1]median_raw_etb!AF81="","",[1]median_raw_etb!AF81)</f>
        <v/>
      </c>
      <c r="AG82" s="273" t="str">
        <f>IF([1]median_raw_etb!AG81="","",[1]median_raw_etb!AG81)</f>
        <v/>
      </c>
      <c r="AH82" s="272" t="str">
        <f>IF([1]median_raw_etb!AH81="","",[1]median_raw_etb!AH81)</f>
        <v/>
      </c>
      <c r="AI82" s="272" t="str">
        <f t="shared" si="3"/>
        <v/>
      </c>
      <c r="AJ82" s="272" t="str">
        <f>IF(OR(AM82="",AM82=0),"",IF(C82="","",
IF(INDEX($D$1:$AM82,ROW(),MATCH("Cereal",$D$1:$AM$1,0))="",INDEX($D$1:$AM$2,2,MATCH("Cereal",$D$1:$AM$1,0)),INDEX($D$1:$AM82,ROW(),MATCH("Cereal",$D$1:$AM$1,0)))*90
+IF(INDEX($D$1:$AM82,ROW(),MATCH("Beans",$D$1:$AM$1,0))="",INDEX($D$1:$AM$2,2,MATCH("Beans",$D$1:$AM$1,0)),INDEX($D$1:$AM82,ROW(),MATCH("Beans",$D$1:$AM$1,0)))*9
+IF(INDEX($D$1:$AM82,ROW(),MATCH("Cooking.oil",$D$1:$AM$1,0))="",INDEX($D$1:$AM$2,2,MATCH("Cooking.oil",$D$1:$AM$1,0)),INDEX($D$1:$AM82,ROW(),MATCH("Cooking.oil",$D$1:$AM$1,0)))*6
+IF(INDEX($D$1:$AM82,ROW(),MATCH("Salt",$D$1:$AM$1,0))="",INDEX($D$1:$AM$2,2,MATCH("Salt",$D$1:$AM$1,0)),INDEX($D$1:$AM82,ROW(),MATCH("Salt",$D$1:$AM$1,0)))*1
))</f>
        <v/>
      </c>
      <c r="AK82" s="272" t="str">
        <f>IF(OR(AM82="",AM82=0),"",IF(C82="","",AJ82
+IF(INDEX($D$1:$AH82,ROW(),MATCH("Soap",$D$1:$AH$1,0))="",INDEX($D$1:$AH$2,2,MATCH("Soap",$D$1:$AH$1,0)),INDEX($D$1:$AH82,ROW(),MATCH("Soap",$D$1:$AH$1,0)))*6
+IF(INDEX($D$1:$AH82,ROW(),MATCH("Exercise.book",$D$1:$AH$1,0))="",INDEX($D$1:$AH$2,2,MATCH("Exercise.book",$D$1:$AH$1,0)),INDEX($D$1:$AH82,ROW(),MATCH("Exercise.book",$D$1:$AH$1,0)))*12
+IF(INDEX($D$1:$AH82,ROW(),MATCH("Charcoal",$D$1:$AH$1,0))="",INDEX($D$1:$AH$2,2,MATCH("Charcoal",$D$1:$AH$1,0)),INDEX($D$1:$AH82,ROW(),MATCH("Charcoal",$D$1:$AH$1,0)))*30
+IF(INDEX($D$1:$AH82,ROW(),MATCH("Milling.costs",$D$1:$AH$1,0))="",INDEX($D$1:$AH$2,2,MATCH("Milling.costs",$D$1:$AH$1,0)),INDEX($D$1:$AH82,ROW(),MATCH("Milling.costs",$D$1:$AH$1,0)))/3.5*30
+IF(INDEX($D$1:$AH82,ROW(),MATCH("USD",$D$1:$AH$1,0))="",INDEX($D$1:$AH$2,2,MATCH("USD",$D$1:$AH$1,0)),INDEX($D$1:$AH82,ROW(),MATCH("USD",$D$1:$AH$1,0)))*17
))</f>
        <v/>
      </c>
      <c r="AL82" s="278"/>
      <c r="AM82" s="275" t="str">
        <f t="shared" si="4"/>
        <v/>
      </c>
    </row>
    <row r="83" spans="1:39" x14ac:dyDescent="0.35">
      <c r="A83" s="269" t="str">
        <f>IF([1]median_raw_etb!A82="","",[1]median_raw_etb!A82)</f>
        <v/>
      </c>
      <c r="B83" s="269" t="str">
        <f>IF([1]median_raw_etb!B82="","",[1]median_raw_etb!B82)</f>
        <v/>
      </c>
      <c r="C83" s="269" t="str">
        <f>IF([1]median_raw_etb!C82="","",[1]median_raw_etb!C82)</f>
        <v/>
      </c>
      <c r="D83" s="272" t="str">
        <f>IF([1]median_raw_etb!D82="","",[1]median_raw_etb!D82)</f>
        <v/>
      </c>
      <c r="E83" s="272" t="str">
        <f>IF([1]median_raw_etb!E82="","",[1]median_raw_etb!E82)</f>
        <v/>
      </c>
      <c r="F83" s="272" t="str">
        <f>IF([1]median_raw_etb!F82="","",[1]median_raw_etb!F82)</f>
        <v/>
      </c>
      <c r="G83" s="272" t="str">
        <f>IF([1]median_raw_etb!G82="","",[1]median_raw_etb!G82)</f>
        <v/>
      </c>
      <c r="H83" s="272" t="str">
        <f>IF([1]median_raw_etb!H82="","",[1]median_raw_etb!H82)</f>
        <v/>
      </c>
      <c r="I83" s="272" t="str">
        <f>IF([1]median_raw_etb!I82="","",[1]median_raw_etb!I82)</f>
        <v/>
      </c>
      <c r="J83" s="272" t="str">
        <f>IF([1]median_raw_etb!J82="","",[1]median_raw_etb!J82)</f>
        <v/>
      </c>
      <c r="K83" s="272" t="str">
        <f>IF([1]median_raw_etb!K82="","",[1]median_raw_etb!K82)</f>
        <v/>
      </c>
      <c r="L83" s="272" t="str">
        <f>IF([1]median_raw_etb!L82="","",[1]median_raw_etb!L82)</f>
        <v/>
      </c>
      <c r="M83" s="272" t="str">
        <f>IF([1]median_raw_etb!M82="","",[1]median_raw_etb!M82)</f>
        <v/>
      </c>
      <c r="N83" s="272" t="str">
        <f>IF([1]median_raw_etb!N82="","",[1]median_raw_etb!N82)</f>
        <v/>
      </c>
      <c r="O83" s="272" t="str">
        <f>IF([1]median_raw_etb!O82="","",[1]median_raw_etb!O82)</f>
        <v/>
      </c>
      <c r="P83" s="272" t="str">
        <f>IF([1]median_raw_etb!P82="","",[1]median_raw_etb!P82)</f>
        <v/>
      </c>
      <c r="Q83" s="272" t="str">
        <f>IF([1]median_raw_etb!Q82="","",[1]median_raw_etb!Q82)</f>
        <v/>
      </c>
      <c r="R83" s="272" t="str">
        <f>IF([1]median_raw_etb!R82="","",[1]median_raw_etb!R82)</f>
        <v/>
      </c>
      <c r="S83" s="272" t="str">
        <f>IF([1]median_raw_etb!S82="","",[1]median_raw_etb!S82)</f>
        <v/>
      </c>
      <c r="T83" s="272" t="str">
        <f>IF([1]median_raw_etb!T82="","",[1]median_raw_etb!T82)</f>
        <v/>
      </c>
      <c r="U83" s="272" t="str">
        <f>IF([1]median_raw_etb!U82="","",[1]median_raw_etb!U82)</f>
        <v/>
      </c>
      <c r="V83" s="272" t="str">
        <f>IF([1]median_raw_etb!V82="","",[1]median_raw_etb!V82)</f>
        <v/>
      </c>
      <c r="W83" s="272" t="str">
        <f>IF([1]median_raw_etb!W82="","",[1]median_raw_etb!W82)</f>
        <v/>
      </c>
      <c r="X83" s="272" t="str">
        <f>IF([1]median_raw_etb!X82="","",[1]median_raw_etb!X82)</f>
        <v/>
      </c>
      <c r="Y83" s="272" t="str">
        <f>IF([1]median_raw_etb!Y82="","",[1]median_raw_etb!Y82)</f>
        <v/>
      </c>
      <c r="Z83" s="272" t="str">
        <f>IF([1]median_raw_etb!Z82="","",[1]median_raw_etb!Z82)</f>
        <v/>
      </c>
      <c r="AA83" s="272" t="str">
        <f>IF([1]median_raw_etb!AA82="","",[1]median_raw_etb!AA82)</f>
        <v/>
      </c>
      <c r="AB83" s="273" t="str">
        <f>IF([1]median_raw_etb!AB82="","",[1]median_raw_etb!AB82)</f>
        <v/>
      </c>
      <c r="AC83" s="273" t="str">
        <f>IF([1]median_raw_etb!AC82="","",[1]median_raw_etb!AC82)</f>
        <v/>
      </c>
      <c r="AD83" s="274" t="str">
        <f>IF([1]median_raw_etb!AD82="","",[1]median_raw_etb!AD82)</f>
        <v/>
      </c>
      <c r="AE83" s="273" t="str">
        <f>IF([1]median_raw_etb!AE82="","",[1]median_raw_etb!AE82)</f>
        <v/>
      </c>
      <c r="AF83" s="273" t="str">
        <f>IF([1]median_raw_etb!AF82="","",[1]median_raw_etb!AF82)</f>
        <v/>
      </c>
      <c r="AG83" s="273" t="str">
        <f>IF([1]median_raw_etb!AG82="","",[1]median_raw_etb!AG82)</f>
        <v/>
      </c>
      <c r="AH83" s="272" t="str">
        <f>IF([1]median_raw_etb!AH82="","",[1]median_raw_etb!AH82)</f>
        <v/>
      </c>
      <c r="AI83" s="272" t="str">
        <f t="shared" si="3"/>
        <v/>
      </c>
      <c r="AJ83" s="272" t="str">
        <f>IF(OR(AM83="",AM83=0),"",IF(C83="","",
IF(INDEX($D$1:$AM83,ROW(),MATCH("Cereal",$D$1:$AM$1,0))="",INDEX($D$1:$AM$2,2,MATCH("Cereal",$D$1:$AM$1,0)),INDEX($D$1:$AM83,ROW(),MATCH("Cereal",$D$1:$AM$1,0)))*90
+IF(INDEX($D$1:$AM83,ROW(),MATCH("Beans",$D$1:$AM$1,0))="",INDEX($D$1:$AM$2,2,MATCH("Beans",$D$1:$AM$1,0)),INDEX($D$1:$AM83,ROW(),MATCH("Beans",$D$1:$AM$1,0)))*9
+IF(INDEX($D$1:$AM83,ROW(),MATCH("Cooking.oil",$D$1:$AM$1,0))="",INDEX($D$1:$AM$2,2,MATCH("Cooking.oil",$D$1:$AM$1,0)),INDEX($D$1:$AM83,ROW(),MATCH("Cooking.oil",$D$1:$AM$1,0)))*6
+IF(INDEX($D$1:$AM83,ROW(),MATCH("Salt",$D$1:$AM$1,0))="",INDEX($D$1:$AM$2,2,MATCH("Salt",$D$1:$AM$1,0)),INDEX($D$1:$AM83,ROW(),MATCH("Salt",$D$1:$AM$1,0)))*1
))</f>
        <v/>
      </c>
      <c r="AK83" s="272" t="str">
        <f>IF(OR(AM83="",AM83=0),"",IF(C83="","",AJ83
+IF(INDEX($D$1:$AH83,ROW(),MATCH("Soap",$D$1:$AH$1,0))="",INDEX($D$1:$AH$2,2,MATCH("Soap",$D$1:$AH$1,0)),INDEX($D$1:$AH83,ROW(),MATCH("Soap",$D$1:$AH$1,0)))*6
+IF(INDEX($D$1:$AH83,ROW(),MATCH("Exercise.book",$D$1:$AH$1,0))="",INDEX($D$1:$AH$2,2,MATCH("Exercise.book",$D$1:$AH$1,0)),INDEX($D$1:$AH83,ROW(),MATCH("Exercise.book",$D$1:$AH$1,0)))*12
+IF(INDEX($D$1:$AH83,ROW(),MATCH("Charcoal",$D$1:$AH$1,0))="",INDEX($D$1:$AH$2,2,MATCH("Charcoal",$D$1:$AH$1,0)),INDEX($D$1:$AH83,ROW(),MATCH("Charcoal",$D$1:$AH$1,0)))*30
+IF(INDEX($D$1:$AH83,ROW(),MATCH("Milling.costs",$D$1:$AH$1,0))="",INDEX($D$1:$AH$2,2,MATCH("Milling.costs",$D$1:$AH$1,0)),INDEX($D$1:$AH83,ROW(),MATCH("Milling.costs",$D$1:$AH$1,0)))/3.5*30
+IF(INDEX($D$1:$AH83,ROW(),MATCH("USD",$D$1:$AH$1,0))="",INDEX($D$1:$AH$2,2,MATCH("USD",$D$1:$AH$1,0)),INDEX($D$1:$AH83,ROW(),MATCH("USD",$D$1:$AH$1,0)))*17
))</f>
        <v/>
      </c>
      <c r="AL83" s="278"/>
      <c r="AM83" s="275" t="str">
        <f t="shared" si="4"/>
        <v/>
      </c>
    </row>
    <row r="84" spans="1:39" x14ac:dyDescent="0.35">
      <c r="A84" s="269" t="str">
        <f>IF([1]median_raw_etb!A83="","",[1]median_raw_etb!A83)</f>
        <v/>
      </c>
      <c r="B84" s="269" t="str">
        <f>IF([1]median_raw_etb!B83="","",[1]median_raw_etb!B83)</f>
        <v/>
      </c>
      <c r="C84" s="269" t="str">
        <f>IF([1]median_raw_etb!C83="","",[1]median_raw_etb!C83)</f>
        <v/>
      </c>
      <c r="D84" s="272" t="str">
        <f>IF([1]median_raw_etb!D83="","",[1]median_raw_etb!D83)</f>
        <v/>
      </c>
      <c r="E84" s="272" t="str">
        <f>IF([1]median_raw_etb!E83="","",[1]median_raw_etb!E83)</f>
        <v/>
      </c>
      <c r="F84" s="272" t="str">
        <f>IF([1]median_raw_etb!F83="","",[1]median_raw_etb!F83)</f>
        <v/>
      </c>
      <c r="G84" s="272" t="str">
        <f>IF([1]median_raw_etb!G83="","",[1]median_raw_etb!G83)</f>
        <v/>
      </c>
      <c r="H84" s="272" t="str">
        <f>IF([1]median_raw_etb!H83="","",[1]median_raw_etb!H83)</f>
        <v/>
      </c>
      <c r="I84" s="272" t="str">
        <f>IF([1]median_raw_etb!I83="","",[1]median_raw_etb!I83)</f>
        <v/>
      </c>
      <c r="J84" s="272" t="str">
        <f>IF([1]median_raw_etb!J83="","",[1]median_raw_etb!J83)</f>
        <v/>
      </c>
      <c r="K84" s="272" t="str">
        <f>IF([1]median_raw_etb!K83="","",[1]median_raw_etb!K83)</f>
        <v/>
      </c>
      <c r="L84" s="272" t="str">
        <f>IF([1]median_raw_etb!L83="","",[1]median_raw_etb!L83)</f>
        <v/>
      </c>
      <c r="M84" s="272" t="str">
        <f>IF([1]median_raw_etb!M83="","",[1]median_raw_etb!M83)</f>
        <v/>
      </c>
      <c r="N84" s="272" t="str">
        <f>IF([1]median_raw_etb!N83="","",[1]median_raw_etb!N83)</f>
        <v/>
      </c>
      <c r="O84" s="272" t="str">
        <f>IF([1]median_raw_etb!O83="","",[1]median_raw_etb!O83)</f>
        <v/>
      </c>
      <c r="P84" s="272" t="str">
        <f>IF([1]median_raw_etb!P83="","",[1]median_raw_etb!P83)</f>
        <v/>
      </c>
      <c r="Q84" s="272" t="str">
        <f>IF([1]median_raw_etb!Q83="","",[1]median_raw_etb!Q83)</f>
        <v/>
      </c>
      <c r="R84" s="272" t="str">
        <f>IF([1]median_raw_etb!R83="","",[1]median_raw_etb!R83)</f>
        <v/>
      </c>
      <c r="S84" s="272" t="str">
        <f>IF([1]median_raw_etb!S83="","",[1]median_raw_etb!S83)</f>
        <v/>
      </c>
      <c r="T84" s="272" t="str">
        <f>IF([1]median_raw_etb!T83="","",[1]median_raw_etb!T83)</f>
        <v/>
      </c>
      <c r="U84" s="272" t="str">
        <f>IF([1]median_raw_etb!U83="","",[1]median_raw_etb!U83)</f>
        <v/>
      </c>
      <c r="V84" s="272" t="str">
        <f>IF([1]median_raw_etb!V83="","",[1]median_raw_etb!V83)</f>
        <v/>
      </c>
      <c r="W84" s="272" t="str">
        <f>IF([1]median_raw_etb!W83="","",[1]median_raw_etb!W83)</f>
        <v/>
      </c>
      <c r="X84" s="272" t="str">
        <f>IF([1]median_raw_etb!X83="","",[1]median_raw_etb!X83)</f>
        <v/>
      </c>
      <c r="Y84" s="272" t="str">
        <f>IF([1]median_raw_etb!Y83="","",[1]median_raw_etb!Y83)</f>
        <v/>
      </c>
      <c r="Z84" s="272" t="str">
        <f>IF([1]median_raw_etb!Z83="","",[1]median_raw_etb!Z83)</f>
        <v/>
      </c>
      <c r="AA84" s="272" t="str">
        <f>IF([1]median_raw_etb!AA83="","",[1]median_raw_etb!AA83)</f>
        <v/>
      </c>
      <c r="AB84" s="273" t="str">
        <f>IF([1]median_raw_etb!AB83="","",[1]median_raw_etb!AB83)</f>
        <v/>
      </c>
      <c r="AC84" s="273" t="str">
        <f>IF([1]median_raw_etb!AC83="","",[1]median_raw_etb!AC83)</f>
        <v/>
      </c>
      <c r="AD84" s="274" t="str">
        <f>IF([1]median_raw_etb!AD83="","",[1]median_raw_etb!AD83)</f>
        <v/>
      </c>
      <c r="AE84" s="273" t="str">
        <f>IF([1]median_raw_etb!AE83="","",[1]median_raw_etb!AE83)</f>
        <v/>
      </c>
      <c r="AF84" s="273" t="str">
        <f>IF([1]median_raw_etb!AF83="","",[1]median_raw_etb!AF83)</f>
        <v/>
      </c>
      <c r="AG84" s="273" t="str">
        <f>IF([1]median_raw_etb!AG83="","",[1]median_raw_etb!AG83)</f>
        <v/>
      </c>
      <c r="AH84" s="272" t="str">
        <f>IF([1]median_raw_etb!AH83="","",[1]median_raw_etb!AH83)</f>
        <v/>
      </c>
      <c r="AI84" s="272" t="str">
        <f t="shared" si="3"/>
        <v/>
      </c>
      <c r="AJ84" s="272" t="str">
        <f>IF(OR(AM84="",AM84=0),"",IF(C84="","",
IF(INDEX($D$1:$AM84,ROW(),MATCH("Cereal",$D$1:$AM$1,0))="",INDEX($D$1:$AM$2,2,MATCH("Cereal",$D$1:$AM$1,0)),INDEX($D$1:$AM84,ROW(),MATCH("Cereal",$D$1:$AM$1,0)))*90
+IF(INDEX($D$1:$AM84,ROW(),MATCH("Beans",$D$1:$AM$1,0))="",INDEX($D$1:$AM$2,2,MATCH("Beans",$D$1:$AM$1,0)),INDEX($D$1:$AM84,ROW(),MATCH("Beans",$D$1:$AM$1,0)))*9
+IF(INDEX($D$1:$AM84,ROW(),MATCH("Cooking.oil",$D$1:$AM$1,0))="",INDEX($D$1:$AM$2,2,MATCH("Cooking.oil",$D$1:$AM$1,0)),INDEX($D$1:$AM84,ROW(),MATCH("Cooking.oil",$D$1:$AM$1,0)))*6
+IF(INDEX($D$1:$AM84,ROW(),MATCH("Salt",$D$1:$AM$1,0))="",INDEX($D$1:$AM$2,2,MATCH("Salt",$D$1:$AM$1,0)),INDEX($D$1:$AM84,ROW(),MATCH("Salt",$D$1:$AM$1,0)))*1
))</f>
        <v/>
      </c>
      <c r="AK84" s="272" t="str">
        <f>IF(OR(AM84="",AM84=0),"",IF(C84="","",AJ84
+IF(INDEX($D$1:$AH84,ROW(),MATCH("Soap",$D$1:$AH$1,0))="",INDEX($D$1:$AH$2,2,MATCH("Soap",$D$1:$AH$1,0)),INDEX($D$1:$AH84,ROW(),MATCH("Soap",$D$1:$AH$1,0)))*6
+IF(INDEX($D$1:$AH84,ROW(),MATCH("Exercise.book",$D$1:$AH$1,0))="",INDEX($D$1:$AH$2,2,MATCH("Exercise.book",$D$1:$AH$1,0)),INDEX($D$1:$AH84,ROW(),MATCH("Exercise.book",$D$1:$AH$1,0)))*12
+IF(INDEX($D$1:$AH84,ROW(),MATCH("Charcoal",$D$1:$AH$1,0))="",INDEX($D$1:$AH$2,2,MATCH("Charcoal",$D$1:$AH$1,0)),INDEX($D$1:$AH84,ROW(),MATCH("Charcoal",$D$1:$AH$1,0)))*30
+IF(INDEX($D$1:$AH84,ROW(),MATCH("Milling.costs",$D$1:$AH$1,0))="",INDEX($D$1:$AH$2,2,MATCH("Milling.costs",$D$1:$AH$1,0)),INDEX($D$1:$AH84,ROW(),MATCH("Milling.costs",$D$1:$AH$1,0)))/3.5*30
+IF(INDEX($D$1:$AH84,ROW(),MATCH("USD",$D$1:$AH$1,0))="",INDEX($D$1:$AH$2,2,MATCH("USD",$D$1:$AH$1,0)),INDEX($D$1:$AH84,ROW(),MATCH("USD",$D$1:$AH$1,0)))*17
))</f>
        <v/>
      </c>
      <c r="AL84" s="278"/>
      <c r="AM84" s="275" t="str">
        <f t="shared" si="4"/>
        <v/>
      </c>
    </row>
    <row r="85" spans="1:39" x14ac:dyDescent="0.35">
      <c r="A85" s="269" t="str">
        <f>IF([1]median_raw_etb!A84="","",[1]median_raw_etb!A84)</f>
        <v/>
      </c>
      <c r="B85" s="269" t="str">
        <f>IF([1]median_raw_etb!B84="","",[1]median_raw_etb!B84)</f>
        <v/>
      </c>
      <c r="C85" s="269" t="str">
        <f>IF([1]median_raw_etb!C84="","",[1]median_raw_etb!C84)</f>
        <v/>
      </c>
      <c r="D85" s="272" t="str">
        <f>IF([1]median_raw_etb!D84="","",[1]median_raw_etb!D84)</f>
        <v/>
      </c>
      <c r="E85" s="272" t="str">
        <f>IF([1]median_raw_etb!E84="","",[1]median_raw_etb!E84)</f>
        <v/>
      </c>
      <c r="F85" s="272" t="str">
        <f>IF([1]median_raw_etb!F84="","",[1]median_raw_etb!F84)</f>
        <v/>
      </c>
      <c r="G85" s="272" t="str">
        <f>IF([1]median_raw_etb!G84="","",[1]median_raw_etb!G84)</f>
        <v/>
      </c>
      <c r="H85" s="272" t="str">
        <f>IF([1]median_raw_etb!H84="","",[1]median_raw_etb!H84)</f>
        <v/>
      </c>
      <c r="I85" s="272" t="str">
        <f>IF([1]median_raw_etb!I84="","",[1]median_raw_etb!I84)</f>
        <v/>
      </c>
      <c r="J85" s="272" t="str">
        <f>IF([1]median_raw_etb!J84="","",[1]median_raw_etb!J84)</f>
        <v/>
      </c>
      <c r="K85" s="272" t="str">
        <f>IF([1]median_raw_etb!K84="","",[1]median_raw_etb!K84)</f>
        <v/>
      </c>
      <c r="L85" s="272" t="str">
        <f>IF([1]median_raw_etb!L84="","",[1]median_raw_etb!L84)</f>
        <v/>
      </c>
      <c r="M85" s="272" t="str">
        <f>IF([1]median_raw_etb!M84="","",[1]median_raw_etb!M84)</f>
        <v/>
      </c>
      <c r="N85" s="272" t="str">
        <f>IF([1]median_raw_etb!N84="","",[1]median_raw_etb!N84)</f>
        <v/>
      </c>
      <c r="O85" s="272" t="str">
        <f>IF([1]median_raw_etb!O84="","",[1]median_raw_etb!O84)</f>
        <v/>
      </c>
      <c r="P85" s="272" t="str">
        <f>IF([1]median_raw_etb!P84="","",[1]median_raw_etb!P84)</f>
        <v/>
      </c>
      <c r="Q85" s="272" t="str">
        <f>IF([1]median_raw_etb!Q84="","",[1]median_raw_etb!Q84)</f>
        <v/>
      </c>
      <c r="R85" s="272" t="str">
        <f>IF([1]median_raw_etb!R84="","",[1]median_raw_etb!R84)</f>
        <v/>
      </c>
      <c r="S85" s="272" t="str">
        <f>IF([1]median_raw_etb!S84="","",[1]median_raw_etb!S84)</f>
        <v/>
      </c>
      <c r="T85" s="272" t="str">
        <f>IF([1]median_raw_etb!T84="","",[1]median_raw_etb!T84)</f>
        <v/>
      </c>
      <c r="U85" s="272" t="str">
        <f>IF([1]median_raw_etb!U84="","",[1]median_raw_etb!U84)</f>
        <v/>
      </c>
      <c r="V85" s="272" t="str">
        <f>IF([1]median_raw_etb!V84="","",[1]median_raw_etb!V84)</f>
        <v/>
      </c>
      <c r="W85" s="272" t="str">
        <f>IF([1]median_raw_etb!W84="","",[1]median_raw_etb!W84)</f>
        <v/>
      </c>
      <c r="X85" s="272" t="str">
        <f>IF([1]median_raw_etb!X84="","",[1]median_raw_etb!X84)</f>
        <v/>
      </c>
      <c r="Y85" s="272" t="str">
        <f>IF([1]median_raw_etb!Y84="","",[1]median_raw_etb!Y84)</f>
        <v/>
      </c>
      <c r="Z85" s="272" t="str">
        <f>IF([1]median_raw_etb!Z84="","",[1]median_raw_etb!Z84)</f>
        <v/>
      </c>
      <c r="AA85" s="272" t="str">
        <f>IF([1]median_raw_etb!AA84="","",[1]median_raw_etb!AA84)</f>
        <v/>
      </c>
      <c r="AB85" s="273" t="str">
        <f>IF([1]median_raw_etb!AB84="","",[1]median_raw_etb!AB84)</f>
        <v/>
      </c>
      <c r="AC85" s="273" t="str">
        <f>IF([1]median_raw_etb!AC84="","",[1]median_raw_etb!AC84)</f>
        <v/>
      </c>
      <c r="AD85" s="274" t="str">
        <f>IF([1]median_raw_etb!AD84="","",[1]median_raw_etb!AD84)</f>
        <v/>
      </c>
      <c r="AE85" s="273" t="str">
        <f>IF([1]median_raw_etb!AE84="","",[1]median_raw_etb!AE84)</f>
        <v/>
      </c>
      <c r="AF85" s="273" t="str">
        <f>IF([1]median_raw_etb!AF84="","",[1]median_raw_etb!AF84)</f>
        <v/>
      </c>
      <c r="AG85" s="273" t="str">
        <f>IF([1]median_raw_etb!AG84="","",[1]median_raw_etb!AG84)</f>
        <v/>
      </c>
      <c r="AH85" s="272" t="str">
        <f>IF([1]median_raw_etb!AH84="","",[1]median_raw_etb!AH84)</f>
        <v/>
      </c>
      <c r="AI85" s="272" t="str">
        <f t="shared" si="3"/>
        <v/>
      </c>
      <c r="AJ85" s="272" t="str">
        <f>IF(OR(AM85="",AM85=0),"",IF(C85="","",
IF(INDEX($D$1:$AM85,ROW(),MATCH("Cereal",$D$1:$AM$1,0))="",INDEX($D$1:$AM$2,2,MATCH("Cereal",$D$1:$AM$1,0)),INDEX($D$1:$AM85,ROW(),MATCH("Cereal",$D$1:$AM$1,0)))*90
+IF(INDEX($D$1:$AM85,ROW(),MATCH("Beans",$D$1:$AM$1,0))="",INDEX($D$1:$AM$2,2,MATCH("Beans",$D$1:$AM$1,0)),INDEX($D$1:$AM85,ROW(),MATCH("Beans",$D$1:$AM$1,0)))*9
+IF(INDEX($D$1:$AM85,ROW(),MATCH("Cooking.oil",$D$1:$AM$1,0))="",INDEX($D$1:$AM$2,2,MATCH("Cooking.oil",$D$1:$AM$1,0)),INDEX($D$1:$AM85,ROW(),MATCH("Cooking.oil",$D$1:$AM$1,0)))*6
+IF(INDEX($D$1:$AM85,ROW(),MATCH("Salt",$D$1:$AM$1,0))="",INDEX($D$1:$AM$2,2,MATCH("Salt",$D$1:$AM$1,0)),INDEX($D$1:$AM85,ROW(),MATCH("Salt",$D$1:$AM$1,0)))*1
))</f>
        <v/>
      </c>
      <c r="AK85" s="272" t="str">
        <f>IF(OR(AM85="",AM85=0),"",IF(C85="","",AJ85
+IF(INDEX($D$1:$AH85,ROW(),MATCH("Soap",$D$1:$AH$1,0))="",INDEX($D$1:$AH$2,2,MATCH("Soap",$D$1:$AH$1,0)),INDEX($D$1:$AH85,ROW(),MATCH("Soap",$D$1:$AH$1,0)))*6
+IF(INDEX($D$1:$AH85,ROW(),MATCH("Exercise.book",$D$1:$AH$1,0))="",INDEX($D$1:$AH$2,2,MATCH("Exercise.book",$D$1:$AH$1,0)),INDEX($D$1:$AH85,ROW(),MATCH("Exercise.book",$D$1:$AH$1,0)))*12
+IF(INDEX($D$1:$AH85,ROW(),MATCH("Charcoal",$D$1:$AH$1,0))="",INDEX($D$1:$AH$2,2,MATCH("Charcoal",$D$1:$AH$1,0)),INDEX($D$1:$AH85,ROW(),MATCH("Charcoal",$D$1:$AH$1,0)))*30
+IF(INDEX($D$1:$AH85,ROW(),MATCH("Milling.costs",$D$1:$AH$1,0))="",INDEX($D$1:$AH$2,2,MATCH("Milling.costs",$D$1:$AH$1,0)),INDEX($D$1:$AH85,ROW(),MATCH("Milling.costs",$D$1:$AH$1,0)))/3.5*30
+IF(INDEX($D$1:$AH85,ROW(),MATCH("USD",$D$1:$AH$1,0))="",INDEX($D$1:$AH$2,2,MATCH("USD",$D$1:$AH$1,0)),INDEX($D$1:$AH85,ROW(),MATCH("USD",$D$1:$AH$1,0)))*17
))</f>
        <v/>
      </c>
      <c r="AL85" s="278"/>
      <c r="AM85" s="275" t="str">
        <f t="shared" si="4"/>
        <v/>
      </c>
    </row>
    <row r="86" spans="1:39" x14ac:dyDescent="0.35">
      <c r="A86" s="269" t="str">
        <f>IF([1]median_raw_etb!A85="","",[1]median_raw_etb!A85)</f>
        <v/>
      </c>
      <c r="B86" s="269" t="str">
        <f>IF([1]median_raw_etb!B85="","",[1]median_raw_etb!B85)</f>
        <v/>
      </c>
      <c r="C86" s="269" t="str">
        <f>IF([1]median_raw_etb!C85="","",[1]median_raw_etb!C85)</f>
        <v/>
      </c>
      <c r="D86" s="272" t="str">
        <f>IF([1]median_raw_etb!D85="","",[1]median_raw_etb!D85)</f>
        <v/>
      </c>
      <c r="E86" s="272" t="str">
        <f>IF([1]median_raw_etb!E85="","",[1]median_raw_etb!E85)</f>
        <v/>
      </c>
      <c r="F86" s="272" t="str">
        <f>IF([1]median_raw_etb!F85="","",[1]median_raw_etb!F85)</f>
        <v/>
      </c>
      <c r="G86" s="272" t="str">
        <f>IF([1]median_raw_etb!G85="","",[1]median_raw_etb!G85)</f>
        <v/>
      </c>
      <c r="H86" s="272" t="str">
        <f>IF([1]median_raw_etb!H85="","",[1]median_raw_etb!H85)</f>
        <v/>
      </c>
      <c r="I86" s="272" t="str">
        <f>IF([1]median_raw_etb!I85="","",[1]median_raw_etb!I85)</f>
        <v/>
      </c>
      <c r="J86" s="272" t="str">
        <f>IF([1]median_raw_etb!J85="","",[1]median_raw_etb!J85)</f>
        <v/>
      </c>
      <c r="K86" s="272" t="str">
        <f>IF([1]median_raw_etb!K85="","",[1]median_raw_etb!K85)</f>
        <v/>
      </c>
      <c r="L86" s="272" t="str">
        <f>IF([1]median_raw_etb!L85="","",[1]median_raw_etb!L85)</f>
        <v/>
      </c>
      <c r="M86" s="272" t="str">
        <f>IF([1]median_raw_etb!M85="","",[1]median_raw_etb!M85)</f>
        <v/>
      </c>
      <c r="N86" s="272" t="str">
        <f>IF([1]median_raw_etb!N85="","",[1]median_raw_etb!N85)</f>
        <v/>
      </c>
      <c r="O86" s="272" t="str">
        <f>IF([1]median_raw_etb!O85="","",[1]median_raw_etb!O85)</f>
        <v/>
      </c>
      <c r="P86" s="272" t="str">
        <f>IF([1]median_raw_etb!P85="","",[1]median_raw_etb!P85)</f>
        <v/>
      </c>
      <c r="Q86" s="272" t="str">
        <f>IF([1]median_raw_etb!Q85="","",[1]median_raw_etb!Q85)</f>
        <v/>
      </c>
      <c r="R86" s="272" t="str">
        <f>IF([1]median_raw_etb!R85="","",[1]median_raw_etb!R85)</f>
        <v/>
      </c>
      <c r="S86" s="272" t="str">
        <f>IF([1]median_raw_etb!S85="","",[1]median_raw_etb!S85)</f>
        <v/>
      </c>
      <c r="T86" s="272" t="str">
        <f>IF([1]median_raw_etb!T85="","",[1]median_raw_etb!T85)</f>
        <v/>
      </c>
      <c r="U86" s="272" t="str">
        <f>IF([1]median_raw_etb!U85="","",[1]median_raw_etb!U85)</f>
        <v/>
      </c>
      <c r="V86" s="272" t="str">
        <f>IF([1]median_raw_etb!V85="","",[1]median_raw_etb!V85)</f>
        <v/>
      </c>
      <c r="W86" s="272" t="str">
        <f>IF([1]median_raw_etb!W85="","",[1]median_raw_etb!W85)</f>
        <v/>
      </c>
      <c r="X86" s="272" t="str">
        <f>IF([1]median_raw_etb!X85="","",[1]median_raw_etb!X85)</f>
        <v/>
      </c>
      <c r="Y86" s="272" t="str">
        <f>IF([1]median_raw_etb!Y85="","",[1]median_raw_etb!Y85)</f>
        <v/>
      </c>
      <c r="Z86" s="272" t="str">
        <f>IF([1]median_raw_etb!Z85="","",[1]median_raw_etb!Z85)</f>
        <v/>
      </c>
      <c r="AA86" s="272" t="str">
        <f>IF([1]median_raw_etb!AA85="","",[1]median_raw_etb!AA85)</f>
        <v/>
      </c>
      <c r="AB86" s="273" t="str">
        <f>IF([1]median_raw_etb!AB85="","",[1]median_raw_etb!AB85)</f>
        <v/>
      </c>
      <c r="AC86" s="273" t="str">
        <f>IF([1]median_raw_etb!AC85="","",[1]median_raw_etb!AC85)</f>
        <v/>
      </c>
      <c r="AD86" s="274" t="str">
        <f>IF([1]median_raw_etb!AD85="","",[1]median_raw_etb!AD85)</f>
        <v/>
      </c>
      <c r="AE86" s="273" t="str">
        <f>IF([1]median_raw_etb!AE85="","",[1]median_raw_etb!AE85)</f>
        <v/>
      </c>
      <c r="AF86" s="273" t="str">
        <f>IF([1]median_raw_etb!AF85="","",[1]median_raw_etb!AF85)</f>
        <v/>
      </c>
      <c r="AG86" s="273" t="str">
        <f>IF([1]median_raw_etb!AG85="","",[1]median_raw_etb!AG85)</f>
        <v/>
      </c>
      <c r="AH86" s="272" t="str">
        <f>IF([1]median_raw_etb!AH85="","",[1]median_raw_etb!AH85)</f>
        <v/>
      </c>
      <c r="AI86" s="272" t="str">
        <f t="shared" si="3"/>
        <v/>
      </c>
      <c r="AJ86" s="272" t="str">
        <f>IF(OR(AM86="",AM86=0),"",IF(C86="","",
IF(INDEX($D$1:$AM86,ROW(),MATCH("Cereal",$D$1:$AM$1,0))="",INDEX($D$1:$AM$2,2,MATCH("Cereal",$D$1:$AM$1,0)),INDEX($D$1:$AM86,ROW(),MATCH("Cereal",$D$1:$AM$1,0)))*90
+IF(INDEX($D$1:$AM86,ROW(),MATCH("Beans",$D$1:$AM$1,0))="",INDEX($D$1:$AM$2,2,MATCH("Beans",$D$1:$AM$1,0)),INDEX($D$1:$AM86,ROW(),MATCH("Beans",$D$1:$AM$1,0)))*9
+IF(INDEX($D$1:$AM86,ROW(),MATCH("Cooking.oil",$D$1:$AM$1,0))="",INDEX($D$1:$AM$2,2,MATCH("Cooking.oil",$D$1:$AM$1,0)),INDEX($D$1:$AM86,ROW(),MATCH("Cooking.oil",$D$1:$AM$1,0)))*6
+IF(INDEX($D$1:$AM86,ROW(),MATCH("Salt",$D$1:$AM$1,0))="",INDEX($D$1:$AM$2,2,MATCH("Salt",$D$1:$AM$1,0)),INDEX($D$1:$AM86,ROW(),MATCH("Salt",$D$1:$AM$1,0)))*1
))</f>
        <v/>
      </c>
      <c r="AK86" s="272" t="str">
        <f>IF(OR(AM86="",AM86=0),"",IF(C86="","",AJ86
+IF(INDEX($D$1:$AH86,ROW(),MATCH("Soap",$D$1:$AH$1,0))="",INDEX($D$1:$AH$2,2,MATCH("Soap",$D$1:$AH$1,0)),INDEX($D$1:$AH86,ROW(),MATCH("Soap",$D$1:$AH$1,0)))*6
+IF(INDEX($D$1:$AH86,ROW(),MATCH("Exercise.book",$D$1:$AH$1,0))="",INDEX($D$1:$AH$2,2,MATCH("Exercise.book",$D$1:$AH$1,0)),INDEX($D$1:$AH86,ROW(),MATCH("Exercise.book",$D$1:$AH$1,0)))*12
+IF(INDEX($D$1:$AH86,ROW(),MATCH("Charcoal",$D$1:$AH$1,0))="",INDEX($D$1:$AH$2,2,MATCH("Charcoal",$D$1:$AH$1,0)),INDEX($D$1:$AH86,ROW(),MATCH("Charcoal",$D$1:$AH$1,0)))*30
+IF(INDEX($D$1:$AH86,ROW(),MATCH("Milling.costs",$D$1:$AH$1,0))="",INDEX($D$1:$AH$2,2,MATCH("Milling.costs",$D$1:$AH$1,0)),INDEX($D$1:$AH86,ROW(),MATCH("Milling.costs",$D$1:$AH$1,0)))/3.5*30
+IF(INDEX($D$1:$AH86,ROW(),MATCH("USD",$D$1:$AH$1,0))="",INDEX($D$1:$AH$2,2,MATCH("USD",$D$1:$AH$1,0)),INDEX($D$1:$AH86,ROW(),MATCH("USD",$D$1:$AH$1,0)))*17
))</f>
        <v/>
      </c>
      <c r="AL86" s="278"/>
      <c r="AM86" s="275" t="str">
        <f t="shared" si="4"/>
        <v/>
      </c>
    </row>
    <row r="87" spans="1:39" x14ac:dyDescent="0.35">
      <c r="A87" s="269" t="str">
        <f>IF([1]median_raw_etb!A86="","",[1]median_raw_etb!A86)</f>
        <v/>
      </c>
      <c r="B87" s="269" t="str">
        <f>IF([1]median_raw_etb!B86="","",[1]median_raw_etb!B86)</f>
        <v/>
      </c>
      <c r="C87" s="269" t="str">
        <f>IF([1]median_raw_etb!C86="","",[1]median_raw_etb!C86)</f>
        <v/>
      </c>
      <c r="D87" s="272" t="str">
        <f>IF([1]median_raw_etb!D86="","",[1]median_raw_etb!D86)</f>
        <v/>
      </c>
      <c r="E87" s="272" t="str">
        <f>IF([1]median_raw_etb!E86="","",[1]median_raw_etb!E86)</f>
        <v/>
      </c>
      <c r="F87" s="272" t="str">
        <f>IF([1]median_raw_etb!F86="","",[1]median_raw_etb!F86)</f>
        <v/>
      </c>
      <c r="G87" s="272" t="str">
        <f>IF([1]median_raw_etb!G86="","",[1]median_raw_etb!G86)</f>
        <v/>
      </c>
      <c r="H87" s="272" t="str">
        <f>IF([1]median_raw_etb!H86="","",[1]median_raw_etb!H86)</f>
        <v/>
      </c>
      <c r="I87" s="272" t="str">
        <f>IF([1]median_raw_etb!I86="","",[1]median_raw_etb!I86)</f>
        <v/>
      </c>
      <c r="J87" s="272" t="str">
        <f>IF([1]median_raw_etb!J86="","",[1]median_raw_etb!J86)</f>
        <v/>
      </c>
      <c r="K87" s="272" t="str">
        <f>IF([1]median_raw_etb!K86="","",[1]median_raw_etb!K86)</f>
        <v/>
      </c>
      <c r="L87" s="272" t="str">
        <f>IF([1]median_raw_etb!L86="","",[1]median_raw_etb!L86)</f>
        <v/>
      </c>
      <c r="M87" s="272" t="str">
        <f>IF([1]median_raw_etb!M86="","",[1]median_raw_etb!M86)</f>
        <v/>
      </c>
      <c r="N87" s="272" t="str">
        <f>IF([1]median_raw_etb!N86="","",[1]median_raw_etb!N86)</f>
        <v/>
      </c>
      <c r="O87" s="272" t="str">
        <f>IF([1]median_raw_etb!O86="","",[1]median_raw_etb!O86)</f>
        <v/>
      </c>
      <c r="P87" s="272" t="str">
        <f>IF([1]median_raw_etb!P86="","",[1]median_raw_etb!P86)</f>
        <v/>
      </c>
      <c r="Q87" s="272" t="str">
        <f>IF([1]median_raw_etb!Q86="","",[1]median_raw_etb!Q86)</f>
        <v/>
      </c>
      <c r="R87" s="272" t="str">
        <f>IF([1]median_raw_etb!R86="","",[1]median_raw_etb!R86)</f>
        <v/>
      </c>
      <c r="S87" s="272" t="str">
        <f>IF([1]median_raw_etb!S86="","",[1]median_raw_etb!S86)</f>
        <v/>
      </c>
      <c r="T87" s="272" t="str">
        <f>IF([1]median_raw_etb!T86="","",[1]median_raw_etb!T86)</f>
        <v/>
      </c>
      <c r="U87" s="272" t="str">
        <f>IF([1]median_raw_etb!U86="","",[1]median_raw_etb!U86)</f>
        <v/>
      </c>
      <c r="V87" s="272" t="str">
        <f>IF([1]median_raw_etb!V86="","",[1]median_raw_etb!V86)</f>
        <v/>
      </c>
      <c r="W87" s="272" t="str">
        <f>IF([1]median_raw_etb!W86="","",[1]median_raw_etb!W86)</f>
        <v/>
      </c>
      <c r="X87" s="272" t="str">
        <f>IF([1]median_raw_etb!X86="","",[1]median_raw_etb!X86)</f>
        <v/>
      </c>
      <c r="Y87" s="272" t="str">
        <f>IF([1]median_raw_etb!Y86="","",[1]median_raw_etb!Y86)</f>
        <v/>
      </c>
      <c r="Z87" s="272" t="str">
        <f>IF([1]median_raw_etb!Z86="","",[1]median_raw_etb!Z86)</f>
        <v/>
      </c>
      <c r="AA87" s="272" t="str">
        <f>IF([1]median_raw_etb!AA86="","",[1]median_raw_etb!AA86)</f>
        <v/>
      </c>
      <c r="AB87" s="273" t="str">
        <f>IF([1]median_raw_etb!AB86="","",[1]median_raw_etb!AB86)</f>
        <v/>
      </c>
      <c r="AC87" s="273" t="str">
        <f>IF([1]median_raw_etb!AC86="","",[1]median_raw_etb!AC86)</f>
        <v/>
      </c>
      <c r="AD87" s="274" t="str">
        <f>IF([1]median_raw_etb!AD86="","",[1]median_raw_etb!AD86)</f>
        <v/>
      </c>
      <c r="AE87" s="273" t="str">
        <f>IF([1]median_raw_etb!AE86="","",[1]median_raw_etb!AE86)</f>
        <v/>
      </c>
      <c r="AF87" s="273" t="str">
        <f>IF([1]median_raw_etb!AF86="","",[1]median_raw_etb!AF86)</f>
        <v/>
      </c>
      <c r="AG87" s="273" t="str">
        <f>IF([1]median_raw_etb!AG86="","",[1]median_raw_etb!AG86)</f>
        <v/>
      </c>
      <c r="AH87" s="272" t="str">
        <f>IF([1]median_raw_etb!AH86="","",[1]median_raw_etb!AH86)</f>
        <v/>
      </c>
      <c r="AI87" s="272" t="str">
        <f t="shared" si="3"/>
        <v/>
      </c>
      <c r="AJ87" s="272" t="str">
        <f>IF(OR(AM87="",AM87=0),"",IF(C87="","",
IF(INDEX($D$1:$AM87,ROW(),MATCH("Cereal",$D$1:$AM$1,0))="",INDEX($D$1:$AM$2,2,MATCH("Cereal",$D$1:$AM$1,0)),INDEX($D$1:$AM87,ROW(),MATCH("Cereal",$D$1:$AM$1,0)))*90
+IF(INDEX($D$1:$AM87,ROW(),MATCH("Beans",$D$1:$AM$1,0))="",INDEX($D$1:$AM$2,2,MATCH("Beans",$D$1:$AM$1,0)),INDEX($D$1:$AM87,ROW(),MATCH("Beans",$D$1:$AM$1,0)))*9
+IF(INDEX($D$1:$AM87,ROW(),MATCH("Cooking.oil",$D$1:$AM$1,0))="",INDEX($D$1:$AM$2,2,MATCH("Cooking.oil",$D$1:$AM$1,0)),INDEX($D$1:$AM87,ROW(),MATCH("Cooking.oil",$D$1:$AM$1,0)))*6
+IF(INDEX($D$1:$AM87,ROW(),MATCH("Salt",$D$1:$AM$1,0))="",INDEX($D$1:$AM$2,2,MATCH("Salt",$D$1:$AM$1,0)),INDEX($D$1:$AM87,ROW(),MATCH("Salt",$D$1:$AM$1,0)))*1
))</f>
        <v/>
      </c>
      <c r="AK87" s="272" t="str">
        <f>IF(OR(AM87="",AM87=0),"",IF(C87="","",AJ87
+IF(INDEX($D$1:$AH87,ROW(),MATCH("Soap",$D$1:$AH$1,0))="",INDEX($D$1:$AH$2,2,MATCH("Soap",$D$1:$AH$1,0)),INDEX($D$1:$AH87,ROW(),MATCH("Soap",$D$1:$AH$1,0)))*6
+IF(INDEX($D$1:$AH87,ROW(),MATCH("Exercise.book",$D$1:$AH$1,0))="",INDEX($D$1:$AH$2,2,MATCH("Exercise.book",$D$1:$AH$1,0)),INDEX($D$1:$AH87,ROW(),MATCH("Exercise.book",$D$1:$AH$1,0)))*12
+IF(INDEX($D$1:$AH87,ROW(),MATCH("Charcoal",$D$1:$AH$1,0))="",INDEX($D$1:$AH$2,2,MATCH("Charcoal",$D$1:$AH$1,0)),INDEX($D$1:$AH87,ROW(),MATCH("Charcoal",$D$1:$AH$1,0)))*30
+IF(INDEX($D$1:$AH87,ROW(),MATCH("Milling.costs",$D$1:$AH$1,0))="",INDEX($D$1:$AH$2,2,MATCH("Milling.costs",$D$1:$AH$1,0)),INDEX($D$1:$AH87,ROW(),MATCH("Milling.costs",$D$1:$AH$1,0)))/3.5*30
+IF(INDEX($D$1:$AH87,ROW(),MATCH("USD",$D$1:$AH$1,0))="",INDEX($D$1:$AH$2,2,MATCH("USD",$D$1:$AH$1,0)),INDEX($D$1:$AH87,ROW(),MATCH("USD",$D$1:$AH$1,0)))*17
))</f>
        <v/>
      </c>
      <c r="AL87" s="278"/>
      <c r="AM87" s="275" t="str">
        <f t="shared" si="4"/>
        <v/>
      </c>
    </row>
    <row r="88" spans="1:39" x14ac:dyDescent="0.35">
      <c r="A88" s="269" t="str">
        <f>IF([1]median_raw_etb!A87="","",[1]median_raw_etb!A87)</f>
        <v/>
      </c>
      <c r="B88" s="269" t="str">
        <f>IF([1]median_raw_etb!B87="","",[1]median_raw_etb!B87)</f>
        <v/>
      </c>
      <c r="C88" s="269" t="str">
        <f>IF([1]median_raw_etb!C87="","",[1]median_raw_etb!C87)</f>
        <v/>
      </c>
      <c r="D88" s="272" t="str">
        <f>IF([1]median_raw_etb!D87="","",[1]median_raw_etb!D87)</f>
        <v/>
      </c>
      <c r="E88" s="272" t="str">
        <f>IF([1]median_raw_etb!E87="","",[1]median_raw_etb!E87)</f>
        <v/>
      </c>
      <c r="F88" s="272" t="str">
        <f>IF([1]median_raw_etb!F87="","",[1]median_raw_etb!F87)</f>
        <v/>
      </c>
      <c r="G88" s="272" t="str">
        <f>IF([1]median_raw_etb!G87="","",[1]median_raw_etb!G87)</f>
        <v/>
      </c>
      <c r="H88" s="272" t="str">
        <f>IF([1]median_raw_etb!H87="","",[1]median_raw_etb!H87)</f>
        <v/>
      </c>
      <c r="I88" s="272" t="str">
        <f>IF([1]median_raw_etb!I87="","",[1]median_raw_etb!I87)</f>
        <v/>
      </c>
      <c r="J88" s="272" t="str">
        <f>IF([1]median_raw_etb!J87="","",[1]median_raw_etb!J87)</f>
        <v/>
      </c>
      <c r="K88" s="272" t="str">
        <f>IF([1]median_raw_etb!K87="","",[1]median_raw_etb!K87)</f>
        <v/>
      </c>
      <c r="L88" s="272" t="str">
        <f>IF([1]median_raw_etb!L87="","",[1]median_raw_etb!L87)</f>
        <v/>
      </c>
      <c r="M88" s="272" t="str">
        <f>IF([1]median_raw_etb!M87="","",[1]median_raw_etb!M87)</f>
        <v/>
      </c>
      <c r="N88" s="272" t="str">
        <f>IF([1]median_raw_etb!N87="","",[1]median_raw_etb!N87)</f>
        <v/>
      </c>
      <c r="O88" s="272" t="str">
        <f>IF([1]median_raw_etb!O87="","",[1]median_raw_etb!O87)</f>
        <v/>
      </c>
      <c r="P88" s="272" t="str">
        <f>IF([1]median_raw_etb!P87="","",[1]median_raw_etb!P87)</f>
        <v/>
      </c>
      <c r="Q88" s="272" t="str">
        <f>IF([1]median_raw_etb!Q87="","",[1]median_raw_etb!Q87)</f>
        <v/>
      </c>
      <c r="R88" s="272" t="str">
        <f>IF([1]median_raw_etb!R87="","",[1]median_raw_etb!R87)</f>
        <v/>
      </c>
      <c r="S88" s="272" t="str">
        <f>IF([1]median_raw_etb!S87="","",[1]median_raw_etb!S87)</f>
        <v/>
      </c>
      <c r="T88" s="272" t="str">
        <f>IF([1]median_raw_etb!T87="","",[1]median_raw_etb!T87)</f>
        <v/>
      </c>
      <c r="U88" s="272" t="str">
        <f>IF([1]median_raw_etb!U87="","",[1]median_raw_etb!U87)</f>
        <v/>
      </c>
      <c r="V88" s="272" t="str">
        <f>IF([1]median_raw_etb!V87="","",[1]median_raw_etb!V87)</f>
        <v/>
      </c>
      <c r="W88" s="272" t="str">
        <f>IF([1]median_raw_etb!W87="","",[1]median_raw_etb!W87)</f>
        <v/>
      </c>
      <c r="X88" s="272" t="str">
        <f>IF([1]median_raw_etb!X87="","",[1]median_raw_etb!X87)</f>
        <v/>
      </c>
      <c r="Y88" s="272" t="str">
        <f>IF([1]median_raw_etb!Y87="","",[1]median_raw_etb!Y87)</f>
        <v/>
      </c>
      <c r="Z88" s="272" t="str">
        <f>IF([1]median_raw_etb!Z87="","",[1]median_raw_etb!Z87)</f>
        <v/>
      </c>
      <c r="AA88" s="272" t="str">
        <f>IF([1]median_raw_etb!AA87="","",[1]median_raw_etb!AA87)</f>
        <v/>
      </c>
      <c r="AB88" s="273" t="str">
        <f>IF([1]median_raw_etb!AB87="","",[1]median_raw_etb!AB87)</f>
        <v/>
      </c>
      <c r="AC88" s="273" t="str">
        <f>IF([1]median_raw_etb!AC87="","",[1]median_raw_etb!AC87)</f>
        <v/>
      </c>
      <c r="AD88" s="274" t="str">
        <f>IF([1]median_raw_etb!AD87="","",[1]median_raw_etb!AD87)</f>
        <v/>
      </c>
      <c r="AE88" s="273" t="str">
        <f>IF([1]median_raw_etb!AE87="","",[1]median_raw_etb!AE87)</f>
        <v/>
      </c>
      <c r="AF88" s="273" t="str">
        <f>IF([1]median_raw_etb!AF87="","",[1]median_raw_etb!AF87)</f>
        <v/>
      </c>
      <c r="AG88" s="273" t="str">
        <f>IF([1]median_raw_etb!AG87="","",[1]median_raw_etb!AG87)</f>
        <v/>
      </c>
      <c r="AH88" s="272" t="str">
        <f>IF([1]median_raw_etb!AH87="","",[1]median_raw_etb!AH87)</f>
        <v/>
      </c>
      <c r="AI88" s="272" t="str">
        <f t="shared" si="3"/>
        <v/>
      </c>
      <c r="AJ88" s="272" t="str">
        <f>IF(OR(AM88="",AM88=0),"",IF(C88="","",
IF(INDEX($D$1:$AM88,ROW(),MATCH("Cereal",$D$1:$AM$1,0))="",INDEX($D$1:$AM$2,2,MATCH("Cereal",$D$1:$AM$1,0)),INDEX($D$1:$AM88,ROW(),MATCH("Cereal",$D$1:$AM$1,0)))*90
+IF(INDEX($D$1:$AM88,ROW(),MATCH("Beans",$D$1:$AM$1,0))="",INDEX($D$1:$AM$2,2,MATCH("Beans",$D$1:$AM$1,0)),INDEX($D$1:$AM88,ROW(),MATCH("Beans",$D$1:$AM$1,0)))*9
+IF(INDEX($D$1:$AM88,ROW(),MATCH("Cooking.oil",$D$1:$AM$1,0))="",INDEX($D$1:$AM$2,2,MATCH("Cooking.oil",$D$1:$AM$1,0)),INDEX($D$1:$AM88,ROW(),MATCH("Cooking.oil",$D$1:$AM$1,0)))*6
+IF(INDEX($D$1:$AM88,ROW(),MATCH("Salt",$D$1:$AM$1,0))="",INDEX($D$1:$AM$2,2,MATCH("Salt",$D$1:$AM$1,0)),INDEX($D$1:$AM88,ROW(),MATCH("Salt",$D$1:$AM$1,0)))*1
))</f>
        <v/>
      </c>
      <c r="AK88" s="272" t="str">
        <f>IF(OR(AM88="",AM88=0),"",IF(C88="","",AJ88
+IF(INDEX($D$1:$AH88,ROW(),MATCH("Soap",$D$1:$AH$1,0))="",INDEX($D$1:$AH$2,2,MATCH("Soap",$D$1:$AH$1,0)),INDEX($D$1:$AH88,ROW(),MATCH("Soap",$D$1:$AH$1,0)))*6
+IF(INDEX($D$1:$AH88,ROW(),MATCH("Exercise.book",$D$1:$AH$1,0))="",INDEX($D$1:$AH$2,2,MATCH("Exercise.book",$D$1:$AH$1,0)),INDEX($D$1:$AH88,ROW(),MATCH("Exercise.book",$D$1:$AH$1,0)))*12
+IF(INDEX($D$1:$AH88,ROW(),MATCH("Charcoal",$D$1:$AH$1,0))="",INDEX($D$1:$AH$2,2,MATCH("Charcoal",$D$1:$AH$1,0)),INDEX($D$1:$AH88,ROW(),MATCH("Charcoal",$D$1:$AH$1,0)))*30
+IF(INDEX($D$1:$AH88,ROW(),MATCH("Milling.costs",$D$1:$AH$1,0))="",INDEX($D$1:$AH$2,2,MATCH("Milling.costs",$D$1:$AH$1,0)),INDEX($D$1:$AH88,ROW(),MATCH("Milling.costs",$D$1:$AH$1,0)))/3.5*30
+IF(INDEX($D$1:$AH88,ROW(),MATCH("USD",$D$1:$AH$1,0))="",INDEX($D$1:$AH$2,2,MATCH("USD",$D$1:$AH$1,0)),INDEX($D$1:$AH88,ROW(),MATCH("USD",$D$1:$AH$1,0)))*17
))</f>
        <v/>
      </c>
      <c r="AL88" s="278"/>
      <c r="AM88" s="275" t="str">
        <f t="shared" si="4"/>
        <v/>
      </c>
    </row>
    <row r="89" spans="1:39" x14ac:dyDescent="0.35">
      <c r="A89" s="269" t="str">
        <f>IF([1]median_raw_etb!A88="","",[1]median_raw_etb!A88)</f>
        <v/>
      </c>
      <c r="B89" s="269" t="str">
        <f>IF([1]median_raw_etb!B88="","",[1]median_raw_etb!B88)</f>
        <v/>
      </c>
      <c r="C89" s="269" t="str">
        <f>IF([1]median_raw_etb!C88="","",[1]median_raw_etb!C88)</f>
        <v/>
      </c>
      <c r="D89" s="272" t="str">
        <f>IF([1]median_raw_etb!D88="","",[1]median_raw_etb!D88)</f>
        <v/>
      </c>
      <c r="E89" s="272" t="str">
        <f>IF([1]median_raw_etb!E88="","",[1]median_raw_etb!E88)</f>
        <v/>
      </c>
      <c r="F89" s="272" t="str">
        <f>IF([1]median_raw_etb!F88="","",[1]median_raw_etb!F88)</f>
        <v/>
      </c>
      <c r="G89" s="272" t="str">
        <f>IF([1]median_raw_etb!G88="","",[1]median_raw_etb!G88)</f>
        <v/>
      </c>
      <c r="H89" s="272" t="str">
        <f>IF([1]median_raw_etb!H88="","",[1]median_raw_etb!H88)</f>
        <v/>
      </c>
      <c r="I89" s="272" t="str">
        <f>IF([1]median_raw_etb!I88="","",[1]median_raw_etb!I88)</f>
        <v/>
      </c>
      <c r="J89" s="272" t="str">
        <f>IF([1]median_raw_etb!J88="","",[1]median_raw_etb!J88)</f>
        <v/>
      </c>
      <c r="K89" s="272" t="str">
        <f>IF([1]median_raw_etb!K88="","",[1]median_raw_etb!K88)</f>
        <v/>
      </c>
      <c r="L89" s="272" t="str">
        <f>IF([1]median_raw_etb!L88="","",[1]median_raw_etb!L88)</f>
        <v/>
      </c>
      <c r="M89" s="272" t="str">
        <f>IF([1]median_raw_etb!M88="","",[1]median_raw_etb!M88)</f>
        <v/>
      </c>
      <c r="N89" s="272" t="str">
        <f>IF([1]median_raw_etb!N88="","",[1]median_raw_etb!N88)</f>
        <v/>
      </c>
      <c r="O89" s="272" t="str">
        <f>IF([1]median_raw_etb!O88="","",[1]median_raw_etb!O88)</f>
        <v/>
      </c>
      <c r="P89" s="272" t="str">
        <f>IF([1]median_raw_etb!P88="","",[1]median_raw_etb!P88)</f>
        <v/>
      </c>
      <c r="Q89" s="272" t="str">
        <f>IF([1]median_raw_etb!Q88="","",[1]median_raw_etb!Q88)</f>
        <v/>
      </c>
      <c r="R89" s="272" t="str">
        <f>IF([1]median_raw_etb!R88="","",[1]median_raw_etb!R88)</f>
        <v/>
      </c>
      <c r="S89" s="272" t="str">
        <f>IF([1]median_raw_etb!S88="","",[1]median_raw_etb!S88)</f>
        <v/>
      </c>
      <c r="T89" s="272" t="str">
        <f>IF([1]median_raw_etb!T88="","",[1]median_raw_etb!T88)</f>
        <v/>
      </c>
      <c r="U89" s="272" t="str">
        <f>IF([1]median_raw_etb!U88="","",[1]median_raw_etb!U88)</f>
        <v/>
      </c>
      <c r="V89" s="272" t="str">
        <f>IF([1]median_raw_etb!V88="","",[1]median_raw_etb!V88)</f>
        <v/>
      </c>
      <c r="W89" s="272" t="str">
        <f>IF([1]median_raw_etb!W88="","",[1]median_raw_etb!W88)</f>
        <v/>
      </c>
      <c r="X89" s="272" t="str">
        <f>IF([1]median_raw_etb!X88="","",[1]median_raw_etb!X88)</f>
        <v/>
      </c>
      <c r="Y89" s="272" t="str">
        <f>IF([1]median_raw_etb!Y88="","",[1]median_raw_etb!Y88)</f>
        <v/>
      </c>
      <c r="Z89" s="272" t="str">
        <f>IF([1]median_raw_etb!Z88="","",[1]median_raw_etb!Z88)</f>
        <v/>
      </c>
      <c r="AA89" s="272" t="str">
        <f>IF([1]median_raw_etb!AA88="","",[1]median_raw_etb!AA88)</f>
        <v/>
      </c>
      <c r="AB89" s="273" t="str">
        <f>IF([1]median_raw_etb!AB88="","",[1]median_raw_etb!AB88)</f>
        <v/>
      </c>
      <c r="AC89" s="273" t="str">
        <f>IF([1]median_raw_etb!AC88="","",[1]median_raw_etb!AC88)</f>
        <v/>
      </c>
      <c r="AD89" s="274" t="str">
        <f>IF([1]median_raw_etb!AD88="","",[1]median_raw_etb!AD88)</f>
        <v/>
      </c>
      <c r="AE89" s="273" t="str">
        <f>IF([1]median_raw_etb!AE88="","",[1]median_raw_etb!AE88)</f>
        <v/>
      </c>
      <c r="AF89" s="273" t="str">
        <f>IF([1]median_raw_etb!AF88="","",[1]median_raw_etb!AF88)</f>
        <v/>
      </c>
      <c r="AG89" s="273" t="str">
        <f>IF([1]median_raw_etb!AG88="","",[1]median_raw_etb!AG88)</f>
        <v/>
      </c>
      <c r="AH89" s="272" t="str">
        <f>IF([1]median_raw_etb!AH88="","",[1]median_raw_etb!AH88)</f>
        <v/>
      </c>
      <c r="AI89" s="272" t="str">
        <f t="shared" si="3"/>
        <v/>
      </c>
      <c r="AJ89" s="272" t="str">
        <f>IF(OR(AM89="",AM89=0),"",IF(C89="","",
IF(INDEX($D$1:$AM89,ROW(),MATCH("Cereal",$D$1:$AM$1,0))="",INDEX($D$1:$AM$2,2,MATCH("Cereal",$D$1:$AM$1,0)),INDEX($D$1:$AM89,ROW(),MATCH("Cereal",$D$1:$AM$1,0)))*90
+IF(INDEX($D$1:$AM89,ROW(),MATCH("Beans",$D$1:$AM$1,0))="",INDEX($D$1:$AM$2,2,MATCH("Beans",$D$1:$AM$1,0)),INDEX($D$1:$AM89,ROW(),MATCH("Beans",$D$1:$AM$1,0)))*9
+IF(INDEX($D$1:$AM89,ROW(),MATCH("Cooking.oil",$D$1:$AM$1,0))="",INDEX($D$1:$AM$2,2,MATCH("Cooking.oil",$D$1:$AM$1,0)),INDEX($D$1:$AM89,ROW(),MATCH("Cooking.oil",$D$1:$AM$1,0)))*6
+IF(INDEX($D$1:$AM89,ROW(),MATCH("Salt",$D$1:$AM$1,0))="",INDEX($D$1:$AM$2,2,MATCH("Salt",$D$1:$AM$1,0)),INDEX($D$1:$AM89,ROW(),MATCH("Salt",$D$1:$AM$1,0)))*1
))</f>
        <v/>
      </c>
      <c r="AK89" s="272" t="str">
        <f>IF(OR(AM89="",AM89=0),"",IF(C89="","",AJ89
+IF(INDEX($D$1:$AH89,ROW(),MATCH("Soap",$D$1:$AH$1,0))="",INDEX($D$1:$AH$2,2,MATCH("Soap",$D$1:$AH$1,0)),INDEX($D$1:$AH89,ROW(),MATCH("Soap",$D$1:$AH$1,0)))*6
+IF(INDEX($D$1:$AH89,ROW(),MATCH("Exercise.book",$D$1:$AH$1,0))="",INDEX($D$1:$AH$2,2,MATCH("Exercise.book",$D$1:$AH$1,0)),INDEX($D$1:$AH89,ROW(),MATCH("Exercise.book",$D$1:$AH$1,0)))*12
+IF(INDEX($D$1:$AH89,ROW(),MATCH("Charcoal",$D$1:$AH$1,0))="",INDEX($D$1:$AH$2,2,MATCH("Charcoal",$D$1:$AH$1,0)),INDEX($D$1:$AH89,ROW(),MATCH("Charcoal",$D$1:$AH$1,0)))*30
+IF(INDEX($D$1:$AH89,ROW(),MATCH("Milling.costs",$D$1:$AH$1,0))="",INDEX($D$1:$AH$2,2,MATCH("Milling.costs",$D$1:$AH$1,0)),INDEX($D$1:$AH89,ROW(),MATCH("Milling.costs",$D$1:$AH$1,0)))/3.5*30
+IF(INDEX($D$1:$AH89,ROW(),MATCH("USD",$D$1:$AH$1,0))="",INDEX($D$1:$AH$2,2,MATCH("USD",$D$1:$AH$1,0)),INDEX($D$1:$AH89,ROW(),MATCH("USD",$D$1:$AH$1,0)))*17
))</f>
        <v/>
      </c>
      <c r="AL89" s="278"/>
      <c r="AM89" s="275" t="str">
        <f t="shared" si="4"/>
        <v/>
      </c>
    </row>
    <row r="90" spans="1:39" x14ac:dyDescent="0.35">
      <c r="A90" s="269" t="str">
        <f>IF([1]median_raw_etb!A89="","",[1]median_raw_etb!A89)</f>
        <v/>
      </c>
      <c r="B90" s="269" t="str">
        <f>IF([1]median_raw_etb!B89="","",[1]median_raw_etb!B89)</f>
        <v/>
      </c>
      <c r="C90" s="269" t="str">
        <f>IF([1]median_raw_etb!C89="","",[1]median_raw_etb!C89)</f>
        <v/>
      </c>
      <c r="D90" s="272" t="str">
        <f>IF([1]median_raw_etb!D89="","",[1]median_raw_etb!D89)</f>
        <v/>
      </c>
      <c r="E90" s="272" t="str">
        <f>IF([1]median_raw_etb!E89="","",[1]median_raw_etb!E89)</f>
        <v/>
      </c>
      <c r="F90" s="272" t="str">
        <f>IF([1]median_raw_etb!F89="","",[1]median_raw_etb!F89)</f>
        <v/>
      </c>
      <c r="G90" s="272" t="str">
        <f>IF([1]median_raw_etb!G89="","",[1]median_raw_etb!G89)</f>
        <v/>
      </c>
      <c r="H90" s="272" t="str">
        <f>IF([1]median_raw_etb!H89="","",[1]median_raw_etb!H89)</f>
        <v/>
      </c>
      <c r="I90" s="272" t="str">
        <f>IF([1]median_raw_etb!I89="","",[1]median_raw_etb!I89)</f>
        <v/>
      </c>
      <c r="J90" s="272" t="str">
        <f>IF([1]median_raw_etb!J89="","",[1]median_raw_etb!J89)</f>
        <v/>
      </c>
      <c r="K90" s="272" t="str">
        <f>IF([1]median_raw_etb!K89="","",[1]median_raw_etb!K89)</f>
        <v/>
      </c>
      <c r="L90" s="272" t="str">
        <f>IF([1]median_raw_etb!L89="","",[1]median_raw_etb!L89)</f>
        <v/>
      </c>
      <c r="M90" s="272" t="str">
        <f>IF([1]median_raw_etb!M89="","",[1]median_raw_etb!M89)</f>
        <v/>
      </c>
      <c r="N90" s="272" t="str">
        <f>IF([1]median_raw_etb!N89="","",[1]median_raw_etb!N89)</f>
        <v/>
      </c>
      <c r="O90" s="272" t="str">
        <f>IF([1]median_raw_etb!O89="","",[1]median_raw_etb!O89)</f>
        <v/>
      </c>
      <c r="P90" s="272" t="str">
        <f>IF([1]median_raw_etb!P89="","",[1]median_raw_etb!P89)</f>
        <v/>
      </c>
      <c r="Q90" s="272" t="str">
        <f>IF([1]median_raw_etb!Q89="","",[1]median_raw_etb!Q89)</f>
        <v/>
      </c>
      <c r="R90" s="272" t="str">
        <f>IF([1]median_raw_etb!R89="","",[1]median_raw_etb!R89)</f>
        <v/>
      </c>
      <c r="S90" s="272" t="str">
        <f>IF([1]median_raw_etb!S89="","",[1]median_raw_etb!S89)</f>
        <v/>
      </c>
      <c r="T90" s="272" t="str">
        <f>IF([1]median_raw_etb!T89="","",[1]median_raw_etb!T89)</f>
        <v/>
      </c>
      <c r="U90" s="272" t="str">
        <f>IF([1]median_raw_etb!U89="","",[1]median_raw_etb!U89)</f>
        <v/>
      </c>
      <c r="V90" s="272" t="str">
        <f>IF([1]median_raw_etb!V89="","",[1]median_raw_etb!V89)</f>
        <v/>
      </c>
      <c r="W90" s="272" t="str">
        <f>IF([1]median_raw_etb!W89="","",[1]median_raw_etb!W89)</f>
        <v/>
      </c>
      <c r="X90" s="272" t="str">
        <f>IF([1]median_raw_etb!X89="","",[1]median_raw_etb!X89)</f>
        <v/>
      </c>
      <c r="Y90" s="272" t="str">
        <f>IF([1]median_raw_etb!Y89="","",[1]median_raw_etb!Y89)</f>
        <v/>
      </c>
      <c r="Z90" s="272" t="str">
        <f>IF([1]median_raw_etb!Z89="","",[1]median_raw_etb!Z89)</f>
        <v/>
      </c>
      <c r="AA90" s="272" t="str">
        <f>IF([1]median_raw_etb!AA89="","",[1]median_raw_etb!AA89)</f>
        <v/>
      </c>
      <c r="AB90" s="273" t="str">
        <f>IF([1]median_raw_etb!AB89="","",[1]median_raw_etb!AB89)</f>
        <v/>
      </c>
      <c r="AC90" s="273" t="str">
        <f>IF([1]median_raw_etb!AC89="","",[1]median_raw_etb!AC89)</f>
        <v/>
      </c>
      <c r="AD90" s="274" t="str">
        <f>IF([1]median_raw_etb!AD89="","",[1]median_raw_etb!AD89)</f>
        <v/>
      </c>
      <c r="AE90" s="273" t="str">
        <f>IF([1]median_raw_etb!AE89="","",[1]median_raw_etb!AE89)</f>
        <v/>
      </c>
      <c r="AF90" s="273" t="str">
        <f>IF([1]median_raw_etb!AF89="","",[1]median_raw_etb!AF89)</f>
        <v/>
      </c>
      <c r="AG90" s="273" t="str">
        <f>IF([1]median_raw_etb!AG89="","",[1]median_raw_etb!AG89)</f>
        <v/>
      </c>
      <c r="AH90" s="272" t="str">
        <f>IF([1]median_raw_etb!AH89="","",[1]median_raw_etb!AH89)</f>
        <v/>
      </c>
      <c r="AI90" s="272" t="str">
        <f t="shared" si="3"/>
        <v/>
      </c>
      <c r="AJ90" s="272" t="str">
        <f>IF(OR(AM90="",AM90=0),"",IF(C90="","",
IF(INDEX($D$1:$AM90,ROW(),MATCH("Cereal",$D$1:$AM$1,0))="",INDEX($D$1:$AM$2,2,MATCH("Cereal",$D$1:$AM$1,0)),INDEX($D$1:$AM90,ROW(),MATCH("Cereal",$D$1:$AM$1,0)))*90
+IF(INDEX($D$1:$AM90,ROW(),MATCH("Beans",$D$1:$AM$1,0))="",INDEX($D$1:$AM$2,2,MATCH("Beans",$D$1:$AM$1,0)),INDEX($D$1:$AM90,ROW(),MATCH("Beans",$D$1:$AM$1,0)))*9
+IF(INDEX($D$1:$AM90,ROW(),MATCH("Cooking.oil",$D$1:$AM$1,0))="",INDEX($D$1:$AM$2,2,MATCH("Cooking.oil",$D$1:$AM$1,0)),INDEX($D$1:$AM90,ROW(),MATCH("Cooking.oil",$D$1:$AM$1,0)))*6
+IF(INDEX($D$1:$AM90,ROW(),MATCH("Salt",$D$1:$AM$1,0))="",INDEX($D$1:$AM$2,2,MATCH("Salt",$D$1:$AM$1,0)),INDEX($D$1:$AM90,ROW(),MATCH("Salt",$D$1:$AM$1,0)))*1
))</f>
        <v/>
      </c>
      <c r="AK90" s="272" t="str">
        <f>IF(OR(AM90="",AM90=0),"",IF(C90="","",AJ90
+IF(INDEX($D$1:$AH90,ROW(),MATCH("Soap",$D$1:$AH$1,0))="",INDEX($D$1:$AH$2,2,MATCH("Soap",$D$1:$AH$1,0)),INDEX($D$1:$AH90,ROW(),MATCH("Soap",$D$1:$AH$1,0)))*6
+IF(INDEX($D$1:$AH90,ROW(),MATCH("Exercise.book",$D$1:$AH$1,0))="",INDEX($D$1:$AH$2,2,MATCH("Exercise.book",$D$1:$AH$1,0)),INDEX($D$1:$AH90,ROW(),MATCH("Exercise.book",$D$1:$AH$1,0)))*12
+IF(INDEX($D$1:$AH90,ROW(),MATCH("Charcoal",$D$1:$AH$1,0))="",INDEX($D$1:$AH$2,2,MATCH("Charcoal",$D$1:$AH$1,0)),INDEX($D$1:$AH90,ROW(),MATCH("Charcoal",$D$1:$AH$1,0)))*30
+IF(INDEX($D$1:$AH90,ROW(),MATCH("Milling.costs",$D$1:$AH$1,0))="",INDEX($D$1:$AH$2,2,MATCH("Milling.costs",$D$1:$AH$1,0)),INDEX($D$1:$AH90,ROW(),MATCH("Milling.costs",$D$1:$AH$1,0)))/3.5*30
+IF(INDEX($D$1:$AH90,ROW(),MATCH("USD",$D$1:$AH$1,0))="",INDEX($D$1:$AH$2,2,MATCH("USD",$D$1:$AH$1,0)),INDEX($D$1:$AH90,ROW(),MATCH("USD",$D$1:$AH$1,0)))*17
))</f>
        <v/>
      </c>
      <c r="AL90" s="278"/>
      <c r="AM90" s="275" t="str">
        <f t="shared" si="4"/>
        <v/>
      </c>
    </row>
    <row r="91" spans="1:39" x14ac:dyDescent="0.35">
      <c r="A91" s="269" t="str">
        <f>IF([1]median_raw_etb!A90="","",[1]median_raw_etb!A90)</f>
        <v/>
      </c>
      <c r="B91" s="269" t="str">
        <f>IF([1]median_raw_etb!B90="","",[1]median_raw_etb!B90)</f>
        <v/>
      </c>
      <c r="C91" s="269" t="str">
        <f>IF([1]median_raw_etb!C90="","",[1]median_raw_etb!C90)</f>
        <v/>
      </c>
      <c r="D91" s="272" t="str">
        <f>IF([1]median_raw_etb!D90="","",[1]median_raw_etb!D90)</f>
        <v/>
      </c>
      <c r="E91" s="272" t="str">
        <f>IF([1]median_raw_etb!E90="","",[1]median_raw_etb!E90)</f>
        <v/>
      </c>
      <c r="F91" s="272" t="str">
        <f>IF([1]median_raw_etb!F90="","",[1]median_raw_etb!F90)</f>
        <v/>
      </c>
      <c r="G91" s="272" t="str">
        <f>IF([1]median_raw_etb!G90="","",[1]median_raw_etb!G90)</f>
        <v/>
      </c>
      <c r="H91" s="272" t="str">
        <f>IF([1]median_raw_etb!H90="","",[1]median_raw_etb!H90)</f>
        <v/>
      </c>
      <c r="I91" s="272" t="str">
        <f>IF([1]median_raw_etb!I90="","",[1]median_raw_etb!I90)</f>
        <v/>
      </c>
      <c r="J91" s="272" t="str">
        <f>IF([1]median_raw_etb!J90="","",[1]median_raw_etb!J90)</f>
        <v/>
      </c>
      <c r="K91" s="272" t="str">
        <f>IF([1]median_raw_etb!K90="","",[1]median_raw_etb!K90)</f>
        <v/>
      </c>
      <c r="L91" s="272" t="str">
        <f>IF([1]median_raw_etb!L90="","",[1]median_raw_etb!L90)</f>
        <v/>
      </c>
      <c r="M91" s="272" t="str">
        <f>IF([1]median_raw_etb!M90="","",[1]median_raw_etb!M90)</f>
        <v/>
      </c>
      <c r="N91" s="272" t="str">
        <f>IF([1]median_raw_etb!N90="","",[1]median_raw_etb!N90)</f>
        <v/>
      </c>
      <c r="O91" s="272" t="str">
        <f>IF([1]median_raw_etb!O90="","",[1]median_raw_etb!O90)</f>
        <v/>
      </c>
      <c r="P91" s="272" t="str">
        <f>IF([1]median_raw_etb!P90="","",[1]median_raw_etb!P90)</f>
        <v/>
      </c>
      <c r="Q91" s="272" t="str">
        <f>IF([1]median_raw_etb!Q90="","",[1]median_raw_etb!Q90)</f>
        <v/>
      </c>
      <c r="R91" s="272" t="str">
        <f>IF([1]median_raw_etb!R90="","",[1]median_raw_etb!R90)</f>
        <v/>
      </c>
      <c r="S91" s="272" t="str">
        <f>IF([1]median_raw_etb!S90="","",[1]median_raw_etb!S90)</f>
        <v/>
      </c>
      <c r="T91" s="272" t="str">
        <f>IF([1]median_raw_etb!T90="","",[1]median_raw_etb!T90)</f>
        <v/>
      </c>
      <c r="U91" s="272" t="str">
        <f>IF([1]median_raw_etb!U90="","",[1]median_raw_etb!U90)</f>
        <v/>
      </c>
      <c r="V91" s="272" t="str">
        <f>IF([1]median_raw_etb!V90="","",[1]median_raw_etb!V90)</f>
        <v/>
      </c>
      <c r="W91" s="272" t="str">
        <f>IF([1]median_raw_etb!W90="","",[1]median_raw_etb!W90)</f>
        <v/>
      </c>
      <c r="X91" s="272" t="str">
        <f>IF([1]median_raw_etb!X90="","",[1]median_raw_etb!X90)</f>
        <v/>
      </c>
      <c r="Y91" s="272" t="str">
        <f>IF([1]median_raw_etb!Y90="","",[1]median_raw_etb!Y90)</f>
        <v/>
      </c>
      <c r="Z91" s="272" t="str">
        <f>IF([1]median_raw_etb!Z90="","",[1]median_raw_etb!Z90)</f>
        <v/>
      </c>
      <c r="AA91" s="272" t="str">
        <f>IF([1]median_raw_etb!AA90="","",[1]median_raw_etb!AA90)</f>
        <v/>
      </c>
      <c r="AB91" s="273" t="str">
        <f>IF([1]median_raw_etb!AB90="","",[1]median_raw_etb!AB90)</f>
        <v/>
      </c>
      <c r="AC91" s="273" t="str">
        <f>IF([1]median_raw_etb!AC90="","",[1]median_raw_etb!AC90)</f>
        <v/>
      </c>
      <c r="AD91" s="274" t="str">
        <f>IF([1]median_raw_etb!AD90="","",[1]median_raw_etb!AD90)</f>
        <v/>
      </c>
      <c r="AE91" s="273" t="str">
        <f>IF([1]median_raw_etb!AE90="","",[1]median_raw_etb!AE90)</f>
        <v/>
      </c>
      <c r="AF91" s="273" t="str">
        <f>IF([1]median_raw_etb!AF90="","",[1]median_raw_etb!AF90)</f>
        <v/>
      </c>
      <c r="AG91" s="273" t="str">
        <f>IF([1]median_raw_etb!AG90="","",[1]median_raw_etb!AG90)</f>
        <v/>
      </c>
      <c r="AH91" s="272" t="str">
        <f>IF([1]median_raw_etb!AH90="","",[1]median_raw_etb!AH90)</f>
        <v/>
      </c>
      <c r="AI91" s="272" t="str">
        <f t="shared" si="3"/>
        <v/>
      </c>
      <c r="AJ91" s="272" t="str">
        <f>IF(OR(AM91="",AM91=0),"",IF(C91="","",
IF(INDEX($D$1:$AM91,ROW(),MATCH("Cereal",$D$1:$AM$1,0))="",INDEX($D$1:$AM$2,2,MATCH("Cereal",$D$1:$AM$1,0)),INDEX($D$1:$AM91,ROW(),MATCH("Cereal",$D$1:$AM$1,0)))*90
+IF(INDEX($D$1:$AM91,ROW(),MATCH("Beans",$D$1:$AM$1,0))="",INDEX($D$1:$AM$2,2,MATCH("Beans",$D$1:$AM$1,0)),INDEX($D$1:$AM91,ROW(),MATCH("Beans",$D$1:$AM$1,0)))*9
+IF(INDEX($D$1:$AM91,ROW(),MATCH("Cooking.oil",$D$1:$AM$1,0))="",INDEX($D$1:$AM$2,2,MATCH("Cooking.oil",$D$1:$AM$1,0)),INDEX($D$1:$AM91,ROW(),MATCH("Cooking.oil",$D$1:$AM$1,0)))*6
+IF(INDEX($D$1:$AM91,ROW(),MATCH("Salt",$D$1:$AM$1,0))="",INDEX($D$1:$AM$2,2,MATCH("Salt",$D$1:$AM$1,0)),INDEX($D$1:$AM91,ROW(),MATCH("Salt",$D$1:$AM$1,0)))*1
))</f>
        <v/>
      </c>
      <c r="AK91" s="272" t="str">
        <f>IF(OR(AM91="",AM91=0),"",IF(C91="","",AJ91
+IF(INDEX($D$1:$AH91,ROW(),MATCH("Soap",$D$1:$AH$1,0))="",INDEX($D$1:$AH$2,2,MATCH("Soap",$D$1:$AH$1,0)),INDEX($D$1:$AH91,ROW(),MATCH("Soap",$D$1:$AH$1,0)))*6
+IF(INDEX($D$1:$AH91,ROW(),MATCH("Exercise.book",$D$1:$AH$1,0))="",INDEX($D$1:$AH$2,2,MATCH("Exercise.book",$D$1:$AH$1,0)),INDEX($D$1:$AH91,ROW(),MATCH("Exercise.book",$D$1:$AH$1,0)))*12
+IF(INDEX($D$1:$AH91,ROW(),MATCH("Charcoal",$D$1:$AH$1,0))="",INDEX($D$1:$AH$2,2,MATCH("Charcoal",$D$1:$AH$1,0)),INDEX($D$1:$AH91,ROW(),MATCH("Charcoal",$D$1:$AH$1,0)))*30
+IF(INDEX($D$1:$AH91,ROW(),MATCH("Milling.costs",$D$1:$AH$1,0))="",INDEX($D$1:$AH$2,2,MATCH("Milling.costs",$D$1:$AH$1,0)),INDEX($D$1:$AH91,ROW(),MATCH("Milling.costs",$D$1:$AH$1,0)))/3.5*30
+IF(INDEX($D$1:$AH91,ROW(),MATCH("USD",$D$1:$AH$1,0))="",INDEX($D$1:$AH$2,2,MATCH("USD",$D$1:$AH$1,0)),INDEX($D$1:$AH91,ROW(),MATCH("USD",$D$1:$AH$1,0)))*17
))</f>
        <v/>
      </c>
      <c r="AL91" s="278"/>
      <c r="AM91" s="275" t="str">
        <f t="shared" si="4"/>
        <v/>
      </c>
    </row>
    <row r="92" spans="1:39" x14ac:dyDescent="0.35">
      <c r="A92" s="269" t="str">
        <f>IF([1]median_raw_etb!A91="","",[1]median_raw_etb!A91)</f>
        <v/>
      </c>
      <c r="B92" s="269" t="str">
        <f>IF([1]median_raw_etb!B91="","",[1]median_raw_etb!B91)</f>
        <v/>
      </c>
      <c r="C92" s="269" t="str">
        <f>IF([1]median_raw_etb!C91="","",[1]median_raw_etb!C91)</f>
        <v/>
      </c>
      <c r="D92" s="272" t="str">
        <f>IF([1]median_raw_etb!D91="","",[1]median_raw_etb!D91)</f>
        <v/>
      </c>
      <c r="E92" s="272" t="str">
        <f>IF([1]median_raw_etb!E91="","",[1]median_raw_etb!E91)</f>
        <v/>
      </c>
      <c r="F92" s="272" t="str">
        <f>IF([1]median_raw_etb!F91="","",[1]median_raw_etb!F91)</f>
        <v/>
      </c>
      <c r="G92" s="272" t="str">
        <f>IF([1]median_raw_etb!G91="","",[1]median_raw_etb!G91)</f>
        <v/>
      </c>
      <c r="H92" s="272" t="str">
        <f>IF([1]median_raw_etb!H91="","",[1]median_raw_etb!H91)</f>
        <v/>
      </c>
      <c r="I92" s="272" t="str">
        <f>IF([1]median_raw_etb!I91="","",[1]median_raw_etb!I91)</f>
        <v/>
      </c>
      <c r="J92" s="272" t="str">
        <f>IF([1]median_raw_etb!J91="","",[1]median_raw_etb!J91)</f>
        <v/>
      </c>
      <c r="K92" s="272" t="str">
        <f>IF([1]median_raw_etb!K91="","",[1]median_raw_etb!K91)</f>
        <v/>
      </c>
      <c r="L92" s="272" t="str">
        <f>IF([1]median_raw_etb!L91="","",[1]median_raw_etb!L91)</f>
        <v/>
      </c>
      <c r="M92" s="272" t="str">
        <f>IF([1]median_raw_etb!M91="","",[1]median_raw_etb!M91)</f>
        <v/>
      </c>
      <c r="N92" s="272" t="str">
        <f>IF([1]median_raw_etb!N91="","",[1]median_raw_etb!N91)</f>
        <v/>
      </c>
      <c r="O92" s="272" t="str">
        <f>IF([1]median_raw_etb!O91="","",[1]median_raw_etb!O91)</f>
        <v/>
      </c>
      <c r="P92" s="272" t="str">
        <f>IF([1]median_raw_etb!P91="","",[1]median_raw_etb!P91)</f>
        <v/>
      </c>
      <c r="Q92" s="272" t="str">
        <f>IF([1]median_raw_etb!Q91="","",[1]median_raw_etb!Q91)</f>
        <v/>
      </c>
      <c r="R92" s="272" t="str">
        <f>IF([1]median_raw_etb!R91="","",[1]median_raw_etb!R91)</f>
        <v/>
      </c>
      <c r="S92" s="272" t="str">
        <f>IF([1]median_raw_etb!S91="","",[1]median_raw_etb!S91)</f>
        <v/>
      </c>
      <c r="T92" s="272" t="str">
        <f>IF([1]median_raw_etb!T91="","",[1]median_raw_etb!T91)</f>
        <v/>
      </c>
      <c r="U92" s="272" t="str">
        <f>IF([1]median_raw_etb!U91="","",[1]median_raw_etb!U91)</f>
        <v/>
      </c>
      <c r="V92" s="272" t="str">
        <f>IF([1]median_raw_etb!V91="","",[1]median_raw_etb!V91)</f>
        <v/>
      </c>
      <c r="W92" s="272" t="str">
        <f>IF([1]median_raw_etb!W91="","",[1]median_raw_etb!W91)</f>
        <v/>
      </c>
      <c r="X92" s="272" t="str">
        <f>IF([1]median_raw_etb!X91="","",[1]median_raw_etb!X91)</f>
        <v/>
      </c>
      <c r="Y92" s="272" t="str">
        <f>IF([1]median_raw_etb!Y91="","",[1]median_raw_etb!Y91)</f>
        <v/>
      </c>
      <c r="Z92" s="272" t="str">
        <f>IF([1]median_raw_etb!Z91="","",[1]median_raw_etb!Z91)</f>
        <v/>
      </c>
      <c r="AA92" s="272" t="str">
        <f>IF([1]median_raw_etb!AA91="","",[1]median_raw_etb!AA91)</f>
        <v/>
      </c>
      <c r="AB92" s="273" t="str">
        <f>IF([1]median_raw_etb!AB91="","",[1]median_raw_etb!AB91)</f>
        <v/>
      </c>
      <c r="AC92" s="273" t="str">
        <f>IF([1]median_raw_etb!AC91="","",[1]median_raw_etb!AC91)</f>
        <v/>
      </c>
      <c r="AD92" s="274" t="str">
        <f>IF([1]median_raw_etb!AD91="","",[1]median_raw_etb!AD91)</f>
        <v/>
      </c>
      <c r="AE92" s="273" t="str">
        <f>IF([1]median_raw_etb!AE91="","",[1]median_raw_etb!AE91)</f>
        <v/>
      </c>
      <c r="AF92" s="273" t="str">
        <f>IF([1]median_raw_etb!AF91="","",[1]median_raw_etb!AF91)</f>
        <v/>
      </c>
      <c r="AG92" s="273" t="str">
        <f>IF([1]median_raw_etb!AG91="","",[1]median_raw_etb!AG91)</f>
        <v/>
      </c>
      <c r="AH92" s="272" t="str">
        <f>IF([1]median_raw_etb!AH91="","",[1]median_raw_etb!AH91)</f>
        <v/>
      </c>
      <c r="AI92" s="272" t="str">
        <f t="shared" si="3"/>
        <v/>
      </c>
      <c r="AJ92" s="272" t="str">
        <f>IF(OR(AM92="",AM92=0),"",IF(C92="","",
IF(INDEX($D$1:$AM92,ROW(),MATCH("Cereal",$D$1:$AM$1,0))="",INDEX($D$1:$AM$2,2,MATCH("Cereal",$D$1:$AM$1,0)),INDEX($D$1:$AM92,ROW(),MATCH("Cereal",$D$1:$AM$1,0)))*90
+IF(INDEX($D$1:$AM92,ROW(),MATCH("Beans",$D$1:$AM$1,0))="",INDEX($D$1:$AM$2,2,MATCH("Beans",$D$1:$AM$1,0)),INDEX($D$1:$AM92,ROW(),MATCH("Beans",$D$1:$AM$1,0)))*9
+IF(INDEX($D$1:$AM92,ROW(),MATCH("Cooking.oil",$D$1:$AM$1,0))="",INDEX($D$1:$AM$2,2,MATCH("Cooking.oil",$D$1:$AM$1,0)),INDEX($D$1:$AM92,ROW(),MATCH("Cooking.oil",$D$1:$AM$1,0)))*6
+IF(INDEX($D$1:$AM92,ROW(),MATCH("Salt",$D$1:$AM$1,0))="",INDEX($D$1:$AM$2,2,MATCH("Salt",$D$1:$AM$1,0)),INDEX($D$1:$AM92,ROW(),MATCH("Salt",$D$1:$AM$1,0)))*1
))</f>
        <v/>
      </c>
      <c r="AK92" s="272" t="str">
        <f>IF(OR(AM92="",AM92=0),"",IF(C92="","",AJ92
+IF(INDEX($D$1:$AH92,ROW(),MATCH("Soap",$D$1:$AH$1,0))="",INDEX($D$1:$AH$2,2,MATCH("Soap",$D$1:$AH$1,0)),INDEX($D$1:$AH92,ROW(),MATCH("Soap",$D$1:$AH$1,0)))*6
+IF(INDEX($D$1:$AH92,ROW(),MATCH("Exercise.book",$D$1:$AH$1,0))="",INDEX($D$1:$AH$2,2,MATCH("Exercise.book",$D$1:$AH$1,0)),INDEX($D$1:$AH92,ROW(),MATCH("Exercise.book",$D$1:$AH$1,0)))*12
+IF(INDEX($D$1:$AH92,ROW(),MATCH("Charcoal",$D$1:$AH$1,0))="",INDEX($D$1:$AH$2,2,MATCH("Charcoal",$D$1:$AH$1,0)),INDEX($D$1:$AH92,ROW(),MATCH("Charcoal",$D$1:$AH$1,0)))*30
+IF(INDEX($D$1:$AH92,ROW(),MATCH("Milling.costs",$D$1:$AH$1,0))="",INDEX($D$1:$AH$2,2,MATCH("Milling.costs",$D$1:$AH$1,0)),INDEX($D$1:$AH92,ROW(),MATCH("Milling.costs",$D$1:$AH$1,0)))/3.5*30
+IF(INDEX($D$1:$AH92,ROW(),MATCH("USD",$D$1:$AH$1,0))="",INDEX($D$1:$AH$2,2,MATCH("USD",$D$1:$AH$1,0)),INDEX($D$1:$AH92,ROW(),MATCH("USD",$D$1:$AH$1,0)))*17
))</f>
        <v/>
      </c>
      <c r="AL92" s="278"/>
      <c r="AM92" s="275" t="str">
        <f t="shared" si="4"/>
        <v/>
      </c>
    </row>
    <row r="93" spans="1:39" x14ac:dyDescent="0.35">
      <c r="A93" s="269" t="str">
        <f>IF([1]median_raw_etb!A92="","",[1]median_raw_etb!A92)</f>
        <v/>
      </c>
      <c r="B93" s="269" t="str">
        <f>IF([1]median_raw_etb!B92="","",[1]median_raw_etb!B92)</f>
        <v/>
      </c>
      <c r="C93" s="269" t="str">
        <f>IF([1]median_raw_etb!C92="","",[1]median_raw_etb!C92)</f>
        <v/>
      </c>
      <c r="D93" s="272" t="str">
        <f>IF([1]median_raw_etb!D92="","",[1]median_raw_etb!D92)</f>
        <v/>
      </c>
      <c r="E93" s="272" t="str">
        <f>IF([1]median_raw_etb!E92="","",[1]median_raw_etb!E92)</f>
        <v/>
      </c>
      <c r="F93" s="272" t="str">
        <f>IF([1]median_raw_etb!F92="","",[1]median_raw_etb!F92)</f>
        <v/>
      </c>
      <c r="G93" s="272" t="str">
        <f>IF([1]median_raw_etb!G92="","",[1]median_raw_etb!G92)</f>
        <v/>
      </c>
      <c r="H93" s="272" t="str">
        <f>IF([1]median_raw_etb!H92="","",[1]median_raw_etb!H92)</f>
        <v/>
      </c>
      <c r="I93" s="272" t="str">
        <f>IF([1]median_raw_etb!I92="","",[1]median_raw_etb!I92)</f>
        <v/>
      </c>
      <c r="J93" s="272" t="str">
        <f>IF([1]median_raw_etb!J92="","",[1]median_raw_etb!J92)</f>
        <v/>
      </c>
      <c r="K93" s="272" t="str">
        <f>IF([1]median_raw_etb!K92="","",[1]median_raw_etb!K92)</f>
        <v/>
      </c>
      <c r="L93" s="272" t="str">
        <f>IF([1]median_raw_etb!L92="","",[1]median_raw_etb!L92)</f>
        <v/>
      </c>
      <c r="M93" s="272" t="str">
        <f>IF([1]median_raw_etb!M92="","",[1]median_raw_etb!M92)</f>
        <v/>
      </c>
      <c r="N93" s="272" t="str">
        <f>IF([1]median_raw_etb!N92="","",[1]median_raw_etb!N92)</f>
        <v/>
      </c>
      <c r="O93" s="272" t="str">
        <f>IF([1]median_raw_etb!O92="","",[1]median_raw_etb!O92)</f>
        <v/>
      </c>
      <c r="P93" s="272" t="str">
        <f>IF([1]median_raw_etb!P92="","",[1]median_raw_etb!P92)</f>
        <v/>
      </c>
      <c r="Q93" s="272" t="str">
        <f>IF([1]median_raw_etb!Q92="","",[1]median_raw_etb!Q92)</f>
        <v/>
      </c>
      <c r="R93" s="272" t="str">
        <f>IF([1]median_raw_etb!R92="","",[1]median_raw_etb!R92)</f>
        <v/>
      </c>
      <c r="S93" s="272" t="str">
        <f>IF([1]median_raw_etb!S92="","",[1]median_raw_etb!S92)</f>
        <v/>
      </c>
      <c r="T93" s="272" t="str">
        <f>IF([1]median_raw_etb!T92="","",[1]median_raw_etb!T92)</f>
        <v/>
      </c>
      <c r="U93" s="272" t="str">
        <f>IF([1]median_raw_etb!U92="","",[1]median_raw_etb!U92)</f>
        <v/>
      </c>
      <c r="V93" s="272" t="str">
        <f>IF([1]median_raw_etb!V92="","",[1]median_raw_etb!V92)</f>
        <v/>
      </c>
      <c r="W93" s="272" t="str">
        <f>IF([1]median_raw_etb!W92="","",[1]median_raw_etb!W92)</f>
        <v/>
      </c>
      <c r="X93" s="272" t="str">
        <f>IF([1]median_raw_etb!X92="","",[1]median_raw_etb!X92)</f>
        <v/>
      </c>
      <c r="Y93" s="272" t="str">
        <f>IF([1]median_raw_etb!Y92="","",[1]median_raw_etb!Y92)</f>
        <v/>
      </c>
      <c r="Z93" s="272" t="str">
        <f>IF([1]median_raw_etb!Z92="","",[1]median_raw_etb!Z92)</f>
        <v/>
      </c>
      <c r="AA93" s="272" t="str">
        <f>IF([1]median_raw_etb!AA92="","",[1]median_raw_etb!AA92)</f>
        <v/>
      </c>
      <c r="AB93" s="273" t="str">
        <f>IF([1]median_raw_etb!AB92="","",[1]median_raw_etb!AB92)</f>
        <v/>
      </c>
      <c r="AC93" s="273" t="str">
        <f>IF([1]median_raw_etb!AC92="","",[1]median_raw_etb!AC92)</f>
        <v/>
      </c>
      <c r="AD93" s="274" t="str">
        <f>IF([1]median_raw_etb!AD92="","",[1]median_raw_etb!AD92)</f>
        <v/>
      </c>
      <c r="AE93" s="273" t="str">
        <f>IF([1]median_raw_etb!AE92="","",[1]median_raw_etb!AE92)</f>
        <v/>
      </c>
      <c r="AF93" s="273" t="str">
        <f>IF([1]median_raw_etb!AF92="","",[1]median_raw_etb!AF92)</f>
        <v/>
      </c>
      <c r="AG93" s="273" t="str">
        <f>IF([1]median_raw_etb!AG92="","",[1]median_raw_etb!AG92)</f>
        <v/>
      </c>
      <c r="AH93" s="272" t="str">
        <f>IF([1]median_raw_etb!AH92="","",[1]median_raw_etb!AH92)</f>
        <v/>
      </c>
      <c r="AI93" s="272" t="str">
        <f t="shared" si="3"/>
        <v/>
      </c>
      <c r="AJ93" s="272" t="str">
        <f>IF(OR(AM93="",AM93=0),"",IF(C93="","",
IF(INDEX($D$1:$AM93,ROW(),MATCH("Cereal",$D$1:$AM$1,0))="",INDEX($D$1:$AM$2,2,MATCH("Cereal",$D$1:$AM$1,0)),INDEX($D$1:$AM93,ROW(),MATCH("Cereal",$D$1:$AM$1,0)))*90
+IF(INDEX($D$1:$AM93,ROW(),MATCH("Beans",$D$1:$AM$1,0))="",INDEX($D$1:$AM$2,2,MATCH("Beans",$D$1:$AM$1,0)),INDEX($D$1:$AM93,ROW(),MATCH("Beans",$D$1:$AM$1,0)))*9
+IF(INDEX($D$1:$AM93,ROW(),MATCH("Cooking.oil",$D$1:$AM$1,0))="",INDEX($D$1:$AM$2,2,MATCH("Cooking.oil",$D$1:$AM$1,0)),INDEX($D$1:$AM93,ROW(),MATCH("Cooking.oil",$D$1:$AM$1,0)))*6
+IF(INDEX($D$1:$AM93,ROW(),MATCH("Salt",$D$1:$AM$1,0))="",INDEX($D$1:$AM$2,2,MATCH("Salt",$D$1:$AM$1,0)),INDEX($D$1:$AM93,ROW(),MATCH("Salt",$D$1:$AM$1,0)))*1
))</f>
        <v/>
      </c>
      <c r="AK93" s="272" t="str">
        <f>IF(OR(AM93="",AM93=0),"",IF(C93="","",AJ93
+IF(INDEX($D$1:$AH93,ROW(),MATCH("Soap",$D$1:$AH$1,0))="",INDEX($D$1:$AH$2,2,MATCH("Soap",$D$1:$AH$1,0)),INDEX($D$1:$AH93,ROW(),MATCH("Soap",$D$1:$AH$1,0)))*6
+IF(INDEX($D$1:$AH93,ROW(),MATCH("Exercise.book",$D$1:$AH$1,0))="",INDEX($D$1:$AH$2,2,MATCH("Exercise.book",$D$1:$AH$1,0)),INDEX($D$1:$AH93,ROW(),MATCH("Exercise.book",$D$1:$AH$1,0)))*12
+IF(INDEX($D$1:$AH93,ROW(),MATCH("Charcoal",$D$1:$AH$1,0))="",INDEX($D$1:$AH$2,2,MATCH("Charcoal",$D$1:$AH$1,0)),INDEX($D$1:$AH93,ROW(),MATCH("Charcoal",$D$1:$AH$1,0)))*30
+IF(INDEX($D$1:$AH93,ROW(),MATCH("Milling.costs",$D$1:$AH$1,0))="",INDEX($D$1:$AH$2,2,MATCH("Milling.costs",$D$1:$AH$1,0)),INDEX($D$1:$AH93,ROW(),MATCH("Milling.costs",$D$1:$AH$1,0)))/3.5*30
+IF(INDEX($D$1:$AH93,ROW(),MATCH("USD",$D$1:$AH$1,0))="",INDEX($D$1:$AH$2,2,MATCH("USD",$D$1:$AH$1,0)),INDEX($D$1:$AH93,ROW(),MATCH("USD",$D$1:$AH$1,0)))*17
))</f>
        <v/>
      </c>
      <c r="AL93" s="278"/>
      <c r="AM93" s="275" t="str">
        <f t="shared" si="4"/>
        <v/>
      </c>
    </row>
    <row r="94" spans="1:39" x14ac:dyDescent="0.35">
      <c r="A94" s="269" t="str">
        <f>IF([1]median_raw_etb!A93="","",[1]median_raw_etb!A93)</f>
        <v/>
      </c>
      <c r="B94" s="269" t="str">
        <f>IF([1]median_raw_etb!B93="","",[1]median_raw_etb!B93)</f>
        <v/>
      </c>
      <c r="C94" s="269" t="str">
        <f>IF([1]median_raw_etb!C93="","",[1]median_raw_etb!C93)</f>
        <v/>
      </c>
      <c r="D94" s="272" t="str">
        <f>IF([1]median_raw_etb!D93="","",[1]median_raw_etb!D93)</f>
        <v/>
      </c>
      <c r="E94" s="272" t="str">
        <f>IF([1]median_raw_etb!E93="","",[1]median_raw_etb!E93)</f>
        <v/>
      </c>
      <c r="F94" s="272" t="str">
        <f>IF([1]median_raw_etb!F93="","",[1]median_raw_etb!F93)</f>
        <v/>
      </c>
      <c r="G94" s="272" t="str">
        <f>IF([1]median_raw_etb!G93="","",[1]median_raw_etb!G93)</f>
        <v/>
      </c>
      <c r="H94" s="272" t="str">
        <f>IF([1]median_raw_etb!H93="","",[1]median_raw_etb!H93)</f>
        <v/>
      </c>
      <c r="I94" s="272" t="str">
        <f>IF([1]median_raw_etb!I93="","",[1]median_raw_etb!I93)</f>
        <v/>
      </c>
      <c r="J94" s="272" t="str">
        <f>IF([1]median_raw_etb!J93="","",[1]median_raw_etb!J93)</f>
        <v/>
      </c>
      <c r="K94" s="272" t="str">
        <f>IF([1]median_raw_etb!K93="","",[1]median_raw_etb!K93)</f>
        <v/>
      </c>
      <c r="L94" s="272" t="str">
        <f>IF([1]median_raw_etb!L93="","",[1]median_raw_etb!L93)</f>
        <v/>
      </c>
      <c r="M94" s="272" t="str">
        <f>IF([1]median_raw_etb!M93="","",[1]median_raw_etb!M93)</f>
        <v/>
      </c>
      <c r="N94" s="272" t="str">
        <f>IF([1]median_raw_etb!N93="","",[1]median_raw_etb!N93)</f>
        <v/>
      </c>
      <c r="O94" s="272" t="str">
        <f>IF([1]median_raw_etb!O93="","",[1]median_raw_etb!O93)</f>
        <v/>
      </c>
      <c r="P94" s="272" t="str">
        <f>IF([1]median_raw_etb!P93="","",[1]median_raw_etb!P93)</f>
        <v/>
      </c>
      <c r="Q94" s="272" t="str">
        <f>IF([1]median_raw_etb!Q93="","",[1]median_raw_etb!Q93)</f>
        <v/>
      </c>
      <c r="R94" s="272" t="str">
        <f>IF([1]median_raw_etb!R93="","",[1]median_raw_etb!R93)</f>
        <v/>
      </c>
      <c r="S94" s="272" t="str">
        <f>IF([1]median_raw_etb!S93="","",[1]median_raw_etb!S93)</f>
        <v/>
      </c>
      <c r="T94" s="272" t="str">
        <f>IF([1]median_raw_etb!T93="","",[1]median_raw_etb!T93)</f>
        <v/>
      </c>
      <c r="U94" s="272" t="str">
        <f>IF([1]median_raw_etb!U93="","",[1]median_raw_etb!U93)</f>
        <v/>
      </c>
      <c r="V94" s="272" t="str">
        <f>IF([1]median_raw_etb!V93="","",[1]median_raw_etb!V93)</f>
        <v/>
      </c>
      <c r="W94" s="272" t="str">
        <f>IF([1]median_raw_etb!W93="","",[1]median_raw_etb!W93)</f>
        <v/>
      </c>
      <c r="X94" s="272" t="str">
        <f>IF([1]median_raw_etb!X93="","",[1]median_raw_etb!X93)</f>
        <v/>
      </c>
      <c r="Y94" s="272" t="str">
        <f>IF([1]median_raw_etb!Y93="","",[1]median_raw_etb!Y93)</f>
        <v/>
      </c>
      <c r="Z94" s="272" t="str">
        <f>IF([1]median_raw_etb!Z93="","",[1]median_raw_etb!Z93)</f>
        <v/>
      </c>
      <c r="AA94" s="272" t="str">
        <f>IF([1]median_raw_etb!AA93="","",[1]median_raw_etb!AA93)</f>
        <v/>
      </c>
      <c r="AB94" s="273" t="str">
        <f>IF([1]median_raw_etb!AB93="","",[1]median_raw_etb!AB93)</f>
        <v/>
      </c>
      <c r="AC94" s="273" t="str">
        <f>IF([1]median_raw_etb!AC93="","",[1]median_raw_etb!AC93)</f>
        <v/>
      </c>
      <c r="AD94" s="274" t="str">
        <f>IF([1]median_raw_etb!AD93="","",[1]median_raw_etb!AD93)</f>
        <v/>
      </c>
      <c r="AE94" s="273" t="str">
        <f>IF([1]median_raw_etb!AE93="","",[1]median_raw_etb!AE93)</f>
        <v/>
      </c>
      <c r="AF94" s="273" t="str">
        <f>IF([1]median_raw_etb!AF93="","",[1]median_raw_etb!AF93)</f>
        <v/>
      </c>
      <c r="AG94" s="273" t="str">
        <f>IF([1]median_raw_etb!AG93="","",[1]median_raw_etb!AG93)</f>
        <v/>
      </c>
      <c r="AH94" s="272" t="str">
        <f>IF([1]median_raw_etb!AH93="","",[1]median_raw_etb!AH93)</f>
        <v/>
      </c>
      <c r="AI94" s="272" t="str">
        <f t="shared" si="3"/>
        <v/>
      </c>
      <c r="AJ94" s="272" t="str">
        <f>IF(OR(AM94="",AM94=0),"",IF(C94="","",
IF(INDEX($D$1:$AM94,ROW(),MATCH("Cereal",$D$1:$AM$1,0))="",INDEX($D$1:$AM$2,2,MATCH("Cereal",$D$1:$AM$1,0)),INDEX($D$1:$AM94,ROW(),MATCH("Cereal",$D$1:$AM$1,0)))*90
+IF(INDEX($D$1:$AM94,ROW(),MATCH("Beans",$D$1:$AM$1,0))="",INDEX($D$1:$AM$2,2,MATCH("Beans",$D$1:$AM$1,0)),INDEX($D$1:$AM94,ROW(),MATCH("Beans",$D$1:$AM$1,0)))*9
+IF(INDEX($D$1:$AM94,ROW(),MATCH("Cooking.oil",$D$1:$AM$1,0))="",INDEX($D$1:$AM$2,2,MATCH("Cooking.oil",$D$1:$AM$1,0)),INDEX($D$1:$AM94,ROW(),MATCH("Cooking.oil",$D$1:$AM$1,0)))*6
+IF(INDEX($D$1:$AM94,ROW(),MATCH("Salt",$D$1:$AM$1,0))="",INDEX($D$1:$AM$2,2,MATCH("Salt",$D$1:$AM$1,0)),INDEX($D$1:$AM94,ROW(),MATCH("Salt",$D$1:$AM$1,0)))*1
))</f>
        <v/>
      </c>
      <c r="AK94" s="272" t="str">
        <f>IF(OR(AM94="",AM94=0),"",IF(C94="","",AJ94
+IF(INDEX($D$1:$AH94,ROW(),MATCH("Soap",$D$1:$AH$1,0))="",INDEX($D$1:$AH$2,2,MATCH("Soap",$D$1:$AH$1,0)),INDEX($D$1:$AH94,ROW(),MATCH("Soap",$D$1:$AH$1,0)))*6
+IF(INDEX($D$1:$AH94,ROW(),MATCH("Exercise.book",$D$1:$AH$1,0))="",INDEX($D$1:$AH$2,2,MATCH("Exercise.book",$D$1:$AH$1,0)),INDEX($D$1:$AH94,ROW(),MATCH("Exercise.book",$D$1:$AH$1,0)))*12
+IF(INDEX($D$1:$AH94,ROW(),MATCH("Charcoal",$D$1:$AH$1,0))="",INDEX($D$1:$AH$2,2,MATCH("Charcoal",$D$1:$AH$1,0)),INDEX($D$1:$AH94,ROW(),MATCH("Charcoal",$D$1:$AH$1,0)))*30
+IF(INDEX($D$1:$AH94,ROW(),MATCH("Milling.costs",$D$1:$AH$1,0))="",INDEX($D$1:$AH$2,2,MATCH("Milling.costs",$D$1:$AH$1,0)),INDEX($D$1:$AH94,ROW(),MATCH("Milling.costs",$D$1:$AH$1,0)))/3.5*30
+IF(INDEX($D$1:$AH94,ROW(),MATCH("USD",$D$1:$AH$1,0))="",INDEX($D$1:$AH$2,2,MATCH("USD",$D$1:$AH$1,0)),INDEX($D$1:$AH94,ROW(),MATCH("USD",$D$1:$AH$1,0)))*17
))</f>
        <v/>
      </c>
      <c r="AL94" s="278"/>
      <c r="AM94" s="275" t="str">
        <f t="shared" si="4"/>
        <v/>
      </c>
    </row>
    <row r="95" spans="1:39" x14ac:dyDescent="0.35">
      <c r="A95" s="269" t="str">
        <f>IF([1]median_raw_etb!A94="","",[1]median_raw_etb!A94)</f>
        <v/>
      </c>
      <c r="B95" s="269" t="str">
        <f>IF([1]median_raw_etb!B94="","",[1]median_raw_etb!B94)</f>
        <v/>
      </c>
      <c r="C95" s="269" t="str">
        <f>IF([1]median_raw_etb!C94="","",[1]median_raw_etb!C94)</f>
        <v/>
      </c>
      <c r="D95" s="272" t="str">
        <f>IF([1]median_raw_etb!D94="","",[1]median_raw_etb!D94)</f>
        <v/>
      </c>
      <c r="E95" s="272" t="str">
        <f>IF([1]median_raw_etb!E94="","",[1]median_raw_etb!E94)</f>
        <v/>
      </c>
      <c r="F95" s="272" t="str">
        <f>IF([1]median_raw_etb!F94="","",[1]median_raw_etb!F94)</f>
        <v/>
      </c>
      <c r="G95" s="272" t="str">
        <f>IF([1]median_raw_etb!G94="","",[1]median_raw_etb!G94)</f>
        <v/>
      </c>
      <c r="H95" s="272" t="str">
        <f>IF([1]median_raw_etb!H94="","",[1]median_raw_etb!H94)</f>
        <v/>
      </c>
      <c r="I95" s="272" t="str">
        <f>IF([1]median_raw_etb!I94="","",[1]median_raw_etb!I94)</f>
        <v/>
      </c>
      <c r="J95" s="272" t="str">
        <f>IF([1]median_raw_etb!J94="","",[1]median_raw_etb!J94)</f>
        <v/>
      </c>
      <c r="K95" s="272" t="str">
        <f>IF([1]median_raw_etb!K94="","",[1]median_raw_etb!K94)</f>
        <v/>
      </c>
      <c r="L95" s="272" t="str">
        <f>IF([1]median_raw_etb!L94="","",[1]median_raw_etb!L94)</f>
        <v/>
      </c>
      <c r="M95" s="272" t="str">
        <f>IF([1]median_raw_etb!M94="","",[1]median_raw_etb!M94)</f>
        <v/>
      </c>
      <c r="N95" s="272" t="str">
        <f>IF([1]median_raw_etb!N94="","",[1]median_raw_etb!N94)</f>
        <v/>
      </c>
      <c r="O95" s="272" t="str">
        <f>IF([1]median_raw_etb!O94="","",[1]median_raw_etb!O94)</f>
        <v/>
      </c>
      <c r="P95" s="272" t="str">
        <f>IF([1]median_raw_etb!P94="","",[1]median_raw_etb!P94)</f>
        <v/>
      </c>
      <c r="Q95" s="272" t="str">
        <f>IF([1]median_raw_etb!Q94="","",[1]median_raw_etb!Q94)</f>
        <v/>
      </c>
      <c r="R95" s="272" t="str">
        <f>IF([1]median_raw_etb!R94="","",[1]median_raw_etb!R94)</f>
        <v/>
      </c>
      <c r="S95" s="272" t="str">
        <f>IF([1]median_raw_etb!S94="","",[1]median_raw_etb!S94)</f>
        <v/>
      </c>
      <c r="T95" s="272" t="str">
        <f>IF([1]median_raw_etb!T94="","",[1]median_raw_etb!T94)</f>
        <v/>
      </c>
      <c r="U95" s="272" t="str">
        <f>IF([1]median_raw_etb!U94="","",[1]median_raw_etb!U94)</f>
        <v/>
      </c>
      <c r="V95" s="272" t="str">
        <f>IF([1]median_raw_etb!V94="","",[1]median_raw_etb!V94)</f>
        <v/>
      </c>
      <c r="W95" s="272" t="str">
        <f>IF([1]median_raw_etb!W94="","",[1]median_raw_etb!W94)</f>
        <v/>
      </c>
      <c r="X95" s="272" t="str">
        <f>IF([1]median_raw_etb!X94="","",[1]median_raw_etb!X94)</f>
        <v/>
      </c>
      <c r="Y95" s="272" t="str">
        <f>IF([1]median_raw_etb!Y94="","",[1]median_raw_etb!Y94)</f>
        <v/>
      </c>
      <c r="Z95" s="272" t="str">
        <f>IF([1]median_raw_etb!Z94="","",[1]median_raw_etb!Z94)</f>
        <v/>
      </c>
      <c r="AA95" s="272" t="str">
        <f>IF([1]median_raw_etb!AA94="","",[1]median_raw_etb!AA94)</f>
        <v/>
      </c>
      <c r="AB95" s="273" t="str">
        <f>IF([1]median_raw_etb!AB94="","",[1]median_raw_etb!AB94)</f>
        <v/>
      </c>
      <c r="AC95" s="273" t="str">
        <f>IF([1]median_raw_etb!AC94="","",[1]median_raw_etb!AC94)</f>
        <v/>
      </c>
      <c r="AD95" s="274" t="str">
        <f>IF([1]median_raw_etb!AD94="","",[1]median_raw_etb!AD94)</f>
        <v/>
      </c>
      <c r="AE95" s="273" t="str">
        <f>IF([1]median_raw_etb!AE94="","",[1]median_raw_etb!AE94)</f>
        <v/>
      </c>
      <c r="AF95" s="273" t="str">
        <f>IF([1]median_raw_etb!AF94="","",[1]median_raw_etb!AF94)</f>
        <v/>
      </c>
      <c r="AG95" s="273" t="str">
        <f>IF([1]median_raw_etb!AG94="","",[1]median_raw_etb!AG94)</f>
        <v/>
      </c>
      <c r="AH95" s="272" t="str">
        <f>IF([1]median_raw_etb!AH94="","",[1]median_raw_etb!AH94)</f>
        <v/>
      </c>
      <c r="AI95" s="272" t="str">
        <f t="shared" si="3"/>
        <v/>
      </c>
      <c r="AJ95" s="272" t="str">
        <f>IF(OR(AM95="",AM95=0),"",IF(C95="","",
IF(INDEX($D$1:$AM95,ROW(),MATCH("Cereal",$D$1:$AM$1,0))="",INDEX($D$1:$AM$2,2,MATCH("Cereal",$D$1:$AM$1,0)),INDEX($D$1:$AM95,ROW(),MATCH("Cereal",$D$1:$AM$1,0)))*90
+IF(INDEX($D$1:$AM95,ROW(),MATCH("Beans",$D$1:$AM$1,0))="",INDEX($D$1:$AM$2,2,MATCH("Beans",$D$1:$AM$1,0)),INDEX($D$1:$AM95,ROW(),MATCH("Beans",$D$1:$AM$1,0)))*9
+IF(INDEX($D$1:$AM95,ROW(),MATCH("Cooking.oil",$D$1:$AM$1,0))="",INDEX($D$1:$AM$2,2,MATCH("Cooking.oil",$D$1:$AM$1,0)),INDEX($D$1:$AM95,ROW(),MATCH("Cooking.oil",$D$1:$AM$1,0)))*6
+IF(INDEX($D$1:$AM95,ROW(),MATCH("Salt",$D$1:$AM$1,0))="",INDEX($D$1:$AM$2,2,MATCH("Salt",$D$1:$AM$1,0)),INDEX($D$1:$AM95,ROW(),MATCH("Salt",$D$1:$AM$1,0)))*1
))</f>
        <v/>
      </c>
      <c r="AK95" s="272" t="str">
        <f>IF(OR(AM95="",AM95=0),"",IF(C95="","",AJ95
+IF(INDEX($D$1:$AH95,ROW(),MATCH("Soap",$D$1:$AH$1,0))="",INDEX($D$1:$AH$2,2,MATCH("Soap",$D$1:$AH$1,0)),INDEX($D$1:$AH95,ROW(),MATCH("Soap",$D$1:$AH$1,0)))*6
+IF(INDEX($D$1:$AH95,ROW(),MATCH("Exercise.book",$D$1:$AH$1,0))="",INDEX($D$1:$AH$2,2,MATCH("Exercise.book",$D$1:$AH$1,0)),INDEX($D$1:$AH95,ROW(),MATCH("Exercise.book",$D$1:$AH$1,0)))*12
+IF(INDEX($D$1:$AH95,ROW(),MATCH("Charcoal",$D$1:$AH$1,0))="",INDEX($D$1:$AH$2,2,MATCH("Charcoal",$D$1:$AH$1,0)),INDEX($D$1:$AH95,ROW(),MATCH("Charcoal",$D$1:$AH$1,0)))*30
+IF(INDEX($D$1:$AH95,ROW(),MATCH("Milling.costs",$D$1:$AH$1,0))="",INDEX($D$1:$AH$2,2,MATCH("Milling.costs",$D$1:$AH$1,0)),INDEX($D$1:$AH95,ROW(),MATCH("Milling.costs",$D$1:$AH$1,0)))/3.5*30
+IF(INDEX($D$1:$AH95,ROW(),MATCH("USD",$D$1:$AH$1,0))="",INDEX($D$1:$AH$2,2,MATCH("USD",$D$1:$AH$1,0)),INDEX($D$1:$AH95,ROW(),MATCH("USD",$D$1:$AH$1,0)))*17
))</f>
        <v/>
      </c>
      <c r="AL95" s="278"/>
      <c r="AM95" s="275" t="str">
        <f t="shared" si="4"/>
        <v/>
      </c>
    </row>
    <row r="96" spans="1:39" x14ac:dyDescent="0.35">
      <c r="A96" s="269" t="str">
        <f>IF([1]median_raw_etb!A95="","",[1]median_raw_etb!A95)</f>
        <v/>
      </c>
      <c r="B96" s="269" t="str">
        <f>IF([1]median_raw_etb!B95="","",[1]median_raw_etb!B95)</f>
        <v/>
      </c>
      <c r="C96" s="269" t="str">
        <f>IF([1]median_raw_etb!C95="","",[1]median_raw_etb!C95)</f>
        <v/>
      </c>
      <c r="D96" s="272" t="str">
        <f>IF([1]median_raw_etb!D95="","",[1]median_raw_etb!D95)</f>
        <v/>
      </c>
      <c r="E96" s="272" t="str">
        <f>IF([1]median_raw_etb!E95="","",[1]median_raw_etb!E95)</f>
        <v/>
      </c>
      <c r="F96" s="272" t="str">
        <f>IF([1]median_raw_etb!F95="","",[1]median_raw_etb!F95)</f>
        <v/>
      </c>
      <c r="G96" s="272" t="str">
        <f>IF([1]median_raw_etb!G95="","",[1]median_raw_etb!G95)</f>
        <v/>
      </c>
      <c r="H96" s="272" t="str">
        <f>IF([1]median_raw_etb!H95="","",[1]median_raw_etb!H95)</f>
        <v/>
      </c>
      <c r="I96" s="272" t="str">
        <f>IF([1]median_raw_etb!I95="","",[1]median_raw_etb!I95)</f>
        <v/>
      </c>
      <c r="J96" s="272" t="str">
        <f>IF([1]median_raw_etb!J95="","",[1]median_raw_etb!J95)</f>
        <v/>
      </c>
      <c r="K96" s="272" t="str">
        <f>IF([1]median_raw_etb!K95="","",[1]median_raw_etb!K95)</f>
        <v/>
      </c>
      <c r="L96" s="272" t="str">
        <f>IF([1]median_raw_etb!L95="","",[1]median_raw_etb!L95)</f>
        <v/>
      </c>
      <c r="M96" s="272" t="str">
        <f>IF([1]median_raw_etb!M95="","",[1]median_raw_etb!M95)</f>
        <v/>
      </c>
      <c r="N96" s="272" t="str">
        <f>IF([1]median_raw_etb!N95="","",[1]median_raw_etb!N95)</f>
        <v/>
      </c>
      <c r="O96" s="272" t="str">
        <f>IF([1]median_raw_etb!O95="","",[1]median_raw_etb!O95)</f>
        <v/>
      </c>
      <c r="P96" s="272" t="str">
        <f>IF([1]median_raw_etb!P95="","",[1]median_raw_etb!P95)</f>
        <v/>
      </c>
      <c r="Q96" s="272" t="str">
        <f>IF([1]median_raw_etb!Q95="","",[1]median_raw_etb!Q95)</f>
        <v/>
      </c>
      <c r="R96" s="272" t="str">
        <f>IF([1]median_raw_etb!R95="","",[1]median_raw_etb!R95)</f>
        <v/>
      </c>
      <c r="S96" s="272" t="str">
        <f>IF([1]median_raw_etb!S95="","",[1]median_raw_etb!S95)</f>
        <v/>
      </c>
      <c r="T96" s="272" t="str">
        <f>IF([1]median_raw_etb!T95="","",[1]median_raw_etb!T95)</f>
        <v/>
      </c>
      <c r="U96" s="272" t="str">
        <f>IF([1]median_raw_etb!U95="","",[1]median_raw_etb!U95)</f>
        <v/>
      </c>
      <c r="V96" s="272" t="str">
        <f>IF([1]median_raw_etb!V95="","",[1]median_raw_etb!V95)</f>
        <v/>
      </c>
      <c r="W96" s="272" t="str">
        <f>IF([1]median_raw_etb!W95="","",[1]median_raw_etb!W95)</f>
        <v/>
      </c>
      <c r="X96" s="272" t="str">
        <f>IF([1]median_raw_etb!X95="","",[1]median_raw_etb!X95)</f>
        <v/>
      </c>
      <c r="Y96" s="272" t="str">
        <f>IF([1]median_raw_etb!Y95="","",[1]median_raw_etb!Y95)</f>
        <v/>
      </c>
      <c r="Z96" s="272" t="str">
        <f>IF([1]median_raw_etb!Z95="","",[1]median_raw_etb!Z95)</f>
        <v/>
      </c>
      <c r="AA96" s="272" t="str">
        <f>IF([1]median_raw_etb!AA95="","",[1]median_raw_etb!AA95)</f>
        <v/>
      </c>
      <c r="AB96" s="273" t="str">
        <f>IF([1]median_raw_etb!AB95="","",[1]median_raw_etb!AB95)</f>
        <v/>
      </c>
      <c r="AC96" s="273" t="str">
        <f>IF([1]median_raw_etb!AC95="","",[1]median_raw_etb!AC95)</f>
        <v/>
      </c>
      <c r="AD96" s="274" t="str">
        <f>IF([1]median_raw_etb!AD95="","",[1]median_raw_etb!AD95)</f>
        <v/>
      </c>
      <c r="AE96" s="273" t="str">
        <f>IF([1]median_raw_etb!AE95="","",[1]median_raw_etb!AE95)</f>
        <v/>
      </c>
      <c r="AF96" s="273" t="str">
        <f>IF([1]median_raw_etb!AF95="","",[1]median_raw_etb!AF95)</f>
        <v/>
      </c>
      <c r="AG96" s="273" t="str">
        <f>IF([1]median_raw_etb!AG95="","",[1]median_raw_etb!AG95)</f>
        <v/>
      </c>
      <c r="AH96" s="272" t="str">
        <f>IF([1]median_raw_etb!AH95="","",[1]median_raw_etb!AH95)</f>
        <v/>
      </c>
      <c r="AI96" s="272" t="str">
        <f t="shared" si="3"/>
        <v/>
      </c>
      <c r="AJ96" s="272" t="str">
        <f>IF(OR(AM96="",AM96=0),"",IF(C96="","",
IF(INDEX($D$1:$AM96,ROW(),MATCH("Cereal",$D$1:$AM$1,0))="",INDEX($D$1:$AM$2,2,MATCH("Cereal",$D$1:$AM$1,0)),INDEX($D$1:$AM96,ROW(),MATCH("Cereal",$D$1:$AM$1,0)))*90
+IF(INDEX($D$1:$AM96,ROW(),MATCH("Beans",$D$1:$AM$1,0))="",INDEX($D$1:$AM$2,2,MATCH("Beans",$D$1:$AM$1,0)),INDEX($D$1:$AM96,ROW(),MATCH("Beans",$D$1:$AM$1,0)))*9
+IF(INDEX($D$1:$AM96,ROW(),MATCH("Cooking.oil",$D$1:$AM$1,0))="",INDEX($D$1:$AM$2,2,MATCH("Cooking.oil",$D$1:$AM$1,0)),INDEX($D$1:$AM96,ROW(),MATCH("Cooking.oil",$D$1:$AM$1,0)))*6
+IF(INDEX($D$1:$AM96,ROW(),MATCH("Salt",$D$1:$AM$1,0))="",INDEX($D$1:$AM$2,2,MATCH("Salt",$D$1:$AM$1,0)),INDEX($D$1:$AM96,ROW(),MATCH("Salt",$D$1:$AM$1,0)))*1
))</f>
        <v/>
      </c>
      <c r="AK96" s="272" t="str">
        <f>IF(OR(AM96="",AM96=0),"",IF(C96="","",AJ96
+IF(INDEX($D$1:$AH96,ROW(),MATCH("Soap",$D$1:$AH$1,0))="",INDEX($D$1:$AH$2,2,MATCH("Soap",$D$1:$AH$1,0)),INDEX($D$1:$AH96,ROW(),MATCH("Soap",$D$1:$AH$1,0)))*6
+IF(INDEX($D$1:$AH96,ROW(),MATCH("Exercise.book",$D$1:$AH$1,0))="",INDEX($D$1:$AH$2,2,MATCH("Exercise.book",$D$1:$AH$1,0)),INDEX($D$1:$AH96,ROW(),MATCH("Exercise.book",$D$1:$AH$1,0)))*12
+IF(INDEX($D$1:$AH96,ROW(),MATCH("Charcoal",$D$1:$AH$1,0))="",INDEX($D$1:$AH$2,2,MATCH("Charcoal",$D$1:$AH$1,0)),INDEX($D$1:$AH96,ROW(),MATCH("Charcoal",$D$1:$AH$1,0)))*30
+IF(INDEX($D$1:$AH96,ROW(),MATCH("Milling.costs",$D$1:$AH$1,0))="",INDEX($D$1:$AH$2,2,MATCH("Milling.costs",$D$1:$AH$1,0)),INDEX($D$1:$AH96,ROW(),MATCH("Milling.costs",$D$1:$AH$1,0)))/3.5*30
+IF(INDEX($D$1:$AH96,ROW(),MATCH("USD",$D$1:$AH$1,0))="",INDEX($D$1:$AH$2,2,MATCH("USD",$D$1:$AH$1,0)),INDEX($D$1:$AH96,ROW(),MATCH("USD",$D$1:$AH$1,0)))*17
))</f>
        <v/>
      </c>
      <c r="AL96" s="278"/>
      <c r="AM96" s="275" t="str">
        <f t="shared" si="4"/>
        <v/>
      </c>
    </row>
    <row r="97" spans="1:39" x14ac:dyDescent="0.35">
      <c r="A97" s="269" t="str">
        <f>IF([1]median_raw_etb!A96="","",[1]median_raw_etb!A96)</f>
        <v/>
      </c>
      <c r="B97" s="269" t="str">
        <f>IF([1]median_raw_etb!B96="","",[1]median_raw_etb!B96)</f>
        <v/>
      </c>
      <c r="C97" s="269" t="str">
        <f>IF([1]median_raw_etb!C96="","",[1]median_raw_etb!C96)</f>
        <v/>
      </c>
      <c r="D97" s="272" t="str">
        <f>IF([1]median_raw_etb!D96="","",[1]median_raw_etb!D96)</f>
        <v/>
      </c>
      <c r="E97" s="272" t="str">
        <f>IF([1]median_raw_etb!E96="","",[1]median_raw_etb!E96)</f>
        <v/>
      </c>
      <c r="F97" s="272" t="str">
        <f>IF([1]median_raw_etb!F96="","",[1]median_raw_etb!F96)</f>
        <v/>
      </c>
      <c r="G97" s="272" t="str">
        <f>IF([1]median_raw_etb!G96="","",[1]median_raw_etb!G96)</f>
        <v/>
      </c>
      <c r="H97" s="272" t="str">
        <f>IF([1]median_raw_etb!H96="","",[1]median_raw_etb!H96)</f>
        <v/>
      </c>
      <c r="I97" s="272" t="str">
        <f>IF([1]median_raw_etb!I96="","",[1]median_raw_etb!I96)</f>
        <v/>
      </c>
      <c r="J97" s="272" t="str">
        <f>IF([1]median_raw_etb!J96="","",[1]median_raw_etb!J96)</f>
        <v/>
      </c>
      <c r="K97" s="272" t="str">
        <f>IF([1]median_raw_etb!K96="","",[1]median_raw_etb!K96)</f>
        <v/>
      </c>
      <c r="L97" s="272" t="str">
        <f>IF([1]median_raw_etb!L96="","",[1]median_raw_etb!L96)</f>
        <v/>
      </c>
      <c r="M97" s="272" t="str">
        <f>IF([1]median_raw_etb!M96="","",[1]median_raw_etb!M96)</f>
        <v/>
      </c>
      <c r="N97" s="272" t="str">
        <f>IF([1]median_raw_etb!N96="","",[1]median_raw_etb!N96)</f>
        <v/>
      </c>
      <c r="O97" s="272" t="str">
        <f>IF([1]median_raw_etb!O96="","",[1]median_raw_etb!O96)</f>
        <v/>
      </c>
      <c r="P97" s="272" t="str">
        <f>IF([1]median_raw_etb!P96="","",[1]median_raw_etb!P96)</f>
        <v/>
      </c>
      <c r="Q97" s="272" t="str">
        <f>IF([1]median_raw_etb!Q96="","",[1]median_raw_etb!Q96)</f>
        <v/>
      </c>
      <c r="R97" s="272" t="str">
        <f>IF([1]median_raw_etb!R96="","",[1]median_raw_etb!R96)</f>
        <v/>
      </c>
      <c r="S97" s="272" t="str">
        <f>IF([1]median_raw_etb!S96="","",[1]median_raw_etb!S96)</f>
        <v/>
      </c>
      <c r="T97" s="272" t="str">
        <f>IF([1]median_raw_etb!T96="","",[1]median_raw_etb!T96)</f>
        <v/>
      </c>
      <c r="U97" s="272" t="str">
        <f>IF([1]median_raw_etb!U96="","",[1]median_raw_etb!U96)</f>
        <v/>
      </c>
      <c r="V97" s="272" t="str">
        <f>IF([1]median_raw_etb!V96="","",[1]median_raw_etb!V96)</f>
        <v/>
      </c>
      <c r="W97" s="272" t="str">
        <f>IF([1]median_raw_etb!W96="","",[1]median_raw_etb!W96)</f>
        <v/>
      </c>
      <c r="X97" s="272" t="str">
        <f>IF([1]median_raw_etb!X96="","",[1]median_raw_etb!X96)</f>
        <v/>
      </c>
      <c r="Y97" s="272" t="str">
        <f>IF([1]median_raw_etb!Y96="","",[1]median_raw_etb!Y96)</f>
        <v/>
      </c>
      <c r="Z97" s="272" t="str">
        <f>IF([1]median_raw_etb!Z96="","",[1]median_raw_etb!Z96)</f>
        <v/>
      </c>
      <c r="AA97" s="272" t="str">
        <f>IF([1]median_raw_etb!AA96="","",[1]median_raw_etb!AA96)</f>
        <v/>
      </c>
      <c r="AB97" s="273" t="str">
        <f>IF([1]median_raw_etb!AB96="","",[1]median_raw_etb!AB96)</f>
        <v/>
      </c>
      <c r="AC97" s="273" t="str">
        <f>IF([1]median_raw_etb!AC96="","",[1]median_raw_etb!AC96)</f>
        <v/>
      </c>
      <c r="AD97" s="274" t="str">
        <f>IF([1]median_raw_etb!AD96="","",[1]median_raw_etb!AD96)</f>
        <v/>
      </c>
      <c r="AE97" s="273" t="str">
        <f>IF([1]median_raw_etb!AE96="","",[1]median_raw_etb!AE96)</f>
        <v/>
      </c>
      <c r="AF97" s="273" t="str">
        <f>IF([1]median_raw_etb!AF96="","",[1]median_raw_etb!AF96)</f>
        <v/>
      </c>
      <c r="AG97" s="273" t="str">
        <f>IF([1]median_raw_etb!AG96="","",[1]median_raw_etb!AG96)</f>
        <v/>
      </c>
      <c r="AH97" s="272" t="str">
        <f>IF([1]median_raw_etb!AH96="","",[1]median_raw_etb!AH96)</f>
        <v/>
      </c>
      <c r="AI97" s="272" t="str">
        <f t="shared" si="3"/>
        <v/>
      </c>
      <c r="AJ97" s="272" t="str">
        <f>IF(OR(AM97="",AM97=0),"",IF(C97="","",
IF(INDEX($D$1:$AM97,ROW(),MATCH("Cereal",$D$1:$AM$1,0))="",INDEX($D$1:$AM$2,2,MATCH("Cereal",$D$1:$AM$1,0)),INDEX($D$1:$AM97,ROW(),MATCH("Cereal",$D$1:$AM$1,0)))*90
+IF(INDEX($D$1:$AM97,ROW(),MATCH("Beans",$D$1:$AM$1,0))="",INDEX($D$1:$AM$2,2,MATCH("Beans",$D$1:$AM$1,0)),INDEX($D$1:$AM97,ROW(),MATCH("Beans",$D$1:$AM$1,0)))*9
+IF(INDEX($D$1:$AM97,ROW(),MATCH("Cooking.oil",$D$1:$AM$1,0))="",INDEX($D$1:$AM$2,2,MATCH("Cooking.oil",$D$1:$AM$1,0)),INDEX($D$1:$AM97,ROW(),MATCH("Cooking.oil",$D$1:$AM$1,0)))*6
+IF(INDEX($D$1:$AM97,ROW(),MATCH("Salt",$D$1:$AM$1,0))="",INDEX($D$1:$AM$2,2,MATCH("Salt",$D$1:$AM$1,0)),INDEX($D$1:$AM97,ROW(),MATCH("Salt",$D$1:$AM$1,0)))*1
))</f>
        <v/>
      </c>
      <c r="AK97" s="272" t="str">
        <f>IF(OR(AM97="",AM97=0),"",IF(C97="","",AJ97
+IF(INDEX($D$1:$AH97,ROW(),MATCH("Soap",$D$1:$AH$1,0))="",INDEX($D$1:$AH$2,2,MATCH("Soap",$D$1:$AH$1,0)),INDEX($D$1:$AH97,ROW(),MATCH("Soap",$D$1:$AH$1,0)))*6
+IF(INDEX($D$1:$AH97,ROW(),MATCH("Exercise.book",$D$1:$AH$1,0))="",INDEX($D$1:$AH$2,2,MATCH("Exercise.book",$D$1:$AH$1,0)),INDEX($D$1:$AH97,ROW(),MATCH("Exercise.book",$D$1:$AH$1,0)))*12
+IF(INDEX($D$1:$AH97,ROW(),MATCH("Charcoal",$D$1:$AH$1,0))="",INDEX($D$1:$AH$2,2,MATCH("Charcoal",$D$1:$AH$1,0)),INDEX($D$1:$AH97,ROW(),MATCH("Charcoal",$D$1:$AH$1,0)))*30
+IF(INDEX($D$1:$AH97,ROW(),MATCH("Milling.costs",$D$1:$AH$1,0))="",INDEX($D$1:$AH$2,2,MATCH("Milling.costs",$D$1:$AH$1,0)),INDEX($D$1:$AH97,ROW(),MATCH("Milling.costs",$D$1:$AH$1,0)))/3.5*30
+IF(INDEX($D$1:$AH97,ROW(),MATCH("USD",$D$1:$AH$1,0))="",INDEX($D$1:$AH$2,2,MATCH("USD",$D$1:$AH$1,0)),INDEX($D$1:$AH97,ROW(),MATCH("USD",$D$1:$AH$1,0)))*17
))</f>
        <v/>
      </c>
      <c r="AL97" s="278"/>
      <c r="AM97" s="275" t="str">
        <f t="shared" si="4"/>
        <v/>
      </c>
    </row>
    <row r="98" spans="1:39" x14ac:dyDescent="0.35">
      <c r="A98" s="269" t="str">
        <f>IF([1]median_raw_etb!A97="","",[1]median_raw_etb!A97)</f>
        <v/>
      </c>
      <c r="B98" s="269" t="str">
        <f>IF([1]median_raw_etb!B97="","",[1]median_raw_etb!B97)</f>
        <v/>
      </c>
      <c r="C98" s="269" t="str">
        <f>IF([1]median_raw_etb!C97="","",[1]median_raw_etb!C97)</f>
        <v/>
      </c>
      <c r="D98" s="272" t="str">
        <f>IF([1]median_raw_etb!D97="","",[1]median_raw_etb!D97)</f>
        <v/>
      </c>
      <c r="E98" s="272" t="str">
        <f>IF([1]median_raw_etb!E97="","",[1]median_raw_etb!E97)</f>
        <v/>
      </c>
      <c r="F98" s="272" t="str">
        <f>IF([1]median_raw_etb!F97="","",[1]median_raw_etb!F97)</f>
        <v/>
      </c>
      <c r="G98" s="272" t="str">
        <f>IF([1]median_raw_etb!G97="","",[1]median_raw_etb!G97)</f>
        <v/>
      </c>
      <c r="H98" s="272" t="str">
        <f>IF([1]median_raw_etb!H97="","",[1]median_raw_etb!H97)</f>
        <v/>
      </c>
      <c r="I98" s="272" t="str">
        <f>IF([1]median_raw_etb!I97="","",[1]median_raw_etb!I97)</f>
        <v/>
      </c>
      <c r="J98" s="272" t="str">
        <f>IF([1]median_raw_etb!J97="","",[1]median_raw_etb!J97)</f>
        <v/>
      </c>
      <c r="K98" s="272" t="str">
        <f>IF([1]median_raw_etb!K97="","",[1]median_raw_etb!K97)</f>
        <v/>
      </c>
      <c r="L98" s="272" t="str">
        <f>IF([1]median_raw_etb!L97="","",[1]median_raw_etb!L97)</f>
        <v/>
      </c>
      <c r="M98" s="272" t="str">
        <f>IF([1]median_raw_etb!M97="","",[1]median_raw_etb!M97)</f>
        <v/>
      </c>
      <c r="N98" s="272" t="str">
        <f>IF([1]median_raw_etb!N97="","",[1]median_raw_etb!N97)</f>
        <v/>
      </c>
      <c r="O98" s="272" t="str">
        <f>IF([1]median_raw_etb!O97="","",[1]median_raw_etb!O97)</f>
        <v/>
      </c>
      <c r="P98" s="272" t="str">
        <f>IF([1]median_raw_etb!P97="","",[1]median_raw_etb!P97)</f>
        <v/>
      </c>
      <c r="Q98" s="272" t="str">
        <f>IF([1]median_raw_etb!Q97="","",[1]median_raw_etb!Q97)</f>
        <v/>
      </c>
      <c r="R98" s="272" t="str">
        <f>IF([1]median_raw_etb!R97="","",[1]median_raw_etb!R97)</f>
        <v/>
      </c>
      <c r="S98" s="272" t="str">
        <f>IF([1]median_raw_etb!S97="","",[1]median_raw_etb!S97)</f>
        <v/>
      </c>
      <c r="T98" s="272" t="str">
        <f>IF([1]median_raw_etb!T97="","",[1]median_raw_etb!T97)</f>
        <v/>
      </c>
      <c r="U98" s="272" t="str">
        <f>IF([1]median_raw_etb!U97="","",[1]median_raw_etb!U97)</f>
        <v/>
      </c>
      <c r="V98" s="272" t="str">
        <f>IF([1]median_raw_etb!V97="","",[1]median_raw_etb!V97)</f>
        <v/>
      </c>
      <c r="W98" s="272" t="str">
        <f>IF([1]median_raw_etb!W97="","",[1]median_raw_etb!W97)</f>
        <v/>
      </c>
      <c r="X98" s="272" t="str">
        <f>IF([1]median_raw_etb!X97="","",[1]median_raw_etb!X97)</f>
        <v/>
      </c>
      <c r="Y98" s="272" t="str">
        <f>IF([1]median_raw_etb!Y97="","",[1]median_raw_etb!Y97)</f>
        <v/>
      </c>
      <c r="Z98" s="272" t="str">
        <f>IF([1]median_raw_etb!Z97="","",[1]median_raw_etb!Z97)</f>
        <v/>
      </c>
      <c r="AA98" s="272" t="str">
        <f>IF([1]median_raw_etb!AA97="","",[1]median_raw_etb!AA97)</f>
        <v/>
      </c>
      <c r="AB98" s="273" t="str">
        <f>IF([1]median_raw_etb!AB97="","",[1]median_raw_etb!AB97)</f>
        <v/>
      </c>
      <c r="AC98" s="273" t="str">
        <f>IF([1]median_raw_etb!AC97="","",[1]median_raw_etb!AC97)</f>
        <v/>
      </c>
      <c r="AD98" s="274" t="str">
        <f>IF([1]median_raw_etb!AD97="","",[1]median_raw_etb!AD97)</f>
        <v/>
      </c>
      <c r="AE98" s="273" t="str">
        <f>IF([1]median_raw_etb!AE97="","",[1]median_raw_etb!AE97)</f>
        <v/>
      </c>
      <c r="AF98" s="273" t="str">
        <f>IF([1]median_raw_etb!AF97="","",[1]median_raw_etb!AF97)</f>
        <v/>
      </c>
      <c r="AG98" s="273" t="str">
        <f>IF([1]median_raw_etb!AG97="","",[1]median_raw_etb!AG97)</f>
        <v/>
      </c>
      <c r="AH98" s="272" t="str">
        <f>IF([1]median_raw_etb!AH97="","",[1]median_raw_etb!AH97)</f>
        <v/>
      </c>
      <c r="AI98" s="272" t="str">
        <f t="shared" si="3"/>
        <v/>
      </c>
      <c r="AJ98" s="272" t="str">
        <f>IF(OR(AM98="",AM98=0),"",IF(C98="","",
IF(INDEX($D$1:$AM98,ROW(),MATCH("Cereal",$D$1:$AM$1,0))="",INDEX($D$1:$AM$2,2,MATCH("Cereal",$D$1:$AM$1,0)),INDEX($D$1:$AM98,ROW(),MATCH("Cereal",$D$1:$AM$1,0)))*90
+IF(INDEX($D$1:$AM98,ROW(),MATCH("Beans",$D$1:$AM$1,0))="",INDEX($D$1:$AM$2,2,MATCH("Beans",$D$1:$AM$1,0)),INDEX($D$1:$AM98,ROW(),MATCH("Beans",$D$1:$AM$1,0)))*9
+IF(INDEX($D$1:$AM98,ROW(),MATCH("Cooking.oil",$D$1:$AM$1,0))="",INDEX($D$1:$AM$2,2,MATCH("Cooking.oil",$D$1:$AM$1,0)),INDEX($D$1:$AM98,ROW(),MATCH("Cooking.oil",$D$1:$AM$1,0)))*6
+IF(INDEX($D$1:$AM98,ROW(),MATCH("Salt",$D$1:$AM$1,0))="",INDEX($D$1:$AM$2,2,MATCH("Salt",$D$1:$AM$1,0)),INDEX($D$1:$AM98,ROW(),MATCH("Salt",$D$1:$AM$1,0)))*1
))</f>
        <v/>
      </c>
      <c r="AK98" s="272" t="str">
        <f>IF(OR(AM98="",AM98=0),"",IF(C98="","",AJ98
+IF(INDEX($D$1:$AH98,ROW(),MATCH("Soap",$D$1:$AH$1,0))="",INDEX($D$1:$AH$2,2,MATCH("Soap",$D$1:$AH$1,0)),INDEX($D$1:$AH98,ROW(),MATCH("Soap",$D$1:$AH$1,0)))*6
+IF(INDEX($D$1:$AH98,ROW(),MATCH("Exercise.book",$D$1:$AH$1,0))="",INDEX($D$1:$AH$2,2,MATCH("Exercise.book",$D$1:$AH$1,0)),INDEX($D$1:$AH98,ROW(),MATCH("Exercise.book",$D$1:$AH$1,0)))*12
+IF(INDEX($D$1:$AH98,ROW(),MATCH("Charcoal",$D$1:$AH$1,0))="",INDEX($D$1:$AH$2,2,MATCH("Charcoal",$D$1:$AH$1,0)),INDEX($D$1:$AH98,ROW(),MATCH("Charcoal",$D$1:$AH$1,0)))*30
+IF(INDEX($D$1:$AH98,ROW(),MATCH("Milling.costs",$D$1:$AH$1,0))="",INDEX($D$1:$AH$2,2,MATCH("Milling.costs",$D$1:$AH$1,0)),INDEX($D$1:$AH98,ROW(),MATCH("Milling.costs",$D$1:$AH$1,0)))/3.5*30
+IF(INDEX($D$1:$AH98,ROW(),MATCH("USD",$D$1:$AH$1,0))="",INDEX($D$1:$AH$2,2,MATCH("USD",$D$1:$AH$1,0)),INDEX($D$1:$AH98,ROW(),MATCH("USD",$D$1:$AH$1,0)))*17
))</f>
        <v/>
      </c>
      <c r="AL98" s="278"/>
      <c r="AM98" s="275" t="str">
        <f t="shared" si="4"/>
        <v/>
      </c>
    </row>
    <row r="99" spans="1:39" x14ac:dyDescent="0.35">
      <c r="A99" s="269" t="str">
        <f>IF([1]median_raw_etb!A98="","",[1]median_raw_etb!A98)</f>
        <v/>
      </c>
      <c r="B99" s="269" t="str">
        <f>IF([1]median_raw_etb!B98="","",[1]median_raw_etb!B98)</f>
        <v/>
      </c>
      <c r="C99" s="269" t="str">
        <f>IF([1]median_raw_etb!C98="","",[1]median_raw_etb!C98)</f>
        <v/>
      </c>
      <c r="D99" s="272" t="str">
        <f>IF([1]median_raw_etb!D98="","",[1]median_raw_etb!D98)</f>
        <v/>
      </c>
      <c r="E99" s="272" t="str">
        <f>IF([1]median_raw_etb!E98="","",[1]median_raw_etb!E98)</f>
        <v/>
      </c>
      <c r="F99" s="272" t="str">
        <f>IF([1]median_raw_etb!F98="","",[1]median_raw_etb!F98)</f>
        <v/>
      </c>
      <c r="G99" s="272" t="str">
        <f>IF([1]median_raw_etb!G98="","",[1]median_raw_etb!G98)</f>
        <v/>
      </c>
      <c r="H99" s="272" t="str">
        <f>IF([1]median_raw_etb!H98="","",[1]median_raw_etb!H98)</f>
        <v/>
      </c>
      <c r="I99" s="272" t="str">
        <f>IF([1]median_raw_etb!I98="","",[1]median_raw_etb!I98)</f>
        <v/>
      </c>
      <c r="J99" s="272" t="str">
        <f>IF([1]median_raw_etb!J98="","",[1]median_raw_etb!J98)</f>
        <v/>
      </c>
      <c r="K99" s="272" t="str">
        <f>IF([1]median_raw_etb!K98="","",[1]median_raw_etb!K98)</f>
        <v/>
      </c>
      <c r="L99" s="272" t="str">
        <f>IF([1]median_raw_etb!L98="","",[1]median_raw_etb!L98)</f>
        <v/>
      </c>
      <c r="M99" s="272" t="str">
        <f>IF([1]median_raw_etb!M98="","",[1]median_raw_etb!M98)</f>
        <v/>
      </c>
      <c r="N99" s="272" t="str">
        <f>IF([1]median_raw_etb!N98="","",[1]median_raw_etb!N98)</f>
        <v/>
      </c>
      <c r="O99" s="272" t="str">
        <f>IF([1]median_raw_etb!O98="","",[1]median_raw_etb!O98)</f>
        <v/>
      </c>
      <c r="P99" s="272" t="str">
        <f>IF([1]median_raw_etb!P98="","",[1]median_raw_etb!P98)</f>
        <v/>
      </c>
      <c r="Q99" s="272" t="str">
        <f>IF([1]median_raw_etb!Q98="","",[1]median_raw_etb!Q98)</f>
        <v/>
      </c>
      <c r="R99" s="272" t="str">
        <f>IF([1]median_raw_etb!R98="","",[1]median_raw_etb!R98)</f>
        <v/>
      </c>
      <c r="S99" s="272" t="str">
        <f>IF([1]median_raw_etb!S98="","",[1]median_raw_etb!S98)</f>
        <v/>
      </c>
      <c r="T99" s="272" t="str">
        <f>IF([1]median_raw_etb!T98="","",[1]median_raw_etb!T98)</f>
        <v/>
      </c>
      <c r="U99" s="272" t="str">
        <f>IF([1]median_raw_etb!U98="","",[1]median_raw_etb!U98)</f>
        <v/>
      </c>
      <c r="V99" s="272" t="str">
        <f>IF([1]median_raw_etb!V98="","",[1]median_raw_etb!V98)</f>
        <v/>
      </c>
      <c r="W99" s="272" t="str">
        <f>IF([1]median_raw_etb!W98="","",[1]median_raw_etb!W98)</f>
        <v/>
      </c>
      <c r="X99" s="272" t="str">
        <f>IF([1]median_raw_etb!X98="","",[1]median_raw_etb!X98)</f>
        <v/>
      </c>
      <c r="Y99" s="272" t="str">
        <f>IF([1]median_raw_etb!Y98="","",[1]median_raw_etb!Y98)</f>
        <v/>
      </c>
      <c r="Z99" s="272" t="str">
        <f>IF([1]median_raw_etb!Z98="","",[1]median_raw_etb!Z98)</f>
        <v/>
      </c>
      <c r="AA99" s="272" t="str">
        <f>IF([1]median_raw_etb!AA98="","",[1]median_raw_etb!AA98)</f>
        <v/>
      </c>
      <c r="AB99" s="273" t="str">
        <f>IF([1]median_raw_etb!AB98="","",[1]median_raw_etb!AB98)</f>
        <v/>
      </c>
      <c r="AC99" s="273" t="str">
        <f>IF([1]median_raw_etb!AC98="","",[1]median_raw_etb!AC98)</f>
        <v/>
      </c>
      <c r="AD99" s="274" t="str">
        <f>IF([1]median_raw_etb!AD98="","",[1]median_raw_etb!AD98)</f>
        <v/>
      </c>
      <c r="AE99" s="273" t="str">
        <f>IF([1]median_raw_etb!AE98="","",[1]median_raw_etb!AE98)</f>
        <v/>
      </c>
      <c r="AF99" s="273" t="str">
        <f>IF([1]median_raw_etb!AF98="","",[1]median_raw_etb!AF98)</f>
        <v/>
      </c>
      <c r="AG99" s="273" t="str">
        <f>IF([1]median_raw_etb!AG98="","",[1]median_raw_etb!AG98)</f>
        <v/>
      </c>
      <c r="AH99" s="272" t="str">
        <f>IF([1]median_raw_etb!AH98="","",[1]median_raw_etb!AH98)</f>
        <v/>
      </c>
      <c r="AI99" s="272" t="str">
        <f t="shared" si="3"/>
        <v/>
      </c>
      <c r="AJ99" s="272" t="str">
        <f>IF(OR(AM99="",AM99=0),"",IF(C99="","",
IF(INDEX($D$1:$AM99,ROW(),MATCH("Cereal",$D$1:$AM$1,0))="",INDEX($D$1:$AM$2,2,MATCH("Cereal",$D$1:$AM$1,0)),INDEX($D$1:$AM99,ROW(),MATCH("Cereal",$D$1:$AM$1,0)))*90
+IF(INDEX($D$1:$AM99,ROW(),MATCH("Beans",$D$1:$AM$1,0))="",INDEX($D$1:$AM$2,2,MATCH("Beans",$D$1:$AM$1,0)),INDEX($D$1:$AM99,ROW(),MATCH("Beans",$D$1:$AM$1,0)))*9
+IF(INDEX($D$1:$AM99,ROW(),MATCH("Cooking.oil",$D$1:$AM$1,0))="",INDEX($D$1:$AM$2,2,MATCH("Cooking.oil",$D$1:$AM$1,0)),INDEX($D$1:$AM99,ROW(),MATCH("Cooking.oil",$D$1:$AM$1,0)))*6
+IF(INDEX($D$1:$AM99,ROW(),MATCH("Salt",$D$1:$AM$1,0))="",INDEX($D$1:$AM$2,2,MATCH("Salt",$D$1:$AM$1,0)),INDEX($D$1:$AM99,ROW(),MATCH("Salt",$D$1:$AM$1,0)))*1
))</f>
        <v/>
      </c>
      <c r="AK99" s="272" t="str">
        <f>IF(OR(AM99="",AM99=0),"",IF(C99="","",AJ99
+IF(INDEX($D$1:$AH99,ROW(),MATCH("Soap",$D$1:$AH$1,0))="",INDEX($D$1:$AH$2,2,MATCH("Soap",$D$1:$AH$1,0)),INDEX($D$1:$AH99,ROW(),MATCH("Soap",$D$1:$AH$1,0)))*6
+IF(INDEX($D$1:$AH99,ROW(),MATCH("Exercise.book",$D$1:$AH$1,0))="",INDEX($D$1:$AH$2,2,MATCH("Exercise.book",$D$1:$AH$1,0)),INDEX($D$1:$AH99,ROW(),MATCH("Exercise.book",$D$1:$AH$1,0)))*12
+IF(INDEX($D$1:$AH99,ROW(),MATCH("Charcoal",$D$1:$AH$1,0))="",INDEX($D$1:$AH$2,2,MATCH("Charcoal",$D$1:$AH$1,0)),INDEX($D$1:$AH99,ROW(),MATCH("Charcoal",$D$1:$AH$1,0)))*30
+IF(INDEX($D$1:$AH99,ROW(),MATCH("Milling.costs",$D$1:$AH$1,0))="",INDEX($D$1:$AH$2,2,MATCH("Milling.costs",$D$1:$AH$1,0)),INDEX($D$1:$AH99,ROW(),MATCH("Milling.costs",$D$1:$AH$1,0)))/3.5*30
+IF(INDEX($D$1:$AH99,ROW(),MATCH("USD",$D$1:$AH$1,0))="",INDEX($D$1:$AH$2,2,MATCH("USD",$D$1:$AH$1,0)),INDEX($D$1:$AH99,ROW(),MATCH("USD",$D$1:$AH$1,0)))*17
))</f>
        <v/>
      </c>
      <c r="AL99" s="278"/>
      <c r="AM99" s="275" t="str">
        <f t="shared" si="4"/>
        <v/>
      </c>
    </row>
    <row r="100" spans="1:39" x14ac:dyDescent="0.35">
      <c r="A100" s="269" t="str">
        <f>IF([1]median_raw_etb!A99="","",[1]median_raw_etb!A99)</f>
        <v/>
      </c>
      <c r="B100" s="269" t="str">
        <f>IF([1]median_raw_etb!B99="","",[1]median_raw_etb!B99)</f>
        <v/>
      </c>
      <c r="C100" s="269" t="str">
        <f>IF([1]median_raw_etb!C99="","",[1]median_raw_etb!C99)</f>
        <v/>
      </c>
      <c r="D100" s="272" t="str">
        <f>IF([1]median_raw_etb!D99="","",[1]median_raw_etb!D99)</f>
        <v/>
      </c>
      <c r="E100" s="272" t="str">
        <f>IF([1]median_raw_etb!E99="","",[1]median_raw_etb!E99)</f>
        <v/>
      </c>
      <c r="F100" s="272" t="str">
        <f>IF([1]median_raw_etb!F99="","",[1]median_raw_etb!F99)</f>
        <v/>
      </c>
      <c r="G100" s="272" t="str">
        <f>IF([1]median_raw_etb!G99="","",[1]median_raw_etb!G99)</f>
        <v/>
      </c>
      <c r="H100" s="272" t="str">
        <f>IF([1]median_raw_etb!H99="","",[1]median_raw_etb!H99)</f>
        <v/>
      </c>
      <c r="I100" s="272" t="str">
        <f>IF([1]median_raw_etb!I99="","",[1]median_raw_etb!I99)</f>
        <v/>
      </c>
      <c r="J100" s="272" t="str">
        <f>IF([1]median_raw_etb!J99="","",[1]median_raw_etb!J99)</f>
        <v/>
      </c>
      <c r="K100" s="272" t="str">
        <f>IF([1]median_raw_etb!K99="","",[1]median_raw_etb!K99)</f>
        <v/>
      </c>
      <c r="L100" s="272" t="str">
        <f>IF([1]median_raw_etb!L99="","",[1]median_raw_etb!L99)</f>
        <v/>
      </c>
      <c r="M100" s="272" t="str">
        <f>IF([1]median_raw_etb!M99="","",[1]median_raw_etb!M99)</f>
        <v/>
      </c>
      <c r="N100" s="272" t="str">
        <f>IF([1]median_raw_etb!N99="","",[1]median_raw_etb!N99)</f>
        <v/>
      </c>
      <c r="O100" s="272" t="str">
        <f>IF([1]median_raw_etb!O99="","",[1]median_raw_etb!O99)</f>
        <v/>
      </c>
      <c r="P100" s="272" t="str">
        <f>IF([1]median_raw_etb!P99="","",[1]median_raw_etb!P99)</f>
        <v/>
      </c>
      <c r="Q100" s="272" t="str">
        <f>IF([1]median_raw_etb!Q99="","",[1]median_raw_etb!Q99)</f>
        <v/>
      </c>
      <c r="R100" s="272" t="str">
        <f>IF([1]median_raw_etb!R99="","",[1]median_raw_etb!R99)</f>
        <v/>
      </c>
      <c r="S100" s="272" t="str">
        <f>IF([1]median_raw_etb!S99="","",[1]median_raw_etb!S99)</f>
        <v/>
      </c>
      <c r="T100" s="272" t="str">
        <f>IF([1]median_raw_etb!T99="","",[1]median_raw_etb!T99)</f>
        <v/>
      </c>
      <c r="U100" s="272" t="str">
        <f>IF([1]median_raw_etb!U99="","",[1]median_raw_etb!U99)</f>
        <v/>
      </c>
      <c r="V100" s="272" t="str">
        <f>IF([1]median_raw_etb!V99="","",[1]median_raw_etb!V99)</f>
        <v/>
      </c>
      <c r="W100" s="272" t="str">
        <f>IF([1]median_raw_etb!W99="","",[1]median_raw_etb!W99)</f>
        <v/>
      </c>
      <c r="X100" s="272" t="str">
        <f>IF([1]median_raw_etb!X99="","",[1]median_raw_etb!X99)</f>
        <v/>
      </c>
      <c r="Y100" s="272" t="str">
        <f>IF([1]median_raw_etb!Y99="","",[1]median_raw_etb!Y99)</f>
        <v/>
      </c>
      <c r="Z100" s="272" t="str">
        <f>IF([1]median_raw_etb!Z99="","",[1]median_raw_etb!Z99)</f>
        <v/>
      </c>
      <c r="AA100" s="272" t="str">
        <f>IF([1]median_raw_etb!AA99="","",[1]median_raw_etb!AA99)</f>
        <v/>
      </c>
      <c r="AB100" s="273" t="str">
        <f>IF([1]median_raw_etb!AB99="","",[1]median_raw_etb!AB99)</f>
        <v/>
      </c>
      <c r="AC100" s="273" t="str">
        <f>IF([1]median_raw_etb!AC99="","",[1]median_raw_etb!AC99)</f>
        <v/>
      </c>
      <c r="AD100" s="274" t="str">
        <f>IF([1]median_raw_etb!AD99="","",[1]median_raw_etb!AD99)</f>
        <v/>
      </c>
      <c r="AE100" s="273" t="str">
        <f>IF([1]median_raw_etb!AE99="","",[1]median_raw_etb!AE99)</f>
        <v/>
      </c>
      <c r="AF100" s="273" t="str">
        <f>IF([1]median_raw_etb!AF99="","",[1]median_raw_etb!AF99)</f>
        <v/>
      </c>
      <c r="AG100" s="273" t="str">
        <f>IF([1]median_raw_etb!AG99="","",[1]median_raw_etb!AG99)</f>
        <v/>
      </c>
      <c r="AH100" s="272" t="str">
        <f>IF([1]median_raw_etb!AH99="","",[1]median_raw_etb!AH99)</f>
        <v/>
      </c>
      <c r="AI100" s="272" t="str">
        <f t="shared" si="3"/>
        <v/>
      </c>
      <c r="AJ100" s="272" t="str">
        <f>IF(OR(AM100="",AM100=0),"",IF(C100="","",
IF(INDEX($D$1:$AM100,ROW(),MATCH("Cereal",$D$1:$AM$1,0))="",INDEX($D$1:$AM$2,2,MATCH("Cereal",$D$1:$AM$1,0)),INDEX($D$1:$AM100,ROW(),MATCH("Cereal",$D$1:$AM$1,0)))*90
+IF(INDEX($D$1:$AM100,ROW(),MATCH("Beans",$D$1:$AM$1,0))="",INDEX($D$1:$AM$2,2,MATCH("Beans",$D$1:$AM$1,0)),INDEX($D$1:$AM100,ROW(),MATCH("Beans",$D$1:$AM$1,0)))*9
+IF(INDEX($D$1:$AM100,ROW(),MATCH("Cooking.oil",$D$1:$AM$1,0))="",INDEX($D$1:$AM$2,2,MATCH("Cooking.oil",$D$1:$AM$1,0)),INDEX($D$1:$AM100,ROW(),MATCH("Cooking.oil",$D$1:$AM$1,0)))*6
+IF(INDEX($D$1:$AM100,ROW(),MATCH("Salt",$D$1:$AM$1,0))="",INDEX($D$1:$AM$2,2,MATCH("Salt",$D$1:$AM$1,0)),INDEX($D$1:$AM100,ROW(),MATCH("Salt",$D$1:$AM$1,0)))*1
))</f>
        <v/>
      </c>
      <c r="AK100" s="272" t="str">
        <f>IF(OR(AM100="",AM100=0),"",IF(C100="","",AJ100
+IF(INDEX($D$1:$AH100,ROW(),MATCH("Soap",$D$1:$AH$1,0))="",INDEX($D$1:$AH$2,2,MATCH("Soap",$D$1:$AH$1,0)),INDEX($D$1:$AH100,ROW(),MATCH("Soap",$D$1:$AH$1,0)))*6
+IF(INDEX($D$1:$AH100,ROW(),MATCH("Exercise.book",$D$1:$AH$1,0))="",INDEX($D$1:$AH$2,2,MATCH("Exercise.book",$D$1:$AH$1,0)),INDEX($D$1:$AH100,ROW(),MATCH("Exercise.book",$D$1:$AH$1,0)))*12
+IF(INDEX($D$1:$AH100,ROW(),MATCH("Charcoal",$D$1:$AH$1,0))="",INDEX($D$1:$AH$2,2,MATCH("Charcoal",$D$1:$AH$1,0)),INDEX($D$1:$AH100,ROW(),MATCH("Charcoal",$D$1:$AH$1,0)))*30
+IF(INDEX($D$1:$AH100,ROW(),MATCH("Milling.costs",$D$1:$AH$1,0))="",INDEX($D$1:$AH$2,2,MATCH("Milling.costs",$D$1:$AH$1,0)),INDEX($D$1:$AH100,ROW(),MATCH("Milling.costs",$D$1:$AH$1,0)))/3.5*30
+IF(INDEX($D$1:$AH100,ROW(),MATCH("USD",$D$1:$AH$1,0))="",INDEX($D$1:$AH$2,2,MATCH("USD",$D$1:$AH$1,0)),INDEX($D$1:$AH100,ROW(),MATCH("USD",$D$1:$AH$1,0)))*17
))</f>
        <v/>
      </c>
      <c r="AL100" s="278"/>
      <c r="AM100" s="275" t="str">
        <f t="shared" si="4"/>
        <v/>
      </c>
    </row>
    <row r="101" spans="1:39" x14ac:dyDescent="0.35">
      <c r="A101" s="269" t="str">
        <f>IF([1]median_raw_etb!A100="","",[1]median_raw_etb!A100)</f>
        <v/>
      </c>
      <c r="B101" s="269" t="str">
        <f>IF([1]median_raw_etb!B100="","",[1]median_raw_etb!B100)</f>
        <v/>
      </c>
      <c r="C101" s="269" t="str">
        <f>IF([1]median_raw_etb!C100="","",[1]median_raw_etb!C100)</f>
        <v/>
      </c>
      <c r="D101" s="272" t="str">
        <f>IF([1]median_raw_etb!D100="","",[1]median_raw_etb!D100)</f>
        <v/>
      </c>
      <c r="E101" s="272" t="str">
        <f>IF([1]median_raw_etb!E100="","",[1]median_raw_etb!E100)</f>
        <v/>
      </c>
      <c r="F101" s="272" t="str">
        <f>IF([1]median_raw_etb!F100="","",[1]median_raw_etb!F100)</f>
        <v/>
      </c>
      <c r="G101" s="272" t="str">
        <f>IF([1]median_raw_etb!G100="","",[1]median_raw_etb!G100)</f>
        <v/>
      </c>
      <c r="H101" s="272" t="str">
        <f>IF([1]median_raw_etb!H100="","",[1]median_raw_etb!H100)</f>
        <v/>
      </c>
      <c r="I101" s="272" t="str">
        <f>IF([1]median_raw_etb!I100="","",[1]median_raw_etb!I100)</f>
        <v/>
      </c>
      <c r="J101" s="272" t="str">
        <f>IF([1]median_raw_etb!J100="","",[1]median_raw_etb!J100)</f>
        <v/>
      </c>
      <c r="K101" s="272" t="str">
        <f>IF([1]median_raw_etb!K100="","",[1]median_raw_etb!K100)</f>
        <v/>
      </c>
      <c r="L101" s="272" t="str">
        <f>IF([1]median_raw_etb!L100="","",[1]median_raw_etb!L100)</f>
        <v/>
      </c>
      <c r="M101" s="272" t="str">
        <f>IF([1]median_raw_etb!M100="","",[1]median_raw_etb!M100)</f>
        <v/>
      </c>
      <c r="N101" s="272" t="str">
        <f>IF([1]median_raw_etb!N100="","",[1]median_raw_etb!N100)</f>
        <v/>
      </c>
      <c r="O101" s="272" t="str">
        <f>IF([1]median_raw_etb!O100="","",[1]median_raw_etb!O100)</f>
        <v/>
      </c>
      <c r="P101" s="272" t="str">
        <f>IF([1]median_raw_etb!P100="","",[1]median_raw_etb!P100)</f>
        <v/>
      </c>
      <c r="Q101" s="272" t="str">
        <f>IF([1]median_raw_etb!Q100="","",[1]median_raw_etb!Q100)</f>
        <v/>
      </c>
      <c r="R101" s="272" t="str">
        <f>IF([1]median_raw_etb!R100="","",[1]median_raw_etb!R100)</f>
        <v/>
      </c>
      <c r="S101" s="272" t="str">
        <f>IF([1]median_raw_etb!S100="","",[1]median_raw_etb!S100)</f>
        <v/>
      </c>
      <c r="T101" s="272" t="str">
        <f>IF([1]median_raw_etb!T100="","",[1]median_raw_etb!T100)</f>
        <v/>
      </c>
      <c r="U101" s="272" t="str">
        <f>IF([1]median_raw_etb!U100="","",[1]median_raw_etb!U100)</f>
        <v/>
      </c>
      <c r="V101" s="272" t="str">
        <f>IF([1]median_raw_etb!V100="","",[1]median_raw_etb!V100)</f>
        <v/>
      </c>
      <c r="W101" s="272" t="str">
        <f>IF([1]median_raw_etb!W100="","",[1]median_raw_etb!W100)</f>
        <v/>
      </c>
      <c r="X101" s="272" t="str">
        <f>IF([1]median_raw_etb!X100="","",[1]median_raw_etb!X100)</f>
        <v/>
      </c>
      <c r="Y101" s="272" t="str">
        <f>IF([1]median_raw_etb!Y100="","",[1]median_raw_etb!Y100)</f>
        <v/>
      </c>
      <c r="Z101" s="272" t="str">
        <f>IF([1]median_raw_etb!Z100="","",[1]median_raw_etb!Z100)</f>
        <v/>
      </c>
      <c r="AA101" s="272" t="str">
        <f>IF([1]median_raw_etb!AA100="","",[1]median_raw_etb!AA100)</f>
        <v/>
      </c>
      <c r="AB101" s="273" t="str">
        <f>IF([1]median_raw_etb!AB100="","",[1]median_raw_etb!AB100)</f>
        <v/>
      </c>
      <c r="AC101" s="273" t="str">
        <f>IF([1]median_raw_etb!AC100="","",[1]median_raw_etb!AC100)</f>
        <v/>
      </c>
      <c r="AD101" s="274" t="str">
        <f>IF([1]median_raw_etb!AD100="","",[1]median_raw_etb!AD100)</f>
        <v/>
      </c>
      <c r="AE101" s="273" t="str">
        <f>IF([1]median_raw_etb!AE100="","",[1]median_raw_etb!AE100)</f>
        <v/>
      </c>
      <c r="AF101" s="273" t="str">
        <f>IF([1]median_raw_etb!AF100="","",[1]median_raw_etb!AF100)</f>
        <v/>
      </c>
      <c r="AG101" s="273" t="str">
        <f>IF([1]median_raw_etb!AG100="","",[1]median_raw_etb!AG100)</f>
        <v/>
      </c>
      <c r="AH101" s="272" t="str">
        <f>IF([1]median_raw_etb!AH100="","",[1]median_raw_etb!AH100)</f>
        <v/>
      </c>
      <c r="AI101" s="272" t="str">
        <f t="shared" si="3"/>
        <v/>
      </c>
      <c r="AJ101" s="272" t="str">
        <f>IF(OR(AM101="",AM101=0),"",IF(C101="","",
IF(INDEX($D$1:$AM101,ROW(),MATCH("Cereal",$D$1:$AM$1,0))="",INDEX($D$1:$AM$2,2,MATCH("Cereal",$D$1:$AM$1,0)),INDEX($D$1:$AM101,ROW(),MATCH("Cereal",$D$1:$AM$1,0)))*90
+IF(INDEX($D$1:$AM101,ROW(),MATCH("Beans",$D$1:$AM$1,0))="",INDEX($D$1:$AM$2,2,MATCH("Beans",$D$1:$AM$1,0)),INDEX($D$1:$AM101,ROW(),MATCH("Beans",$D$1:$AM$1,0)))*9
+IF(INDEX($D$1:$AM101,ROW(),MATCH("Cooking.oil",$D$1:$AM$1,0))="",INDEX($D$1:$AM$2,2,MATCH("Cooking.oil",$D$1:$AM$1,0)),INDEX($D$1:$AM101,ROW(),MATCH("Cooking.oil",$D$1:$AM$1,0)))*6
+IF(INDEX($D$1:$AM101,ROW(),MATCH("Salt",$D$1:$AM$1,0))="",INDEX($D$1:$AM$2,2,MATCH("Salt",$D$1:$AM$1,0)),INDEX($D$1:$AM101,ROW(),MATCH("Salt",$D$1:$AM$1,0)))*1
))</f>
        <v/>
      </c>
      <c r="AK101" s="272" t="str">
        <f>IF(OR(AM101="",AM101=0),"",IF(C101="","",AJ101
+IF(INDEX($D$1:$AH101,ROW(),MATCH("Soap",$D$1:$AH$1,0))="",INDEX($D$1:$AH$2,2,MATCH("Soap",$D$1:$AH$1,0)),INDEX($D$1:$AH101,ROW(),MATCH("Soap",$D$1:$AH$1,0)))*6
+IF(INDEX($D$1:$AH101,ROW(),MATCH("Exercise.book",$D$1:$AH$1,0))="",INDEX($D$1:$AH$2,2,MATCH("Exercise.book",$D$1:$AH$1,0)),INDEX($D$1:$AH101,ROW(),MATCH("Exercise.book",$D$1:$AH$1,0)))*12
+IF(INDEX($D$1:$AH101,ROW(),MATCH("Charcoal",$D$1:$AH$1,0))="",INDEX($D$1:$AH$2,2,MATCH("Charcoal",$D$1:$AH$1,0)),INDEX($D$1:$AH101,ROW(),MATCH("Charcoal",$D$1:$AH$1,0)))*30
+IF(INDEX($D$1:$AH101,ROW(),MATCH("Milling.costs",$D$1:$AH$1,0))="",INDEX($D$1:$AH$2,2,MATCH("Milling.costs",$D$1:$AH$1,0)),INDEX($D$1:$AH101,ROW(),MATCH("Milling.costs",$D$1:$AH$1,0)))/3.5*30
+IF(INDEX($D$1:$AH101,ROW(),MATCH("USD",$D$1:$AH$1,0))="",INDEX($D$1:$AH$2,2,MATCH("USD",$D$1:$AH$1,0)),INDEX($D$1:$AH101,ROW(),MATCH("USD",$D$1:$AH$1,0)))*17
))</f>
        <v/>
      </c>
      <c r="AL101" s="278"/>
      <c r="AM101" s="275" t="str">
        <f t="shared" si="4"/>
        <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3:AJ101">
    <cfRule type="colorScale" priority="22">
      <colorScale>
        <cfvo type="min"/>
        <cfvo type="percentile" val="50"/>
        <cfvo type="max"/>
        <color rgb="FFC6EFCE"/>
        <color rgb="FFFFEB9C"/>
        <color rgb="FFFFC7CE"/>
      </colorScale>
    </cfRule>
  </conditionalFormatting>
  <conditionalFormatting sqref="AI3: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cfRule type="colorScale" priority="30">
      <colorScale>
        <cfvo type="min"/>
        <cfvo type="percentile" val="50"/>
        <cfvo type="max"/>
        <color rgb="FFC6EFCE"/>
        <color rgb="FFFFEB9C"/>
        <color rgb="FFFFC7CE"/>
      </colorScale>
    </cfRule>
  </conditionalFormatting>
  <conditionalFormatting sqref="AG3:AG101">
    <cfRule type="colorScale" priority="31">
      <colorScale>
        <cfvo type="min"/>
        <cfvo type="percentile" val="50"/>
        <cfvo type="max"/>
        <color rgb="FFC6EFCE"/>
        <color rgb="FFFFEB9C"/>
        <color rgb="FFFFC7CE"/>
      </colorScale>
    </cfRule>
  </conditionalFormatting>
  <conditionalFormatting sqref="AH3:AH101 AK3: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G939"/>
  <sheetViews>
    <sheetView zoomScaleNormal="100" workbookViewId="0">
      <pane ySplit="1" topLeftCell="A2" activePane="bottomLeft" state="frozen"/>
      <selection activeCell="C16" sqref="C16"/>
      <selection pane="bottomLeft" sqref="A1:XFD1048576"/>
    </sheetView>
  </sheetViews>
  <sheetFormatPr defaultColWidth="8.7265625" defaultRowHeight="13" x14ac:dyDescent="0.3"/>
  <cols>
    <col min="1" max="1" width="27.26953125" style="56" bestFit="1" customWidth="1"/>
    <col min="2" max="2" width="38.54296875" style="56" bestFit="1" customWidth="1"/>
    <col min="3" max="3" width="50.453125" style="174" customWidth="1"/>
    <col min="4" max="4" width="28.453125" style="57" customWidth="1"/>
    <col min="5" max="6" width="8.7265625" style="57"/>
    <col min="7" max="7" width="42.7265625" style="58" customWidth="1"/>
    <col min="8" max="8" width="22.453125" style="58" customWidth="1"/>
    <col min="9" max="9" width="25.453125" style="57" bestFit="1" customWidth="1"/>
    <col min="10" max="10" width="25.453125" style="57" customWidth="1"/>
    <col min="11" max="11" width="12.54296875" style="57" bestFit="1" customWidth="1"/>
    <col min="12" max="12" width="49.54296875" style="58" bestFit="1" customWidth="1"/>
    <col min="13" max="16384" width="8.7265625" style="57"/>
  </cols>
  <sheetData>
    <row r="1" spans="1:33" s="22" customFormat="1" x14ac:dyDescent="0.3">
      <c r="A1" s="21" t="s">
        <v>2027</v>
      </c>
      <c r="B1" s="21" t="s">
        <v>2028</v>
      </c>
      <c r="C1" s="21" t="s">
        <v>2029</v>
      </c>
      <c r="D1" s="21" t="s">
        <v>2030</v>
      </c>
      <c r="E1" s="21" t="s">
        <v>2031</v>
      </c>
      <c r="F1" s="21" t="s">
        <v>2032</v>
      </c>
      <c r="G1" s="21" t="s">
        <v>2033</v>
      </c>
      <c r="H1" s="21" t="s">
        <v>2034</v>
      </c>
      <c r="I1" s="21" t="s">
        <v>2035</v>
      </c>
      <c r="J1" s="21" t="s">
        <v>2036</v>
      </c>
      <c r="K1" s="21" t="s">
        <v>2037</v>
      </c>
      <c r="L1" s="21" t="s">
        <v>2038</v>
      </c>
      <c r="M1" s="22" t="s">
        <v>2039</v>
      </c>
    </row>
    <row r="2" spans="1:33" s="23" customFormat="1" x14ac:dyDescent="0.3">
      <c r="A2" s="20" t="s">
        <v>2040</v>
      </c>
      <c r="B2" s="20" t="s">
        <v>2040</v>
      </c>
      <c r="C2" s="99"/>
      <c r="G2" s="24"/>
      <c r="H2" s="24"/>
      <c r="L2" s="24"/>
      <c r="AG2" s="207"/>
    </row>
    <row r="3" spans="1:33" s="23" customFormat="1" x14ac:dyDescent="0.3">
      <c r="A3" s="20" t="s">
        <v>2041</v>
      </c>
      <c r="B3" s="20" t="s">
        <v>2042</v>
      </c>
      <c r="C3" s="99"/>
      <c r="G3" s="24"/>
      <c r="H3" s="24"/>
      <c r="L3" s="24"/>
    </row>
    <row r="4" spans="1:33" s="23" customFormat="1" x14ac:dyDescent="0.3">
      <c r="A4" s="20" t="s">
        <v>2043</v>
      </c>
      <c r="B4" s="20" t="s">
        <v>2044</v>
      </c>
      <c r="C4" s="99"/>
      <c r="G4" s="24"/>
      <c r="H4" s="24"/>
      <c r="L4" s="24"/>
    </row>
    <row r="5" spans="1:33" s="26" customFormat="1" x14ac:dyDescent="0.3">
      <c r="A5" s="25" t="s">
        <v>2045</v>
      </c>
      <c r="B5" s="25" t="s">
        <v>2046</v>
      </c>
      <c r="C5" s="77" t="s">
        <v>2047</v>
      </c>
      <c r="G5" s="27"/>
      <c r="H5" s="27"/>
      <c r="L5" s="27"/>
    </row>
    <row r="6" spans="1:33" s="23" customFormat="1" x14ac:dyDescent="0.3">
      <c r="A6" s="28" t="s">
        <v>8</v>
      </c>
      <c r="B6" s="28" t="s">
        <v>8</v>
      </c>
      <c r="C6" s="99" t="s">
        <v>2048</v>
      </c>
      <c r="E6" s="23" t="s">
        <v>1143</v>
      </c>
      <c r="G6" s="24"/>
      <c r="H6" s="24"/>
      <c r="L6" s="24"/>
    </row>
    <row r="7" spans="1:33" s="23" customFormat="1" x14ac:dyDescent="0.3">
      <c r="A7" s="28" t="s">
        <v>2049</v>
      </c>
      <c r="B7" s="28" t="s">
        <v>2050</v>
      </c>
      <c r="C7" s="99" t="s">
        <v>2051</v>
      </c>
      <c r="E7" s="23" t="s">
        <v>1143</v>
      </c>
      <c r="G7" s="24"/>
      <c r="H7" s="24"/>
      <c r="L7" s="24"/>
    </row>
    <row r="8" spans="1:33" s="23" customFormat="1" x14ac:dyDescent="0.3">
      <c r="A8" s="28" t="s">
        <v>2052</v>
      </c>
      <c r="B8" s="28" t="s">
        <v>2053</v>
      </c>
      <c r="C8" s="99" t="s">
        <v>2054</v>
      </c>
      <c r="D8" s="23" t="s">
        <v>2055</v>
      </c>
      <c r="E8" s="23" t="s">
        <v>1143</v>
      </c>
      <c r="F8" s="23" t="s">
        <v>2056</v>
      </c>
      <c r="G8" s="24" t="s">
        <v>2057</v>
      </c>
      <c r="H8" s="24" t="s">
        <v>2058</v>
      </c>
      <c r="I8" s="23" t="s">
        <v>2059</v>
      </c>
      <c r="L8" s="24"/>
    </row>
    <row r="9" spans="1:33" s="31" customFormat="1" x14ac:dyDescent="0.3">
      <c r="A9" s="29" t="s">
        <v>2060</v>
      </c>
      <c r="B9" s="29" t="s">
        <v>2061</v>
      </c>
      <c r="C9" s="112" t="s">
        <v>256</v>
      </c>
      <c r="G9" s="32"/>
      <c r="H9" s="32"/>
      <c r="L9" s="32"/>
    </row>
    <row r="10" spans="1:33" s="35" customFormat="1" x14ac:dyDescent="0.3">
      <c r="A10" s="33" t="s">
        <v>2062</v>
      </c>
      <c r="B10" s="33" t="s">
        <v>13</v>
      </c>
      <c r="C10" s="33" t="s">
        <v>2063</v>
      </c>
      <c r="D10" s="34" t="s">
        <v>2064</v>
      </c>
      <c r="E10" s="35" t="s">
        <v>1143</v>
      </c>
      <c r="G10" s="36"/>
      <c r="H10" s="36"/>
      <c r="K10" s="37"/>
      <c r="L10" s="36"/>
    </row>
    <row r="11" spans="1:33" s="35" customFormat="1" x14ac:dyDescent="0.3">
      <c r="A11" s="33" t="s">
        <v>2065</v>
      </c>
      <c r="B11" s="33" t="s">
        <v>14</v>
      </c>
      <c r="C11" s="33" t="s">
        <v>2066</v>
      </c>
      <c r="D11" s="34" t="s">
        <v>2067</v>
      </c>
      <c r="E11" s="35" t="s">
        <v>1143</v>
      </c>
      <c r="G11" s="36"/>
      <c r="H11" s="36"/>
      <c r="K11" s="34" t="s">
        <v>2068</v>
      </c>
      <c r="L11" s="36"/>
    </row>
    <row r="12" spans="1:33" s="35" customFormat="1" x14ac:dyDescent="0.3">
      <c r="A12" s="33" t="s">
        <v>2069</v>
      </c>
      <c r="B12" s="33" t="s">
        <v>15</v>
      </c>
      <c r="C12" s="33" t="s">
        <v>2070</v>
      </c>
      <c r="D12" s="34" t="s">
        <v>2071</v>
      </c>
      <c r="E12" s="35" t="s">
        <v>1143</v>
      </c>
      <c r="G12" s="36"/>
      <c r="H12" s="36"/>
      <c r="K12" s="34" t="s">
        <v>2072</v>
      </c>
      <c r="L12" s="36"/>
    </row>
    <row r="13" spans="1:33" s="35" customFormat="1" x14ac:dyDescent="0.3">
      <c r="A13" s="33" t="s">
        <v>2052</v>
      </c>
      <c r="B13" s="33" t="s">
        <v>2073</v>
      </c>
      <c r="C13" s="113" t="s">
        <v>2074</v>
      </c>
      <c r="D13" s="35" t="s">
        <v>2075</v>
      </c>
      <c r="E13" s="35" t="s">
        <v>1143</v>
      </c>
      <c r="F13" s="35" t="s">
        <v>2076</v>
      </c>
      <c r="G13" s="36" t="s">
        <v>2077</v>
      </c>
      <c r="H13" s="36" t="s">
        <v>2058</v>
      </c>
      <c r="I13" s="35" t="s">
        <v>2078</v>
      </c>
      <c r="K13" s="37"/>
      <c r="L13" s="36"/>
    </row>
    <row r="14" spans="1:33" s="35" customFormat="1" x14ac:dyDescent="0.3">
      <c r="A14" s="33" t="s">
        <v>2079</v>
      </c>
      <c r="B14" s="33" t="s">
        <v>2080</v>
      </c>
      <c r="C14" s="113" t="s">
        <v>2081</v>
      </c>
      <c r="E14" s="35" t="s">
        <v>1143</v>
      </c>
      <c r="G14" s="36" t="s">
        <v>2082</v>
      </c>
      <c r="H14" s="36"/>
      <c r="K14" s="34" t="s">
        <v>2083</v>
      </c>
      <c r="L14" s="36"/>
    </row>
    <row r="15" spans="1:33" s="35" customFormat="1" x14ac:dyDescent="0.3">
      <c r="A15" s="33" t="s">
        <v>2052</v>
      </c>
      <c r="B15" s="33" t="s">
        <v>2084</v>
      </c>
      <c r="C15" s="113" t="s">
        <v>2085</v>
      </c>
      <c r="D15" s="35" t="s">
        <v>2086</v>
      </c>
      <c r="E15" s="35" t="s">
        <v>1143</v>
      </c>
      <c r="F15" s="35" t="s">
        <v>2078</v>
      </c>
      <c r="G15" s="36" t="s">
        <v>2087</v>
      </c>
      <c r="H15" s="36" t="s">
        <v>2058</v>
      </c>
      <c r="I15" s="35" t="s">
        <v>2078</v>
      </c>
      <c r="K15" s="37"/>
      <c r="L15" s="36"/>
    </row>
    <row r="16" spans="1:33" s="35" customFormat="1" x14ac:dyDescent="0.3">
      <c r="A16" s="33" t="s">
        <v>2088</v>
      </c>
      <c r="B16" s="33" t="s">
        <v>16</v>
      </c>
      <c r="C16" s="113"/>
      <c r="G16" s="36"/>
      <c r="H16" s="36"/>
      <c r="K16" s="37"/>
      <c r="L16" s="36" t="s">
        <v>2089</v>
      </c>
    </row>
    <row r="17" spans="1:12" s="35" customFormat="1" x14ac:dyDescent="0.3">
      <c r="A17" s="33" t="s">
        <v>2088</v>
      </c>
      <c r="B17" s="33" t="s">
        <v>2090</v>
      </c>
      <c r="C17" s="113"/>
      <c r="G17" s="36" t="s">
        <v>2091</v>
      </c>
      <c r="H17" s="36"/>
      <c r="K17" s="37"/>
      <c r="L17" s="36" t="s">
        <v>2092</v>
      </c>
    </row>
    <row r="18" spans="1:12" s="31" customFormat="1" x14ac:dyDescent="0.3">
      <c r="A18" s="29" t="s">
        <v>2093</v>
      </c>
      <c r="B18" s="29"/>
      <c r="C18" s="112"/>
      <c r="G18" s="32"/>
      <c r="H18" s="32"/>
      <c r="K18" s="37"/>
      <c r="L18" s="32"/>
    </row>
    <row r="19" spans="1:12" s="26" customFormat="1" x14ac:dyDescent="0.3">
      <c r="A19" s="25" t="s">
        <v>2045</v>
      </c>
      <c r="B19" s="25" t="s">
        <v>2094</v>
      </c>
      <c r="C19" s="208" t="s">
        <v>2095</v>
      </c>
      <c r="G19" s="27"/>
      <c r="H19" s="27"/>
      <c r="L19" s="27"/>
    </row>
    <row r="20" spans="1:12" s="23" customFormat="1" x14ac:dyDescent="0.3">
      <c r="A20" s="28" t="s">
        <v>2096</v>
      </c>
      <c r="B20" s="28" t="s">
        <v>2097</v>
      </c>
      <c r="C20" s="99" t="s">
        <v>2098</v>
      </c>
      <c r="E20" s="23" t="s">
        <v>1143</v>
      </c>
      <c r="G20" s="24"/>
      <c r="H20" s="24" t="s">
        <v>2099</v>
      </c>
      <c r="I20" s="23" t="s">
        <v>2100</v>
      </c>
      <c r="K20" s="24"/>
      <c r="L20" s="24"/>
    </row>
    <row r="21" spans="1:12" s="23" customFormat="1" x14ac:dyDescent="0.3">
      <c r="A21" s="28" t="s">
        <v>2101</v>
      </c>
      <c r="B21" s="28" t="s">
        <v>2102</v>
      </c>
      <c r="C21" s="99" t="s">
        <v>2103</v>
      </c>
      <c r="E21" s="23" t="s">
        <v>1143</v>
      </c>
      <c r="G21" s="24"/>
      <c r="H21" s="24"/>
      <c r="K21" s="24"/>
      <c r="L21" s="24"/>
    </row>
    <row r="22" spans="1:12" s="23" customFormat="1" x14ac:dyDescent="0.3">
      <c r="A22" s="28" t="s">
        <v>2104</v>
      </c>
      <c r="B22" s="28" t="s">
        <v>2105</v>
      </c>
      <c r="C22" s="99" t="s">
        <v>2106</v>
      </c>
      <c r="E22" s="23" t="s">
        <v>1143</v>
      </c>
      <c r="G22" s="24" t="s">
        <v>2107</v>
      </c>
      <c r="H22" s="24"/>
      <c r="K22" s="24"/>
      <c r="L22" s="24"/>
    </row>
    <row r="23" spans="1:12" s="23" customFormat="1" x14ac:dyDescent="0.3">
      <c r="A23" s="28" t="s">
        <v>2052</v>
      </c>
      <c r="B23" s="28" t="s">
        <v>2108</v>
      </c>
      <c r="C23" s="99" t="s">
        <v>2109</v>
      </c>
      <c r="E23" s="23" t="s">
        <v>1143</v>
      </c>
      <c r="G23" s="109" t="s">
        <v>2110</v>
      </c>
      <c r="H23" s="24" t="s">
        <v>2058</v>
      </c>
      <c r="I23" s="23" t="s">
        <v>2111</v>
      </c>
      <c r="K23" s="24"/>
      <c r="L23" s="24"/>
    </row>
    <row r="24" spans="1:12" s="23" customFormat="1" x14ac:dyDescent="0.3">
      <c r="A24" s="28" t="s">
        <v>2112</v>
      </c>
      <c r="B24" s="28" t="s">
        <v>2113</v>
      </c>
      <c r="C24" s="99" t="s">
        <v>2114</v>
      </c>
      <c r="E24" s="23" t="s">
        <v>1143</v>
      </c>
      <c r="G24" s="24" t="s">
        <v>2115</v>
      </c>
      <c r="H24" s="24"/>
      <c r="K24" s="24"/>
      <c r="L24" s="24"/>
    </row>
    <row r="25" spans="1:12" s="23" customFormat="1" x14ac:dyDescent="0.3">
      <c r="A25" s="28" t="s">
        <v>2116</v>
      </c>
      <c r="B25" s="28" t="s">
        <v>2117</v>
      </c>
      <c r="C25" s="99" t="s">
        <v>2118</v>
      </c>
      <c r="D25" s="23" t="s">
        <v>2119</v>
      </c>
      <c r="E25" s="23" t="s">
        <v>1143</v>
      </c>
      <c r="G25" s="24" t="s">
        <v>2120</v>
      </c>
      <c r="H25" s="24"/>
      <c r="K25" s="24"/>
      <c r="L25" s="24"/>
    </row>
    <row r="26" spans="1:12" s="23" customFormat="1" x14ac:dyDescent="0.3">
      <c r="A26" s="20" t="s">
        <v>2121</v>
      </c>
      <c r="B26" s="28" t="s">
        <v>2122</v>
      </c>
      <c r="C26" s="99" t="s">
        <v>2123</v>
      </c>
      <c r="E26" s="23" t="s">
        <v>1143</v>
      </c>
      <c r="G26" s="24" t="s">
        <v>2124</v>
      </c>
      <c r="H26" s="24" t="s">
        <v>2125</v>
      </c>
      <c r="I26" s="23" t="s">
        <v>2126</v>
      </c>
      <c r="L26" s="24"/>
    </row>
    <row r="27" spans="1:12" s="74" customFormat="1" x14ac:dyDescent="0.3">
      <c r="A27" s="209" t="s">
        <v>2060</v>
      </c>
      <c r="B27" s="209" t="s">
        <v>2127</v>
      </c>
      <c r="C27" s="73" t="s">
        <v>2128</v>
      </c>
      <c r="G27" s="76" t="s">
        <v>2129</v>
      </c>
      <c r="H27" s="76"/>
      <c r="K27" s="210"/>
      <c r="L27" s="76"/>
    </row>
    <row r="28" spans="1:12" s="35" customFormat="1" x14ac:dyDescent="0.3">
      <c r="A28" s="33" t="s">
        <v>2130</v>
      </c>
      <c r="B28" s="33" t="s">
        <v>2131</v>
      </c>
      <c r="C28" s="113" t="s">
        <v>2132</v>
      </c>
      <c r="D28" s="35" t="s">
        <v>2133</v>
      </c>
      <c r="E28" s="35" t="s">
        <v>1143</v>
      </c>
      <c r="G28" s="114"/>
      <c r="H28" s="36"/>
      <c r="K28" s="34" t="s">
        <v>2072</v>
      </c>
      <c r="L28" s="36"/>
    </row>
    <row r="29" spans="1:12" s="35" customFormat="1" x14ac:dyDescent="0.3">
      <c r="A29" s="33" t="s">
        <v>2134</v>
      </c>
      <c r="B29" s="33" t="s">
        <v>2135</v>
      </c>
      <c r="C29" s="113" t="s">
        <v>2136</v>
      </c>
      <c r="G29" s="114" t="s">
        <v>2137</v>
      </c>
      <c r="H29" s="36"/>
      <c r="K29" s="34"/>
      <c r="L29" s="36"/>
    </row>
    <row r="30" spans="1:12" s="35" customFormat="1" x14ac:dyDescent="0.3">
      <c r="A30" s="38" t="s">
        <v>2138</v>
      </c>
      <c r="B30" s="33" t="s">
        <v>2139</v>
      </c>
      <c r="C30" s="113" t="s">
        <v>2140</v>
      </c>
      <c r="D30" s="35" t="s">
        <v>2141</v>
      </c>
      <c r="G30" s="114" t="s">
        <v>2142</v>
      </c>
      <c r="H30" s="114" t="s">
        <v>2143</v>
      </c>
      <c r="I30" s="114" t="s">
        <v>2144</v>
      </c>
      <c r="K30" s="34"/>
      <c r="L30" s="36"/>
    </row>
    <row r="31" spans="1:12" s="35" customFormat="1" x14ac:dyDescent="0.3">
      <c r="A31" s="38" t="s">
        <v>2138</v>
      </c>
      <c r="B31" s="33" t="s">
        <v>2145</v>
      </c>
      <c r="C31" s="113" t="s">
        <v>2146</v>
      </c>
      <c r="D31" s="35" t="s">
        <v>2141</v>
      </c>
      <c r="G31" s="114" t="s">
        <v>2147</v>
      </c>
      <c r="H31" s="114" t="s">
        <v>2148</v>
      </c>
      <c r="I31" s="114" t="s">
        <v>2144</v>
      </c>
      <c r="K31" s="34"/>
      <c r="L31" s="36"/>
    </row>
    <row r="32" spans="1:12" s="35" customFormat="1" x14ac:dyDescent="0.3">
      <c r="A32" s="38" t="s">
        <v>2138</v>
      </c>
      <c r="B32" s="33" t="s">
        <v>2149</v>
      </c>
      <c r="C32" s="113" t="s">
        <v>2150</v>
      </c>
      <c r="D32" s="35" t="s">
        <v>2141</v>
      </c>
      <c r="G32" s="114" t="s">
        <v>2151</v>
      </c>
      <c r="H32" s="114" t="s">
        <v>2152</v>
      </c>
      <c r="I32" s="114" t="s">
        <v>2144</v>
      </c>
      <c r="K32" s="34"/>
      <c r="L32" s="36"/>
    </row>
    <row r="33" spans="1:12" s="35" customFormat="1" x14ac:dyDescent="0.3">
      <c r="A33" s="38" t="s">
        <v>2138</v>
      </c>
      <c r="B33" s="33" t="s">
        <v>2153</v>
      </c>
      <c r="C33" s="113" t="s">
        <v>2154</v>
      </c>
      <c r="D33" s="35" t="s">
        <v>2141</v>
      </c>
      <c r="G33" s="114" t="s">
        <v>2155</v>
      </c>
      <c r="H33" s="114" t="s">
        <v>2152</v>
      </c>
      <c r="I33" s="114" t="s">
        <v>2144</v>
      </c>
      <c r="K33" s="34"/>
      <c r="L33" s="36"/>
    </row>
    <row r="34" spans="1:12" s="35" customFormat="1" x14ac:dyDescent="0.3">
      <c r="A34" s="38" t="s">
        <v>2138</v>
      </c>
      <c r="B34" s="33" t="s">
        <v>2156</v>
      </c>
      <c r="C34" s="113" t="s">
        <v>2157</v>
      </c>
      <c r="D34" s="35" t="s">
        <v>2141</v>
      </c>
      <c r="G34" s="114" t="s">
        <v>2158</v>
      </c>
      <c r="H34" s="114" t="s">
        <v>2152</v>
      </c>
      <c r="I34" s="114" t="s">
        <v>2144</v>
      </c>
      <c r="K34" s="34"/>
      <c r="L34" s="36"/>
    </row>
    <row r="35" spans="1:12" s="35" customFormat="1" x14ac:dyDescent="0.3">
      <c r="A35" s="38" t="s">
        <v>2138</v>
      </c>
      <c r="B35" s="33" t="s">
        <v>2159</v>
      </c>
      <c r="C35" s="113" t="s">
        <v>2160</v>
      </c>
      <c r="D35" s="35" t="s">
        <v>2141</v>
      </c>
      <c r="G35" s="114" t="s">
        <v>2161</v>
      </c>
      <c r="H35" s="114" t="s">
        <v>2152</v>
      </c>
      <c r="I35" s="114" t="s">
        <v>2144</v>
      </c>
      <c r="K35" s="34"/>
      <c r="L35" s="36"/>
    </row>
    <row r="36" spans="1:12" s="31" customFormat="1" x14ac:dyDescent="0.3">
      <c r="A36" s="30" t="s">
        <v>2093</v>
      </c>
      <c r="B36" s="29"/>
      <c r="C36" s="112"/>
      <c r="G36" s="115"/>
      <c r="H36" s="115"/>
      <c r="I36" s="115"/>
      <c r="L36" s="32"/>
    </row>
    <row r="37" spans="1:12" s="35" customFormat="1" x14ac:dyDescent="0.3">
      <c r="A37" s="38" t="s">
        <v>2088</v>
      </c>
      <c r="B37" s="33" t="s">
        <v>17</v>
      </c>
      <c r="C37" s="113" t="s">
        <v>2128</v>
      </c>
      <c r="G37" s="114"/>
      <c r="H37" s="114"/>
      <c r="I37" s="114"/>
      <c r="L37" s="114" t="s">
        <v>2162</v>
      </c>
    </row>
    <row r="38" spans="1:12" s="23" customFormat="1" x14ac:dyDescent="0.3">
      <c r="A38" s="28" t="s">
        <v>2163</v>
      </c>
      <c r="B38" s="28" t="s">
        <v>2164</v>
      </c>
      <c r="C38" s="99" t="s">
        <v>2165</v>
      </c>
      <c r="D38" s="23" t="s">
        <v>2166</v>
      </c>
      <c r="E38" s="23" t="s">
        <v>1143</v>
      </c>
      <c r="F38" s="23" t="s">
        <v>2167</v>
      </c>
      <c r="G38" s="24" t="s">
        <v>2168</v>
      </c>
      <c r="H38" s="24"/>
      <c r="K38" s="116"/>
      <c r="L38" s="24"/>
    </row>
    <row r="39" spans="1:12" s="23" customFormat="1" x14ac:dyDescent="0.3">
      <c r="A39" s="28" t="s">
        <v>2169</v>
      </c>
      <c r="B39" s="28" t="s">
        <v>2170</v>
      </c>
      <c r="C39" s="99" t="s">
        <v>2165</v>
      </c>
      <c r="D39" s="23" t="s">
        <v>2166</v>
      </c>
      <c r="E39" s="23" t="s">
        <v>1143</v>
      </c>
      <c r="F39" s="23" t="s">
        <v>2167</v>
      </c>
      <c r="G39" s="24" t="s">
        <v>2171</v>
      </c>
      <c r="H39" s="24"/>
      <c r="K39" s="116"/>
      <c r="L39" s="24"/>
    </row>
    <row r="40" spans="1:12" s="23" customFormat="1" x14ac:dyDescent="0.3">
      <c r="A40" s="28" t="s">
        <v>2172</v>
      </c>
      <c r="B40" s="28" t="s">
        <v>2173</v>
      </c>
      <c r="C40" s="99" t="s">
        <v>2174</v>
      </c>
      <c r="D40" s="23" t="s">
        <v>2175</v>
      </c>
      <c r="E40" s="23" t="s">
        <v>1143</v>
      </c>
      <c r="F40" s="23" t="s">
        <v>2176</v>
      </c>
      <c r="G40" s="24" t="s">
        <v>2177</v>
      </c>
      <c r="H40" s="24"/>
      <c r="I40" s="211"/>
      <c r="K40" s="116"/>
      <c r="L40" s="24"/>
    </row>
    <row r="41" spans="1:12" s="23" customFormat="1" x14ac:dyDescent="0.3">
      <c r="A41" s="28" t="s">
        <v>2178</v>
      </c>
      <c r="B41" s="28" t="s">
        <v>2179</v>
      </c>
      <c r="C41" s="99" t="s">
        <v>2174</v>
      </c>
      <c r="D41" s="23" t="s">
        <v>2175</v>
      </c>
      <c r="E41" s="23" t="s">
        <v>1143</v>
      </c>
      <c r="F41" s="23" t="s">
        <v>2176</v>
      </c>
      <c r="G41" s="24" t="s">
        <v>2180</v>
      </c>
      <c r="H41" s="24"/>
      <c r="I41" s="211"/>
      <c r="K41" s="116"/>
      <c r="L41" s="24"/>
    </row>
    <row r="42" spans="1:12" s="23" customFormat="1" x14ac:dyDescent="0.3">
      <c r="A42" s="28" t="s">
        <v>2181</v>
      </c>
      <c r="B42" s="28" t="s">
        <v>2182</v>
      </c>
      <c r="C42" s="99" t="s">
        <v>2183</v>
      </c>
      <c r="E42" s="23" t="s">
        <v>1143</v>
      </c>
      <c r="F42" s="23" t="s">
        <v>2167</v>
      </c>
      <c r="G42" s="24" t="s">
        <v>2184</v>
      </c>
      <c r="H42" s="24"/>
      <c r="K42" s="116"/>
      <c r="L42" s="24"/>
    </row>
    <row r="43" spans="1:12" s="23" customFormat="1" x14ac:dyDescent="0.3">
      <c r="A43" s="28" t="s">
        <v>2185</v>
      </c>
      <c r="B43" s="28" t="s">
        <v>2186</v>
      </c>
      <c r="C43" s="99" t="s">
        <v>2187</v>
      </c>
      <c r="E43" s="23" t="s">
        <v>1143</v>
      </c>
      <c r="F43" s="23" t="s">
        <v>2188</v>
      </c>
      <c r="G43" s="24" t="s">
        <v>2189</v>
      </c>
      <c r="H43" s="24"/>
      <c r="K43" s="116"/>
      <c r="L43" s="24"/>
    </row>
    <row r="44" spans="1:12" s="23" customFormat="1" x14ac:dyDescent="0.3">
      <c r="A44" s="28" t="s">
        <v>2190</v>
      </c>
      <c r="B44" s="28" t="s">
        <v>2191</v>
      </c>
      <c r="C44" s="99" t="s">
        <v>2183</v>
      </c>
      <c r="E44" s="23" t="s">
        <v>1143</v>
      </c>
      <c r="F44" s="23" t="s">
        <v>2167</v>
      </c>
      <c r="G44" s="24" t="s">
        <v>2192</v>
      </c>
      <c r="H44" s="24"/>
      <c r="K44" s="116"/>
      <c r="L44" s="24"/>
    </row>
    <row r="45" spans="1:12" s="23" customFormat="1" x14ac:dyDescent="0.3">
      <c r="A45" s="28" t="s">
        <v>2193</v>
      </c>
      <c r="B45" s="28" t="s">
        <v>2194</v>
      </c>
      <c r="C45" s="99" t="s">
        <v>2165</v>
      </c>
      <c r="D45" s="23" t="s">
        <v>2166</v>
      </c>
      <c r="E45" s="23" t="s">
        <v>1143</v>
      </c>
      <c r="F45" s="23" t="s">
        <v>2167</v>
      </c>
      <c r="G45" s="24" t="s">
        <v>2195</v>
      </c>
      <c r="H45" s="24"/>
      <c r="K45" s="116"/>
      <c r="L45" s="24"/>
    </row>
    <row r="46" spans="1:12" s="119" customFormat="1" x14ac:dyDescent="0.3">
      <c r="A46" s="117" t="s">
        <v>2196</v>
      </c>
      <c r="B46" s="117" t="s">
        <v>2197</v>
      </c>
      <c r="C46" s="118" t="s">
        <v>2198</v>
      </c>
      <c r="G46" s="120" t="s">
        <v>2199</v>
      </c>
      <c r="H46" s="120"/>
      <c r="L46" s="120"/>
    </row>
    <row r="47" spans="1:12" s="26" customFormat="1" x14ac:dyDescent="0.3">
      <c r="A47" s="25" t="s">
        <v>2045</v>
      </c>
      <c r="B47" s="25" t="s">
        <v>2200</v>
      </c>
      <c r="C47" s="77" t="s">
        <v>2201</v>
      </c>
      <c r="G47" s="27"/>
      <c r="H47" s="27"/>
      <c r="L47" s="27"/>
    </row>
    <row r="48" spans="1:12" s="23" customFormat="1" x14ac:dyDescent="0.3">
      <c r="A48" s="20" t="s">
        <v>2202</v>
      </c>
      <c r="B48" s="20" t="s">
        <v>18</v>
      </c>
      <c r="C48" s="99" t="s">
        <v>2203</v>
      </c>
      <c r="E48" s="109" t="s">
        <v>1143</v>
      </c>
      <c r="F48" s="109"/>
      <c r="G48" s="109"/>
      <c r="H48" s="24"/>
      <c r="L48" s="24"/>
    </row>
    <row r="49" spans="1:12" s="23" customFormat="1" x14ac:dyDescent="0.3">
      <c r="A49" s="20" t="s">
        <v>2204</v>
      </c>
      <c r="B49" s="20" t="s">
        <v>2205</v>
      </c>
      <c r="C49" s="99" t="s">
        <v>2206</v>
      </c>
      <c r="D49" s="23" t="s">
        <v>2207</v>
      </c>
      <c r="E49" s="109" t="s">
        <v>1143</v>
      </c>
      <c r="F49" s="109"/>
      <c r="G49" s="109" t="s">
        <v>2208</v>
      </c>
      <c r="H49" s="24"/>
      <c r="L49" s="24"/>
    </row>
    <row r="50" spans="1:12" s="23" customFormat="1" x14ac:dyDescent="0.3">
      <c r="A50" s="20" t="s">
        <v>2052</v>
      </c>
      <c r="B50" s="20" t="s">
        <v>2209</v>
      </c>
      <c r="C50" s="99" t="s">
        <v>2210</v>
      </c>
      <c r="E50" s="109" t="s">
        <v>1143</v>
      </c>
      <c r="F50" s="109"/>
      <c r="G50" s="109" t="s">
        <v>2211</v>
      </c>
      <c r="H50" s="24"/>
      <c r="L50" s="24"/>
    </row>
    <row r="51" spans="1:12" s="35" customFormat="1" x14ac:dyDescent="0.3">
      <c r="A51" s="38" t="s">
        <v>2088</v>
      </c>
      <c r="B51" s="38" t="s">
        <v>19</v>
      </c>
      <c r="C51" s="113"/>
      <c r="E51" s="114"/>
      <c r="F51" s="114"/>
      <c r="G51" s="114" t="s">
        <v>2208</v>
      </c>
      <c r="H51" s="36"/>
      <c r="L51" s="121" t="s">
        <v>2212</v>
      </c>
    </row>
    <row r="52" spans="1:12" s="23" customFormat="1" x14ac:dyDescent="0.3">
      <c r="A52" s="20" t="s">
        <v>2213</v>
      </c>
      <c r="B52" s="20" t="s">
        <v>2214</v>
      </c>
      <c r="C52" s="99" t="s">
        <v>2215</v>
      </c>
      <c r="D52" s="23" t="s">
        <v>2216</v>
      </c>
      <c r="E52" s="109" t="s">
        <v>1143</v>
      </c>
      <c r="F52" s="109"/>
      <c r="G52" s="109" t="s">
        <v>2208</v>
      </c>
      <c r="H52" s="24"/>
      <c r="L52" s="24"/>
    </row>
    <row r="53" spans="1:12" s="23" customFormat="1" x14ac:dyDescent="0.3">
      <c r="A53" s="20" t="s">
        <v>2217</v>
      </c>
      <c r="B53" s="20" t="s">
        <v>2218</v>
      </c>
      <c r="C53" s="99" t="s">
        <v>2219</v>
      </c>
      <c r="D53" s="23" t="s">
        <v>2220</v>
      </c>
      <c r="E53" s="109" t="s">
        <v>1143</v>
      </c>
      <c r="F53" s="109"/>
      <c r="G53" s="109" t="s">
        <v>2221</v>
      </c>
      <c r="H53" s="109" t="s">
        <v>2222</v>
      </c>
      <c r="I53" s="109" t="s">
        <v>2223</v>
      </c>
      <c r="J53" s="109"/>
      <c r="L53" s="24"/>
    </row>
    <row r="54" spans="1:12" s="35" customFormat="1" x14ac:dyDescent="0.3">
      <c r="A54" s="38" t="s">
        <v>2088</v>
      </c>
      <c r="B54" s="38" t="s">
        <v>20</v>
      </c>
      <c r="C54" s="113"/>
      <c r="E54" s="114"/>
      <c r="F54" s="114"/>
      <c r="G54" s="114" t="s">
        <v>2208</v>
      </c>
      <c r="H54" s="36"/>
      <c r="L54" s="121" t="s">
        <v>2224</v>
      </c>
    </row>
    <row r="55" spans="1:12" s="23" customFormat="1" x14ac:dyDescent="0.3">
      <c r="A55" s="20" t="s">
        <v>2138</v>
      </c>
      <c r="B55" s="20" t="s">
        <v>1069</v>
      </c>
      <c r="C55" s="99" t="s">
        <v>2225</v>
      </c>
      <c r="D55" s="23" t="s">
        <v>2226</v>
      </c>
      <c r="E55" s="109" t="s">
        <v>1143</v>
      </c>
      <c r="F55" s="109"/>
      <c r="G55" s="109" t="s">
        <v>2208</v>
      </c>
      <c r="H55" s="109" t="s">
        <v>2227</v>
      </c>
      <c r="I55" s="109" t="s">
        <v>2228</v>
      </c>
      <c r="J55" s="109"/>
      <c r="L55" s="24"/>
    </row>
    <row r="56" spans="1:12" s="35" customFormat="1" x14ac:dyDescent="0.3">
      <c r="A56" s="38" t="s">
        <v>2088</v>
      </c>
      <c r="B56" s="38" t="s">
        <v>2229</v>
      </c>
      <c r="C56" s="113"/>
      <c r="E56" s="114" t="s">
        <v>1143</v>
      </c>
      <c r="F56" s="114"/>
      <c r="G56" s="114" t="s">
        <v>2208</v>
      </c>
      <c r="H56" s="36"/>
      <c r="L56" s="121" t="s">
        <v>2230</v>
      </c>
    </row>
    <row r="57" spans="1:12" s="35" customFormat="1" x14ac:dyDescent="0.3">
      <c r="A57" s="38" t="s">
        <v>2088</v>
      </c>
      <c r="B57" s="38" t="s">
        <v>21</v>
      </c>
      <c r="C57" s="113"/>
      <c r="E57" s="114" t="s">
        <v>1143</v>
      </c>
      <c r="F57" s="114"/>
      <c r="G57" s="114" t="s">
        <v>2208</v>
      </c>
      <c r="H57" s="36"/>
      <c r="L57" s="36" t="s">
        <v>2231</v>
      </c>
    </row>
    <row r="58" spans="1:12" s="124" customFormat="1" x14ac:dyDescent="0.3">
      <c r="A58" s="122" t="s">
        <v>2060</v>
      </c>
      <c r="B58" s="122" t="s">
        <v>2232</v>
      </c>
      <c r="C58" s="123" t="s">
        <v>2233</v>
      </c>
      <c r="E58" s="125"/>
      <c r="F58" s="125"/>
      <c r="G58" s="125"/>
      <c r="H58" s="126"/>
      <c r="L58" s="126"/>
    </row>
    <row r="59" spans="1:12" s="129" customFormat="1" x14ac:dyDescent="0.3">
      <c r="A59" s="127" t="s">
        <v>2234</v>
      </c>
      <c r="B59" s="127" t="s">
        <v>22</v>
      </c>
      <c r="C59" s="128" t="s">
        <v>2235</v>
      </c>
      <c r="D59" s="129" t="s">
        <v>2236</v>
      </c>
      <c r="E59" s="130" t="s">
        <v>1143</v>
      </c>
      <c r="F59" s="130"/>
      <c r="G59" s="130"/>
      <c r="H59" s="130"/>
      <c r="I59" s="130"/>
      <c r="J59" s="130"/>
      <c r="L59" s="131"/>
    </row>
    <row r="60" spans="1:12" s="129" customFormat="1" x14ac:dyDescent="0.3">
      <c r="A60" s="127" t="s">
        <v>2237</v>
      </c>
      <c r="B60" s="127" t="s">
        <v>23</v>
      </c>
      <c r="C60" s="128" t="s">
        <v>2238</v>
      </c>
      <c r="E60" s="130" t="s">
        <v>1143</v>
      </c>
      <c r="F60" s="130"/>
      <c r="G60" s="130"/>
      <c r="H60" s="131"/>
      <c r="L60" s="131"/>
    </row>
    <row r="61" spans="1:12" s="129" customFormat="1" x14ac:dyDescent="0.3">
      <c r="A61" s="127" t="s">
        <v>2239</v>
      </c>
      <c r="B61" s="127" t="s">
        <v>2240</v>
      </c>
      <c r="C61" s="131" t="s">
        <v>2241</v>
      </c>
      <c r="D61" s="129" t="s">
        <v>2242</v>
      </c>
      <c r="E61" s="130" t="s">
        <v>1143</v>
      </c>
      <c r="F61" s="130"/>
      <c r="G61" s="130" t="s">
        <v>2208</v>
      </c>
      <c r="H61" s="131"/>
      <c r="L61" s="131"/>
    </row>
    <row r="62" spans="1:12" s="129" customFormat="1" x14ac:dyDescent="0.3">
      <c r="A62" s="127" t="s">
        <v>2217</v>
      </c>
      <c r="B62" s="127" t="s">
        <v>2243</v>
      </c>
      <c r="C62" s="131" t="s">
        <v>2244</v>
      </c>
      <c r="D62" s="129" t="s">
        <v>2242</v>
      </c>
      <c r="E62" s="130" t="s">
        <v>1143</v>
      </c>
      <c r="F62" s="130"/>
      <c r="G62" s="130" t="s">
        <v>2245</v>
      </c>
      <c r="H62" s="130" t="s">
        <v>2246</v>
      </c>
      <c r="I62" s="130" t="s">
        <v>2247</v>
      </c>
      <c r="J62" s="130"/>
      <c r="L62" s="131"/>
    </row>
    <row r="63" spans="1:12" s="129" customFormat="1" x14ac:dyDescent="0.3">
      <c r="A63" s="127" t="s">
        <v>2088</v>
      </c>
      <c r="B63" s="127" t="s">
        <v>24</v>
      </c>
      <c r="C63" s="131"/>
      <c r="E63" s="130"/>
      <c r="F63" s="130"/>
      <c r="G63" s="130" t="s">
        <v>2245</v>
      </c>
      <c r="H63" s="130"/>
      <c r="I63" s="130"/>
      <c r="J63" s="130"/>
      <c r="L63" s="131" t="s">
        <v>2248</v>
      </c>
    </row>
    <row r="64" spans="1:12" s="134" customFormat="1" x14ac:dyDescent="0.3">
      <c r="A64" s="132" t="s">
        <v>2093</v>
      </c>
      <c r="B64" s="132"/>
      <c r="C64" s="133"/>
      <c r="E64" s="135"/>
      <c r="F64" s="135"/>
      <c r="G64" s="135"/>
      <c r="H64" s="135"/>
      <c r="I64" s="135"/>
      <c r="J64" s="135"/>
      <c r="L64" s="136"/>
    </row>
    <row r="65" spans="1:12" s="26" customFormat="1" x14ac:dyDescent="0.3">
      <c r="A65" s="137" t="s">
        <v>2045</v>
      </c>
      <c r="B65" s="137" t="s">
        <v>2249</v>
      </c>
      <c r="C65" s="103" t="s">
        <v>2250</v>
      </c>
      <c r="E65" s="78"/>
      <c r="F65" s="78"/>
      <c r="G65" s="138" t="s">
        <v>2208</v>
      </c>
      <c r="H65" s="27"/>
      <c r="L65" s="27"/>
    </row>
    <row r="66" spans="1:12" s="26" customFormat="1" x14ac:dyDescent="0.3">
      <c r="A66" s="137" t="s">
        <v>2045</v>
      </c>
      <c r="B66" s="137" t="s">
        <v>2251</v>
      </c>
      <c r="C66" s="103" t="s">
        <v>2252</v>
      </c>
      <c r="E66" s="78"/>
      <c r="F66" s="78"/>
      <c r="G66" s="138" t="s">
        <v>2253</v>
      </c>
      <c r="H66" s="27"/>
      <c r="L66" s="27"/>
    </row>
    <row r="67" spans="1:12" s="142" customFormat="1" x14ac:dyDescent="0.3">
      <c r="A67" s="139" t="s">
        <v>2093</v>
      </c>
      <c r="B67" s="140"/>
      <c r="C67" s="141"/>
      <c r="G67" s="143"/>
      <c r="H67" s="143"/>
      <c r="L67" s="143"/>
    </row>
    <row r="68" spans="1:12" s="119" customFormat="1" x14ac:dyDescent="0.3">
      <c r="A68" s="117" t="s">
        <v>2196</v>
      </c>
      <c r="B68" s="117" t="s">
        <v>2254</v>
      </c>
      <c r="C68" s="118" t="s">
        <v>2255</v>
      </c>
      <c r="G68" s="120" t="s">
        <v>2256</v>
      </c>
      <c r="H68" s="120"/>
      <c r="L68" s="120"/>
    </row>
    <row r="69" spans="1:12" s="26" customFormat="1" x14ac:dyDescent="0.3">
      <c r="A69" s="25" t="s">
        <v>2045</v>
      </c>
      <c r="B69" s="25" t="s">
        <v>2257</v>
      </c>
      <c r="C69" s="77" t="s">
        <v>2201</v>
      </c>
      <c r="G69" s="27"/>
      <c r="H69" s="27"/>
      <c r="L69" s="27"/>
    </row>
    <row r="70" spans="1:12" s="23" customFormat="1" x14ac:dyDescent="0.3">
      <c r="A70" s="20" t="s">
        <v>2202</v>
      </c>
      <c r="B70" s="20" t="s">
        <v>621</v>
      </c>
      <c r="C70" s="99" t="s">
        <v>2203</v>
      </c>
      <c r="E70" s="109" t="s">
        <v>1143</v>
      </c>
      <c r="F70" s="109"/>
      <c r="G70" s="109"/>
      <c r="H70" s="24"/>
      <c r="L70" s="24"/>
    </row>
    <row r="71" spans="1:12" s="23" customFormat="1" x14ac:dyDescent="0.3">
      <c r="A71" s="20" t="s">
        <v>2204</v>
      </c>
      <c r="B71" s="20" t="s">
        <v>2258</v>
      </c>
      <c r="C71" s="99" t="s">
        <v>2206</v>
      </c>
      <c r="D71" s="23" t="s">
        <v>2207</v>
      </c>
      <c r="E71" s="109" t="s">
        <v>1143</v>
      </c>
      <c r="F71" s="109"/>
      <c r="G71" s="109" t="s">
        <v>2259</v>
      </c>
      <c r="H71" s="24"/>
      <c r="L71" s="24"/>
    </row>
    <row r="72" spans="1:12" s="23" customFormat="1" x14ac:dyDescent="0.3">
      <c r="A72" s="20" t="s">
        <v>2052</v>
      </c>
      <c r="B72" s="20" t="s">
        <v>2260</v>
      </c>
      <c r="C72" s="99" t="s">
        <v>2210</v>
      </c>
      <c r="E72" s="109" t="s">
        <v>1143</v>
      </c>
      <c r="F72" s="109"/>
      <c r="G72" s="109" t="s">
        <v>2261</v>
      </c>
      <c r="H72" s="24"/>
      <c r="L72" s="24"/>
    </row>
    <row r="73" spans="1:12" s="35" customFormat="1" x14ac:dyDescent="0.3">
      <c r="A73" s="38" t="s">
        <v>2088</v>
      </c>
      <c r="B73" s="38" t="s">
        <v>622</v>
      </c>
      <c r="C73" s="113"/>
      <c r="E73" s="114"/>
      <c r="F73" s="114"/>
      <c r="G73" s="114" t="s">
        <v>2259</v>
      </c>
      <c r="H73" s="36"/>
      <c r="L73" s="121" t="s">
        <v>2262</v>
      </c>
    </row>
    <row r="74" spans="1:12" s="23" customFormat="1" x14ac:dyDescent="0.3">
      <c r="A74" s="20" t="s">
        <v>2263</v>
      </c>
      <c r="B74" s="20" t="s">
        <v>2264</v>
      </c>
      <c r="C74" s="99" t="s">
        <v>2215</v>
      </c>
      <c r="D74" s="23" t="s">
        <v>2265</v>
      </c>
      <c r="E74" s="109" t="s">
        <v>1143</v>
      </c>
      <c r="F74" s="109"/>
      <c r="G74" s="109" t="s">
        <v>2259</v>
      </c>
      <c r="H74" s="24"/>
      <c r="L74" s="24"/>
    </row>
    <row r="75" spans="1:12" s="23" customFormat="1" x14ac:dyDescent="0.3">
      <c r="A75" s="20" t="s">
        <v>2217</v>
      </c>
      <c r="B75" s="20" t="s">
        <v>2266</v>
      </c>
      <c r="C75" s="99" t="s">
        <v>2219</v>
      </c>
      <c r="D75" s="23" t="s">
        <v>2267</v>
      </c>
      <c r="E75" s="109" t="s">
        <v>1143</v>
      </c>
      <c r="F75" s="109"/>
      <c r="G75" s="109" t="s">
        <v>2268</v>
      </c>
      <c r="H75" s="109" t="s">
        <v>2269</v>
      </c>
      <c r="I75" s="109" t="s">
        <v>2270</v>
      </c>
      <c r="J75" s="109"/>
      <c r="L75" s="24"/>
    </row>
    <row r="76" spans="1:12" s="35" customFormat="1" x14ac:dyDescent="0.3">
      <c r="A76" s="38" t="s">
        <v>2088</v>
      </c>
      <c r="B76" s="38" t="s">
        <v>623</v>
      </c>
      <c r="C76" s="113"/>
      <c r="E76" s="114"/>
      <c r="F76" s="114"/>
      <c r="G76" s="114" t="s">
        <v>2259</v>
      </c>
      <c r="H76" s="36"/>
      <c r="L76" s="121" t="s">
        <v>2271</v>
      </c>
    </row>
    <row r="77" spans="1:12" s="23" customFormat="1" x14ac:dyDescent="0.3">
      <c r="A77" s="20" t="s">
        <v>2138</v>
      </c>
      <c r="B77" s="20" t="s">
        <v>1070</v>
      </c>
      <c r="C77" s="99" t="s">
        <v>2225</v>
      </c>
      <c r="D77" s="23" t="s">
        <v>2272</v>
      </c>
      <c r="E77" s="109" t="s">
        <v>1143</v>
      </c>
      <c r="F77" s="109"/>
      <c r="G77" s="109" t="s">
        <v>2259</v>
      </c>
      <c r="H77" s="109" t="s">
        <v>2273</v>
      </c>
      <c r="I77" s="109" t="s">
        <v>2228</v>
      </c>
      <c r="J77" s="109"/>
      <c r="L77" s="24"/>
    </row>
    <row r="78" spans="1:12" s="35" customFormat="1" ht="104" x14ac:dyDescent="0.3">
      <c r="A78" s="38" t="s">
        <v>2088</v>
      </c>
      <c r="B78" s="38" t="s">
        <v>2274</v>
      </c>
      <c r="C78" s="113"/>
      <c r="E78" s="114" t="s">
        <v>1143</v>
      </c>
      <c r="F78" s="114"/>
      <c r="G78" s="114" t="s">
        <v>2259</v>
      </c>
      <c r="H78" s="36"/>
      <c r="L78" s="251" t="s">
        <v>2275</v>
      </c>
    </row>
    <row r="79" spans="1:12" s="35" customFormat="1" x14ac:dyDescent="0.3">
      <c r="A79" s="38" t="s">
        <v>2088</v>
      </c>
      <c r="B79" s="38" t="s">
        <v>624</v>
      </c>
      <c r="C79" s="113"/>
      <c r="E79" s="114" t="s">
        <v>1143</v>
      </c>
      <c r="F79" s="114"/>
      <c r="G79" s="114" t="s">
        <v>2259</v>
      </c>
      <c r="H79" s="36"/>
      <c r="L79" s="36" t="s">
        <v>2276</v>
      </c>
    </row>
    <row r="80" spans="1:12" s="124" customFormat="1" x14ac:dyDescent="0.3">
      <c r="A80" s="122" t="s">
        <v>2060</v>
      </c>
      <c r="B80" s="122" t="s">
        <v>2277</v>
      </c>
      <c r="C80" s="123" t="s">
        <v>2233</v>
      </c>
      <c r="E80" s="125"/>
      <c r="F80" s="125"/>
      <c r="G80" s="125"/>
      <c r="H80" s="126"/>
      <c r="L80" s="126"/>
    </row>
    <row r="81" spans="1:12" s="129" customFormat="1" x14ac:dyDescent="0.3">
      <c r="A81" s="127" t="s">
        <v>2234</v>
      </c>
      <c r="B81" s="127" t="s">
        <v>625</v>
      </c>
      <c r="C81" s="128" t="s">
        <v>2235</v>
      </c>
      <c r="D81" s="129" t="s">
        <v>2236</v>
      </c>
      <c r="E81" s="130" t="s">
        <v>1143</v>
      </c>
      <c r="F81" s="130"/>
      <c r="G81" s="130"/>
      <c r="H81" s="130"/>
      <c r="I81" s="130"/>
      <c r="J81" s="130"/>
      <c r="L81" s="131"/>
    </row>
    <row r="82" spans="1:12" s="129" customFormat="1" x14ac:dyDescent="0.3">
      <c r="A82" s="127" t="s">
        <v>2237</v>
      </c>
      <c r="B82" s="127" t="s">
        <v>626</v>
      </c>
      <c r="C82" s="128" t="s">
        <v>2238</v>
      </c>
      <c r="E82" s="130" t="s">
        <v>1143</v>
      </c>
      <c r="F82" s="130"/>
      <c r="G82" s="130"/>
      <c r="H82" s="131"/>
      <c r="L82" s="131"/>
    </row>
    <row r="83" spans="1:12" s="129" customFormat="1" x14ac:dyDescent="0.3">
      <c r="A83" s="127" t="s">
        <v>2239</v>
      </c>
      <c r="B83" s="127" t="s">
        <v>2278</v>
      </c>
      <c r="C83" s="131" t="s">
        <v>2241</v>
      </c>
      <c r="D83" s="129" t="s">
        <v>2242</v>
      </c>
      <c r="E83" s="130" t="s">
        <v>1143</v>
      </c>
      <c r="F83" s="130"/>
      <c r="G83" s="130" t="s">
        <v>2259</v>
      </c>
      <c r="H83" s="131"/>
      <c r="L83" s="131"/>
    </row>
    <row r="84" spans="1:12" s="129" customFormat="1" x14ac:dyDescent="0.3">
      <c r="A84" s="127" t="s">
        <v>2217</v>
      </c>
      <c r="B84" s="127" t="s">
        <v>2279</v>
      </c>
      <c r="C84" s="131" t="s">
        <v>2280</v>
      </c>
      <c r="D84" s="129" t="s">
        <v>2242</v>
      </c>
      <c r="E84" s="130" t="s">
        <v>1143</v>
      </c>
      <c r="F84" s="130"/>
      <c r="G84" s="130" t="s">
        <v>2281</v>
      </c>
      <c r="H84" s="130" t="s">
        <v>2282</v>
      </c>
      <c r="I84" s="130" t="s">
        <v>2247</v>
      </c>
      <c r="J84" s="130"/>
      <c r="L84" s="131"/>
    </row>
    <row r="85" spans="1:12" s="129" customFormat="1" x14ac:dyDescent="0.3">
      <c r="A85" s="127" t="s">
        <v>2088</v>
      </c>
      <c r="B85" s="127" t="s">
        <v>627</v>
      </c>
      <c r="C85" s="131"/>
      <c r="E85" s="130"/>
      <c r="F85" s="130"/>
      <c r="G85" s="130" t="s">
        <v>2281</v>
      </c>
      <c r="H85" s="130"/>
      <c r="I85" s="130"/>
      <c r="J85" s="130"/>
      <c r="L85" s="131" t="s">
        <v>2283</v>
      </c>
    </row>
    <row r="86" spans="1:12" s="129" customFormat="1" x14ac:dyDescent="0.3">
      <c r="A86" s="127" t="s">
        <v>2134</v>
      </c>
      <c r="B86" s="127" t="s">
        <v>2284</v>
      </c>
      <c r="C86" s="131" t="s">
        <v>2285</v>
      </c>
      <c r="D86" s="129" t="s">
        <v>2286</v>
      </c>
      <c r="E86" s="130"/>
      <c r="F86" s="130"/>
      <c r="G86" s="130" t="s">
        <v>2259</v>
      </c>
      <c r="H86" s="130"/>
      <c r="I86" s="130"/>
      <c r="J86" s="130"/>
      <c r="L86" s="131"/>
    </row>
    <row r="87" spans="1:12" s="129" customFormat="1" x14ac:dyDescent="0.3">
      <c r="A87" s="127" t="s">
        <v>2138</v>
      </c>
      <c r="B87" s="127" t="s">
        <v>2287</v>
      </c>
      <c r="C87" s="131" t="s">
        <v>2288</v>
      </c>
      <c r="E87" s="130"/>
      <c r="F87" s="130"/>
      <c r="G87" s="130" t="s">
        <v>2289</v>
      </c>
      <c r="H87" s="130" t="s">
        <v>2290</v>
      </c>
      <c r="I87" s="130" t="s">
        <v>2291</v>
      </c>
      <c r="J87" s="130"/>
      <c r="L87" s="131"/>
    </row>
    <row r="88" spans="1:12" s="129" customFormat="1" x14ac:dyDescent="0.3">
      <c r="A88" s="127" t="s">
        <v>2088</v>
      </c>
      <c r="B88" s="127" t="s">
        <v>2292</v>
      </c>
      <c r="C88" s="131"/>
      <c r="E88" s="130"/>
      <c r="F88" s="130"/>
      <c r="G88" s="130"/>
      <c r="H88" s="130"/>
      <c r="I88" s="130"/>
      <c r="J88" s="130"/>
      <c r="L88" s="131" t="s">
        <v>2293</v>
      </c>
    </row>
    <row r="89" spans="1:12" s="134" customFormat="1" x14ac:dyDescent="0.3">
      <c r="A89" s="132" t="s">
        <v>2093</v>
      </c>
      <c r="B89" s="132"/>
      <c r="C89" s="133"/>
      <c r="E89" s="135"/>
      <c r="F89" s="135"/>
      <c r="G89" s="135"/>
      <c r="H89" s="135"/>
      <c r="I89" s="135"/>
      <c r="J89" s="135"/>
      <c r="L89" s="136"/>
    </row>
    <row r="90" spans="1:12" s="26" customFormat="1" x14ac:dyDescent="0.3">
      <c r="A90" s="137" t="s">
        <v>2045</v>
      </c>
      <c r="B90" s="137" t="s">
        <v>2294</v>
      </c>
      <c r="C90" s="103" t="s">
        <v>2295</v>
      </c>
      <c r="E90" s="78"/>
      <c r="F90" s="78"/>
      <c r="G90" s="138" t="s">
        <v>2259</v>
      </c>
      <c r="H90" s="27"/>
      <c r="L90" s="27"/>
    </row>
    <row r="91" spans="1:12" s="26" customFormat="1" x14ac:dyDescent="0.3">
      <c r="A91" s="137" t="s">
        <v>2045</v>
      </c>
      <c r="B91" s="137" t="s">
        <v>2296</v>
      </c>
      <c r="C91" s="103" t="s">
        <v>2297</v>
      </c>
      <c r="E91" s="78"/>
      <c r="F91" s="78"/>
      <c r="G91" s="138" t="s">
        <v>2298</v>
      </c>
      <c r="H91" s="27"/>
      <c r="L91" s="27"/>
    </row>
    <row r="92" spans="1:12" s="142" customFormat="1" x14ac:dyDescent="0.3">
      <c r="A92" s="139" t="s">
        <v>2093</v>
      </c>
      <c r="B92" s="140"/>
      <c r="C92" s="141"/>
      <c r="G92" s="143"/>
      <c r="H92" s="143"/>
      <c r="L92" s="143"/>
    </row>
    <row r="93" spans="1:12" s="119" customFormat="1" x14ac:dyDescent="0.3">
      <c r="A93" s="117" t="s">
        <v>2196</v>
      </c>
      <c r="B93" s="117" t="s">
        <v>2299</v>
      </c>
      <c r="C93" s="118" t="s">
        <v>2300</v>
      </c>
      <c r="G93" s="120" t="s">
        <v>2301</v>
      </c>
      <c r="H93" s="120"/>
      <c r="L93" s="120"/>
    </row>
    <row r="94" spans="1:12" s="23" customFormat="1" x14ac:dyDescent="0.3">
      <c r="A94" s="20" t="s">
        <v>2202</v>
      </c>
      <c r="B94" s="20" t="s">
        <v>25</v>
      </c>
      <c r="C94" s="99" t="s">
        <v>2302</v>
      </c>
      <c r="E94" s="109" t="s">
        <v>1143</v>
      </c>
      <c r="F94" s="109"/>
      <c r="G94" s="109"/>
      <c r="H94" s="24"/>
      <c r="L94" s="24"/>
    </row>
    <row r="95" spans="1:12" s="23" customFormat="1" x14ac:dyDescent="0.3">
      <c r="A95" s="20" t="s">
        <v>2213</v>
      </c>
      <c r="B95" s="20" t="s">
        <v>2303</v>
      </c>
      <c r="C95" s="99" t="s">
        <v>2215</v>
      </c>
      <c r="D95" s="23" t="s">
        <v>2216</v>
      </c>
      <c r="E95" s="109" t="s">
        <v>1143</v>
      </c>
      <c r="F95" s="109"/>
      <c r="G95" s="109" t="s">
        <v>2304</v>
      </c>
      <c r="H95" s="24"/>
      <c r="L95" s="24"/>
    </row>
    <row r="96" spans="1:12" s="23" customFormat="1" x14ac:dyDescent="0.3">
      <c r="A96" s="20" t="s">
        <v>2217</v>
      </c>
      <c r="B96" s="20" t="s">
        <v>2305</v>
      </c>
      <c r="C96" s="99" t="s">
        <v>2219</v>
      </c>
      <c r="D96" s="23" t="s">
        <v>2220</v>
      </c>
      <c r="E96" s="109" t="s">
        <v>1143</v>
      </c>
      <c r="F96" s="109"/>
      <c r="G96" s="109" t="s">
        <v>2306</v>
      </c>
      <c r="H96" s="109" t="s">
        <v>2222</v>
      </c>
      <c r="I96" s="109" t="s">
        <v>2223</v>
      </c>
      <c r="J96" s="109"/>
      <c r="L96" s="24"/>
    </row>
    <row r="97" spans="1:12" s="35" customFormat="1" x14ac:dyDescent="0.3">
      <c r="A97" s="38" t="s">
        <v>2088</v>
      </c>
      <c r="B97" s="38" t="s">
        <v>26</v>
      </c>
      <c r="C97" s="113"/>
      <c r="E97" s="114"/>
      <c r="F97" s="114"/>
      <c r="G97" s="114" t="s">
        <v>2304</v>
      </c>
      <c r="H97" s="36"/>
      <c r="L97" s="121" t="s">
        <v>2307</v>
      </c>
    </row>
    <row r="98" spans="1:12" s="23" customFormat="1" x14ac:dyDescent="0.3">
      <c r="A98" s="20" t="s">
        <v>2138</v>
      </c>
      <c r="B98" s="20" t="s">
        <v>27</v>
      </c>
      <c r="C98" s="99" t="s">
        <v>2225</v>
      </c>
      <c r="D98" s="23" t="s">
        <v>2308</v>
      </c>
      <c r="E98" s="109" t="s">
        <v>1143</v>
      </c>
      <c r="F98" s="109"/>
      <c r="G98" s="109" t="s">
        <v>2304</v>
      </c>
      <c r="H98" s="109" t="s">
        <v>2227</v>
      </c>
      <c r="I98" s="109" t="s">
        <v>2309</v>
      </c>
      <c r="J98" s="109"/>
      <c r="L98" s="24"/>
    </row>
    <row r="99" spans="1:12" s="35" customFormat="1" x14ac:dyDescent="0.3">
      <c r="A99" s="38" t="s">
        <v>2088</v>
      </c>
      <c r="B99" s="38" t="s">
        <v>2310</v>
      </c>
      <c r="C99" s="113"/>
      <c r="E99" s="114" t="s">
        <v>1143</v>
      </c>
      <c r="F99" s="114"/>
      <c r="G99" s="114" t="s">
        <v>2304</v>
      </c>
      <c r="H99" s="36"/>
      <c r="L99" s="36" t="s">
        <v>2311</v>
      </c>
    </row>
    <row r="100" spans="1:12" s="35" customFormat="1" x14ac:dyDescent="0.3">
      <c r="A100" s="38" t="s">
        <v>2088</v>
      </c>
      <c r="B100" s="38" t="s">
        <v>28</v>
      </c>
      <c r="C100" s="113"/>
      <c r="E100" s="114" t="s">
        <v>1143</v>
      </c>
      <c r="F100" s="114"/>
      <c r="G100" s="114" t="s">
        <v>2304</v>
      </c>
      <c r="H100" s="36"/>
      <c r="L100" s="36" t="s">
        <v>2312</v>
      </c>
    </row>
    <row r="101" spans="1:12" s="124" customFormat="1" x14ac:dyDescent="0.3">
      <c r="A101" s="122" t="s">
        <v>2060</v>
      </c>
      <c r="B101" s="122" t="s">
        <v>2313</v>
      </c>
      <c r="C101" s="123" t="s">
        <v>2233</v>
      </c>
      <c r="E101" s="125"/>
      <c r="F101" s="125"/>
      <c r="G101" s="125"/>
      <c r="H101" s="126"/>
      <c r="L101" s="126"/>
    </row>
    <row r="102" spans="1:12" s="129" customFormat="1" x14ac:dyDescent="0.3">
      <c r="A102" s="127" t="s">
        <v>2234</v>
      </c>
      <c r="B102" s="127" t="s">
        <v>29</v>
      </c>
      <c r="C102" s="128" t="s">
        <v>2314</v>
      </c>
      <c r="D102" s="129" t="s">
        <v>2236</v>
      </c>
      <c r="E102" s="130" t="s">
        <v>1143</v>
      </c>
      <c r="F102" s="130"/>
      <c r="G102" s="130" t="s">
        <v>2304</v>
      </c>
      <c r="H102" s="130"/>
      <c r="I102" s="130"/>
      <c r="J102" s="130"/>
      <c r="L102" s="131"/>
    </row>
    <row r="103" spans="1:12" s="129" customFormat="1" x14ac:dyDescent="0.3">
      <c r="A103" s="127" t="s">
        <v>2237</v>
      </c>
      <c r="B103" s="127" t="s">
        <v>30</v>
      </c>
      <c r="C103" s="128" t="s">
        <v>2315</v>
      </c>
      <c r="E103" s="130" t="s">
        <v>1143</v>
      </c>
      <c r="F103" s="130"/>
      <c r="G103" s="130"/>
      <c r="H103" s="131"/>
      <c r="L103" s="131"/>
    </row>
    <row r="104" spans="1:12" s="129" customFormat="1" x14ac:dyDescent="0.3">
      <c r="A104" s="127" t="s">
        <v>2239</v>
      </c>
      <c r="B104" s="127" t="s">
        <v>2316</v>
      </c>
      <c r="C104" s="131" t="s">
        <v>2317</v>
      </c>
      <c r="D104" s="129" t="s">
        <v>2242</v>
      </c>
      <c r="E104" s="130" t="s">
        <v>1143</v>
      </c>
      <c r="F104" s="130"/>
      <c r="G104" s="130" t="s">
        <v>2304</v>
      </c>
      <c r="H104" s="131"/>
      <c r="L104" s="131"/>
    </row>
    <row r="105" spans="1:12" s="129" customFormat="1" x14ac:dyDescent="0.3">
      <c r="A105" s="127" t="s">
        <v>2217</v>
      </c>
      <c r="B105" s="127" t="s">
        <v>2318</v>
      </c>
      <c r="C105" s="131" t="s">
        <v>2319</v>
      </c>
      <c r="D105" s="129" t="s">
        <v>2242</v>
      </c>
      <c r="E105" s="130" t="s">
        <v>1143</v>
      </c>
      <c r="F105" s="130"/>
      <c r="G105" s="130" t="s">
        <v>2320</v>
      </c>
      <c r="H105" s="130" t="s">
        <v>2321</v>
      </c>
      <c r="I105" s="130" t="s">
        <v>2247</v>
      </c>
      <c r="J105" s="130"/>
      <c r="L105" s="131"/>
    </row>
    <row r="106" spans="1:12" s="129" customFormat="1" x14ac:dyDescent="0.3">
      <c r="A106" s="127" t="s">
        <v>2088</v>
      </c>
      <c r="B106" s="127" t="s">
        <v>31</v>
      </c>
      <c r="C106" s="131"/>
      <c r="E106" s="130"/>
      <c r="F106" s="130"/>
      <c r="G106" s="130" t="s">
        <v>2320</v>
      </c>
      <c r="H106" s="130"/>
      <c r="I106" s="130"/>
      <c r="J106" s="130"/>
      <c r="L106" s="131" t="s">
        <v>2322</v>
      </c>
    </row>
    <row r="107" spans="1:12" s="134" customFormat="1" x14ac:dyDescent="0.3">
      <c r="A107" s="132" t="s">
        <v>2093</v>
      </c>
      <c r="B107" s="132"/>
      <c r="C107" s="133"/>
      <c r="E107" s="135"/>
      <c r="F107" s="135"/>
      <c r="G107" s="135"/>
      <c r="H107" s="135"/>
      <c r="I107" s="135"/>
      <c r="J107" s="135"/>
      <c r="L107" s="136"/>
    </row>
    <row r="108" spans="1:12" s="26" customFormat="1" x14ac:dyDescent="0.3">
      <c r="A108" s="137" t="s">
        <v>2045</v>
      </c>
      <c r="B108" s="137" t="s">
        <v>2323</v>
      </c>
      <c r="C108" s="103" t="s">
        <v>2324</v>
      </c>
      <c r="E108" s="78"/>
      <c r="F108" s="78"/>
      <c r="G108" s="138" t="s">
        <v>2304</v>
      </c>
      <c r="H108" s="27"/>
      <c r="L108" s="27"/>
    </row>
    <row r="109" spans="1:12" s="26" customFormat="1" x14ac:dyDescent="0.3">
      <c r="A109" s="137" t="s">
        <v>2045</v>
      </c>
      <c r="B109" s="137" t="s">
        <v>2325</v>
      </c>
      <c r="C109" s="103" t="s">
        <v>2326</v>
      </c>
      <c r="E109" s="78"/>
      <c r="F109" s="78"/>
      <c r="G109" s="138" t="s">
        <v>2327</v>
      </c>
      <c r="H109" s="27"/>
      <c r="L109" s="27"/>
    </row>
    <row r="110" spans="1:12" s="142" customFormat="1" x14ac:dyDescent="0.3">
      <c r="A110" s="139" t="s">
        <v>2093</v>
      </c>
      <c r="B110" s="140"/>
      <c r="C110" s="141"/>
      <c r="G110" s="143"/>
      <c r="H110" s="143"/>
      <c r="L110" s="143"/>
    </row>
    <row r="111" spans="1:12" s="119" customFormat="1" x14ac:dyDescent="0.3">
      <c r="A111" s="117" t="s">
        <v>2196</v>
      </c>
      <c r="B111" s="117" t="s">
        <v>2328</v>
      </c>
      <c r="C111" s="118" t="s">
        <v>2329</v>
      </c>
      <c r="G111" s="120" t="s">
        <v>2330</v>
      </c>
      <c r="H111" s="120"/>
      <c r="L111" s="120"/>
    </row>
    <row r="112" spans="1:12" s="26" customFormat="1" x14ac:dyDescent="0.3">
      <c r="A112" s="25" t="s">
        <v>2045</v>
      </c>
      <c r="B112" s="25" t="s">
        <v>2331</v>
      </c>
      <c r="C112" s="77" t="s">
        <v>2332</v>
      </c>
      <c r="G112" s="27"/>
      <c r="H112" s="27"/>
      <c r="L112" s="27"/>
    </row>
    <row r="113" spans="1:12" s="23" customFormat="1" x14ac:dyDescent="0.3">
      <c r="A113" s="20" t="s">
        <v>2202</v>
      </c>
      <c r="B113" s="20" t="s">
        <v>628</v>
      </c>
      <c r="C113" s="99" t="s">
        <v>2302</v>
      </c>
      <c r="E113" s="109" t="s">
        <v>1143</v>
      </c>
      <c r="F113" s="109"/>
      <c r="G113" s="109"/>
      <c r="H113" s="24"/>
      <c r="L113" s="24"/>
    </row>
    <row r="114" spans="1:12" s="23" customFormat="1" x14ac:dyDescent="0.3">
      <c r="A114" s="20" t="s">
        <v>2263</v>
      </c>
      <c r="B114" s="20" t="s">
        <v>2333</v>
      </c>
      <c r="C114" s="99" t="s">
        <v>2215</v>
      </c>
      <c r="D114" s="23" t="s">
        <v>2265</v>
      </c>
      <c r="E114" s="109" t="s">
        <v>1143</v>
      </c>
      <c r="F114" s="109"/>
      <c r="G114" s="109" t="s">
        <v>2334</v>
      </c>
      <c r="H114" s="24"/>
      <c r="L114" s="24"/>
    </row>
    <row r="115" spans="1:12" s="23" customFormat="1" x14ac:dyDescent="0.3">
      <c r="A115" s="20" t="s">
        <v>2217</v>
      </c>
      <c r="B115" s="20" t="s">
        <v>2335</v>
      </c>
      <c r="C115" s="99" t="s">
        <v>2219</v>
      </c>
      <c r="D115" s="23" t="s">
        <v>2267</v>
      </c>
      <c r="E115" s="109" t="s">
        <v>1143</v>
      </c>
      <c r="F115" s="109"/>
      <c r="G115" s="109" t="s">
        <v>2336</v>
      </c>
      <c r="H115" s="109" t="s">
        <v>2269</v>
      </c>
      <c r="I115" s="109" t="s">
        <v>2270</v>
      </c>
      <c r="J115" s="109"/>
      <c r="L115" s="24"/>
    </row>
    <row r="116" spans="1:12" s="35" customFormat="1" x14ac:dyDescent="0.3">
      <c r="A116" s="38" t="s">
        <v>2088</v>
      </c>
      <c r="B116" s="38" t="s">
        <v>629</v>
      </c>
      <c r="C116" s="113"/>
      <c r="E116" s="114"/>
      <c r="F116" s="114"/>
      <c r="G116" s="114" t="s">
        <v>2334</v>
      </c>
      <c r="H116" s="36"/>
      <c r="L116" s="121" t="s">
        <v>2337</v>
      </c>
    </row>
    <row r="117" spans="1:12" s="23" customFormat="1" x14ac:dyDescent="0.3">
      <c r="A117" s="20" t="s">
        <v>2138</v>
      </c>
      <c r="B117" s="20" t="s">
        <v>630</v>
      </c>
      <c r="C117" s="99" t="s">
        <v>2225</v>
      </c>
      <c r="D117" s="23" t="s">
        <v>2338</v>
      </c>
      <c r="E117" s="109" t="s">
        <v>1143</v>
      </c>
      <c r="F117" s="109"/>
      <c r="G117" s="109" t="s">
        <v>2334</v>
      </c>
      <c r="H117" s="109" t="s">
        <v>2273</v>
      </c>
      <c r="I117" s="109" t="s">
        <v>2228</v>
      </c>
      <c r="J117" s="109"/>
      <c r="L117" s="24"/>
    </row>
    <row r="118" spans="1:12" s="35" customFormat="1" x14ac:dyDescent="0.3">
      <c r="A118" s="38" t="s">
        <v>2088</v>
      </c>
      <c r="B118" s="38" t="s">
        <v>2339</v>
      </c>
      <c r="C118" s="113"/>
      <c r="E118" s="114" t="s">
        <v>1143</v>
      </c>
      <c r="F118" s="114"/>
      <c r="G118" s="114" t="s">
        <v>2334</v>
      </c>
      <c r="H118" s="36"/>
      <c r="L118" s="121" t="s">
        <v>2340</v>
      </c>
    </row>
    <row r="119" spans="1:12" s="35" customFormat="1" x14ac:dyDescent="0.3">
      <c r="A119" s="38" t="s">
        <v>2088</v>
      </c>
      <c r="B119" s="38" t="s">
        <v>631</v>
      </c>
      <c r="C119" s="113"/>
      <c r="E119" s="114" t="s">
        <v>1143</v>
      </c>
      <c r="F119" s="114"/>
      <c r="G119" s="114" t="s">
        <v>2334</v>
      </c>
      <c r="H119" s="36"/>
      <c r="L119" s="36" t="s">
        <v>2341</v>
      </c>
    </row>
    <row r="120" spans="1:12" s="124" customFormat="1" x14ac:dyDescent="0.3">
      <c r="A120" s="122" t="s">
        <v>2060</v>
      </c>
      <c r="B120" s="122" t="s">
        <v>2342</v>
      </c>
      <c r="C120" s="123" t="s">
        <v>2233</v>
      </c>
      <c r="E120" s="125"/>
      <c r="F120" s="125"/>
      <c r="G120" s="125"/>
      <c r="H120" s="126"/>
      <c r="L120" s="126"/>
    </row>
    <row r="121" spans="1:12" s="129" customFormat="1" x14ac:dyDescent="0.3">
      <c r="A121" s="127" t="s">
        <v>2234</v>
      </c>
      <c r="B121" s="127" t="s">
        <v>632</v>
      </c>
      <c r="C121" s="128" t="s">
        <v>2314</v>
      </c>
      <c r="D121" s="129" t="s">
        <v>2236</v>
      </c>
      <c r="E121" s="130" t="s">
        <v>1143</v>
      </c>
      <c r="F121" s="130"/>
      <c r="G121" s="130"/>
      <c r="H121" s="130"/>
      <c r="I121" s="130"/>
      <c r="J121" s="130"/>
      <c r="L121" s="131"/>
    </row>
    <row r="122" spans="1:12" s="129" customFormat="1" x14ac:dyDescent="0.3">
      <c r="A122" s="127" t="s">
        <v>2237</v>
      </c>
      <c r="B122" s="127" t="s">
        <v>633</v>
      </c>
      <c r="C122" s="128" t="s">
        <v>2315</v>
      </c>
      <c r="E122" s="130" t="s">
        <v>1143</v>
      </c>
      <c r="F122" s="130"/>
      <c r="G122" s="130"/>
      <c r="H122" s="131"/>
      <c r="L122" s="131"/>
    </row>
    <row r="123" spans="1:12" s="129" customFormat="1" x14ac:dyDescent="0.3">
      <c r="A123" s="127" t="s">
        <v>2239</v>
      </c>
      <c r="B123" s="127" t="s">
        <v>2343</v>
      </c>
      <c r="C123" s="131" t="s">
        <v>2317</v>
      </c>
      <c r="D123" s="129" t="s">
        <v>2242</v>
      </c>
      <c r="E123" s="130" t="s">
        <v>1143</v>
      </c>
      <c r="F123" s="130"/>
      <c r="G123" s="130" t="s">
        <v>2334</v>
      </c>
      <c r="H123" s="131"/>
      <c r="L123" s="131"/>
    </row>
    <row r="124" spans="1:12" s="129" customFormat="1" x14ac:dyDescent="0.3">
      <c r="A124" s="127" t="s">
        <v>2217</v>
      </c>
      <c r="B124" s="127" t="s">
        <v>2344</v>
      </c>
      <c r="C124" s="131" t="s">
        <v>2345</v>
      </c>
      <c r="D124" s="129" t="s">
        <v>2242</v>
      </c>
      <c r="E124" s="130" t="s">
        <v>1143</v>
      </c>
      <c r="F124" s="130"/>
      <c r="G124" s="130" t="s">
        <v>2346</v>
      </c>
      <c r="H124" s="130" t="s">
        <v>2347</v>
      </c>
      <c r="I124" s="130" t="s">
        <v>2247</v>
      </c>
      <c r="J124" s="130"/>
      <c r="L124" s="131"/>
    </row>
    <row r="125" spans="1:12" s="129" customFormat="1" x14ac:dyDescent="0.3">
      <c r="A125" s="127" t="s">
        <v>2088</v>
      </c>
      <c r="B125" s="127" t="s">
        <v>634</v>
      </c>
      <c r="C125" s="131"/>
      <c r="E125" s="130"/>
      <c r="F125" s="130"/>
      <c r="G125" s="130" t="s">
        <v>2346</v>
      </c>
      <c r="H125" s="130"/>
      <c r="I125" s="130"/>
      <c r="J125" s="130"/>
      <c r="L125" s="131" t="s">
        <v>2348</v>
      </c>
    </row>
    <row r="126" spans="1:12" s="129" customFormat="1" x14ac:dyDescent="0.3">
      <c r="A126" s="127" t="s">
        <v>2134</v>
      </c>
      <c r="B126" s="127" t="s">
        <v>2349</v>
      </c>
      <c r="C126" s="131" t="s">
        <v>2350</v>
      </c>
      <c r="D126" s="129" t="s">
        <v>2286</v>
      </c>
      <c r="E126" s="130"/>
      <c r="F126" s="130"/>
      <c r="G126" s="130" t="s">
        <v>2334</v>
      </c>
      <c r="H126" s="130"/>
      <c r="I126" s="130"/>
      <c r="J126" s="130"/>
      <c r="L126" s="131"/>
    </row>
    <row r="127" spans="1:12" s="129" customFormat="1" x14ac:dyDescent="0.3">
      <c r="A127" s="127" t="s">
        <v>2138</v>
      </c>
      <c r="B127" s="127" t="s">
        <v>2351</v>
      </c>
      <c r="C127" s="131" t="s">
        <v>2352</v>
      </c>
      <c r="E127" s="130"/>
      <c r="F127" s="130"/>
      <c r="G127" s="130" t="s">
        <v>2353</v>
      </c>
      <c r="H127" s="130" t="s">
        <v>2290</v>
      </c>
      <c r="I127" s="130" t="s">
        <v>2291</v>
      </c>
      <c r="J127" s="130"/>
      <c r="L127" s="131"/>
    </row>
    <row r="128" spans="1:12" s="129" customFormat="1" x14ac:dyDescent="0.3">
      <c r="A128" s="127" t="s">
        <v>2088</v>
      </c>
      <c r="B128" s="127" t="s">
        <v>2354</v>
      </c>
      <c r="C128" s="131"/>
      <c r="E128" s="130"/>
      <c r="F128" s="130"/>
      <c r="G128" s="130"/>
      <c r="H128" s="130"/>
      <c r="I128" s="130"/>
      <c r="J128" s="130"/>
      <c r="L128" s="131" t="s">
        <v>2355</v>
      </c>
    </row>
    <row r="129" spans="1:12" s="134" customFormat="1" x14ac:dyDescent="0.3">
      <c r="A129" s="132" t="s">
        <v>2093</v>
      </c>
      <c r="B129" s="132"/>
      <c r="C129" s="133"/>
      <c r="E129" s="135"/>
      <c r="F129" s="135"/>
      <c r="G129" s="135"/>
      <c r="H129" s="135"/>
      <c r="I129" s="135"/>
      <c r="J129" s="135"/>
      <c r="L129" s="136"/>
    </row>
    <row r="130" spans="1:12" s="26" customFormat="1" x14ac:dyDescent="0.3">
      <c r="A130" s="137" t="s">
        <v>2045</v>
      </c>
      <c r="B130" s="137" t="s">
        <v>2356</v>
      </c>
      <c r="C130" s="103" t="s">
        <v>2357</v>
      </c>
      <c r="E130" s="78"/>
      <c r="F130" s="78"/>
      <c r="G130" s="138" t="s">
        <v>2334</v>
      </c>
      <c r="H130" s="27"/>
      <c r="L130" s="27"/>
    </row>
    <row r="131" spans="1:12" s="26" customFormat="1" x14ac:dyDescent="0.3">
      <c r="A131" s="137" t="s">
        <v>2045</v>
      </c>
      <c r="B131" s="137" t="s">
        <v>2358</v>
      </c>
      <c r="C131" s="103" t="s">
        <v>2359</v>
      </c>
      <c r="E131" s="78"/>
      <c r="F131" s="78"/>
      <c r="G131" s="138" t="s">
        <v>2360</v>
      </c>
      <c r="H131" s="27"/>
      <c r="L131" s="27"/>
    </row>
    <row r="132" spans="1:12" s="142" customFormat="1" x14ac:dyDescent="0.3">
      <c r="A132" s="139" t="s">
        <v>2093</v>
      </c>
      <c r="B132" s="140"/>
      <c r="C132" s="141"/>
      <c r="G132" s="143"/>
      <c r="H132" s="143"/>
      <c r="L132" s="143"/>
    </row>
    <row r="133" spans="1:12" s="119" customFormat="1" x14ac:dyDescent="0.3">
      <c r="A133" s="117" t="s">
        <v>2196</v>
      </c>
      <c r="B133" s="117" t="s">
        <v>2361</v>
      </c>
      <c r="C133" s="118" t="s">
        <v>2362</v>
      </c>
      <c r="G133" s="120" t="s">
        <v>2363</v>
      </c>
      <c r="H133" s="120"/>
      <c r="L133" s="120"/>
    </row>
    <row r="134" spans="1:12" s="23" customFormat="1" x14ac:dyDescent="0.3">
      <c r="A134" s="20" t="s">
        <v>2202</v>
      </c>
      <c r="B134" s="20" t="s">
        <v>32</v>
      </c>
      <c r="C134" s="99" t="s">
        <v>2364</v>
      </c>
      <c r="E134" s="109" t="s">
        <v>1143</v>
      </c>
      <c r="F134" s="109"/>
      <c r="G134" s="109"/>
      <c r="H134" s="24"/>
      <c r="L134" s="24"/>
    </row>
    <row r="135" spans="1:12" s="23" customFormat="1" x14ac:dyDescent="0.3">
      <c r="A135" s="20" t="s">
        <v>2213</v>
      </c>
      <c r="B135" s="20" t="s">
        <v>2365</v>
      </c>
      <c r="C135" s="99" t="s">
        <v>2215</v>
      </c>
      <c r="D135" s="23" t="s">
        <v>2216</v>
      </c>
      <c r="E135" s="109" t="s">
        <v>1143</v>
      </c>
      <c r="F135" s="109"/>
      <c r="G135" s="109" t="s">
        <v>2366</v>
      </c>
      <c r="H135" s="24"/>
      <c r="L135" s="24"/>
    </row>
    <row r="136" spans="1:12" s="23" customFormat="1" x14ac:dyDescent="0.3">
      <c r="A136" s="20" t="s">
        <v>2217</v>
      </c>
      <c r="B136" s="20" t="s">
        <v>2367</v>
      </c>
      <c r="C136" s="99" t="s">
        <v>2219</v>
      </c>
      <c r="D136" s="23" t="s">
        <v>2220</v>
      </c>
      <c r="E136" s="109" t="s">
        <v>1143</v>
      </c>
      <c r="F136" s="109"/>
      <c r="G136" s="109" t="s">
        <v>2368</v>
      </c>
      <c r="H136" s="109" t="s">
        <v>2222</v>
      </c>
      <c r="I136" s="109" t="s">
        <v>2223</v>
      </c>
      <c r="J136" s="109"/>
      <c r="L136" s="24"/>
    </row>
    <row r="137" spans="1:12" s="35" customFormat="1" x14ac:dyDescent="0.3">
      <c r="A137" s="38" t="s">
        <v>2088</v>
      </c>
      <c r="B137" s="38" t="s">
        <v>33</v>
      </c>
      <c r="C137" s="113"/>
      <c r="E137" s="114"/>
      <c r="F137" s="114"/>
      <c r="G137" s="114" t="s">
        <v>2366</v>
      </c>
      <c r="H137" s="36"/>
      <c r="L137" s="121" t="s">
        <v>2369</v>
      </c>
    </row>
    <row r="138" spans="1:12" s="23" customFormat="1" x14ac:dyDescent="0.3">
      <c r="A138" s="20" t="s">
        <v>2138</v>
      </c>
      <c r="B138" s="20" t="s">
        <v>34</v>
      </c>
      <c r="C138" s="99" t="s">
        <v>2225</v>
      </c>
      <c r="D138" s="23" t="s">
        <v>2370</v>
      </c>
      <c r="E138" s="109" t="s">
        <v>1143</v>
      </c>
      <c r="F138" s="109"/>
      <c r="G138" s="109" t="s">
        <v>2366</v>
      </c>
      <c r="H138" s="109" t="s">
        <v>2227</v>
      </c>
      <c r="I138" s="109" t="s">
        <v>2309</v>
      </c>
      <c r="J138" s="109"/>
      <c r="L138" s="24"/>
    </row>
    <row r="139" spans="1:12" s="35" customFormat="1" x14ac:dyDescent="0.3">
      <c r="A139" s="38" t="s">
        <v>2088</v>
      </c>
      <c r="B139" s="38" t="s">
        <v>2371</v>
      </c>
      <c r="C139" s="113"/>
      <c r="E139" s="114" t="s">
        <v>1143</v>
      </c>
      <c r="F139" s="114"/>
      <c r="G139" s="114" t="s">
        <v>2366</v>
      </c>
      <c r="H139" s="36"/>
      <c r="L139" s="36" t="s">
        <v>2372</v>
      </c>
    </row>
    <row r="140" spans="1:12" s="35" customFormat="1" x14ac:dyDescent="0.3">
      <c r="A140" s="38" t="s">
        <v>2088</v>
      </c>
      <c r="B140" s="38" t="s">
        <v>35</v>
      </c>
      <c r="C140" s="113"/>
      <c r="E140" s="114" t="s">
        <v>1143</v>
      </c>
      <c r="F140" s="114"/>
      <c r="G140" s="114" t="s">
        <v>2366</v>
      </c>
      <c r="H140" s="36"/>
      <c r="L140" s="36" t="s">
        <v>2373</v>
      </c>
    </row>
    <row r="141" spans="1:12" s="124" customFormat="1" x14ac:dyDescent="0.3">
      <c r="A141" s="122" t="s">
        <v>2060</v>
      </c>
      <c r="B141" s="122" t="s">
        <v>2374</v>
      </c>
      <c r="C141" s="123" t="s">
        <v>2233</v>
      </c>
      <c r="E141" s="125"/>
      <c r="F141" s="125"/>
      <c r="G141" s="125"/>
      <c r="H141" s="126"/>
      <c r="L141" s="126"/>
    </row>
    <row r="142" spans="1:12" s="129" customFormat="1" x14ac:dyDescent="0.3">
      <c r="A142" s="127" t="s">
        <v>2234</v>
      </c>
      <c r="B142" s="127" t="s">
        <v>36</v>
      </c>
      <c r="C142" s="128" t="s">
        <v>2375</v>
      </c>
      <c r="D142" s="129" t="s">
        <v>2236</v>
      </c>
      <c r="E142" s="130" t="s">
        <v>1143</v>
      </c>
      <c r="F142" s="130"/>
      <c r="G142" s="130"/>
      <c r="H142" s="130"/>
      <c r="I142" s="130"/>
      <c r="J142" s="130"/>
      <c r="L142" s="131"/>
    </row>
    <row r="143" spans="1:12" s="129" customFormat="1" x14ac:dyDescent="0.3">
      <c r="A143" s="127" t="s">
        <v>2237</v>
      </c>
      <c r="B143" s="127" t="s">
        <v>37</v>
      </c>
      <c r="C143" s="128" t="s">
        <v>2376</v>
      </c>
      <c r="E143" s="130" t="s">
        <v>1143</v>
      </c>
      <c r="F143" s="130"/>
      <c r="G143" s="130"/>
      <c r="H143" s="131"/>
      <c r="L143" s="131"/>
    </row>
    <row r="144" spans="1:12" s="129" customFormat="1" x14ac:dyDescent="0.3">
      <c r="A144" s="127" t="s">
        <v>2239</v>
      </c>
      <c r="B144" s="127" t="s">
        <v>2377</v>
      </c>
      <c r="C144" s="131" t="s">
        <v>2378</v>
      </c>
      <c r="D144" s="129" t="s">
        <v>2242</v>
      </c>
      <c r="E144" s="130" t="s">
        <v>1143</v>
      </c>
      <c r="F144" s="130"/>
      <c r="G144" s="130" t="s">
        <v>2366</v>
      </c>
      <c r="H144" s="131"/>
      <c r="L144" s="131"/>
    </row>
    <row r="145" spans="1:12" s="129" customFormat="1" x14ac:dyDescent="0.3">
      <c r="A145" s="127" t="s">
        <v>2217</v>
      </c>
      <c r="B145" s="127" t="s">
        <v>2379</v>
      </c>
      <c r="C145" s="131" t="s">
        <v>2380</v>
      </c>
      <c r="D145" s="129" t="s">
        <v>2242</v>
      </c>
      <c r="E145" s="130" t="s">
        <v>1143</v>
      </c>
      <c r="F145" s="130"/>
      <c r="G145" s="130" t="s">
        <v>2381</v>
      </c>
      <c r="H145" s="130" t="s">
        <v>2382</v>
      </c>
      <c r="I145" s="130" t="s">
        <v>2247</v>
      </c>
      <c r="J145" s="130"/>
      <c r="L145" s="131"/>
    </row>
    <row r="146" spans="1:12" s="129" customFormat="1" x14ac:dyDescent="0.3">
      <c r="A146" s="127" t="s">
        <v>2088</v>
      </c>
      <c r="B146" s="127" t="s">
        <v>1071</v>
      </c>
      <c r="C146" s="131"/>
      <c r="E146" s="130"/>
      <c r="F146" s="130"/>
      <c r="G146" s="130" t="s">
        <v>2381</v>
      </c>
      <c r="H146" s="130"/>
      <c r="I146" s="130"/>
      <c r="J146" s="130"/>
      <c r="L146" s="131" t="s">
        <v>2383</v>
      </c>
    </row>
    <row r="147" spans="1:12" s="134" customFormat="1" x14ac:dyDescent="0.3">
      <c r="A147" s="132" t="s">
        <v>2093</v>
      </c>
      <c r="B147" s="132"/>
      <c r="C147" s="133"/>
      <c r="E147" s="135"/>
      <c r="F147" s="135"/>
      <c r="G147" s="135"/>
      <c r="H147" s="135"/>
      <c r="I147" s="135"/>
      <c r="J147" s="135"/>
      <c r="L147" s="136"/>
    </row>
    <row r="148" spans="1:12" s="26" customFormat="1" x14ac:dyDescent="0.3">
      <c r="A148" s="137" t="s">
        <v>2045</v>
      </c>
      <c r="B148" s="137" t="s">
        <v>2384</v>
      </c>
      <c r="C148" s="103" t="s">
        <v>2385</v>
      </c>
      <c r="E148" s="78"/>
      <c r="F148" s="78"/>
      <c r="G148" s="138" t="s">
        <v>2366</v>
      </c>
      <c r="H148" s="27"/>
      <c r="L148" s="27"/>
    </row>
    <row r="149" spans="1:12" s="26" customFormat="1" x14ac:dyDescent="0.3">
      <c r="A149" s="137" t="s">
        <v>2045</v>
      </c>
      <c r="B149" s="137" t="s">
        <v>2386</v>
      </c>
      <c r="C149" s="103" t="s">
        <v>2387</v>
      </c>
      <c r="E149" s="78"/>
      <c r="F149" s="78"/>
      <c r="G149" s="138" t="s">
        <v>2388</v>
      </c>
      <c r="H149" s="27"/>
      <c r="L149" s="27"/>
    </row>
    <row r="150" spans="1:12" s="142" customFormat="1" x14ac:dyDescent="0.3">
      <c r="A150" s="139" t="s">
        <v>2093</v>
      </c>
      <c r="B150" s="140"/>
      <c r="C150" s="141"/>
      <c r="G150" s="143"/>
      <c r="H150" s="143"/>
      <c r="L150" s="143"/>
    </row>
    <row r="151" spans="1:12" s="119" customFormat="1" x14ac:dyDescent="0.3">
      <c r="A151" s="117" t="s">
        <v>2196</v>
      </c>
      <c r="B151" s="117" t="s">
        <v>2389</v>
      </c>
      <c r="C151" s="118" t="s">
        <v>2390</v>
      </c>
      <c r="G151" s="120" t="s">
        <v>2391</v>
      </c>
      <c r="H151" s="120"/>
      <c r="L151" s="120"/>
    </row>
    <row r="152" spans="1:12" s="23" customFormat="1" x14ac:dyDescent="0.3">
      <c r="A152" s="20" t="s">
        <v>2202</v>
      </c>
      <c r="B152" s="20" t="s">
        <v>38</v>
      </c>
      <c r="C152" s="99" t="s">
        <v>2392</v>
      </c>
      <c r="E152" s="109" t="s">
        <v>1143</v>
      </c>
      <c r="F152" s="109"/>
      <c r="G152" s="109"/>
      <c r="H152" s="24"/>
      <c r="L152" s="24"/>
    </row>
    <row r="153" spans="1:12" s="23" customFormat="1" x14ac:dyDescent="0.3">
      <c r="A153" s="20" t="s">
        <v>2213</v>
      </c>
      <c r="B153" s="20" t="s">
        <v>2393</v>
      </c>
      <c r="C153" s="99" t="s">
        <v>2215</v>
      </c>
      <c r="D153" s="23" t="s">
        <v>2216</v>
      </c>
      <c r="E153" s="109" t="s">
        <v>1143</v>
      </c>
      <c r="F153" s="109"/>
      <c r="G153" s="109" t="s">
        <v>2394</v>
      </c>
      <c r="H153" s="24"/>
      <c r="L153" s="24"/>
    </row>
    <row r="154" spans="1:12" s="23" customFormat="1" x14ac:dyDescent="0.3">
      <c r="A154" s="20" t="s">
        <v>2217</v>
      </c>
      <c r="B154" s="20" t="s">
        <v>2395</v>
      </c>
      <c r="C154" s="99" t="s">
        <v>2219</v>
      </c>
      <c r="D154" s="23" t="s">
        <v>2220</v>
      </c>
      <c r="E154" s="109" t="s">
        <v>1143</v>
      </c>
      <c r="F154" s="109"/>
      <c r="G154" s="109" t="s">
        <v>2396</v>
      </c>
      <c r="H154" s="109" t="s">
        <v>2222</v>
      </c>
      <c r="I154" s="109" t="s">
        <v>2223</v>
      </c>
      <c r="J154" s="109"/>
      <c r="L154" s="24"/>
    </row>
    <row r="155" spans="1:12" s="35" customFormat="1" x14ac:dyDescent="0.3">
      <c r="A155" s="38" t="s">
        <v>2088</v>
      </c>
      <c r="B155" s="38" t="s">
        <v>39</v>
      </c>
      <c r="C155" s="113"/>
      <c r="E155" s="114"/>
      <c r="F155" s="114"/>
      <c r="G155" s="114" t="s">
        <v>2394</v>
      </c>
      <c r="H155" s="36"/>
      <c r="L155" s="121" t="s">
        <v>2397</v>
      </c>
    </row>
    <row r="156" spans="1:12" s="23" customFormat="1" x14ac:dyDescent="0.3">
      <c r="A156" s="20" t="s">
        <v>2138</v>
      </c>
      <c r="B156" s="20" t="s">
        <v>40</v>
      </c>
      <c r="C156" s="99" t="s">
        <v>2225</v>
      </c>
      <c r="D156" s="23" t="s">
        <v>2398</v>
      </c>
      <c r="E156" s="109" t="s">
        <v>1143</v>
      </c>
      <c r="F156" s="109"/>
      <c r="G156" s="109" t="s">
        <v>2394</v>
      </c>
      <c r="H156" s="109" t="s">
        <v>2227</v>
      </c>
      <c r="I156" s="109" t="s">
        <v>2309</v>
      </c>
      <c r="J156" s="109"/>
      <c r="L156" s="24"/>
    </row>
    <row r="157" spans="1:12" s="35" customFormat="1" x14ac:dyDescent="0.3">
      <c r="A157" s="38" t="s">
        <v>2088</v>
      </c>
      <c r="B157" s="38" t="s">
        <v>2399</v>
      </c>
      <c r="C157" s="113"/>
      <c r="E157" s="114" t="s">
        <v>1143</v>
      </c>
      <c r="F157" s="114"/>
      <c r="G157" s="114" t="s">
        <v>2394</v>
      </c>
      <c r="H157" s="36"/>
      <c r="L157" s="36" t="s">
        <v>2400</v>
      </c>
    </row>
    <row r="158" spans="1:12" s="35" customFormat="1" x14ac:dyDescent="0.3">
      <c r="A158" s="38" t="s">
        <v>2088</v>
      </c>
      <c r="B158" s="38" t="s">
        <v>41</v>
      </c>
      <c r="C158" s="113"/>
      <c r="E158" s="114" t="s">
        <v>1143</v>
      </c>
      <c r="F158" s="114"/>
      <c r="G158" s="114" t="s">
        <v>2394</v>
      </c>
      <c r="H158" s="36"/>
      <c r="L158" s="36" t="s">
        <v>2401</v>
      </c>
    </row>
    <row r="159" spans="1:12" s="124" customFormat="1" x14ac:dyDescent="0.3">
      <c r="A159" s="122" t="s">
        <v>2060</v>
      </c>
      <c r="B159" s="122" t="s">
        <v>2402</v>
      </c>
      <c r="C159" s="123" t="s">
        <v>2233</v>
      </c>
      <c r="E159" s="125"/>
      <c r="F159" s="125"/>
      <c r="G159" s="125"/>
      <c r="H159" s="126"/>
      <c r="L159" s="126"/>
    </row>
    <row r="160" spans="1:12" s="129" customFormat="1" x14ac:dyDescent="0.3">
      <c r="A160" s="127" t="s">
        <v>2234</v>
      </c>
      <c r="B160" s="127" t="s">
        <v>42</v>
      </c>
      <c r="C160" s="128" t="s">
        <v>2403</v>
      </c>
      <c r="D160" s="129" t="s">
        <v>2236</v>
      </c>
      <c r="E160" s="130" t="s">
        <v>1143</v>
      </c>
      <c r="F160" s="130"/>
      <c r="G160" s="130"/>
      <c r="H160" s="130"/>
      <c r="I160" s="130"/>
      <c r="J160" s="130"/>
      <c r="L160" s="131"/>
    </row>
    <row r="161" spans="1:12" s="129" customFormat="1" x14ac:dyDescent="0.3">
      <c r="A161" s="127" t="s">
        <v>2237</v>
      </c>
      <c r="B161" s="127" t="s">
        <v>43</v>
      </c>
      <c r="C161" s="128" t="s">
        <v>2404</v>
      </c>
      <c r="E161" s="130" t="s">
        <v>1143</v>
      </c>
      <c r="F161" s="130"/>
      <c r="G161" s="130"/>
      <c r="H161" s="131"/>
      <c r="L161" s="131"/>
    </row>
    <row r="162" spans="1:12" s="129" customFormat="1" x14ac:dyDescent="0.3">
      <c r="A162" s="127" t="s">
        <v>2239</v>
      </c>
      <c r="B162" s="127" t="s">
        <v>2405</v>
      </c>
      <c r="C162" s="131" t="s">
        <v>2406</v>
      </c>
      <c r="D162" s="129" t="s">
        <v>2242</v>
      </c>
      <c r="E162" s="130" t="s">
        <v>1143</v>
      </c>
      <c r="F162" s="130"/>
      <c r="G162" s="130" t="s">
        <v>2394</v>
      </c>
      <c r="H162" s="131"/>
      <c r="L162" s="131"/>
    </row>
    <row r="163" spans="1:12" s="129" customFormat="1" x14ac:dyDescent="0.3">
      <c r="A163" s="127" t="s">
        <v>2217</v>
      </c>
      <c r="B163" s="127" t="s">
        <v>2407</v>
      </c>
      <c r="C163" s="131" t="s">
        <v>2408</v>
      </c>
      <c r="D163" s="129" t="s">
        <v>2242</v>
      </c>
      <c r="E163" s="130" t="s">
        <v>1143</v>
      </c>
      <c r="F163" s="130"/>
      <c r="G163" s="130" t="s">
        <v>2409</v>
      </c>
      <c r="H163" s="130" t="s">
        <v>2410</v>
      </c>
      <c r="I163" s="130" t="s">
        <v>2247</v>
      </c>
      <c r="J163" s="130"/>
      <c r="L163" s="131"/>
    </row>
    <row r="164" spans="1:12" s="129" customFormat="1" x14ac:dyDescent="0.3">
      <c r="A164" s="127" t="s">
        <v>2088</v>
      </c>
      <c r="B164" s="127" t="s">
        <v>1072</v>
      </c>
      <c r="C164" s="131"/>
      <c r="E164" s="130"/>
      <c r="F164" s="130"/>
      <c r="G164" s="130" t="s">
        <v>2409</v>
      </c>
      <c r="H164" s="130"/>
      <c r="I164" s="130"/>
      <c r="J164" s="130"/>
      <c r="L164" s="131" t="s">
        <v>2411</v>
      </c>
    </row>
    <row r="165" spans="1:12" s="134" customFormat="1" x14ac:dyDescent="0.3">
      <c r="A165" s="132" t="s">
        <v>2093</v>
      </c>
      <c r="B165" s="132"/>
      <c r="C165" s="133"/>
      <c r="E165" s="135"/>
      <c r="F165" s="135"/>
      <c r="G165" s="135"/>
      <c r="H165" s="135"/>
      <c r="I165" s="135"/>
      <c r="J165" s="135"/>
      <c r="L165" s="136"/>
    </row>
    <row r="166" spans="1:12" s="26" customFormat="1" x14ac:dyDescent="0.3">
      <c r="A166" s="137" t="s">
        <v>2045</v>
      </c>
      <c r="B166" s="137" t="s">
        <v>2412</v>
      </c>
      <c r="C166" s="103" t="s">
        <v>2413</v>
      </c>
      <c r="E166" s="78"/>
      <c r="F166" s="78"/>
      <c r="G166" s="138" t="s">
        <v>2394</v>
      </c>
      <c r="H166" s="27"/>
      <c r="L166" s="27"/>
    </row>
    <row r="167" spans="1:12" s="26" customFormat="1" x14ac:dyDescent="0.3">
      <c r="A167" s="137" t="s">
        <v>2045</v>
      </c>
      <c r="B167" s="137" t="s">
        <v>2414</v>
      </c>
      <c r="C167" s="103" t="s">
        <v>2415</v>
      </c>
      <c r="E167" s="78"/>
      <c r="F167" s="78"/>
      <c r="G167" s="138" t="s">
        <v>2416</v>
      </c>
      <c r="H167" s="27"/>
      <c r="L167" s="27"/>
    </row>
    <row r="168" spans="1:12" s="142" customFormat="1" x14ac:dyDescent="0.3">
      <c r="A168" s="139" t="s">
        <v>2093</v>
      </c>
      <c r="B168" s="140"/>
      <c r="C168" s="141"/>
      <c r="G168" s="143"/>
      <c r="H168" s="143"/>
      <c r="L168" s="143"/>
    </row>
    <row r="169" spans="1:12" s="119" customFormat="1" x14ac:dyDescent="0.3">
      <c r="A169" s="117" t="s">
        <v>2196</v>
      </c>
      <c r="B169" s="117" t="s">
        <v>2417</v>
      </c>
      <c r="C169" s="118" t="s">
        <v>2418</v>
      </c>
      <c r="G169" s="120" t="s">
        <v>2419</v>
      </c>
      <c r="H169" s="120"/>
      <c r="L169" s="120"/>
    </row>
    <row r="170" spans="1:12" s="23" customFormat="1" x14ac:dyDescent="0.3">
      <c r="A170" s="20" t="s">
        <v>2202</v>
      </c>
      <c r="B170" s="20" t="s">
        <v>44</v>
      </c>
      <c r="C170" s="99" t="s">
        <v>2420</v>
      </c>
      <c r="E170" s="109" t="s">
        <v>1143</v>
      </c>
      <c r="F170" s="109"/>
      <c r="G170" s="109"/>
      <c r="H170" s="24"/>
      <c r="L170" s="24"/>
    </row>
    <row r="171" spans="1:12" s="23" customFormat="1" x14ac:dyDescent="0.3">
      <c r="A171" s="20" t="s">
        <v>2421</v>
      </c>
      <c r="B171" s="20" t="s">
        <v>2422</v>
      </c>
      <c r="C171" s="99" t="s">
        <v>2215</v>
      </c>
      <c r="D171" s="23" t="s">
        <v>2216</v>
      </c>
      <c r="E171" s="109" t="s">
        <v>1143</v>
      </c>
      <c r="F171" s="109"/>
      <c r="G171" s="109" t="s">
        <v>2423</v>
      </c>
      <c r="H171" s="24"/>
      <c r="L171" s="24"/>
    </row>
    <row r="172" spans="1:12" s="23" customFormat="1" x14ac:dyDescent="0.3">
      <c r="A172" s="20" t="s">
        <v>2217</v>
      </c>
      <c r="B172" s="20" t="s">
        <v>2424</v>
      </c>
      <c r="C172" s="99" t="s">
        <v>2219</v>
      </c>
      <c r="D172" s="23" t="s">
        <v>2220</v>
      </c>
      <c r="E172" s="109" t="s">
        <v>1143</v>
      </c>
      <c r="F172" s="109"/>
      <c r="G172" s="109" t="s">
        <v>2425</v>
      </c>
      <c r="H172" s="109" t="s">
        <v>2222</v>
      </c>
      <c r="I172" s="109" t="s">
        <v>2223</v>
      </c>
      <c r="J172" s="109"/>
      <c r="L172" s="24"/>
    </row>
    <row r="173" spans="1:12" s="35" customFormat="1" x14ac:dyDescent="0.3">
      <c r="A173" s="38" t="s">
        <v>2088</v>
      </c>
      <c r="B173" s="38" t="s">
        <v>45</v>
      </c>
      <c r="C173" s="113"/>
      <c r="E173" s="114"/>
      <c r="F173" s="114"/>
      <c r="G173" s="114" t="s">
        <v>2423</v>
      </c>
      <c r="H173" s="36"/>
      <c r="L173" s="121" t="s">
        <v>2426</v>
      </c>
    </row>
    <row r="174" spans="1:12" s="23" customFormat="1" x14ac:dyDescent="0.3">
      <c r="A174" s="20" t="s">
        <v>2138</v>
      </c>
      <c r="B174" s="20" t="s">
        <v>46</v>
      </c>
      <c r="C174" s="99" t="s">
        <v>2225</v>
      </c>
      <c r="D174" s="23" t="s">
        <v>2427</v>
      </c>
      <c r="E174" s="109" t="s">
        <v>1143</v>
      </c>
      <c r="F174" s="109"/>
      <c r="G174" s="109" t="s">
        <v>2423</v>
      </c>
      <c r="H174" s="109" t="s">
        <v>2227</v>
      </c>
      <c r="I174" s="109" t="s">
        <v>2309</v>
      </c>
      <c r="J174" s="109"/>
      <c r="L174" s="24"/>
    </row>
    <row r="175" spans="1:12" s="35" customFormat="1" x14ac:dyDescent="0.3">
      <c r="A175" s="38" t="s">
        <v>2088</v>
      </c>
      <c r="B175" s="38" t="s">
        <v>2428</v>
      </c>
      <c r="C175" s="113"/>
      <c r="E175" s="114" t="s">
        <v>1143</v>
      </c>
      <c r="F175" s="114"/>
      <c r="G175" s="114" t="s">
        <v>2423</v>
      </c>
      <c r="H175" s="36"/>
      <c r="L175" s="36" t="s">
        <v>2429</v>
      </c>
    </row>
    <row r="176" spans="1:12" s="35" customFormat="1" x14ac:dyDescent="0.3">
      <c r="A176" s="38" t="s">
        <v>2088</v>
      </c>
      <c r="B176" s="38" t="s">
        <v>47</v>
      </c>
      <c r="C176" s="113"/>
      <c r="E176" s="114" t="s">
        <v>1143</v>
      </c>
      <c r="F176" s="114"/>
      <c r="G176" s="114" t="s">
        <v>2423</v>
      </c>
      <c r="H176" s="36"/>
      <c r="L176" s="36" t="s">
        <v>2430</v>
      </c>
    </row>
    <row r="177" spans="1:12" s="124" customFormat="1" x14ac:dyDescent="0.3">
      <c r="A177" s="122" t="s">
        <v>2060</v>
      </c>
      <c r="B177" s="122" t="s">
        <v>2431</v>
      </c>
      <c r="C177" s="123" t="s">
        <v>2233</v>
      </c>
      <c r="E177" s="125"/>
      <c r="F177" s="125"/>
      <c r="G177" s="125"/>
      <c r="H177" s="126"/>
      <c r="L177" s="126"/>
    </row>
    <row r="178" spans="1:12" s="129" customFormat="1" x14ac:dyDescent="0.3">
      <c r="A178" s="127" t="s">
        <v>2234</v>
      </c>
      <c r="B178" s="127" t="s">
        <v>48</v>
      </c>
      <c r="C178" s="128" t="s">
        <v>2432</v>
      </c>
      <c r="D178" s="129" t="s">
        <v>2236</v>
      </c>
      <c r="E178" s="130" t="s">
        <v>1143</v>
      </c>
      <c r="F178" s="130"/>
      <c r="G178" s="130"/>
      <c r="H178" s="130"/>
      <c r="I178" s="130"/>
      <c r="J178" s="130"/>
      <c r="L178" s="131"/>
    </row>
    <row r="179" spans="1:12" s="129" customFormat="1" x14ac:dyDescent="0.3">
      <c r="A179" s="127" t="s">
        <v>2237</v>
      </c>
      <c r="B179" s="127" t="s">
        <v>49</v>
      </c>
      <c r="C179" s="128" t="s">
        <v>2433</v>
      </c>
      <c r="E179" s="130" t="s">
        <v>1143</v>
      </c>
      <c r="F179" s="130"/>
      <c r="G179" s="130"/>
      <c r="H179" s="131"/>
      <c r="L179" s="131"/>
    </row>
    <row r="180" spans="1:12" s="129" customFormat="1" x14ac:dyDescent="0.3">
      <c r="A180" s="127" t="s">
        <v>2239</v>
      </c>
      <c r="B180" s="127" t="s">
        <v>2434</v>
      </c>
      <c r="C180" s="131" t="s">
        <v>2435</v>
      </c>
      <c r="D180" s="129" t="s">
        <v>2242</v>
      </c>
      <c r="E180" s="130" t="s">
        <v>1143</v>
      </c>
      <c r="F180" s="130"/>
      <c r="G180" s="130" t="s">
        <v>2423</v>
      </c>
      <c r="H180" s="131"/>
      <c r="L180" s="131"/>
    </row>
    <row r="181" spans="1:12" s="129" customFormat="1" x14ac:dyDescent="0.3">
      <c r="A181" s="127" t="s">
        <v>2217</v>
      </c>
      <c r="B181" s="127" t="s">
        <v>2436</v>
      </c>
      <c r="C181" s="131" t="s">
        <v>2437</v>
      </c>
      <c r="D181" s="129" t="s">
        <v>2242</v>
      </c>
      <c r="E181" s="130" t="s">
        <v>1143</v>
      </c>
      <c r="F181" s="130"/>
      <c r="G181" s="130" t="s">
        <v>2438</v>
      </c>
      <c r="H181" s="130" t="s">
        <v>2439</v>
      </c>
      <c r="I181" s="130" t="s">
        <v>2247</v>
      </c>
      <c r="J181" s="130"/>
      <c r="L181" s="131"/>
    </row>
    <row r="182" spans="1:12" s="129" customFormat="1" x14ac:dyDescent="0.3">
      <c r="A182" s="127" t="s">
        <v>2088</v>
      </c>
      <c r="B182" s="127" t="s">
        <v>50</v>
      </c>
      <c r="C182" s="131"/>
      <c r="E182" s="130"/>
      <c r="F182" s="130"/>
      <c r="G182" s="130" t="s">
        <v>2438</v>
      </c>
      <c r="H182" s="130"/>
      <c r="I182" s="130"/>
      <c r="J182" s="130"/>
      <c r="L182" s="131" t="s">
        <v>2440</v>
      </c>
    </row>
    <row r="183" spans="1:12" s="134" customFormat="1" x14ac:dyDescent="0.3">
      <c r="A183" s="132" t="s">
        <v>2093</v>
      </c>
      <c r="B183" s="132"/>
      <c r="C183" s="133"/>
      <c r="E183" s="135"/>
      <c r="F183" s="135"/>
      <c r="G183" s="135"/>
      <c r="H183" s="135"/>
      <c r="I183" s="135"/>
      <c r="J183" s="135"/>
      <c r="L183" s="136"/>
    </row>
    <row r="184" spans="1:12" s="26" customFormat="1" x14ac:dyDescent="0.3">
      <c r="A184" s="137" t="s">
        <v>2045</v>
      </c>
      <c r="B184" s="137" t="s">
        <v>2441</v>
      </c>
      <c r="C184" s="103" t="s">
        <v>2442</v>
      </c>
      <c r="E184" s="78"/>
      <c r="F184" s="78"/>
      <c r="G184" s="138" t="s">
        <v>2423</v>
      </c>
      <c r="H184" s="27"/>
      <c r="L184" s="27"/>
    </row>
    <row r="185" spans="1:12" s="26" customFormat="1" x14ac:dyDescent="0.3">
      <c r="A185" s="137" t="s">
        <v>2045</v>
      </c>
      <c r="B185" s="137" t="s">
        <v>2443</v>
      </c>
      <c r="C185" s="103" t="s">
        <v>2444</v>
      </c>
      <c r="E185" s="78"/>
      <c r="F185" s="78"/>
      <c r="G185" s="138" t="s">
        <v>2445</v>
      </c>
      <c r="H185" s="27"/>
      <c r="L185" s="27"/>
    </row>
    <row r="186" spans="1:12" s="142" customFormat="1" x14ac:dyDescent="0.3">
      <c r="A186" s="139" t="s">
        <v>2093</v>
      </c>
      <c r="B186" s="140"/>
      <c r="C186" s="141"/>
      <c r="G186" s="143"/>
      <c r="H186" s="143"/>
      <c r="L186" s="143"/>
    </row>
    <row r="187" spans="1:12" s="119" customFormat="1" x14ac:dyDescent="0.3">
      <c r="A187" s="117" t="s">
        <v>2196</v>
      </c>
      <c r="B187" s="117" t="s">
        <v>2446</v>
      </c>
      <c r="C187" s="118" t="s">
        <v>2447</v>
      </c>
      <c r="G187" s="120" t="s">
        <v>2448</v>
      </c>
      <c r="H187" s="120"/>
      <c r="L187" s="120"/>
    </row>
    <row r="188" spans="1:12" s="26" customFormat="1" x14ac:dyDescent="0.3">
      <c r="A188" s="25" t="s">
        <v>2045</v>
      </c>
      <c r="B188" s="25" t="s">
        <v>2449</v>
      </c>
      <c r="C188" s="77" t="s">
        <v>2450</v>
      </c>
      <c r="G188" s="27"/>
      <c r="H188" s="27"/>
      <c r="L188" s="27"/>
    </row>
    <row r="189" spans="1:12" s="23" customFormat="1" x14ac:dyDescent="0.3">
      <c r="A189" s="20" t="s">
        <v>2202</v>
      </c>
      <c r="B189" s="20" t="s">
        <v>51</v>
      </c>
      <c r="C189" s="99" t="s">
        <v>2451</v>
      </c>
      <c r="E189" s="109" t="s">
        <v>1143</v>
      </c>
      <c r="F189" s="109"/>
      <c r="G189" s="109"/>
      <c r="H189" s="24"/>
      <c r="L189" s="24"/>
    </row>
    <row r="190" spans="1:12" s="23" customFormat="1" x14ac:dyDescent="0.3">
      <c r="A190" s="20" t="s">
        <v>2452</v>
      </c>
      <c r="B190" s="20" t="s">
        <v>2453</v>
      </c>
      <c r="C190" s="99" t="s">
        <v>2206</v>
      </c>
      <c r="D190" s="23" t="s">
        <v>2450</v>
      </c>
      <c r="E190" s="109" t="s">
        <v>1143</v>
      </c>
      <c r="F190" s="109"/>
      <c r="G190" s="109" t="s">
        <v>2454</v>
      </c>
      <c r="H190" s="24"/>
      <c r="L190" s="24"/>
    </row>
    <row r="191" spans="1:12" s="23" customFormat="1" x14ac:dyDescent="0.3">
      <c r="A191" s="20" t="s">
        <v>2052</v>
      </c>
      <c r="B191" s="20" t="s">
        <v>2455</v>
      </c>
      <c r="C191" s="99" t="s">
        <v>2210</v>
      </c>
      <c r="E191" s="109" t="s">
        <v>1143</v>
      </c>
      <c r="F191" s="109"/>
      <c r="G191" s="109" t="s">
        <v>2456</v>
      </c>
      <c r="H191" s="24"/>
      <c r="L191" s="24"/>
    </row>
    <row r="192" spans="1:12" s="35" customFormat="1" x14ac:dyDescent="0.3">
      <c r="A192" s="38" t="s">
        <v>2088</v>
      </c>
      <c r="B192" s="38" t="s">
        <v>52</v>
      </c>
      <c r="C192" s="113"/>
      <c r="E192" s="114"/>
      <c r="F192" s="114"/>
      <c r="G192" s="114" t="s">
        <v>2454</v>
      </c>
      <c r="H192" s="36"/>
      <c r="L192" s="121" t="s">
        <v>2457</v>
      </c>
    </row>
    <row r="193" spans="1:12" s="23" customFormat="1" x14ac:dyDescent="0.3">
      <c r="A193" s="20" t="s">
        <v>2213</v>
      </c>
      <c r="B193" s="20" t="s">
        <v>2458</v>
      </c>
      <c r="C193" s="99" t="s">
        <v>2215</v>
      </c>
      <c r="D193" s="23" t="s">
        <v>2216</v>
      </c>
      <c r="E193" s="109" t="s">
        <v>1143</v>
      </c>
      <c r="F193" s="109"/>
      <c r="G193" s="109" t="s">
        <v>2454</v>
      </c>
      <c r="H193" s="24"/>
      <c r="L193" s="24"/>
    </row>
    <row r="194" spans="1:12" s="23" customFormat="1" x14ac:dyDescent="0.3">
      <c r="A194" s="20" t="s">
        <v>2217</v>
      </c>
      <c r="B194" s="20" t="s">
        <v>2459</v>
      </c>
      <c r="C194" s="99" t="s">
        <v>2219</v>
      </c>
      <c r="D194" s="23" t="s">
        <v>2220</v>
      </c>
      <c r="E194" s="109" t="s">
        <v>1143</v>
      </c>
      <c r="F194" s="109"/>
      <c r="G194" s="109" t="s">
        <v>2460</v>
      </c>
      <c r="H194" s="109" t="s">
        <v>2222</v>
      </c>
      <c r="I194" s="109" t="s">
        <v>2223</v>
      </c>
      <c r="J194" s="109"/>
      <c r="L194" s="24"/>
    </row>
    <row r="195" spans="1:12" s="35" customFormat="1" x14ac:dyDescent="0.3">
      <c r="A195" s="38" t="s">
        <v>2088</v>
      </c>
      <c r="B195" s="38" t="s">
        <v>53</v>
      </c>
      <c r="C195" s="113"/>
      <c r="E195" s="114"/>
      <c r="F195" s="114"/>
      <c r="G195" s="114" t="s">
        <v>2454</v>
      </c>
      <c r="H195" s="36"/>
      <c r="L195" s="121" t="s">
        <v>2461</v>
      </c>
    </row>
    <row r="196" spans="1:12" s="23" customFormat="1" x14ac:dyDescent="0.3">
      <c r="A196" s="20" t="s">
        <v>2138</v>
      </c>
      <c r="B196" s="20" t="s">
        <v>54</v>
      </c>
      <c r="C196" s="99" t="s">
        <v>2225</v>
      </c>
      <c r="D196" s="23" t="s">
        <v>2462</v>
      </c>
      <c r="E196" s="109" t="s">
        <v>1143</v>
      </c>
      <c r="F196" s="109"/>
      <c r="G196" s="109" t="s">
        <v>2454</v>
      </c>
      <c r="H196" s="109" t="s">
        <v>2227</v>
      </c>
      <c r="I196" s="109" t="s">
        <v>2309</v>
      </c>
      <c r="J196" s="109"/>
      <c r="L196" s="24"/>
    </row>
    <row r="197" spans="1:12" s="35" customFormat="1" x14ac:dyDescent="0.3">
      <c r="A197" s="38" t="s">
        <v>2088</v>
      </c>
      <c r="B197" s="38" t="s">
        <v>2463</v>
      </c>
      <c r="C197" s="113"/>
      <c r="E197" s="114" t="s">
        <v>1143</v>
      </c>
      <c r="F197" s="114"/>
      <c r="G197" s="114" t="s">
        <v>2454</v>
      </c>
      <c r="H197" s="36"/>
      <c r="L197" s="36" t="s">
        <v>2464</v>
      </c>
    </row>
    <row r="198" spans="1:12" s="35" customFormat="1" x14ac:dyDescent="0.3">
      <c r="A198" s="38" t="s">
        <v>2088</v>
      </c>
      <c r="B198" s="38" t="s">
        <v>55</v>
      </c>
      <c r="C198" s="113"/>
      <c r="E198" s="114" t="s">
        <v>1143</v>
      </c>
      <c r="F198" s="114"/>
      <c r="G198" s="114" t="s">
        <v>2454</v>
      </c>
      <c r="H198" s="36"/>
      <c r="L198" s="36" t="s">
        <v>2465</v>
      </c>
    </row>
    <row r="199" spans="1:12" s="124" customFormat="1" x14ac:dyDescent="0.3">
      <c r="A199" s="122" t="s">
        <v>2060</v>
      </c>
      <c r="B199" s="122" t="s">
        <v>2466</v>
      </c>
      <c r="C199" s="123" t="s">
        <v>2233</v>
      </c>
      <c r="E199" s="125"/>
      <c r="F199" s="125"/>
      <c r="G199" s="125"/>
      <c r="H199" s="126"/>
      <c r="L199" s="126"/>
    </row>
    <row r="200" spans="1:12" s="129" customFormat="1" x14ac:dyDescent="0.3">
      <c r="A200" s="127" t="s">
        <v>2234</v>
      </c>
      <c r="B200" s="127" t="s">
        <v>56</v>
      </c>
      <c r="C200" s="128" t="s">
        <v>2467</v>
      </c>
      <c r="D200" s="129" t="s">
        <v>2236</v>
      </c>
      <c r="E200" s="130" t="s">
        <v>1143</v>
      </c>
      <c r="F200" s="130"/>
      <c r="G200" s="130"/>
      <c r="H200" s="130"/>
      <c r="I200" s="130"/>
      <c r="J200" s="130"/>
      <c r="L200" s="131"/>
    </row>
    <row r="201" spans="1:12" s="129" customFormat="1" x14ac:dyDescent="0.3">
      <c r="A201" s="127" t="s">
        <v>2237</v>
      </c>
      <c r="B201" s="127" t="s">
        <v>57</v>
      </c>
      <c r="C201" s="128" t="s">
        <v>2468</v>
      </c>
      <c r="E201" s="130" t="s">
        <v>1143</v>
      </c>
      <c r="F201" s="130"/>
      <c r="G201" s="130"/>
      <c r="H201" s="131"/>
      <c r="L201" s="131"/>
    </row>
    <row r="202" spans="1:12" s="129" customFormat="1" x14ac:dyDescent="0.3">
      <c r="A202" s="127" t="s">
        <v>2239</v>
      </c>
      <c r="B202" s="127" t="s">
        <v>2469</v>
      </c>
      <c r="C202" s="131" t="s">
        <v>2470</v>
      </c>
      <c r="D202" s="129" t="s">
        <v>2242</v>
      </c>
      <c r="E202" s="130" t="s">
        <v>1143</v>
      </c>
      <c r="F202" s="130"/>
      <c r="G202" s="130" t="s">
        <v>2454</v>
      </c>
      <c r="H202" s="131"/>
      <c r="L202" s="131"/>
    </row>
    <row r="203" spans="1:12" s="129" customFormat="1" x14ac:dyDescent="0.3">
      <c r="A203" s="127" t="s">
        <v>2217</v>
      </c>
      <c r="B203" s="127" t="s">
        <v>2471</v>
      </c>
      <c r="C203" s="131" t="s">
        <v>2472</v>
      </c>
      <c r="D203" s="129" t="s">
        <v>2242</v>
      </c>
      <c r="E203" s="130" t="s">
        <v>1143</v>
      </c>
      <c r="F203" s="130"/>
      <c r="G203" s="130" t="s">
        <v>2473</v>
      </c>
      <c r="H203" s="130" t="s">
        <v>2474</v>
      </c>
      <c r="I203" s="130" t="s">
        <v>2247</v>
      </c>
      <c r="J203" s="130"/>
      <c r="L203" s="131"/>
    </row>
    <row r="204" spans="1:12" s="129" customFormat="1" x14ac:dyDescent="0.3">
      <c r="A204" s="127" t="s">
        <v>2088</v>
      </c>
      <c r="B204" s="127" t="s">
        <v>58</v>
      </c>
      <c r="C204" s="131"/>
      <c r="E204" s="130"/>
      <c r="F204" s="130"/>
      <c r="G204" s="130" t="s">
        <v>2473</v>
      </c>
      <c r="H204" s="130"/>
      <c r="I204" s="130"/>
      <c r="J204" s="130"/>
      <c r="L204" s="131" t="s">
        <v>2475</v>
      </c>
    </row>
    <row r="205" spans="1:12" s="134" customFormat="1" x14ac:dyDescent="0.3">
      <c r="A205" s="132" t="s">
        <v>2093</v>
      </c>
      <c r="B205" s="132"/>
      <c r="C205" s="133"/>
      <c r="E205" s="135"/>
      <c r="F205" s="135"/>
      <c r="G205" s="135"/>
      <c r="H205" s="135"/>
      <c r="I205" s="135"/>
      <c r="J205" s="135"/>
      <c r="L205" s="136"/>
    </row>
    <row r="206" spans="1:12" s="26" customFormat="1" x14ac:dyDescent="0.3">
      <c r="A206" s="137" t="s">
        <v>2045</v>
      </c>
      <c r="B206" s="137" t="s">
        <v>2476</v>
      </c>
      <c r="C206" s="103" t="s">
        <v>2477</v>
      </c>
      <c r="E206" s="78"/>
      <c r="F206" s="78"/>
      <c r="G206" s="138" t="s">
        <v>2454</v>
      </c>
      <c r="H206" s="27"/>
      <c r="L206" s="27"/>
    </row>
    <row r="207" spans="1:12" s="26" customFormat="1" x14ac:dyDescent="0.3">
      <c r="A207" s="137" t="s">
        <v>2045</v>
      </c>
      <c r="B207" s="137" t="s">
        <v>2478</v>
      </c>
      <c r="C207" s="103" t="s">
        <v>2479</v>
      </c>
      <c r="E207" s="78"/>
      <c r="F207" s="78"/>
      <c r="G207" s="138" t="s">
        <v>2480</v>
      </c>
      <c r="H207" s="27"/>
      <c r="L207" s="27"/>
    </row>
    <row r="208" spans="1:12" s="142" customFormat="1" x14ac:dyDescent="0.3">
      <c r="A208" s="139" t="s">
        <v>2093</v>
      </c>
      <c r="B208" s="140"/>
      <c r="C208" s="141"/>
      <c r="G208" s="143"/>
      <c r="H208" s="143"/>
      <c r="L208" s="143"/>
    </row>
    <row r="209" spans="1:12" s="119" customFormat="1" x14ac:dyDescent="0.3">
      <c r="A209" s="117" t="s">
        <v>2196</v>
      </c>
      <c r="B209" s="117" t="s">
        <v>2481</v>
      </c>
      <c r="C209" s="118" t="s">
        <v>2482</v>
      </c>
      <c r="G209" s="120" t="s">
        <v>2483</v>
      </c>
      <c r="H209" s="120"/>
      <c r="L209" s="120"/>
    </row>
    <row r="210" spans="1:12" s="26" customFormat="1" x14ac:dyDescent="0.3">
      <c r="A210" s="25" t="s">
        <v>2045</v>
      </c>
      <c r="B210" s="25" t="s">
        <v>2484</v>
      </c>
      <c r="C210" s="77" t="s">
        <v>2485</v>
      </c>
      <c r="G210" s="27"/>
      <c r="H210" s="27"/>
      <c r="L210" s="27"/>
    </row>
    <row r="211" spans="1:12" s="23" customFormat="1" x14ac:dyDescent="0.3">
      <c r="A211" s="20" t="s">
        <v>2202</v>
      </c>
      <c r="B211" s="20" t="s">
        <v>635</v>
      </c>
      <c r="C211" s="99" t="s">
        <v>2451</v>
      </c>
      <c r="E211" s="109" t="s">
        <v>1143</v>
      </c>
      <c r="F211" s="109"/>
      <c r="G211" s="109"/>
      <c r="H211" s="24"/>
      <c r="L211" s="24"/>
    </row>
    <row r="212" spans="1:12" s="23" customFormat="1" x14ac:dyDescent="0.3">
      <c r="A212" s="20" t="s">
        <v>2452</v>
      </c>
      <c r="B212" s="20" t="s">
        <v>2486</v>
      </c>
      <c r="C212" s="99" t="s">
        <v>2206</v>
      </c>
      <c r="D212" s="23" t="s">
        <v>2487</v>
      </c>
      <c r="E212" s="109" t="s">
        <v>1143</v>
      </c>
      <c r="F212" s="109"/>
      <c r="G212" s="109" t="s">
        <v>2488</v>
      </c>
      <c r="H212" s="24"/>
      <c r="L212" s="24"/>
    </row>
    <row r="213" spans="1:12" s="23" customFormat="1" x14ac:dyDescent="0.3">
      <c r="A213" s="20" t="s">
        <v>2052</v>
      </c>
      <c r="B213" s="20" t="s">
        <v>2489</v>
      </c>
      <c r="C213" s="99" t="s">
        <v>2210</v>
      </c>
      <c r="E213" s="109" t="s">
        <v>1143</v>
      </c>
      <c r="F213" s="109"/>
      <c r="G213" s="109" t="s">
        <v>2490</v>
      </c>
      <c r="H213" s="24"/>
      <c r="L213" s="24"/>
    </row>
    <row r="214" spans="1:12" s="35" customFormat="1" x14ac:dyDescent="0.3">
      <c r="A214" s="38" t="s">
        <v>2088</v>
      </c>
      <c r="B214" s="38" t="s">
        <v>636</v>
      </c>
      <c r="C214" s="113"/>
      <c r="E214" s="114"/>
      <c r="F214" s="114"/>
      <c r="G214" s="114" t="s">
        <v>2488</v>
      </c>
      <c r="H214" s="36"/>
      <c r="L214" s="121" t="s">
        <v>2491</v>
      </c>
    </row>
    <row r="215" spans="1:12" s="23" customFormat="1" x14ac:dyDescent="0.3">
      <c r="A215" s="20" t="s">
        <v>2263</v>
      </c>
      <c r="B215" s="20" t="s">
        <v>2492</v>
      </c>
      <c r="C215" s="99" t="s">
        <v>2215</v>
      </c>
      <c r="D215" s="23" t="s">
        <v>2265</v>
      </c>
      <c r="E215" s="109" t="s">
        <v>1143</v>
      </c>
      <c r="F215" s="109"/>
      <c r="G215" s="109" t="s">
        <v>2488</v>
      </c>
      <c r="H215" s="24"/>
      <c r="L215" s="24"/>
    </row>
    <row r="216" spans="1:12" s="23" customFormat="1" x14ac:dyDescent="0.3">
      <c r="A216" s="20" t="s">
        <v>2217</v>
      </c>
      <c r="B216" s="20" t="s">
        <v>2493</v>
      </c>
      <c r="C216" s="99" t="s">
        <v>2219</v>
      </c>
      <c r="D216" s="23" t="s">
        <v>2267</v>
      </c>
      <c r="E216" s="109" t="s">
        <v>1143</v>
      </c>
      <c r="F216" s="109"/>
      <c r="G216" s="109" t="s">
        <v>2494</v>
      </c>
      <c r="H216" s="109" t="s">
        <v>2269</v>
      </c>
      <c r="I216" s="109" t="s">
        <v>2270</v>
      </c>
      <c r="J216" s="109"/>
      <c r="L216" s="24"/>
    </row>
    <row r="217" spans="1:12" s="35" customFormat="1" x14ac:dyDescent="0.3">
      <c r="A217" s="38" t="s">
        <v>2088</v>
      </c>
      <c r="B217" s="38" t="s">
        <v>637</v>
      </c>
      <c r="C217" s="113"/>
      <c r="E217" s="114"/>
      <c r="F217" s="114"/>
      <c r="G217" s="114" t="s">
        <v>2488</v>
      </c>
      <c r="H217" s="36"/>
      <c r="L217" s="121" t="s">
        <v>2495</v>
      </c>
    </row>
    <row r="218" spans="1:12" s="23" customFormat="1" x14ac:dyDescent="0.3">
      <c r="A218" s="20" t="s">
        <v>2138</v>
      </c>
      <c r="B218" s="20" t="s">
        <v>638</v>
      </c>
      <c r="C218" s="99" t="s">
        <v>2225</v>
      </c>
      <c r="D218" s="23" t="s">
        <v>2496</v>
      </c>
      <c r="E218" s="109" t="s">
        <v>1143</v>
      </c>
      <c r="F218" s="109"/>
      <c r="G218" s="109" t="s">
        <v>2488</v>
      </c>
      <c r="H218" s="109" t="s">
        <v>2273</v>
      </c>
      <c r="I218" s="109" t="s">
        <v>2228</v>
      </c>
      <c r="J218" s="109"/>
      <c r="L218" s="24"/>
    </row>
    <row r="219" spans="1:12" s="35" customFormat="1" x14ac:dyDescent="0.3">
      <c r="A219" s="38" t="s">
        <v>2088</v>
      </c>
      <c r="B219" s="38" t="s">
        <v>2497</v>
      </c>
      <c r="C219" s="113"/>
      <c r="E219" s="114" t="s">
        <v>1143</v>
      </c>
      <c r="F219" s="114"/>
      <c r="G219" s="114" t="s">
        <v>2488</v>
      </c>
      <c r="H219" s="36"/>
      <c r="L219" s="121" t="s">
        <v>2498</v>
      </c>
    </row>
    <row r="220" spans="1:12" s="35" customFormat="1" x14ac:dyDescent="0.3">
      <c r="A220" s="38" t="s">
        <v>2088</v>
      </c>
      <c r="B220" s="38" t="s">
        <v>639</v>
      </c>
      <c r="C220" s="113"/>
      <c r="E220" s="114" t="s">
        <v>1143</v>
      </c>
      <c r="F220" s="114"/>
      <c r="G220" s="114" t="s">
        <v>2488</v>
      </c>
      <c r="H220" s="36"/>
      <c r="L220" s="36" t="s">
        <v>2499</v>
      </c>
    </row>
    <row r="221" spans="1:12" s="124" customFormat="1" x14ac:dyDescent="0.3">
      <c r="A221" s="122" t="s">
        <v>2060</v>
      </c>
      <c r="B221" s="122" t="s">
        <v>2500</v>
      </c>
      <c r="C221" s="123" t="s">
        <v>2233</v>
      </c>
      <c r="E221" s="125"/>
      <c r="F221" s="125"/>
      <c r="G221" s="125"/>
      <c r="H221" s="126"/>
      <c r="L221" s="126"/>
    </row>
    <row r="222" spans="1:12" s="129" customFormat="1" x14ac:dyDescent="0.3">
      <c r="A222" s="127" t="s">
        <v>2234</v>
      </c>
      <c r="B222" s="127" t="s">
        <v>640</v>
      </c>
      <c r="C222" s="128" t="s">
        <v>2467</v>
      </c>
      <c r="D222" s="129" t="s">
        <v>2236</v>
      </c>
      <c r="E222" s="130" t="s">
        <v>1143</v>
      </c>
      <c r="F222" s="130"/>
      <c r="G222" s="130"/>
      <c r="H222" s="130"/>
      <c r="I222" s="130"/>
      <c r="J222" s="130"/>
      <c r="L222" s="131"/>
    </row>
    <row r="223" spans="1:12" s="129" customFormat="1" x14ac:dyDescent="0.3">
      <c r="A223" s="127" t="s">
        <v>2237</v>
      </c>
      <c r="B223" s="127" t="s">
        <v>641</v>
      </c>
      <c r="C223" s="128" t="s">
        <v>2468</v>
      </c>
      <c r="E223" s="130" t="s">
        <v>1143</v>
      </c>
      <c r="F223" s="130"/>
      <c r="G223" s="130"/>
      <c r="H223" s="131"/>
      <c r="L223" s="131"/>
    </row>
    <row r="224" spans="1:12" s="129" customFormat="1" x14ac:dyDescent="0.3">
      <c r="A224" s="127" t="s">
        <v>2239</v>
      </c>
      <c r="B224" s="127" t="s">
        <v>2501</v>
      </c>
      <c r="C224" s="131" t="s">
        <v>2470</v>
      </c>
      <c r="D224" s="129" t="s">
        <v>2242</v>
      </c>
      <c r="E224" s="130" t="s">
        <v>1143</v>
      </c>
      <c r="F224" s="130"/>
      <c r="G224" s="130" t="s">
        <v>2488</v>
      </c>
      <c r="H224" s="131"/>
      <c r="L224" s="131"/>
    </row>
    <row r="225" spans="1:12" s="129" customFormat="1" x14ac:dyDescent="0.3">
      <c r="A225" s="127" t="s">
        <v>2217</v>
      </c>
      <c r="B225" s="127" t="s">
        <v>2502</v>
      </c>
      <c r="C225" s="131" t="s">
        <v>2503</v>
      </c>
      <c r="D225" s="129" t="s">
        <v>2242</v>
      </c>
      <c r="E225" s="130" t="s">
        <v>1143</v>
      </c>
      <c r="F225" s="130"/>
      <c r="G225" s="130" t="s">
        <v>2504</v>
      </c>
      <c r="H225" s="130" t="s">
        <v>2505</v>
      </c>
      <c r="I225" s="130" t="s">
        <v>2247</v>
      </c>
      <c r="J225" s="130"/>
      <c r="L225" s="131"/>
    </row>
    <row r="226" spans="1:12" s="129" customFormat="1" x14ac:dyDescent="0.3">
      <c r="A226" s="127" t="s">
        <v>2088</v>
      </c>
      <c r="B226" s="127" t="s">
        <v>642</v>
      </c>
      <c r="C226" s="131"/>
      <c r="E226" s="130"/>
      <c r="F226" s="130"/>
      <c r="G226" s="130" t="s">
        <v>2504</v>
      </c>
      <c r="H226" s="130"/>
      <c r="I226" s="130"/>
      <c r="J226" s="130"/>
      <c r="L226" s="131" t="s">
        <v>2506</v>
      </c>
    </row>
    <row r="227" spans="1:12" s="129" customFormat="1" x14ac:dyDescent="0.3">
      <c r="A227" s="127" t="s">
        <v>2134</v>
      </c>
      <c r="B227" s="127" t="s">
        <v>2507</v>
      </c>
      <c r="C227" s="131" t="s">
        <v>2508</v>
      </c>
      <c r="D227" s="129" t="s">
        <v>2286</v>
      </c>
      <c r="E227" s="130"/>
      <c r="F227" s="130"/>
      <c r="G227" s="130" t="s">
        <v>2488</v>
      </c>
      <c r="H227" s="130"/>
      <c r="I227" s="130"/>
      <c r="J227" s="130"/>
      <c r="L227" s="131"/>
    </row>
    <row r="228" spans="1:12" s="129" customFormat="1" x14ac:dyDescent="0.3">
      <c r="A228" s="127" t="s">
        <v>2138</v>
      </c>
      <c r="B228" s="127" t="s">
        <v>2509</v>
      </c>
      <c r="C228" s="131" t="s">
        <v>2510</v>
      </c>
      <c r="E228" s="130"/>
      <c r="F228" s="130"/>
      <c r="G228" s="130" t="s">
        <v>2511</v>
      </c>
      <c r="H228" s="130" t="s">
        <v>2290</v>
      </c>
      <c r="I228" s="130" t="s">
        <v>2291</v>
      </c>
      <c r="J228" s="130"/>
      <c r="L228" s="131"/>
    </row>
    <row r="229" spans="1:12" s="129" customFormat="1" x14ac:dyDescent="0.3">
      <c r="A229" s="127" t="s">
        <v>2088</v>
      </c>
      <c r="B229" s="127" t="s">
        <v>2512</v>
      </c>
      <c r="C229" s="131"/>
      <c r="E229" s="130"/>
      <c r="F229" s="130"/>
      <c r="G229" s="130"/>
      <c r="H229" s="130"/>
      <c r="I229" s="130"/>
      <c r="J229" s="130"/>
      <c r="L229" s="131" t="s">
        <v>2513</v>
      </c>
    </row>
    <row r="230" spans="1:12" s="134" customFormat="1" x14ac:dyDescent="0.3">
      <c r="A230" s="132" t="s">
        <v>2093</v>
      </c>
      <c r="B230" s="132"/>
      <c r="C230" s="133"/>
      <c r="E230" s="135"/>
      <c r="F230" s="135"/>
      <c r="G230" s="135"/>
      <c r="H230" s="135"/>
      <c r="I230" s="135"/>
      <c r="J230" s="135"/>
      <c r="L230" s="136"/>
    </row>
    <row r="231" spans="1:12" s="26" customFormat="1" x14ac:dyDescent="0.3">
      <c r="A231" s="137" t="s">
        <v>2045</v>
      </c>
      <c r="B231" s="137" t="s">
        <v>2514</v>
      </c>
      <c r="C231" s="103" t="s">
        <v>2515</v>
      </c>
      <c r="E231" s="78"/>
      <c r="F231" s="78"/>
      <c r="G231" s="138" t="s">
        <v>2488</v>
      </c>
      <c r="H231" s="27"/>
      <c r="L231" s="27"/>
    </row>
    <row r="232" spans="1:12" s="26" customFormat="1" x14ac:dyDescent="0.3">
      <c r="A232" s="137" t="s">
        <v>2045</v>
      </c>
      <c r="B232" s="137" t="s">
        <v>2516</v>
      </c>
      <c r="C232" s="103" t="s">
        <v>2517</v>
      </c>
      <c r="E232" s="78"/>
      <c r="F232" s="78"/>
      <c r="G232" s="138" t="s">
        <v>2518</v>
      </c>
      <c r="H232" s="27"/>
      <c r="L232" s="27"/>
    </row>
    <row r="233" spans="1:12" s="142" customFormat="1" x14ac:dyDescent="0.3">
      <c r="A233" s="139" t="s">
        <v>2093</v>
      </c>
      <c r="B233" s="140"/>
      <c r="C233" s="141"/>
      <c r="G233" s="143"/>
      <c r="H233" s="143"/>
      <c r="L233" s="143"/>
    </row>
    <row r="234" spans="1:12" s="119" customFormat="1" x14ac:dyDescent="0.3">
      <c r="A234" s="117" t="s">
        <v>2196</v>
      </c>
      <c r="B234" s="117" t="s">
        <v>2519</v>
      </c>
      <c r="C234" s="118" t="s">
        <v>2520</v>
      </c>
      <c r="G234" s="120" t="s">
        <v>2521</v>
      </c>
      <c r="H234" s="120"/>
      <c r="L234" s="120"/>
    </row>
    <row r="235" spans="1:12" s="23" customFormat="1" x14ac:dyDescent="0.3">
      <c r="A235" s="20" t="s">
        <v>2202</v>
      </c>
      <c r="B235" s="20" t="s">
        <v>59</v>
      </c>
      <c r="C235" s="99" t="s">
        <v>2522</v>
      </c>
      <c r="E235" s="109" t="s">
        <v>1143</v>
      </c>
      <c r="F235" s="109"/>
      <c r="G235" s="109"/>
      <c r="H235" s="24"/>
      <c r="L235" s="24"/>
    </row>
    <row r="236" spans="1:12" s="23" customFormat="1" x14ac:dyDescent="0.3">
      <c r="A236" s="20" t="s">
        <v>2523</v>
      </c>
      <c r="B236" s="20" t="s">
        <v>2524</v>
      </c>
      <c r="C236" s="99" t="s">
        <v>2206</v>
      </c>
      <c r="D236" s="23" t="s">
        <v>2525</v>
      </c>
      <c r="E236" s="109" t="s">
        <v>1143</v>
      </c>
      <c r="F236" s="109"/>
      <c r="G236" s="109" t="s">
        <v>2526</v>
      </c>
      <c r="H236" s="24"/>
      <c r="L236" s="24"/>
    </row>
    <row r="237" spans="1:12" s="23" customFormat="1" x14ac:dyDescent="0.3">
      <c r="A237" s="20" t="s">
        <v>2052</v>
      </c>
      <c r="B237" s="20" t="s">
        <v>2527</v>
      </c>
      <c r="C237" s="99" t="s">
        <v>2210</v>
      </c>
      <c r="E237" s="109" t="s">
        <v>1143</v>
      </c>
      <c r="F237" s="109"/>
      <c r="G237" s="109" t="s">
        <v>2528</v>
      </c>
      <c r="H237" s="24"/>
      <c r="L237" s="24"/>
    </row>
    <row r="238" spans="1:12" s="35" customFormat="1" x14ac:dyDescent="0.3">
      <c r="A238" s="38" t="s">
        <v>2088</v>
      </c>
      <c r="B238" s="38" t="s">
        <v>60</v>
      </c>
      <c r="C238" s="113"/>
      <c r="E238" s="114"/>
      <c r="F238" s="114"/>
      <c r="G238" s="114" t="s">
        <v>2526</v>
      </c>
      <c r="H238" s="36"/>
      <c r="L238" s="121" t="s">
        <v>2529</v>
      </c>
    </row>
    <row r="239" spans="1:12" s="23" customFormat="1" x14ac:dyDescent="0.3">
      <c r="A239" s="20" t="s">
        <v>2213</v>
      </c>
      <c r="B239" s="20" t="s">
        <v>2530</v>
      </c>
      <c r="C239" s="99" t="s">
        <v>2215</v>
      </c>
      <c r="D239" s="23" t="s">
        <v>2216</v>
      </c>
      <c r="E239" s="109" t="s">
        <v>1143</v>
      </c>
      <c r="F239" s="109"/>
      <c r="G239" s="109" t="s">
        <v>2526</v>
      </c>
      <c r="H239" s="24"/>
      <c r="L239" s="24"/>
    </row>
    <row r="240" spans="1:12" s="23" customFormat="1" x14ac:dyDescent="0.3">
      <c r="A240" s="20" t="s">
        <v>2217</v>
      </c>
      <c r="B240" s="20" t="s">
        <v>2531</v>
      </c>
      <c r="C240" s="99" t="s">
        <v>2219</v>
      </c>
      <c r="D240" s="23" t="s">
        <v>2220</v>
      </c>
      <c r="E240" s="109" t="s">
        <v>1143</v>
      </c>
      <c r="F240" s="109"/>
      <c r="G240" s="109" t="s">
        <v>2532</v>
      </c>
      <c r="H240" s="109" t="s">
        <v>2222</v>
      </c>
      <c r="I240" s="109" t="s">
        <v>2223</v>
      </c>
      <c r="J240" s="109"/>
      <c r="L240" s="24"/>
    </row>
    <row r="241" spans="1:12" s="35" customFormat="1" x14ac:dyDescent="0.3">
      <c r="A241" s="38" t="s">
        <v>2088</v>
      </c>
      <c r="B241" s="38" t="s">
        <v>61</v>
      </c>
      <c r="C241" s="113"/>
      <c r="E241" s="114"/>
      <c r="F241" s="114"/>
      <c r="G241" s="114" t="s">
        <v>2526</v>
      </c>
      <c r="H241" s="36"/>
      <c r="L241" s="121" t="s">
        <v>2533</v>
      </c>
    </row>
    <row r="242" spans="1:12" s="23" customFormat="1" x14ac:dyDescent="0.3">
      <c r="A242" s="20" t="s">
        <v>2138</v>
      </c>
      <c r="B242" s="20" t="s">
        <v>62</v>
      </c>
      <c r="C242" s="99" t="s">
        <v>2225</v>
      </c>
      <c r="D242" s="23" t="s">
        <v>2534</v>
      </c>
      <c r="E242" s="109" t="s">
        <v>1143</v>
      </c>
      <c r="F242" s="109"/>
      <c r="G242" s="109" t="s">
        <v>2526</v>
      </c>
      <c r="H242" s="109" t="s">
        <v>2227</v>
      </c>
      <c r="I242" s="109" t="s">
        <v>2309</v>
      </c>
      <c r="J242" s="109"/>
      <c r="L242" s="24"/>
    </row>
    <row r="243" spans="1:12" s="35" customFormat="1" x14ac:dyDescent="0.3">
      <c r="A243" s="38" t="s">
        <v>2088</v>
      </c>
      <c r="B243" s="38" t="s">
        <v>2535</v>
      </c>
      <c r="C243" s="113"/>
      <c r="E243" s="114" t="s">
        <v>1143</v>
      </c>
      <c r="F243" s="114"/>
      <c r="G243" s="114" t="s">
        <v>2526</v>
      </c>
      <c r="H243" s="36"/>
      <c r="L243" s="121" t="s">
        <v>2536</v>
      </c>
    </row>
    <row r="244" spans="1:12" s="35" customFormat="1" x14ac:dyDescent="0.3">
      <c r="A244" s="38" t="s">
        <v>2088</v>
      </c>
      <c r="B244" s="38" t="s">
        <v>63</v>
      </c>
      <c r="C244" s="113"/>
      <c r="E244" s="114" t="s">
        <v>1143</v>
      </c>
      <c r="F244" s="114"/>
      <c r="G244" s="114" t="s">
        <v>2526</v>
      </c>
      <c r="H244" s="36"/>
      <c r="L244" s="36" t="s">
        <v>2537</v>
      </c>
    </row>
    <row r="245" spans="1:12" s="124" customFormat="1" x14ac:dyDescent="0.3">
      <c r="A245" s="122" t="s">
        <v>2060</v>
      </c>
      <c r="B245" s="122" t="s">
        <v>2538</v>
      </c>
      <c r="C245" s="123" t="s">
        <v>2233</v>
      </c>
      <c r="E245" s="125"/>
      <c r="F245" s="125"/>
      <c r="G245" s="125"/>
      <c r="H245" s="126"/>
      <c r="L245" s="126"/>
    </row>
    <row r="246" spans="1:12" s="129" customFormat="1" x14ac:dyDescent="0.3">
      <c r="A246" s="127" t="s">
        <v>2234</v>
      </c>
      <c r="B246" s="127" t="s">
        <v>64</v>
      </c>
      <c r="C246" s="128" t="s">
        <v>2539</v>
      </c>
      <c r="D246" s="129" t="s">
        <v>2236</v>
      </c>
      <c r="E246" s="130" t="s">
        <v>1143</v>
      </c>
      <c r="F246" s="130"/>
      <c r="G246" s="130"/>
      <c r="H246" s="130"/>
      <c r="I246" s="130"/>
      <c r="J246" s="130"/>
      <c r="L246" s="131"/>
    </row>
    <row r="247" spans="1:12" s="129" customFormat="1" x14ac:dyDescent="0.3">
      <c r="A247" s="127" t="s">
        <v>2237</v>
      </c>
      <c r="B247" s="127" t="s">
        <v>65</v>
      </c>
      <c r="C247" s="128" t="s">
        <v>2540</v>
      </c>
      <c r="E247" s="130" t="s">
        <v>1143</v>
      </c>
      <c r="F247" s="130"/>
      <c r="G247" s="130"/>
      <c r="H247" s="131"/>
      <c r="L247" s="131"/>
    </row>
    <row r="248" spans="1:12" s="129" customFormat="1" x14ac:dyDescent="0.3">
      <c r="A248" s="127" t="s">
        <v>2239</v>
      </c>
      <c r="B248" s="127" t="s">
        <v>2541</v>
      </c>
      <c r="C248" s="131" t="s">
        <v>2542</v>
      </c>
      <c r="D248" s="129" t="s">
        <v>2242</v>
      </c>
      <c r="E248" s="130" t="s">
        <v>1143</v>
      </c>
      <c r="F248" s="130"/>
      <c r="G248" s="130" t="s">
        <v>2526</v>
      </c>
      <c r="H248" s="131"/>
      <c r="L248" s="131"/>
    </row>
    <row r="249" spans="1:12" s="129" customFormat="1" x14ac:dyDescent="0.3">
      <c r="A249" s="127" t="s">
        <v>2217</v>
      </c>
      <c r="B249" s="127" t="s">
        <v>2543</v>
      </c>
      <c r="C249" s="131" t="s">
        <v>2544</v>
      </c>
      <c r="D249" s="129" t="s">
        <v>2242</v>
      </c>
      <c r="E249" s="130" t="s">
        <v>1143</v>
      </c>
      <c r="F249" s="130"/>
      <c r="G249" s="130" t="s">
        <v>2545</v>
      </c>
      <c r="H249" s="130" t="s">
        <v>2546</v>
      </c>
      <c r="I249" s="130" t="s">
        <v>2247</v>
      </c>
      <c r="J249" s="130"/>
      <c r="L249" s="131"/>
    </row>
    <row r="250" spans="1:12" s="129" customFormat="1" x14ac:dyDescent="0.3">
      <c r="A250" s="127" t="s">
        <v>2088</v>
      </c>
      <c r="B250" s="127" t="s">
        <v>66</v>
      </c>
      <c r="C250" s="131"/>
      <c r="E250" s="130"/>
      <c r="F250" s="130"/>
      <c r="G250" s="130" t="s">
        <v>2545</v>
      </c>
      <c r="H250" s="130"/>
      <c r="I250" s="130"/>
      <c r="J250" s="130"/>
      <c r="L250" s="131" t="s">
        <v>2547</v>
      </c>
    </row>
    <row r="251" spans="1:12" s="134" customFormat="1" x14ac:dyDescent="0.3">
      <c r="A251" s="132" t="s">
        <v>2093</v>
      </c>
      <c r="B251" s="132"/>
      <c r="C251" s="133"/>
      <c r="E251" s="135"/>
      <c r="F251" s="135"/>
      <c r="G251" s="135"/>
      <c r="H251" s="135"/>
      <c r="I251" s="135"/>
      <c r="J251" s="135"/>
      <c r="L251" s="136"/>
    </row>
    <row r="252" spans="1:12" s="26" customFormat="1" x14ac:dyDescent="0.3">
      <c r="A252" s="137" t="s">
        <v>2045</v>
      </c>
      <c r="B252" s="137" t="s">
        <v>2548</v>
      </c>
      <c r="C252" s="103" t="s">
        <v>2549</v>
      </c>
      <c r="E252" s="78"/>
      <c r="F252" s="78"/>
      <c r="G252" s="138" t="s">
        <v>2526</v>
      </c>
      <c r="H252" s="27"/>
      <c r="L252" s="27"/>
    </row>
    <row r="253" spans="1:12" s="26" customFormat="1" x14ac:dyDescent="0.3">
      <c r="A253" s="137" t="s">
        <v>2045</v>
      </c>
      <c r="B253" s="137" t="s">
        <v>2550</v>
      </c>
      <c r="C253" s="103" t="s">
        <v>2551</v>
      </c>
      <c r="E253" s="78"/>
      <c r="F253" s="78"/>
      <c r="G253" s="138" t="s">
        <v>2552</v>
      </c>
      <c r="H253" s="27"/>
      <c r="L253" s="27"/>
    </row>
    <row r="254" spans="1:12" s="142" customFormat="1" x14ac:dyDescent="0.3">
      <c r="A254" s="139" t="s">
        <v>2093</v>
      </c>
      <c r="B254" s="140"/>
      <c r="C254" s="141"/>
      <c r="G254" s="143"/>
      <c r="H254" s="143"/>
      <c r="L254" s="143"/>
    </row>
    <row r="255" spans="1:12" s="119" customFormat="1" x14ac:dyDescent="0.3">
      <c r="A255" s="117" t="s">
        <v>2196</v>
      </c>
      <c r="B255" s="117" t="s">
        <v>2553</v>
      </c>
      <c r="C255" s="118" t="s">
        <v>2554</v>
      </c>
      <c r="G255" s="120" t="s">
        <v>2555</v>
      </c>
      <c r="H255" s="120"/>
      <c r="L255" s="120"/>
    </row>
    <row r="256" spans="1:12" s="26" customFormat="1" x14ac:dyDescent="0.3">
      <c r="A256" s="25" t="s">
        <v>2045</v>
      </c>
      <c r="B256" s="25" t="s">
        <v>2556</v>
      </c>
      <c r="C256" s="77" t="s">
        <v>2557</v>
      </c>
      <c r="G256" s="27"/>
      <c r="H256" s="27"/>
      <c r="L256" s="27"/>
    </row>
    <row r="257" spans="1:12" s="23" customFormat="1" x14ac:dyDescent="0.3">
      <c r="A257" s="20" t="s">
        <v>2202</v>
      </c>
      <c r="B257" s="20" t="s">
        <v>643</v>
      </c>
      <c r="C257" s="99" t="s">
        <v>2522</v>
      </c>
      <c r="E257" s="109" t="s">
        <v>1143</v>
      </c>
      <c r="F257" s="109"/>
      <c r="G257" s="109"/>
      <c r="H257" s="24"/>
      <c r="L257" s="24"/>
    </row>
    <row r="258" spans="1:12" s="23" customFormat="1" x14ac:dyDescent="0.3">
      <c r="A258" s="20" t="s">
        <v>2523</v>
      </c>
      <c r="B258" s="20" t="s">
        <v>2558</v>
      </c>
      <c r="C258" s="99" t="s">
        <v>2206</v>
      </c>
      <c r="D258" s="23" t="s">
        <v>2559</v>
      </c>
      <c r="E258" s="109" t="s">
        <v>1143</v>
      </c>
      <c r="F258" s="109"/>
      <c r="G258" s="109" t="s">
        <v>2560</v>
      </c>
      <c r="H258" s="24"/>
      <c r="L258" s="24"/>
    </row>
    <row r="259" spans="1:12" s="23" customFormat="1" x14ac:dyDescent="0.3">
      <c r="A259" s="20" t="s">
        <v>2052</v>
      </c>
      <c r="B259" s="20" t="s">
        <v>2561</v>
      </c>
      <c r="C259" s="99" t="s">
        <v>2210</v>
      </c>
      <c r="E259" s="109" t="s">
        <v>1143</v>
      </c>
      <c r="F259" s="109"/>
      <c r="G259" s="109" t="s">
        <v>2562</v>
      </c>
      <c r="H259" s="24"/>
      <c r="L259" s="24"/>
    </row>
    <row r="260" spans="1:12" s="35" customFormat="1" x14ac:dyDescent="0.3">
      <c r="A260" s="38" t="s">
        <v>2088</v>
      </c>
      <c r="B260" s="38" t="s">
        <v>644</v>
      </c>
      <c r="C260" s="113"/>
      <c r="E260" s="114"/>
      <c r="F260" s="114"/>
      <c r="G260" s="114" t="s">
        <v>2560</v>
      </c>
      <c r="H260" s="36"/>
      <c r="L260" s="121" t="s">
        <v>2563</v>
      </c>
    </row>
    <row r="261" spans="1:12" s="23" customFormat="1" x14ac:dyDescent="0.3">
      <c r="A261" s="20" t="s">
        <v>2263</v>
      </c>
      <c r="B261" s="20" t="s">
        <v>2564</v>
      </c>
      <c r="C261" s="99" t="s">
        <v>2215</v>
      </c>
      <c r="D261" s="23" t="s">
        <v>2265</v>
      </c>
      <c r="E261" s="109" t="s">
        <v>1143</v>
      </c>
      <c r="F261" s="109"/>
      <c r="G261" s="109" t="s">
        <v>2560</v>
      </c>
      <c r="H261" s="24"/>
      <c r="L261" s="24"/>
    </row>
    <row r="262" spans="1:12" s="23" customFormat="1" x14ac:dyDescent="0.3">
      <c r="A262" s="20" t="s">
        <v>2217</v>
      </c>
      <c r="B262" s="20" t="s">
        <v>2565</v>
      </c>
      <c r="C262" s="99" t="s">
        <v>2219</v>
      </c>
      <c r="D262" s="23" t="s">
        <v>2267</v>
      </c>
      <c r="E262" s="109" t="s">
        <v>1143</v>
      </c>
      <c r="F262" s="109"/>
      <c r="G262" s="109" t="s">
        <v>2566</v>
      </c>
      <c r="H262" s="109" t="s">
        <v>2269</v>
      </c>
      <c r="I262" s="109" t="s">
        <v>2270</v>
      </c>
      <c r="J262" s="109"/>
      <c r="L262" s="24"/>
    </row>
    <row r="263" spans="1:12" s="35" customFormat="1" x14ac:dyDescent="0.3">
      <c r="A263" s="38" t="s">
        <v>2088</v>
      </c>
      <c r="B263" s="38" t="s">
        <v>645</v>
      </c>
      <c r="C263" s="113"/>
      <c r="E263" s="114"/>
      <c r="F263" s="114"/>
      <c r="G263" s="114" t="s">
        <v>2560</v>
      </c>
      <c r="H263" s="36"/>
      <c r="L263" s="121" t="s">
        <v>2567</v>
      </c>
    </row>
    <row r="264" spans="1:12" s="23" customFormat="1" x14ac:dyDescent="0.3">
      <c r="A264" s="20" t="s">
        <v>2138</v>
      </c>
      <c r="B264" s="20" t="s">
        <v>646</v>
      </c>
      <c r="C264" s="99" t="s">
        <v>2225</v>
      </c>
      <c r="D264" s="23" t="s">
        <v>2568</v>
      </c>
      <c r="E264" s="109" t="s">
        <v>1143</v>
      </c>
      <c r="F264" s="109"/>
      <c r="G264" s="109" t="s">
        <v>2560</v>
      </c>
      <c r="H264" s="109" t="s">
        <v>2273</v>
      </c>
      <c r="I264" s="109" t="s">
        <v>2228</v>
      </c>
      <c r="J264" s="109"/>
      <c r="L264" s="24"/>
    </row>
    <row r="265" spans="1:12" s="35" customFormat="1" x14ac:dyDescent="0.3">
      <c r="A265" s="38" t="s">
        <v>2088</v>
      </c>
      <c r="B265" s="38" t="s">
        <v>2569</v>
      </c>
      <c r="C265" s="113"/>
      <c r="E265" s="114" t="s">
        <v>1143</v>
      </c>
      <c r="F265" s="114"/>
      <c r="G265" s="114" t="s">
        <v>2560</v>
      </c>
      <c r="H265" s="36"/>
      <c r="L265" s="121" t="s">
        <v>2570</v>
      </c>
    </row>
    <row r="266" spans="1:12" s="35" customFormat="1" x14ac:dyDescent="0.3">
      <c r="A266" s="38" t="s">
        <v>2088</v>
      </c>
      <c r="B266" s="38" t="s">
        <v>647</v>
      </c>
      <c r="C266" s="113"/>
      <c r="E266" s="114" t="s">
        <v>1143</v>
      </c>
      <c r="F266" s="114"/>
      <c r="G266" s="114" t="s">
        <v>2560</v>
      </c>
      <c r="H266" s="36"/>
      <c r="L266" s="36" t="s">
        <v>2571</v>
      </c>
    </row>
    <row r="267" spans="1:12" s="124" customFormat="1" x14ac:dyDescent="0.3">
      <c r="A267" s="122" t="s">
        <v>2060</v>
      </c>
      <c r="B267" s="122" t="s">
        <v>2572</v>
      </c>
      <c r="C267" s="123" t="s">
        <v>2233</v>
      </c>
      <c r="E267" s="125"/>
      <c r="F267" s="125"/>
      <c r="G267" s="125"/>
      <c r="H267" s="126"/>
      <c r="L267" s="126"/>
    </row>
    <row r="268" spans="1:12" s="129" customFormat="1" x14ac:dyDescent="0.3">
      <c r="A268" s="127" t="s">
        <v>2234</v>
      </c>
      <c r="B268" s="127" t="s">
        <v>648</v>
      </c>
      <c r="C268" s="128" t="s">
        <v>2539</v>
      </c>
      <c r="D268" s="129" t="s">
        <v>2236</v>
      </c>
      <c r="E268" s="130" t="s">
        <v>1143</v>
      </c>
      <c r="F268" s="130"/>
      <c r="G268" s="130"/>
      <c r="H268" s="130"/>
      <c r="I268" s="130"/>
      <c r="J268" s="130"/>
      <c r="L268" s="131"/>
    </row>
    <row r="269" spans="1:12" s="129" customFormat="1" x14ac:dyDescent="0.3">
      <c r="A269" s="127" t="s">
        <v>2237</v>
      </c>
      <c r="B269" s="127" t="s">
        <v>649</v>
      </c>
      <c r="C269" s="128" t="s">
        <v>2540</v>
      </c>
      <c r="E269" s="130" t="s">
        <v>1143</v>
      </c>
      <c r="F269" s="130"/>
      <c r="G269" s="130"/>
      <c r="H269" s="131"/>
      <c r="L269" s="131"/>
    </row>
    <row r="270" spans="1:12" s="129" customFormat="1" x14ac:dyDescent="0.3">
      <c r="A270" s="127" t="s">
        <v>2239</v>
      </c>
      <c r="B270" s="127" t="s">
        <v>2573</v>
      </c>
      <c r="C270" s="131" t="s">
        <v>2542</v>
      </c>
      <c r="D270" s="129" t="s">
        <v>2242</v>
      </c>
      <c r="E270" s="130" t="s">
        <v>1143</v>
      </c>
      <c r="F270" s="130"/>
      <c r="G270" s="130" t="s">
        <v>2560</v>
      </c>
      <c r="H270" s="131"/>
      <c r="L270" s="131"/>
    </row>
    <row r="271" spans="1:12" s="129" customFormat="1" x14ac:dyDescent="0.3">
      <c r="A271" s="127" t="s">
        <v>2217</v>
      </c>
      <c r="B271" s="127" t="s">
        <v>2574</v>
      </c>
      <c r="C271" s="131" t="s">
        <v>2575</v>
      </c>
      <c r="D271" s="129" t="s">
        <v>2242</v>
      </c>
      <c r="E271" s="130" t="s">
        <v>1143</v>
      </c>
      <c r="F271" s="130"/>
      <c r="G271" s="130" t="s">
        <v>2576</v>
      </c>
      <c r="H271" s="130" t="s">
        <v>2577</v>
      </c>
      <c r="I271" s="130" t="s">
        <v>2247</v>
      </c>
      <c r="J271" s="130"/>
      <c r="L271" s="131"/>
    </row>
    <row r="272" spans="1:12" s="129" customFormat="1" x14ac:dyDescent="0.3">
      <c r="A272" s="127" t="s">
        <v>2088</v>
      </c>
      <c r="B272" s="127" t="s">
        <v>650</v>
      </c>
      <c r="C272" s="131"/>
      <c r="E272" s="130"/>
      <c r="F272" s="130"/>
      <c r="G272" s="130" t="s">
        <v>2576</v>
      </c>
      <c r="H272" s="130"/>
      <c r="I272" s="130"/>
      <c r="J272" s="130"/>
      <c r="L272" s="131" t="s">
        <v>2578</v>
      </c>
    </row>
    <row r="273" spans="1:12" s="129" customFormat="1" x14ac:dyDescent="0.3">
      <c r="A273" s="127" t="s">
        <v>2134</v>
      </c>
      <c r="B273" s="127" t="s">
        <v>2579</v>
      </c>
      <c r="C273" s="131" t="s">
        <v>2580</v>
      </c>
      <c r="D273" s="129" t="s">
        <v>2286</v>
      </c>
      <c r="E273" s="130"/>
      <c r="F273" s="130"/>
      <c r="G273" s="130" t="s">
        <v>2560</v>
      </c>
      <c r="H273" s="130"/>
      <c r="I273" s="130"/>
      <c r="J273" s="130"/>
      <c r="L273" s="131"/>
    </row>
    <row r="274" spans="1:12" s="129" customFormat="1" x14ac:dyDescent="0.3">
      <c r="A274" s="127" t="s">
        <v>2138</v>
      </c>
      <c r="B274" s="127" t="s">
        <v>2581</v>
      </c>
      <c r="C274" s="131" t="s">
        <v>2582</v>
      </c>
      <c r="E274" s="130"/>
      <c r="F274" s="130"/>
      <c r="G274" s="130" t="s">
        <v>2583</v>
      </c>
      <c r="H274" s="130" t="s">
        <v>2290</v>
      </c>
      <c r="I274" s="130" t="s">
        <v>2291</v>
      </c>
      <c r="J274" s="130"/>
      <c r="L274" s="131"/>
    </row>
    <row r="275" spans="1:12" s="129" customFormat="1" x14ac:dyDescent="0.3">
      <c r="A275" s="127" t="s">
        <v>2088</v>
      </c>
      <c r="B275" s="127" t="s">
        <v>2584</v>
      </c>
      <c r="C275" s="131"/>
      <c r="E275" s="130"/>
      <c r="F275" s="130"/>
      <c r="G275" s="130"/>
      <c r="H275" s="130"/>
      <c r="I275" s="130"/>
      <c r="J275" s="130"/>
      <c r="L275" s="131" t="s">
        <v>2585</v>
      </c>
    </row>
    <row r="276" spans="1:12" s="134" customFormat="1" x14ac:dyDescent="0.3">
      <c r="A276" s="132" t="s">
        <v>2093</v>
      </c>
      <c r="B276" s="132"/>
      <c r="C276" s="133"/>
      <c r="E276" s="135"/>
      <c r="F276" s="135"/>
      <c r="G276" s="135"/>
      <c r="H276" s="135"/>
      <c r="I276" s="135"/>
      <c r="J276" s="135"/>
      <c r="L276" s="136"/>
    </row>
    <row r="277" spans="1:12" s="26" customFormat="1" x14ac:dyDescent="0.3">
      <c r="A277" s="137" t="s">
        <v>2045</v>
      </c>
      <c r="B277" s="137" t="s">
        <v>2586</v>
      </c>
      <c r="C277" s="103" t="s">
        <v>2587</v>
      </c>
      <c r="E277" s="78"/>
      <c r="F277" s="78"/>
      <c r="G277" s="138" t="s">
        <v>2560</v>
      </c>
      <c r="H277" s="27"/>
      <c r="L277" s="27"/>
    </row>
    <row r="278" spans="1:12" s="26" customFormat="1" x14ac:dyDescent="0.3">
      <c r="A278" s="137" t="s">
        <v>2045</v>
      </c>
      <c r="B278" s="137" t="s">
        <v>2588</v>
      </c>
      <c r="C278" s="103" t="s">
        <v>2589</v>
      </c>
      <c r="E278" s="78"/>
      <c r="F278" s="78"/>
      <c r="G278" s="138" t="s">
        <v>2590</v>
      </c>
      <c r="H278" s="27"/>
      <c r="L278" s="27"/>
    </row>
    <row r="279" spans="1:12" s="142" customFormat="1" x14ac:dyDescent="0.3">
      <c r="A279" s="139" t="s">
        <v>2093</v>
      </c>
      <c r="B279" s="140"/>
      <c r="C279" s="141"/>
      <c r="G279" s="143"/>
      <c r="H279" s="143"/>
      <c r="L279" s="143"/>
    </row>
    <row r="280" spans="1:12" s="119" customFormat="1" x14ac:dyDescent="0.3">
      <c r="A280" s="117" t="s">
        <v>2196</v>
      </c>
      <c r="B280" s="117" t="s">
        <v>2591</v>
      </c>
      <c r="C280" s="118" t="s">
        <v>2592</v>
      </c>
      <c r="G280" s="120" t="s">
        <v>2593</v>
      </c>
      <c r="H280" s="120"/>
      <c r="L280" s="120"/>
    </row>
    <row r="281" spans="1:12" s="23" customFormat="1" x14ac:dyDescent="0.3">
      <c r="A281" s="20" t="s">
        <v>2202</v>
      </c>
      <c r="B281" s="20" t="s">
        <v>67</v>
      </c>
      <c r="C281" s="99" t="s">
        <v>2594</v>
      </c>
      <c r="E281" s="109" t="s">
        <v>1143</v>
      </c>
      <c r="F281" s="109"/>
      <c r="G281" s="109"/>
      <c r="H281" s="24"/>
      <c r="L281" s="24"/>
    </row>
    <row r="282" spans="1:12" s="23" customFormat="1" x14ac:dyDescent="0.3">
      <c r="A282" s="20" t="s">
        <v>2213</v>
      </c>
      <c r="B282" s="20" t="s">
        <v>2595</v>
      </c>
      <c r="C282" s="99" t="s">
        <v>2215</v>
      </c>
      <c r="D282" s="23" t="s">
        <v>2216</v>
      </c>
      <c r="E282" s="109" t="s">
        <v>1143</v>
      </c>
      <c r="F282" s="109"/>
      <c r="G282" s="109" t="s">
        <v>2596</v>
      </c>
      <c r="H282" s="24"/>
      <c r="L282" s="24"/>
    </row>
    <row r="283" spans="1:12" s="23" customFormat="1" x14ac:dyDescent="0.3">
      <c r="A283" s="20" t="s">
        <v>2217</v>
      </c>
      <c r="B283" s="20" t="s">
        <v>2597</v>
      </c>
      <c r="C283" s="99" t="s">
        <v>2219</v>
      </c>
      <c r="D283" s="23" t="s">
        <v>2220</v>
      </c>
      <c r="E283" s="109" t="s">
        <v>1143</v>
      </c>
      <c r="F283" s="109"/>
      <c r="G283" s="109" t="s">
        <v>2598</v>
      </c>
      <c r="H283" s="109" t="s">
        <v>2222</v>
      </c>
      <c r="I283" s="109" t="s">
        <v>2223</v>
      </c>
      <c r="J283" s="109"/>
      <c r="L283" s="24"/>
    </row>
    <row r="284" spans="1:12" s="35" customFormat="1" x14ac:dyDescent="0.3">
      <c r="A284" s="38" t="s">
        <v>2088</v>
      </c>
      <c r="B284" s="38" t="s">
        <v>68</v>
      </c>
      <c r="C284" s="113"/>
      <c r="E284" s="114"/>
      <c r="F284" s="114"/>
      <c r="G284" s="114" t="s">
        <v>2596</v>
      </c>
      <c r="H284" s="36"/>
      <c r="L284" s="121" t="s">
        <v>2599</v>
      </c>
    </row>
    <row r="285" spans="1:12" s="23" customFormat="1" x14ac:dyDescent="0.3">
      <c r="A285" s="20" t="s">
        <v>2138</v>
      </c>
      <c r="B285" s="20" t="s">
        <v>69</v>
      </c>
      <c r="C285" s="99" t="s">
        <v>2225</v>
      </c>
      <c r="D285" s="23" t="s">
        <v>2600</v>
      </c>
      <c r="E285" s="109" t="s">
        <v>1143</v>
      </c>
      <c r="F285" s="109"/>
      <c r="G285" s="109" t="s">
        <v>2596</v>
      </c>
      <c r="H285" s="109" t="s">
        <v>2601</v>
      </c>
      <c r="I285" s="109" t="s">
        <v>2309</v>
      </c>
      <c r="J285" s="109"/>
      <c r="L285" s="24"/>
    </row>
    <row r="286" spans="1:12" s="35" customFormat="1" x14ac:dyDescent="0.3">
      <c r="A286" s="38" t="s">
        <v>2088</v>
      </c>
      <c r="B286" s="38" t="s">
        <v>2602</v>
      </c>
      <c r="C286" s="113"/>
      <c r="E286" s="114" t="s">
        <v>1143</v>
      </c>
      <c r="F286" s="114"/>
      <c r="G286" s="114" t="s">
        <v>2596</v>
      </c>
      <c r="H286" s="36"/>
      <c r="L286" s="36" t="s">
        <v>2603</v>
      </c>
    </row>
    <row r="287" spans="1:12" s="35" customFormat="1" x14ac:dyDescent="0.3">
      <c r="A287" s="38" t="s">
        <v>2088</v>
      </c>
      <c r="B287" s="38" t="s">
        <v>70</v>
      </c>
      <c r="C287" s="113"/>
      <c r="E287" s="114" t="s">
        <v>1143</v>
      </c>
      <c r="F287" s="114"/>
      <c r="G287" s="114" t="s">
        <v>2596</v>
      </c>
      <c r="H287" s="36"/>
      <c r="L287" s="36" t="s">
        <v>2604</v>
      </c>
    </row>
    <row r="288" spans="1:12" s="124" customFormat="1" x14ac:dyDescent="0.3">
      <c r="A288" s="122" t="s">
        <v>2060</v>
      </c>
      <c r="B288" s="122" t="s">
        <v>2605</v>
      </c>
      <c r="C288" s="123" t="s">
        <v>2233</v>
      </c>
      <c r="E288" s="125"/>
      <c r="F288" s="125"/>
      <c r="G288" s="125"/>
      <c r="H288" s="126"/>
      <c r="L288" s="126"/>
    </row>
    <row r="289" spans="1:12" s="129" customFormat="1" x14ac:dyDescent="0.3">
      <c r="A289" s="127" t="s">
        <v>2234</v>
      </c>
      <c r="B289" s="127" t="s">
        <v>71</v>
      </c>
      <c r="C289" s="128" t="s">
        <v>2606</v>
      </c>
      <c r="D289" s="129" t="s">
        <v>2236</v>
      </c>
      <c r="E289" s="130" t="s">
        <v>1143</v>
      </c>
      <c r="F289" s="130"/>
      <c r="G289" s="130"/>
      <c r="H289" s="130"/>
      <c r="I289" s="130"/>
      <c r="J289" s="130"/>
      <c r="L289" s="131"/>
    </row>
    <row r="290" spans="1:12" s="129" customFormat="1" x14ac:dyDescent="0.3">
      <c r="A290" s="127" t="s">
        <v>2237</v>
      </c>
      <c r="B290" s="127" t="s">
        <v>72</v>
      </c>
      <c r="C290" s="128" t="s">
        <v>2607</v>
      </c>
      <c r="E290" s="130" t="s">
        <v>1143</v>
      </c>
      <c r="F290" s="130"/>
      <c r="G290" s="130"/>
      <c r="H290" s="131"/>
      <c r="L290" s="131"/>
    </row>
    <row r="291" spans="1:12" s="129" customFormat="1" x14ac:dyDescent="0.3">
      <c r="A291" s="127" t="s">
        <v>2239</v>
      </c>
      <c r="B291" s="127" t="s">
        <v>2608</v>
      </c>
      <c r="C291" s="131" t="s">
        <v>2609</v>
      </c>
      <c r="D291" s="129" t="s">
        <v>2242</v>
      </c>
      <c r="E291" s="130" t="s">
        <v>1143</v>
      </c>
      <c r="F291" s="130"/>
      <c r="G291" s="130" t="s">
        <v>2596</v>
      </c>
      <c r="H291" s="131"/>
      <c r="L291" s="131"/>
    </row>
    <row r="292" spans="1:12" s="129" customFormat="1" x14ac:dyDescent="0.3">
      <c r="A292" s="127" t="s">
        <v>2217</v>
      </c>
      <c r="B292" s="127" t="s">
        <v>2610</v>
      </c>
      <c r="C292" s="131" t="s">
        <v>2611</v>
      </c>
      <c r="D292" s="129" t="s">
        <v>2242</v>
      </c>
      <c r="E292" s="130" t="s">
        <v>1143</v>
      </c>
      <c r="F292" s="130"/>
      <c r="G292" s="130" t="s">
        <v>2612</v>
      </c>
      <c r="H292" s="130" t="s">
        <v>2613</v>
      </c>
      <c r="I292" s="130" t="s">
        <v>2247</v>
      </c>
      <c r="J292" s="130"/>
      <c r="L292" s="131"/>
    </row>
    <row r="293" spans="1:12" s="129" customFormat="1" x14ac:dyDescent="0.3">
      <c r="A293" s="127" t="s">
        <v>2088</v>
      </c>
      <c r="B293" s="127" t="s">
        <v>1073</v>
      </c>
      <c r="C293" s="131"/>
      <c r="E293" s="130"/>
      <c r="F293" s="130"/>
      <c r="G293" s="130" t="s">
        <v>2612</v>
      </c>
      <c r="H293" s="130"/>
      <c r="I293" s="130"/>
      <c r="J293" s="130"/>
      <c r="L293" s="131" t="s">
        <v>2614</v>
      </c>
    </row>
    <row r="294" spans="1:12" s="134" customFormat="1" x14ac:dyDescent="0.3">
      <c r="A294" s="132" t="s">
        <v>2093</v>
      </c>
      <c r="B294" s="132"/>
      <c r="C294" s="133"/>
      <c r="E294" s="135"/>
      <c r="F294" s="135"/>
      <c r="G294" s="135"/>
      <c r="H294" s="135"/>
      <c r="I294" s="135"/>
      <c r="J294" s="135"/>
      <c r="L294" s="136"/>
    </row>
    <row r="295" spans="1:12" s="26" customFormat="1" x14ac:dyDescent="0.3">
      <c r="A295" s="137" t="s">
        <v>2045</v>
      </c>
      <c r="B295" s="137" t="s">
        <v>2615</v>
      </c>
      <c r="C295" s="103" t="s">
        <v>2616</v>
      </c>
      <c r="E295" s="78"/>
      <c r="F295" s="78"/>
      <c r="G295" s="138" t="s">
        <v>2596</v>
      </c>
      <c r="H295" s="27"/>
      <c r="L295" s="27"/>
    </row>
    <row r="296" spans="1:12" s="26" customFormat="1" x14ac:dyDescent="0.3">
      <c r="A296" s="137" t="s">
        <v>2045</v>
      </c>
      <c r="B296" s="137" t="s">
        <v>2617</v>
      </c>
      <c r="C296" s="103" t="s">
        <v>2618</v>
      </c>
      <c r="E296" s="78"/>
      <c r="F296" s="78"/>
      <c r="G296" s="138" t="s">
        <v>2619</v>
      </c>
      <c r="H296" s="27"/>
      <c r="L296" s="27"/>
    </row>
    <row r="297" spans="1:12" s="142" customFormat="1" x14ac:dyDescent="0.3">
      <c r="A297" s="139" t="s">
        <v>2093</v>
      </c>
      <c r="B297" s="140"/>
      <c r="C297" s="141"/>
      <c r="G297" s="143"/>
      <c r="H297" s="143"/>
      <c r="L297" s="143"/>
    </row>
    <row r="298" spans="1:12" s="119" customFormat="1" x14ac:dyDescent="0.3">
      <c r="A298" s="117" t="s">
        <v>2196</v>
      </c>
      <c r="B298" s="117" t="s">
        <v>2620</v>
      </c>
      <c r="C298" s="118" t="s">
        <v>2621</v>
      </c>
      <c r="G298" s="120" t="s">
        <v>2622</v>
      </c>
      <c r="H298" s="120"/>
      <c r="L298" s="120"/>
    </row>
    <row r="299" spans="1:12" s="26" customFormat="1" x14ac:dyDescent="0.3">
      <c r="A299" s="25" t="s">
        <v>2045</v>
      </c>
      <c r="B299" s="25" t="s">
        <v>2623</v>
      </c>
      <c r="C299" s="77" t="s">
        <v>2624</v>
      </c>
      <c r="G299" s="27"/>
      <c r="H299" s="27"/>
      <c r="L299" s="27"/>
    </row>
    <row r="300" spans="1:12" s="23" customFormat="1" x14ac:dyDescent="0.3">
      <c r="A300" s="20" t="s">
        <v>2202</v>
      </c>
      <c r="B300" s="20" t="s">
        <v>73</v>
      </c>
      <c r="C300" s="99" t="s">
        <v>2625</v>
      </c>
      <c r="E300" s="109" t="s">
        <v>1143</v>
      </c>
      <c r="F300" s="109"/>
      <c r="G300" s="109"/>
      <c r="H300" s="24"/>
      <c r="L300" s="24"/>
    </row>
    <row r="301" spans="1:12" s="23" customFormat="1" x14ac:dyDescent="0.3">
      <c r="A301" s="20" t="s">
        <v>2626</v>
      </c>
      <c r="B301" s="20" t="s">
        <v>2627</v>
      </c>
      <c r="C301" s="99" t="s">
        <v>2206</v>
      </c>
      <c r="D301" s="23" t="s">
        <v>2624</v>
      </c>
      <c r="E301" s="109" t="s">
        <v>1143</v>
      </c>
      <c r="F301" s="109"/>
      <c r="G301" s="109" t="s">
        <v>2628</v>
      </c>
      <c r="H301" s="24"/>
      <c r="L301" s="24"/>
    </row>
    <row r="302" spans="1:12" s="23" customFormat="1" x14ac:dyDescent="0.3">
      <c r="A302" s="20" t="s">
        <v>2052</v>
      </c>
      <c r="B302" s="20" t="s">
        <v>2629</v>
      </c>
      <c r="C302" s="99" t="s">
        <v>2210</v>
      </c>
      <c r="E302" s="109" t="s">
        <v>1143</v>
      </c>
      <c r="F302" s="109"/>
      <c r="G302" s="109" t="s">
        <v>2630</v>
      </c>
      <c r="H302" s="24"/>
      <c r="L302" s="24"/>
    </row>
    <row r="303" spans="1:12" s="35" customFormat="1" x14ac:dyDescent="0.3">
      <c r="A303" s="38" t="s">
        <v>2088</v>
      </c>
      <c r="B303" s="38" t="s">
        <v>74</v>
      </c>
      <c r="C303" s="113"/>
      <c r="E303" s="114"/>
      <c r="F303" s="114"/>
      <c r="G303" s="114" t="s">
        <v>2628</v>
      </c>
      <c r="H303" s="36"/>
      <c r="L303" s="121" t="s">
        <v>2631</v>
      </c>
    </row>
    <row r="304" spans="1:12" s="23" customFormat="1" x14ac:dyDescent="0.3">
      <c r="A304" s="20" t="s">
        <v>2632</v>
      </c>
      <c r="B304" s="20" t="s">
        <v>2633</v>
      </c>
      <c r="C304" s="99" t="s">
        <v>2215</v>
      </c>
      <c r="E304" s="109" t="s">
        <v>1143</v>
      </c>
      <c r="F304" s="109"/>
      <c r="G304" s="109" t="s">
        <v>2628</v>
      </c>
      <c r="H304" s="24"/>
      <c r="L304" s="24"/>
    </row>
    <row r="305" spans="1:12" s="23" customFormat="1" x14ac:dyDescent="0.3">
      <c r="A305" s="20" t="s">
        <v>2217</v>
      </c>
      <c r="B305" s="20" t="s">
        <v>2634</v>
      </c>
      <c r="C305" s="99" t="s">
        <v>2635</v>
      </c>
      <c r="D305" s="23" t="s">
        <v>2636</v>
      </c>
      <c r="E305" s="109" t="s">
        <v>1143</v>
      </c>
      <c r="F305" s="109"/>
      <c r="G305" s="109" t="s">
        <v>2637</v>
      </c>
      <c r="H305" s="109" t="s">
        <v>2222</v>
      </c>
      <c r="I305" s="109" t="s">
        <v>2638</v>
      </c>
      <c r="J305" s="109"/>
      <c r="L305" s="24"/>
    </row>
    <row r="306" spans="1:12" s="35" customFormat="1" x14ac:dyDescent="0.3">
      <c r="A306" s="38" t="s">
        <v>2088</v>
      </c>
      <c r="B306" s="38" t="s">
        <v>75</v>
      </c>
      <c r="C306" s="113"/>
      <c r="E306" s="114"/>
      <c r="F306" s="114"/>
      <c r="G306" s="114" t="s">
        <v>2628</v>
      </c>
      <c r="H306" s="36"/>
      <c r="L306" s="121" t="s">
        <v>2639</v>
      </c>
    </row>
    <row r="307" spans="1:12" s="23" customFormat="1" x14ac:dyDescent="0.3">
      <c r="A307" s="20" t="s">
        <v>2138</v>
      </c>
      <c r="B307" s="20" t="s">
        <v>76</v>
      </c>
      <c r="C307" s="99" t="s">
        <v>2225</v>
      </c>
      <c r="D307" s="23" t="s">
        <v>2640</v>
      </c>
      <c r="E307" s="109" t="s">
        <v>1143</v>
      </c>
      <c r="F307" s="109"/>
      <c r="G307" s="109" t="s">
        <v>2628</v>
      </c>
      <c r="H307" s="109" t="s">
        <v>2227</v>
      </c>
      <c r="I307" s="109" t="s">
        <v>2309</v>
      </c>
      <c r="J307" s="109"/>
      <c r="L307" s="24"/>
    </row>
    <row r="308" spans="1:12" s="35" customFormat="1" x14ac:dyDescent="0.3">
      <c r="A308" s="38" t="s">
        <v>2088</v>
      </c>
      <c r="B308" s="38" t="s">
        <v>2641</v>
      </c>
      <c r="C308" s="113"/>
      <c r="E308" s="114" t="s">
        <v>1143</v>
      </c>
      <c r="F308" s="114"/>
      <c r="G308" s="114" t="s">
        <v>2628</v>
      </c>
      <c r="H308" s="36"/>
      <c r="L308" s="36" t="s">
        <v>2642</v>
      </c>
    </row>
    <row r="309" spans="1:12" s="35" customFormat="1" x14ac:dyDescent="0.3">
      <c r="A309" s="38" t="s">
        <v>2088</v>
      </c>
      <c r="B309" s="38" t="s">
        <v>77</v>
      </c>
      <c r="C309" s="113"/>
      <c r="E309" s="114" t="s">
        <v>1143</v>
      </c>
      <c r="F309" s="114"/>
      <c r="G309" s="114" t="s">
        <v>2628</v>
      </c>
      <c r="H309" s="36"/>
      <c r="L309" s="36" t="s">
        <v>2643</v>
      </c>
    </row>
    <row r="310" spans="1:12" s="124" customFormat="1" x14ac:dyDescent="0.3">
      <c r="A310" s="122" t="s">
        <v>2060</v>
      </c>
      <c r="B310" s="122" t="s">
        <v>2644</v>
      </c>
      <c r="C310" s="123" t="s">
        <v>2233</v>
      </c>
      <c r="E310" s="125"/>
      <c r="F310" s="125"/>
      <c r="G310" s="125"/>
      <c r="H310" s="126"/>
      <c r="L310" s="126"/>
    </row>
    <row r="311" spans="1:12" s="129" customFormat="1" x14ac:dyDescent="0.3">
      <c r="A311" s="127" t="s">
        <v>2234</v>
      </c>
      <c r="B311" s="127" t="s">
        <v>78</v>
      </c>
      <c r="C311" s="128" t="s">
        <v>2645</v>
      </c>
      <c r="D311" s="129" t="s">
        <v>2236</v>
      </c>
      <c r="E311" s="130" t="s">
        <v>1143</v>
      </c>
      <c r="F311" s="130"/>
      <c r="G311" s="130"/>
      <c r="H311" s="130"/>
      <c r="I311" s="130"/>
      <c r="J311" s="130"/>
      <c r="L311" s="131"/>
    </row>
    <row r="312" spans="1:12" s="129" customFormat="1" x14ac:dyDescent="0.3">
      <c r="A312" s="127" t="s">
        <v>2237</v>
      </c>
      <c r="B312" s="127" t="s">
        <v>79</v>
      </c>
      <c r="C312" s="128" t="s">
        <v>2646</v>
      </c>
      <c r="E312" s="130" t="s">
        <v>1143</v>
      </c>
      <c r="F312" s="130"/>
      <c r="G312" s="130"/>
      <c r="H312" s="131"/>
      <c r="L312" s="131"/>
    </row>
    <row r="313" spans="1:12" s="129" customFormat="1" x14ac:dyDescent="0.3">
      <c r="A313" s="127" t="s">
        <v>2239</v>
      </c>
      <c r="B313" s="127" t="s">
        <v>2647</v>
      </c>
      <c r="C313" s="131" t="s">
        <v>2648</v>
      </c>
      <c r="D313" s="129" t="s">
        <v>2242</v>
      </c>
      <c r="E313" s="130" t="s">
        <v>1143</v>
      </c>
      <c r="F313" s="130"/>
      <c r="G313" s="130" t="s">
        <v>2628</v>
      </c>
      <c r="H313" s="131"/>
      <c r="L313" s="131"/>
    </row>
    <row r="314" spans="1:12" s="129" customFormat="1" x14ac:dyDescent="0.3">
      <c r="A314" s="127" t="s">
        <v>2217</v>
      </c>
      <c r="B314" s="127" t="s">
        <v>2649</v>
      </c>
      <c r="C314" s="131" t="s">
        <v>2650</v>
      </c>
      <c r="D314" s="129" t="s">
        <v>2242</v>
      </c>
      <c r="E314" s="130" t="s">
        <v>1143</v>
      </c>
      <c r="F314" s="130"/>
      <c r="G314" s="130" t="s">
        <v>2651</v>
      </c>
      <c r="H314" s="130" t="s">
        <v>2652</v>
      </c>
      <c r="I314" s="130" t="s">
        <v>2247</v>
      </c>
      <c r="J314" s="130"/>
      <c r="L314" s="131"/>
    </row>
    <row r="315" spans="1:12" s="129" customFormat="1" x14ac:dyDescent="0.3">
      <c r="A315" s="127" t="s">
        <v>2088</v>
      </c>
      <c r="B315" s="127" t="s">
        <v>80</v>
      </c>
      <c r="C315" s="131"/>
      <c r="E315" s="130"/>
      <c r="F315" s="130"/>
      <c r="G315" s="130" t="s">
        <v>2651</v>
      </c>
      <c r="H315" s="130"/>
      <c r="I315" s="130"/>
      <c r="J315" s="130"/>
      <c r="L315" s="131" t="s">
        <v>2653</v>
      </c>
    </row>
    <row r="316" spans="1:12" s="134" customFormat="1" x14ac:dyDescent="0.3">
      <c r="A316" s="132" t="s">
        <v>2093</v>
      </c>
      <c r="B316" s="132"/>
      <c r="C316" s="133"/>
      <c r="E316" s="135"/>
      <c r="F316" s="135"/>
      <c r="G316" s="135"/>
      <c r="H316" s="135"/>
      <c r="I316" s="135"/>
      <c r="J316" s="135"/>
      <c r="L316" s="136"/>
    </row>
    <row r="317" spans="1:12" s="26" customFormat="1" x14ac:dyDescent="0.3">
      <c r="A317" s="137" t="s">
        <v>2045</v>
      </c>
      <c r="B317" s="137" t="s">
        <v>2654</v>
      </c>
      <c r="C317" s="103" t="s">
        <v>2655</v>
      </c>
      <c r="E317" s="78"/>
      <c r="F317" s="78"/>
      <c r="G317" s="138" t="s">
        <v>2628</v>
      </c>
      <c r="H317" s="27"/>
      <c r="L317" s="27"/>
    </row>
    <row r="318" spans="1:12" s="26" customFormat="1" x14ac:dyDescent="0.3">
      <c r="A318" s="137" t="s">
        <v>2045</v>
      </c>
      <c r="B318" s="137" t="s">
        <v>2656</v>
      </c>
      <c r="C318" s="103" t="s">
        <v>2657</v>
      </c>
      <c r="E318" s="78"/>
      <c r="F318" s="78"/>
      <c r="G318" s="138" t="s">
        <v>2658</v>
      </c>
      <c r="H318" s="27"/>
      <c r="L318" s="27"/>
    </row>
    <row r="319" spans="1:12" s="142" customFormat="1" x14ac:dyDescent="0.3">
      <c r="A319" s="139" t="s">
        <v>2093</v>
      </c>
      <c r="B319" s="140"/>
      <c r="C319" s="141"/>
      <c r="G319" s="143"/>
      <c r="H319" s="143"/>
      <c r="L319" s="143"/>
    </row>
    <row r="320" spans="1:12" s="31" customFormat="1" x14ac:dyDescent="0.3">
      <c r="A320" s="212" t="s">
        <v>2196</v>
      </c>
      <c r="B320" s="213" t="s">
        <v>2659</v>
      </c>
      <c r="C320" s="212" t="s">
        <v>2660</v>
      </c>
      <c r="G320" s="115" t="s">
        <v>2661</v>
      </c>
      <c r="H320" s="32"/>
      <c r="L320" s="32"/>
    </row>
    <row r="321" spans="1:12" s="35" customFormat="1" x14ac:dyDescent="0.3">
      <c r="A321" s="33" t="s">
        <v>2662</v>
      </c>
      <c r="B321" s="33" t="s">
        <v>1053</v>
      </c>
      <c r="C321" s="113" t="s">
        <v>2663</v>
      </c>
      <c r="E321" s="114" t="s">
        <v>1143</v>
      </c>
      <c r="F321" s="114"/>
      <c r="G321" s="114"/>
      <c r="H321" s="36"/>
      <c r="L321" s="36"/>
    </row>
    <row r="322" spans="1:12" s="35" customFormat="1" x14ac:dyDescent="0.3">
      <c r="A322" s="33" t="s">
        <v>2664</v>
      </c>
      <c r="B322" s="33" t="s">
        <v>2665</v>
      </c>
      <c r="C322" s="113" t="s">
        <v>2666</v>
      </c>
      <c r="D322" s="35" t="s">
        <v>2667</v>
      </c>
      <c r="E322" s="114" t="s">
        <v>1143</v>
      </c>
      <c r="F322" s="114"/>
      <c r="G322" s="114" t="s">
        <v>2668</v>
      </c>
      <c r="H322" s="114" t="s">
        <v>2669</v>
      </c>
      <c r="I322" s="35" t="s">
        <v>2670</v>
      </c>
      <c r="L322" s="36"/>
    </row>
    <row r="323" spans="1:12" s="35" customFormat="1" x14ac:dyDescent="0.3">
      <c r="A323" s="33" t="s">
        <v>2052</v>
      </c>
      <c r="B323" s="33" t="s">
        <v>2671</v>
      </c>
      <c r="C323" s="113" t="s">
        <v>2210</v>
      </c>
      <c r="E323" s="114" t="s">
        <v>1143</v>
      </c>
      <c r="F323" s="114"/>
      <c r="G323" s="114" t="s">
        <v>2672</v>
      </c>
      <c r="H323" s="36" t="s">
        <v>2673</v>
      </c>
      <c r="I323" s="35" t="s">
        <v>2674</v>
      </c>
      <c r="L323" s="36"/>
    </row>
    <row r="324" spans="1:12" s="35" customFormat="1" x14ac:dyDescent="0.3">
      <c r="A324" s="33" t="s">
        <v>2675</v>
      </c>
      <c r="B324" s="33" t="s">
        <v>2676</v>
      </c>
      <c r="C324" s="113" t="s">
        <v>2677</v>
      </c>
      <c r="D324" s="35" t="s">
        <v>2667</v>
      </c>
      <c r="E324" s="114" t="s">
        <v>1143</v>
      </c>
      <c r="F324" s="114"/>
      <c r="G324" s="114" t="s">
        <v>2668</v>
      </c>
      <c r="H324" s="114" t="s">
        <v>2678</v>
      </c>
      <c r="I324" s="35" t="s">
        <v>2670</v>
      </c>
      <c r="L324" s="36"/>
    </row>
    <row r="325" spans="1:12" s="35" customFormat="1" x14ac:dyDescent="0.3">
      <c r="A325" s="33" t="s">
        <v>2052</v>
      </c>
      <c r="B325" s="33" t="s">
        <v>2679</v>
      </c>
      <c r="C325" s="113" t="s">
        <v>2210</v>
      </c>
      <c r="E325" s="114" t="s">
        <v>1143</v>
      </c>
      <c r="F325" s="114"/>
      <c r="G325" s="114" t="s">
        <v>2680</v>
      </c>
      <c r="H325" s="36" t="s">
        <v>2673</v>
      </c>
      <c r="I325" s="35" t="s">
        <v>2674</v>
      </c>
      <c r="L325" s="36"/>
    </row>
    <row r="326" spans="1:12" s="31" customFormat="1" x14ac:dyDescent="0.3">
      <c r="A326" s="29" t="s">
        <v>2093</v>
      </c>
      <c r="B326" s="29"/>
      <c r="C326" s="112"/>
      <c r="E326" s="115"/>
      <c r="F326" s="115"/>
      <c r="G326" s="115"/>
      <c r="H326" s="32"/>
      <c r="L326" s="32"/>
    </row>
    <row r="327" spans="1:12" s="216" customFormat="1" x14ac:dyDescent="0.3">
      <c r="A327" s="214" t="s">
        <v>2196</v>
      </c>
      <c r="B327" s="215" t="s">
        <v>2681</v>
      </c>
      <c r="C327" s="214" t="s">
        <v>2682</v>
      </c>
      <c r="G327" s="217" t="s">
        <v>2683</v>
      </c>
      <c r="H327" s="218"/>
      <c r="L327" s="218"/>
    </row>
    <row r="328" spans="1:12" s="221" customFormat="1" x14ac:dyDescent="0.3">
      <c r="A328" s="219" t="s">
        <v>2662</v>
      </c>
      <c r="B328" s="219" t="s">
        <v>81</v>
      </c>
      <c r="C328" s="220" t="s">
        <v>2684</v>
      </c>
      <c r="E328" s="222" t="s">
        <v>1143</v>
      </c>
      <c r="F328" s="222"/>
      <c r="G328" s="222"/>
      <c r="H328" s="223"/>
      <c r="L328" s="223"/>
    </row>
    <row r="329" spans="1:12" s="221" customFormat="1" x14ac:dyDescent="0.3">
      <c r="A329" s="219" t="s">
        <v>2664</v>
      </c>
      <c r="B329" s="219" t="s">
        <v>2685</v>
      </c>
      <c r="C329" s="220" t="s">
        <v>2686</v>
      </c>
      <c r="D329" s="221" t="s">
        <v>2667</v>
      </c>
      <c r="E329" s="222" t="s">
        <v>1143</v>
      </c>
      <c r="F329" s="222"/>
      <c r="G329" s="222" t="s">
        <v>2687</v>
      </c>
      <c r="H329" s="222" t="s">
        <v>2688</v>
      </c>
      <c r="I329" s="221" t="s">
        <v>2670</v>
      </c>
      <c r="L329" s="223"/>
    </row>
    <row r="330" spans="1:12" s="221" customFormat="1" x14ac:dyDescent="0.3">
      <c r="A330" s="219" t="s">
        <v>2052</v>
      </c>
      <c r="B330" s="219" t="s">
        <v>2689</v>
      </c>
      <c r="C330" s="220" t="s">
        <v>2210</v>
      </c>
      <c r="E330" s="222" t="s">
        <v>1143</v>
      </c>
      <c r="F330" s="222"/>
      <c r="G330" s="222" t="s">
        <v>2690</v>
      </c>
      <c r="H330" s="223" t="s">
        <v>2673</v>
      </c>
      <c r="I330" s="221" t="s">
        <v>2674</v>
      </c>
      <c r="L330" s="223"/>
    </row>
    <row r="331" spans="1:12" s="221" customFormat="1" x14ac:dyDescent="0.3">
      <c r="A331" s="219" t="s">
        <v>2675</v>
      </c>
      <c r="B331" s="219" t="s">
        <v>2691</v>
      </c>
      <c r="C331" s="220" t="s">
        <v>2692</v>
      </c>
      <c r="D331" s="221" t="s">
        <v>2667</v>
      </c>
      <c r="E331" s="222" t="s">
        <v>1143</v>
      </c>
      <c r="F331" s="222"/>
      <c r="G331" s="222" t="s">
        <v>2687</v>
      </c>
      <c r="H331" s="222" t="s">
        <v>2693</v>
      </c>
      <c r="I331" s="221" t="s">
        <v>2670</v>
      </c>
      <c r="L331" s="223"/>
    </row>
    <row r="332" spans="1:12" s="221" customFormat="1" x14ac:dyDescent="0.3">
      <c r="A332" s="219" t="s">
        <v>2052</v>
      </c>
      <c r="B332" s="219" t="s">
        <v>2694</v>
      </c>
      <c r="C332" s="220" t="s">
        <v>2210</v>
      </c>
      <c r="E332" s="222" t="s">
        <v>1143</v>
      </c>
      <c r="F332" s="222"/>
      <c r="G332" s="222" t="s">
        <v>2695</v>
      </c>
      <c r="H332" s="223" t="s">
        <v>2673</v>
      </c>
      <c r="I332" s="221" t="s">
        <v>2674</v>
      </c>
      <c r="L332" s="223"/>
    </row>
    <row r="333" spans="1:12" s="216" customFormat="1" x14ac:dyDescent="0.3">
      <c r="A333" s="224" t="s">
        <v>2093</v>
      </c>
      <c r="B333" s="224"/>
      <c r="C333" s="225"/>
      <c r="E333" s="217"/>
      <c r="F333" s="217"/>
      <c r="G333" s="217"/>
      <c r="H333" s="218"/>
      <c r="L333" s="218"/>
    </row>
    <row r="334" spans="1:12" s="26" customFormat="1" x14ac:dyDescent="0.3">
      <c r="A334" s="25" t="s">
        <v>2134</v>
      </c>
      <c r="B334" s="25" t="s">
        <v>2696</v>
      </c>
      <c r="C334" s="77" t="s">
        <v>2697</v>
      </c>
      <c r="E334" s="78" t="s">
        <v>1143</v>
      </c>
      <c r="F334" s="78"/>
      <c r="G334" s="78" t="s">
        <v>2661</v>
      </c>
      <c r="H334" s="27"/>
      <c r="L334" s="27"/>
    </row>
    <row r="335" spans="1:12" s="26" customFormat="1" x14ac:dyDescent="0.3">
      <c r="A335" s="25" t="s">
        <v>2698</v>
      </c>
      <c r="B335" s="25" t="s">
        <v>2699</v>
      </c>
      <c r="C335" s="77" t="s">
        <v>2700</v>
      </c>
      <c r="D335" s="26" t="s">
        <v>2701</v>
      </c>
      <c r="E335" s="78" t="s">
        <v>1143</v>
      </c>
      <c r="F335" s="78"/>
      <c r="G335" s="78" t="s">
        <v>2702</v>
      </c>
      <c r="H335" s="26" t="s">
        <v>2703</v>
      </c>
      <c r="L335" s="27"/>
    </row>
    <row r="336" spans="1:12" s="26" customFormat="1" x14ac:dyDescent="0.3">
      <c r="A336" s="25" t="s">
        <v>2052</v>
      </c>
      <c r="B336" s="25" t="s">
        <v>2704</v>
      </c>
      <c r="C336" s="77" t="s">
        <v>2705</v>
      </c>
      <c r="E336" s="78" t="s">
        <v>1143</v>
      </c>
      <c r="F336" s="78"/>
      <c r="G336" s="78" t="s">
        <v>2706</v>
      </c>
      <c r="H336" s="27"/>
      <c r="L336" s="27"/>
    </row>
    <row r="337" spans="1:12" s="74" customFormat="1" x14ac:dyDescent="0.3">
      <c r="A337" s="72" t="s">
        <v>2196</v>
      </c>
      <c r="B337" s="72" t="s">
        <v>2707</v>
      </c>
      <c r="C337" s="73" t="s">
        <v>2708</v>
      </c>
      <c r="E337" s="75"/>
      <c r="F337" s="75"/>
      <c r="G337" s="75" t="s">
        <v>2709</v>
      </c>
      <c r="H337" s="76"/>
      <c r="L337" s="76"/>
    </row>
    <row r="338" spans="1:12" s="26" customFormat="1" x14ac:dyDescent="0.3">
      <c r="A338" s="25" t="s">
        <v>2134</v>
      </c>
      <c r="B338" s="25" t="s">
        <v>1078</v>
      </c>
      <c r="C338" s="77" t="s">
        <v>2710</v>
      </c>
      <c r="E338" s="78" t="s">
        <v>1143</v>
      </c>
      <c r="F338" s="78"/>
      <c r="G338" s="78"/>
      <c r="H338" s="27"/>
      <c r="L338" s="27"/>
    </row>
    <row r="339" spans="1:12" s="26" customFormat="1" x14ac:dyDescent="0.3">
      <c r="A339" s="25" t="s">
        <v>2045</v>
      </c>
      <c r="B339" s="25" t="s">
        <v>2711</v>
      </c>
      <c r="C339" s="77" t="s">
        <v>2712</v>
      </c>
      <c r="E339" s="78"/>
      <c r="F339" s="78"/>
      <c r="G339" s="77" t="s">
        <v>2713</v>
      </c>
      <c r="H339" s="27"/>
      <c r="L339" s="27"/>
    </row>
    <row r="340" spans="1:12" s="26" customFormat="1" x14ac:dyDescent="0.3">
      <c r="A340" s="25" t="s">
        <v>2088</v>
      </c>
      <c r="B340" s="25" t="s">
        <v>2714</v>
      </c>
      <c r="C340" s="77"/>
      <c r="E340" s="78"/>
      <c r="F340" s="78"/>
      <c r="G340" s="77"/>
      <c r="H340" s="27"/>
      <c r="L340" s="27" t="s">
        <v>2715</v>
      </c>
    </row>
    <row r="341" spans="1:12" s="26" customFormat="1" x14ac:dyDescent="0.3">
      <c r="A341" s="25" t="s">
        <v>2237</v>
      </c>
      <c r="B341" s="25" t="s">
        <v>1079</v>
      </c>
      <c r="C341" s="77" t="s">
        <v>2716</v>
      </c>
      <c r="E341" s="78" t="s">
        <v>1143</v>
      </c>
      <c r="F341" s="78"/>
      <c r="G341" s="77"/>
      <c r="H341" s="27"/>
      <c r="L341" s="27"/>
    </row>
    <row r="342" spans="1:12" s="26" customFormat="1" x14ac:dyDescent="0.3">
      <c r="A342" s="25" t="s">
        <v>2062</v>
      </c>
      <c r="B342" s="25" t="s">
        <v>2717</v>
      </c>
      <c r="C342" s="77" t="s">
        <v>2718</v>
      </c>
      <c r="D342" s="26" t="s">
        <v>2719</v>
      </c>
      <c r="E342" s="78" t="s">
        <v>1143</v>
      </c>
      <c r="F342" s="78"/>
      <c r="G342" s="78"/>
      <c r="H342" s="27"/>
      <c r="L342" s="27"/>
    </row>
    <row r="343" spans="1:12" s="26" customFormat="1" x14ac:dyDescent="0.3">
      <c r="A343" s="25" t="s">
        <v>2065</v>
      </c>
      <c r="B343" s="25" t="s">
        <v>2720</v>
      </c>
      <c r="C343" s="77" t="s">
        <v>2718</v>
      </c>
      <c r="D343" s="26" t="s">
        <v>2721</v>
      </c>
      <c r="E343" s="78" t="s">
        <v>1143</v>
      </c>
      <c r="F343" s="78"/>
      <c r="G343" s="78"/>
      <c r="H343" s="27"/>
      <c r="K343" s="26" t="s">
        <v>2722</v>
      </c>
      <c r="L343" s="27"/>
    </row>
    <row r="344" spans="1:12" s="26" customFormat="1" x14ac:dyDescent="0.3">
      <c r="A344" s="144" t="s">
        <v>2069</v>
      </c>
      <c r="B344" s="25" t="s">
        <v>2723</v>
      </c>
      <c r="C344" s="77" t="s">
        <v>2718</v>
      </c>
      <c r="D344" s="26" t="s">
        <v>2724</v>
      </c>
      <c r="E344" s="78" t="s">
        <v>1143</v>
      </c>
      <c r="F344" s="78"/>
      <c r="G344" s="78"/>
      <c r="H344" s="27" t="s">
        <v>2725</v>
      </c>
      <c r="I344" s="26" t="s">
        <v>2726</v>
      </c>
      <c r="K344" s="145" t="s">
        <v>2727</v>
      </c>
      <c r="L344" s="27"/>
    </row>
    <row r="345" spans="1:12" s="26" customFormat="1" x14ac:dyDescent="0.3">
      <c r="A345" s="144" t="s">
        <v>2052</v>
      </c>
      <c r="B345" s="25" t="s">
        <v>2728</v>
      </c>
      <c r="C345" s="77" t="s">
        <v>2074</v>
      </c>
      <c r="D345" s="26" t="s">
        <v>2729</v>
      </c>
      <c r="E345" s="78" t="s">
        <v>1143</v>
      </c>
      <c r="F345" s="78" t="s">
        <v>2730</v>
      </c>
      <c r="G345" s="78" t="s">
        <v>2731</v>
      </c>
      <c r="H345" s="27" t="s">
        <v>2673</v>
      </c>
      <c r="I345" s="26" t="s">
        <v>2732</v>
      </c>
      <c r="L345" s="27"/>
    </row>
    <row r="346" spans="1:12" s="26" customFormat="1" x14ac:dyDescent="0.3">
      <c r="A346" s="144" t="s">
        <v>2079</v>
      </c>
      <c r="B346" s="25" t="s">
        <v>2733</v>
      </c>
      <c r="C346" s="77" t="s">
        <v>2718</v>
      </c>
      <c r="D346" s="26" t="s">
        <v>2734</v>
      </c>
      <c r="E346" s="78" t="s">
        <v>1143</v>
      </c>
      <c r="F346" s="78"/>
      <c r="G346" s="78" t="s">
        <v>2735</v>
      </c>
      <c r="H346" s="27"/>
      <c r="K346" s="145" t="s">
        <v>2736</v>
      </c>
      <c r="L346" s="27"/>
    </row>
    <row r="347" spans="1:12" s="26" customFormat="1" x14ac:dyDescent="0.3">
      <c r="A347" s="144" t="s">
        <v>2052</v>
      </c>
      <c r="B347" s="25" t="s">
        <v>2737</v>
      </c>
      <c r="C347" s="77" t="s">
        <v>2085</v>
      </c>
      <c r="D347" s="26" t="s">
        <v>2738</v>
      </c>
      <c r="E347" s="78" t="s">
        <v>1143</v>
      </c>
      <c r="F347" s="78" t="s">
        <v>2739</v>
      </c>
      <c r="G347" s="78" t="s">
        <v>2740</v>
      </c>
      <c r="H347" s="27" t="s">
        <v>2673</v>
      </c>
      <c r="I347" s="26" t="s">
        <v>2741</v>
      </c>
      <c r="L347" s="27"/>
    </row>
    <row r="348" spans="1:12" s="26" customFormat="1" x14ac:dyDescent="0.3">
      <c r="A348" s="25" t="s">
        <v>2088</v>
      </c>
      <c r="B348" s="25" t="s">
        <v>1080</v>
      </c>
      <c r="C348" s="77"/>
      <c r="E348" s="78" t="s">
        <v>1143</v>
      </c>
      <c r="F348" s="78"/>
      <c r="G348" s="78"/>
      <c r="H348" s="27"/>
      <c r="L348" s="27" t="s">
        <v>2742</v>
      </c>
    </row>
    <row r="349" spans="1:12" s="26" customFormat="1" x14ac:dyDescent="0.3">
      <c r="A349" s="25" t="s">
        <v>2743</v>
      </c>
      <c r="B349" s="25" t="s">
        <v>1081</v>
      </c>
      <c r="C349" s="77" t="s">
        <v>2744</v>
      </c>
      <c r="E349" s="78" t="s">
        <v>1143</v>
      </c>
      <c r="F349" s="78"/>
      <c r="G349" s="77"/>
      <c r="H349" s="27"/>
      <c r="L349" s="27"/>
    </row>
    <row r="350" spans="1:12" s="26" customFormat="1" x14ac:dyDescent="0.3">
      <c r="A350" s="25" t="s">
        <v>2052</v>
      </c>
      <c r="B350" s="25" t="s">
        <v>1082</v>
      </c>
      <c r="C350" s="77" t="s">
        <v>2210</v>
      </c>
      <c r="E350" s="78" t="s">
        <v>1143</v>
      </c>
      <c r="F350" s="78"/>
      <c r="G350" s="77" t="s">
        <v>2745</v>
      </c>
      <c r="H350" s="27" t="s">
        <v>2673</v>
      </c>
      <c r="I350" s="26" t="s">
        <v>2746</v>
      </c>
      <c r="L350" s="27"/>
    </row>
    <row r="351" spans="1:12" s="26" customFormat="1" x14ac:dyDescent="0.3">
      <c r="A351" s="25" t="s">
        <v>2138</v>
      </c>
      <c r="B351" s="25" t="s">
        <v>1083</v>
      </c>
      <c r="C351" s="77" t="s">
        <v>2747</v>
      </c>
      <c r="D351" s="26" t="s">
        <v>2748</v>
      </c>
      <c r="E351" s="78"/>
      <c r="F351" s="78"/>
      <c r="G351" s="77" t="s">
        <v>2749</v>
      </c>
      <c r="H351" s="27"/>
      <c r="L351" s="27"/>
    </row>
    <row r="352" spans="1:12" s="74" customFormat="1" x14ac:dyDescent="0.3">
      <c r="A352" s="72" t="s">
        <v>2093</v>
      </c>
      <c r="B352" s="72"/>
      <c r="C352" s="73"/>
      <c r="E352" s="75"/>
      <c r="F352" s="75"/>
      <c r="G352" s="76"/>
      <c r="H352" s="76"/>
      <c r="L352" s="76"/>
    </row>
    <row r="353" spans="1:12" s="69" customFormat="1" x14ac:dyDescent="0.3">
      <c r="A353" s="67" t="s">
        <v>2134</v>
      </c>
      <c r="B353" s="67" t="s">
        <v>2750</v>
      </c>
      <c r="C353" s="68" t="s">
        <v>2751</v>
      </c>
      <c r="E353" s="70" t="s">
        <v>1143</v>
      </c>
      <c r="F353" s="70"/>
      <c r="G353" s="70" t="s">
        <v>2752</v>
      </c>
      <c r="H353" s="71" t="s">
        <v>2753</v>
      </c>
      <c r="I353" s="69" t="s">
        <v>2754</v>
      </c>
      <c r="L353" s="71"/>
    </row>
    <row r="354" spans="1:12" s="69" customFormat="1" x14ac:dyDescent="0.3">
      <c r="A354" s="67" t="s">
        <v>2698</v>
      </c>
      <c r="B354" s="67" t="s">
        <v>2755</v>
      </c>
      <c r="C354" s="68" t="s">
        <v>2700</v>
      </c>
      <c r="D354" s="69" t="s">
        <v>2701</v>
      </c>
      <c r="E354" s="70" t="s">
        <v>1143</v>
      </c>
      <c r="F354" s="70"/>
      <c r="G354" s="70" t="s">
        <v>2756</v>
      </c>
      <c r="H354" s="69" t="s">
        <v>2757</v>
      </c>
      <c r="L354" s="71"/>
    </row>
    <row r="355" spans="1:12" s="69" customFormat="1" x14ac:dyDescent="0.3">
      <c r="A355" s="67" t="s">
        <v>2052</v>
      </c>
      <c r="B355" s="67" t="s">
        <v>2758</v>
      </c>
      <c r="C355" s="68" t="s">
        <v>2705</v>
      </c>
      <c r="E355" s="70" t="s">
        <v>1143</v>
      </c>
      <c r="F355" s="70"/>
      <c r="G355" s="70" t="s">
        <v>2759</v>
      </c>
      <c r="H355" s="71"/>
      <c r="L355" s="71"/>
    </row>
    <row r="356" spans="1:12" s="64" customFormat="1" x14ac:dyDescent="0.3">
      <c r="A356" s="62" t="s">
        <v>2196</v>
      </c>
      <c r="B356" s="62" t="s">
        <v>2760</v>
      </c>
      <c r="C356" s="63" t="s">
        <v>2761</v>
      </c>
      <c r="E356" s="65"/>
      <c r="F356" s="65"/>
      <c r="G356" s="65" t="s">
        <v>2762</v>
      </c>
      <c r="H356" s="66"/>
      <c r="L356" s="66"/>
    </row>
    <row r="357" spans="1:12" s="69" customFormat="1" x14ac:dyDescent="0.3">
      <c r="A357" s="67" t="s">
        <v>2134</v>
      </c>
      <c r="B357" s="67" t="s">
        <v>1084</v>
      </c>
      <c r="C357" s="68" t="s">
        <v>2763</v>
      </c>
      <c r="E357" s="70" t="s">
        <v>1143</v>
      </c>
      <c r="F357" s="70"/>
      <c r="G357" s="70"/>
      <c r="H357" s="71"/>
      <c r="L357" s="71"/>
    </row>
    <row r="358" spans="1:12" s="69" customFormat="1" x14ac:dyDescent="0.3">
      <c r="A358" s="67" t="s">
        <v>2045</v>
      </c>
      <c r="B358" s="67" t="s">
        <v>2764</v>
      </c>
      <c r="C358" s="68" t="s">
        <v>2765</v>
      </c>
      <c r="E358" s="70"/>
      <c r="F358" s="70"/>
      <c r="G358" s="68" t="s">
        <v>2766</v>
      </c>
      <c r="H358" s="71"/>
      <c r="L358" s="71"/>
    </row>
    <row r="359" spans="1:12" s="69" customFormat="1" x14ac:dyDescent="0.3">
      <c r="A359" s="67" t="s">
        <v>2088</v>
      </c>
      <c r="B359" s="67" t="s">
        <v>2767</v>
      </c>
      <c r="C359" s="68"/>
      <c r="E359" s="70"/>
      <c r="F359" s="70"/>
      <c r="G359" s="68"/>
      <c r="H359" s="71"/>
      <c r="L359" s="71" t="s">
        <v>2768</v>
      </c>
    </row>
    <row r="360" spans="1:12" s="69" customFormat="1" x14ac:dyDescent="0.3">
      <c r="A360" s="67" t="s">
        <v>2769</v>
      </c>
      <c r="B360" s="67" t="s">
        <v>2770</v>
      </c>
      <c r="C360" s="68" t="s">
        <v>2771</v>
      </c>
      <c r="D360" s="69" t="s">
        <v>2772</v>
      </c>
      <c r="E360" s="70" t="s">
        <v>1143</v>
      </c>
      <c r="F360" s="70"/>
      <c r="G360" s="70"/>
      <c r="H360" s="71"/>
      <c r="L360" s="71"/>
    </row>
    <row r="361" spans="1:12" s="69" customFormat="1" x14ac:dyDescent="0.3">
      <c r="A361" s="67" t="s">
        <v>2052</v>
      </c>
      <c r="B361" s="67" t="s">
        <v>2773</v>
      </c>
      <c r="C361" s="68" t="s">
        <v>2774</v>
      </c>
      <c r="D361" s="69" t="s">
        <v>2775</v>
      </c>
      <c r="E361" s="70" t="s">
        <v>1143</v>
      </c>
      <c r="F361" s="70" t="s">
        <v>2776</v>
      </c>
      <c r="G361" s="70" t="s">
        <v>2777</v>
      </c>
      <c r="H361" s="71" t="s">
        <v>2673</v>
      </c>
      <c r="I361" s="69" t="s">
        <v>2778</v>
      </c>
      <c r="L361" s="71"/>
    </row>
    <row r="362" spans="1:12" s="69" customFormat="1" x14ac:dyDescent="0.3">
      <c r="A362" s="67" t="s">
        <v>2088</v>
      </c>
      <c r="B362" s="67" t="s">
        <v>2779</v>
      </c>
      <c r="C362" s="68"/>
      <c r="E362" s="70" t="s">
        <v>1143</v>
      </c>
      <c r="F362" s="70"/>
      <c r="G362" s="70"/>
      <c r="H362" s="71"/>
      <c r="L362" s="71" t="s">
        <v>2780</v>
      </c>
    </row>
    <row r="363" spans="1:12" s="69" customFormat="1" x14ac:dyDescent="0.3">
      <c r="A363" s="67" t="s">
        <v>2062</v>
      </c>
      <c r="B363" s="67" t="s">
        <v>2781</v>
      </c>
      <c r="C363" s="68" t="s">
        <v>2771</v>
      </c>
      <c r="D363" s="69" t="s">
        <v>2719</v>
      </c>
      <c r="E363" s="70" t="s">
        <v>1143</v>
      </c>
      <c r="F363" s="70"/>
      <c r="G363" s="70" t="s">
        <v>2782</v>
      </c>
      <c r="H363" s="71"/>
      <c r="L363" s="71"/>
    </row>
    <row r="364" spans="1:12" s="69" customFormat="1" x14ac:dyDescent="0.3">
      <c r="A364" s="67" t="s">
        <v>2065</v>
      </c>
      <c r="B364" s="67" t="s">
        <v>2783</v>
      </c>
      <c r="C364" s="68" t="s">
        <v>2771</v>
      </c>
      <c r="D364" s="69" t="s">
        <v>2721</v>
      </c>
      <c r="E364" s="70" t="s">
        <v>1143</v>
      </c>
      <c r="F364" s="70"/>
      <c r="G364" s="70" t="s">
        <v>2782</v>
      </c>
      <c r="H364" s="71"/>
      <c r="K364" s="69" t="s">
        <v>2784</v>
      </c>
      <c r="L364" s="71"/>
    </row>
    <row r="365" spans="1:12" s="69" customFormat="1" x14ac:dyDescent="0.3">
      <c r="A365" s="226" t="s">
        <v>2069</v>
      </c>
      <c r="B365" s="67" t="s">
        <v>2785</v>
      </c>
      <c r="C365" s="68" t="s">
        <v>2771</v>
      </c>
      <c r="D365" s="69" t="s">
        <v>2724</v>
      </c>
      <c r="E365" s="70" t="s">
        <v>1143</v>
      </c>
      <c r="F365" s="70"/>
      <c r="G365" s="70" t="s">
        <v>2782</v>
      </c>
      <c r="H365" s="71" t="s">
        <v>2725</v>
      </c>
      <c r="I365" s="69" t="s">
        <v>2726</v>
      </c>
      <c r="K365" s="227" t="s">
        <v>2786</v>
      </c>
      <c r="L365" s="71"/>
    </row>
    <row r="366" spans="1:12" s="69" customFormat="1" x14ac:dyDescent="0.3">
      <c r="A366" s="226" t="s">
        <v>2052</v>
      </c>
      <c r="B366" s="67" t="s">
        <v>2787</v>
      </c>
      <c r="C366" s="68" t="s">
        <v>2074</v>
      </c>
      <c r="D366" s="69" t="s">
        <v>2729</v>
      </c>
      <c r="E366" s="70" t="s">
        <v>1143</v>
      </c>
      <c r="F366" s="70" t="s">
        <v>2730</v>
      </c>
      <c r="G366" s="70" t="s">
        <v>2788</v>
      </c>
      <c r="H366" s="71" t="s">
        <v>2673</v>
      </c>
      <c r="I366" s="69" t="s">
        <v>2732</v>
      </c>
      <c r="L366" s="71"/>
    </row>
    <row r="367" spans="1:12" s="69" customFormat="1" x14ac:dyDescent="0.3">
      <c r="A367" s="226" t="s">
        <v>2079</v>
      </c>
      <c r="B367" s="67" t="s">
        <v>2789</v>
      </c>
      <c r="C367" s="68" t="s">
        <v>2771</v>
      </c>
      <c r="D367" s="69" t="s">
        <v>2734</v>
      </c>
      <c r="E367" s="70" t="s">
        <v>1143</v>
      </c>
      <c r="F367" s="70"/>
      <c r="G367" s="70" t="s">
        <v>2790</v>
      </c>
      <c r="H367" s="71"/>
      <c r="K367" s="227" t="s">
        <v>2791</v>
      </c>
      <c r="L367" s="71"/>
    </row>
    <row r="368" spans="1:12" s="69" customFormat="1" x14ac:dyDescent="0.3">
      <c r="A368" s="226" t="s">
        <v>2052</v>
      </c>
      <c r="B368" s="67" t="s">
        <v>2792</v>
      </c>
      <c r="C368" s="68" t="s">
        <v>2085</v>
      </c>
      <c r="D368" s="69" t="s">
        <v>2738</v>
      </c>
      <c r="E368" s="70" t="s">
        <v>1143</v>
      </c>
      <c r="F368" s="70" t="s">
        <v>2739</v>
      </c>
      <c r="G368" s="70" t="s">
        <v>2793</v>
      </c>
      <c r="H368" s="71" t="s">
        <v>2673</v>
      </c>
      <c r="I368" s="69" t="s">
        <v>2741</v>
      </c>
      <c r="L368" s="71"/>
    </row>
    <row r="369" spans="1:12" s="69" customFormat="1" x14ac:dyDescent="0.3">
      <c r="A369" s="67" t="s">
        <v>2794</v>
      </c>
      <c r="B369" s="67" t="s">
        <v>2795</v>
      </c>
      <c r="C369" s="68" t="s">
        <v>2796</v>
      </c>
      <c r="D369" s="69" t="s">
        <v>2797</v>
      </c>
      <c r="E369" s="70" t="s">
        <v>1143</v>
      </c>
      <c r="F369" s="70"/>
      <c r="G369" s="70" t="s">
        <v>2798</v>
      </c>
      <c r="H369" s="71"/>
      <c r="K369" s="69" t="s">
        <v>2799</v>
      </c>
      <c r="L369" s="71"/>
    </row>
    <row r="370" spans="1:12" s="69" customFormat="1" x14ac:dyDescent="0.3">
      <c r="A370" s="67" t="s">
        <v>2052</v>
      </c>
      <c r="B370" s="67" t="s">
        <v>2800</v>
      </c>
      <c r="C370" s="68" t="s">
        <v>2801</v>
      </c>
      <c r="E370" s="70" t="s">
        <v>1143</v>
      </c>
      <c r="F370" s="70" t="s">
        <v>2776</v>
      </c>
      <c r="G370" s="70" t="s">
        <v>2802</v>
      </c>
      <c r="H370" s="71" t="s">
        <v>2673</v>
      </c>
      <c r="I370" s="69" t="s">
        <v>2778</v>
      </c>
      <c r="L370" s="71"/>
    </row>
    <row r="371" spans="1:12" s="69" customFormat="1" x14ac:dyDescent="0.3">
      <c r="A371" s="67" t="s">
        <v>2088</v>
      </c>
      <c r="B371" s="67" t="s">
        <v>1085</v>
      </c>
      <c r="C371" s="68"/>
      <c r="E371" s="70" t="s">
        <v>1143</v>
      </c>
      <c r="F371" s="70"/>
      <c r="G371" s="70"/>
      <c r="H371" s="71"/>
      <c r="L371" s="71" t="s">
        <v>2803</v>
      </c>
    </row>
    <row r="372" spans="1:12" s="69" customFormat="1" x14ac:dyDescent="0.3">
      <c r="A372" s="67" t="s">
        <v>2088</v>
      </c>
      <c r="B372" s="67" t="s">
        <v>2804</v>
      </c>
      <c r="C372" s="68"/>
      <c r="E372" s="70" t="s">
        <v>1143</v>
      </c>
      <c r="F372" s="70"/>
      <c r="G372" s="70"/>
      <c r="H372" s="71"/>
      <c r="L372" s="71" t="s">
        <v>2805</v>
      </c>
    </row>
    <row r="373" spans="1:12" s="69" customFormat="1" x14ac:dyDescent="0.3">
      <c r="A373" s="67" t="s">
        <v>2743</v>
      </c>
      <c r="B373" s="67" t="s">
        <v>1086</v>
      </c>
      <c r="C373" s="68" t="s">
        <v>2806</v>
      </c>
      <c r="E373" s="70" t="s">
        <v>1143</v>
      </c>
      <c r="F373" s="70"/>
      <c r="G373" s="68"/>
      <c r="H373" s="71"/>
      <c r="L373" s="71"/>
    </row>
    <row r="374" spans="1:12" s="69" customFormat="1" x14ac:dyDescent="0.3">
      <c r="A374" s="67" t="s">
        <v>2052</v>
      </c>
      <c r="B374" s="67" t="s">
        <v>1087</v>
      </c>
      <c r="C374" s="68" t="s">
        <v>2210</v>
      </c>
      <c r="E374" s="70" t="s">
        <v>1143</v>
      </c>
      <c r="F374" s="70"/>
      <c r="G374" s="68" t="s">
        <v>2807</v>
      </c>
      <c r="H374" s="71" t="s">
        <v>2673</v>
      </c>
      <c r="I374" s="69" t="s">
        <v>2746</v>
      </c>
      <c r="L374" s="71"/>
    </row>
    <row r="375" spans="1:12" s="69" customFormat="1" x14ac:dyDescent="0.3">
      <c r="A375" s="67" t="s">
        <v>2138</v>
      </c>
      <c r="B375" s="67" t="s">
        <v>1088</v>
      </c>
      <c r="C375" s="68" t="s">
        <v>2808</v>
      </c>
      <c r="D375" s="69" t="s">
        <v>2748</v>
      </c>
      <c r="E375" s="70"/>
      <c r="F375" s="70"/>
      <c r="G375" s="68" t="s">
        <v>2809</v>
      </c>
      <c r="H375" s="71"/>
      <c r="L375" s="71"/>
    </row>
    <row r="376" spans="1:12" s="64" customFormat="1" x14ac:dyDescent="0.3">
      <c r="A376" s="62" t="s">
        <v>2093</v>
      </c>
      <c r="B376" s="62"/>
      <c r="C376" s="63"/>
      <c r="E376" s="65"/>
      <c r="F376" s="65"/>
      <c r="G376" s="66"/>
      <c r="H376" s="66"/>
      <c r="L376" s="66"/>
    </row>
    <row r="377" spans="1:12" s="119" customFormat="1" x14ac:dyDescent="0.3">
      <c r="A377" s="117" t="s">
        <v>2196</v>
      </c>
      <c r="B377" s="117" t="s">
        <v>2810</v>
      </c>
      <c r="C377" s="118" t="s">
        <v>2811</v>
      </c>
      <c r="G377" s="120" t="s">
        <v>2812</v>
      </c>
      <c r="H377" s="120"/>
      <c r="L377" s="120"/>
    </row>
    <row r="378" spans="1:12" s="23" customFormat="1" x14ac:dyDescent="0.3">
      <c r="A378" s="20" t="s">
        <v>2202</v>
      </c>
      <c r="B378" s="20" t="s">
        <v>87</v>
      </c>
      <c r="C378" s="99" t="s">
        <v>2813</v>
      </c>
      <c r="D378" s="23" t="s">
        <v>2814</v>
      </c>
      <c r="E378" s="109" t="s">
        <v>1143</v>
      </c>
      <c r="F378" s="109"/>
      <c r="G378" s="109"/>
      <c r="H378" s="24"/>
      <c r="L378" s="24"/>
    </row>
    <row r="379" spans="1:12" s="23" customFormat="1" x14ac:dyDescent="0.3">
      <c r="A379" s="20" t="s">
        <v>2815</v>
      </c>
      <c r="B379" s="20" t="s">
        <v>2816</v>
      </c>
      <c r="C379" s="99" t="s">
        <v>2206</v>
      </c>
      <c r="D379" s="23" t="s">
        <v>2817</v>
      </c>
      <c r="E379" s="109" t="s">
        <v>1143</v>
      </c>
      <c r="F379" s="109"/>
      <c r="G379" s="109"/>
      <c r="H379" s="24"/>
      <c r="L379" s="24"/>
    </row>
    <row r="380" spans="1:12" s="23" customFormat="1" x14ac:dyDescent="0.3">
      <c r="A380" s="20" t="s">
        <v>2138</v>
      </c>
      <c r="B380" s="20" t="s">
        <v>2818</v>
      </c>
      <c r="C380" s="99" t="s">
        <v>2819</v>
      </c>
      <c r="E380" s="109"/>
      <c r="F380" s="109"/>
      <c r="G380" s="109" t="s">
        <v>2820</v>
      </c>
      <c r="H380" s="24"/>
      <c r="L380" s="24"/>
    </row>
    <row r="381" spans="1:12" s="35" customFormat="1" x14ac:dyDescent="0.3">
      <c r="A381" s="38" t="s">
        <v>2088</v>
      </c>
      <c r="B381" s="38" t="s">
        <v>88</v>
      </c>
      <c r="C381" s="113"/>
      <c r="E381" s="114"/>
      <c r="F381" s="114"/>
      <c r="G381" s="114" t="s">
        <v>2821</v>
      </c>
      <c r="H381" s="36"/>
      <c r="L381" s="121" t="s">
        <v>2822</v>
      </c>
    </row>
    <row r="382" spans="1:12" s="23" customFormat="1" x14ac:dyDescent="0.3">
      <c r="A382" s="20" t="s">
        <v>2138</v>
      </c>
      <c r="B382" s="20" t="s">
        <v>89</v>
      </c>
      <c r="C382" s="99" t="s">
        <v>2823</v>
      </c>
      <c r="E382" s="109" t="s">
        <v>1143</v>
      </c>
      <c r="F382" s="109"/>
      <c r="G382" s="109" t="s">
        <v>2821</v>
      </c>
      <c r="H382" s="109" t="s">
        <v>2227</v>
      </c>
      <c r="I382" s="109" t="s">
        <v>2309</v>
      </c>
      <c r="J382" s="109"/>
      <c r="L382" s="24"/>
    </row>
    <row r="383" spans="1:12" s="35" customFormat="1" x14ac:dyDescent="0.3">
      <c r="A383" s="38" t="s">
        <v>2088</v>
      </c>
      <c r="B383" s="38" t="s">
        <v>2824</v>
      </c>
      <c r="C383" s="113"/>
      <c r="E383" s="114" t="s">
        <v>1143</v>
      </c>
      <c r="F383" s="114"/>
      <c r="G383" s="114" t="s">
        <v>2821</v>
      </c>
      <c r="H383" s="36"/>
      <c r="I383" s="114"/>
      <c r="L383" s="36" t="s">
        <v>2825</v>
      </c>
    </row>
    <row r="384" spans="1:12" s="35" customFormat="1" x14ac:dyDescent="0.3">
      <c r="A384" s="38" t="s">
        <v>2088</v>
      </c>
      <c r="B384" s="38" t="s">
        <v>90</v>
      </c>
      <c r="C384" s="113"/>
      <c r="E384" s="114" t="s">
        <v>1143</v>
      </c>
      <c r="F384" s="114"/>
      <c r="G384" s="114" t="s">
        <v>2821</v>
      </c>
      <c r="H384" s="36"/>
      <c r="L384" s="36" t="s">
        <v>2826</v>
      </c>
    </row>
    <row r="385" spans="1:12" s="124" customFormat="1" x14ac:dyDescent="0.3">
      <c r="A385" s="122" t="s">
        <v>2060</v>
      </c>
      <c r="B385" s="122" t="s">
        <v>2827</v>
      </c>
      <c r="C385" s="123" t="s">
        <v>2233</v>
      </c>
      <c r="E385" s="125"/>
      <c r="F385" s="125"/>
      <c r="G385" s="125"/>
      <c r="H385" s="126"/>
      <c r="L385" s="126"/>
    </row>
    <row r="386" spans="1:12" s="129" customFormat="1" x14ac:dyDescent="0.3">
      <c r="A386" s="127" t="s">
        <v>2234</v>
      </c>
      <c r="B386" s="127" t="s">
        <v>91</v>
      </c>
      <c r="C386" s="128" t="s">
        <v>2828</v>
      </c>
      <c r="D386" s="129" t="s">
        <v>2236</v>
      </c>
      <c r="E386" s="130" t="s">
        <v>1143</v>
      </c>
      <c r="F386" s="130"/>
      <c r="G386" s="130"/>
      <c r="H386" s="130"/>
      <c r="I386" s="130"/>
      <c r="J386" s="130"/>
      <c r="L386" s="131"/>
    </row>
    <row r="387" spans="1:12" s="129" customFormat="1" x14ac:dyDescent="0.3">
      <c r="A387" s="127" t="s">
        <v>2237</v>
      </c>
      <c r="B387" s="127" t="s">
        <v>92</v>
      </c>
      <c r="C387" s="128" t="s">
        <v>2829</v>
      </c>
      <c r="E387" s="130" t="s">
        <v>1143</v>
      </c>
      <c r="F387" s="130"/>
      <c r="G387" s="130"/>
      <c r="H387" s="131"/>
      <c r="L387" s="131"/>
    </row>
    <row r="388" spans="1:12" s="129" customFormat="1" x14ac:dyDescent="0.3">
      <c r="A388" s="127" t="s">
        <v>2239</v>
      </c>
      <c r="B388" s="127" t="s">
        <v>2830</v>
      </c>
      <c r="C388" s="131" t="s">
        <v>2831</v>
      </c>
      <c r="D388" s="129" t="s">
        <v>2242</v>
      </c>
      <c r="E388" s="130" t="s">
        <v>1143</v>
      </c>
      <c r="F388" s="130"/>
      <c r="G388" s="130" t="s">
        <v>2821</v>
      </c>
      <c r="H388" s="131"/>
      <c r="L388" s="131"/>
    </row>
    <row r="389" spans="1:12" s="129" customFormat="1" x14ac:dyDescent="0.3">
      <c r="A389" s="127" t="s">
        <v>2217</v>
      </c>
      <c r="B389" s="127" t="s">
        <v>2832</v>
      </c>
      <c r="C389" s="131" t="s">
        <v>2833</v>
      </c>
      <c r="D389" s="129" t="s">
        <v>2242</v>
      </c>
      <c r="E389" s="130" t="s">
        <v>1143</v>
      </c>
      <c r="F389" s="130"/>
      <c r="G389" s="130" t="s">
        <v>2834</v>
      </c>
      <c r="H389" s="130" t="s">
        <v>2835</v>
      </c>
      <c r="I389" s="130" t="s">
        <v>2247</v>
      </c>
      <c r="J389" s="130"/>
      <c r="L389" s="131"/>
    </row>
    <row r="390" spans="1:12" s="129" customFormat="1" x14ac:dyDescent="0.3">
      <c r="A390" s="127" t="s">
        <v>2088</v>
      </c>
      <c r="B390" s="127" t="s">
        <v>93</v>
      </c>
      <c r="C390" s="131"/>
      <c r="E390" s="130"/>
      <c r="F390" s="130"/>
      <c r="G390" s="130" t="s">
        <v>2834</v>
      </c>
      <c r="H390" s="130"/>
      <c r="I390" s="130"/>
      <c r="J390" s="130"/>
      <c r="L390" s="131" t="s">
        <v>2836</v>
      </c>
    </row>
    <row r="391" spans="1:12" s="134" customFormat="1" x14ac:dyDescent="0.3">
      <c r="A391" s="132" t="s">
        <v>2093</v>
      </c>
      <c r="B391" s="132"/>
      <c r="C391" s="133"/>
      <c r="E391" s="135"/>
      <c r="F391" s="135"/>
      <c r="G391" s="135"/>
      <c r="H391" s="135"/>
      <c r="I391" s="135"/>
      <c r="J391" s="135"/>
      <c r="L391" s="136"/>
    </row>
    <row r="392" spans="1:12" s="26" customFormat="1" x14ac:dyDescent="0.3">
      <c r="A392" s="137" t="s">
        <v>2045</v>
      </c>
      <c r="B392" s="137" t="s">
        <v>2837</v>
      </c>
      <c r="C392" s="103" t="s">
        <v>2838</v>
      </c>
      <c r="E392" s="78"/>
      <c r="F392" s="78"/>
      <c r="G392" s="138" t="s">
        <v>2821</v>
      </c>
      <c r="H392" s="27"/>
      <c r="L392" s="27"/>
    </row>
    <row r="393" spans="1:12" s="26" customFormat="1" x14ac:dyDescent="0.3">
      <c r="A393" s="137" t="s">
        <v>2045</v>
      </c>
      <c r="B393" s="137" t="s">
        <v>2839</v>
      </c>
      <c r="C393" s="103" t="s">
        <v>2840</v>
      </c>
      <c r="E393" s="78"/>
      <c r="F393" s="78"/>
      <c r="G393" s="138" t="s">
        <v>2841</v>
      </c>
      <c r="H393" s="27"/>
      <c r="L393" s="27"/>
    </row>
    <row r="394" spans="1:12" s="142" customFormat="1" x14ac:dyDescent="0.3">
      <c r="A394" s="139" t="s">
        <v>2093</v>
      </c>
      <c r="B394" s="140"/>
      <c r="C394" s="141"/>
      <c r="G394" s="143"/>
      <c r="H394" s="143"/>
      <c r="L394" s="143"/>
    </row>
    <row r="395" spans="1:12" s="119" customFormat="1" x14ac:dyDescent="0.3">
      <c r="A395" s="117" t="s">
        <v>2196</v>
      </c>
      <c r="B395" s="117" t="s">
        <v>2842</v>
      </c>
      <c r="C395" s="118" t="s">
        <v>2843</v>
      </c>
      <c r="G395" s="120" t="s">
        <v>2844</v>
      </c>
      <c r="H395" s="120"/>
      <c r="L395" s="120"/>
    </row>
    <row r="396" spans="1:12" s="23" customFormat="1" x14ac:dyDescent="0.3">
      <c r="A396" s="20" t="s">
        <v>2202</v>
      </c>
      <c r="B396" s="20" t="s">
        <v>94</v>
      </c>
      <c r="C396" s="99" t="s">
        <v>2845</v>
      </c>
      <c r="D396" s="23" t="s">
        <v>2846</v>
      </c>
      <c r="E396" s="109" t="s">
        <v>1143</v>
      </c>
      <c r="F396" s="109"/>
      <c r="G396" s="109"/>
      <c r="H396" s="24"/>
      <c r="L396" s="24"/>
    </row>
    <row r="397" spans="1:12" s="23" customFormat="1" x14ac:dyDescent="0.3">
      <c r="A397" s="20" t="s">
        <v>2138</v>
      </c>
      <c r="B397" s="20" t="s">
        <v>95</v>
      </c>
      <c r="C397" s="99" t="s">
        <v>2847</v>
      </c>
      <c r="D397" s="23" t="s">
        <v>2846</v>
      </c>
      <c r="E397" s="109" t="s">
        <v>1143</v>
      </c>
      <c r="F397" s="109"/>
      <c r="G397" s="109" t="s">
        <v>2848</v>
      </c>
      <c r="H397" s="109" t="s">
        <v>2227</v>
      </c>
      <c r="I397" s="109" t="s">
        <v>2309</v>
      </c>
      <c r="J397" s="109"/>
      <c r="L397" s="24"/>
    </row>
    <row r="398" spans="1:12" s="35" customFormat="1" x14ac:dyDescent="0.3">
      <c r="A398" s="38" t="s">
        <v>2088</v>
      </c>
      <c r="B398" s="38" t="s">
        <v>2849</v>
      </c>
      <c r="C398" s="113"/>
      <c r="E398" s="114" t="s">
        <v>1143</v>
      </c>
      <c r="F398" s="114"/>
      <c r="G398" s="114" t="s">
        <v>2848</v>
      </c>
      <c r="H398" s="36"/>
      <c r="L398" s="36" t="s">
        <v>2850</v>
      </c>
    </row>
    <row r="399" spans="1:12" s="35" customFormat="1" x14ac:dyDescent="0.3">
      <c r="A399" s="38" t="s">
        <v>2088</v>
      </c>
      <c r="B399" s="38" t="s">
        <v>96</v>
      </c>
      <c r="C399" s="113"/>
      <c r="E399" s="114" t="s">
        <v>1143</v>
      </c>
      <c r="F399" s="114"/>
      <c r="G399" s="114" t="s">
        <v>2848</v>
      </c>
      <c r="H399" s="36"/>
      <c r="L399" s="36" t="s">
        <v>2851</v>
      </c>
    </row>
    <row r="400" spans="1:12" s="124" customFormat="1" x14ac:dyDescent="0.3">
      <c r="A400" s="122" t="s">
        <v>2060</v>
      </c>
      <c r="B400" s="122" t="s">
        <v>2852</v>
      </c>
      <c r="C400" s="123" t="s">
        <v>2233</v>
      </c>
      <c r="E400" s="125"/>
      <c r="F400" s="125"/>
      <c r="G400" s="125"/>
      <c r="H400" s="126"/>
      <c r="L400" s="126"/>
    </row>
    <row r="401" spans="1:13" s="129" customFormat="1" x14ac:dyDescent="0.3">
      <c r="A401" s="127" t="s">
        <v>2234</v>
      </c>
      <c r="B401" s="127" t="s">
        <v>97</v>
      </c>
      <c r="C401" s="128" t="s">
        <v>2853</v>
      </c>
      <c r="D401" s="129" t="s">
        <v>2236</v>
      </c>
      <c r="E401" s="130" t="s">
        <v>1143</v>
      </c>
      <c r="F401" s="130"/>
      <c r="G401" s="130"/>
      <c r="H401" s="130"/>
      <c r="I401" s="130"/>
      <c r="J401" s="130"/>
      <c r="L401" s="131"/>
    </row>
    <row r="402" spans="1:13" s="129" customFormat="1" x14ac:dyDescent="0.3">
      <c r="A402" s="127" t="s">
        <v>2237</v>
      </c>
      <c r="B402" s="127" t="s">
        <v>98</v>
      </c>
      <c r="C402" s="128" t="s">
        <v>2854</v>
      </c>
      <c r="E402" s="130" t="s">
        <v>1143</v>
      </c>
      <c r="F402" s="130"/>
      <c r="G402" s="130"/>
      <c r="H402" s="131"/>
      <c r="L402" s="131"/>
    </row>
    <row r="403" spans="1:13" s="129" customFormat="1" x14ac:dyDescent="0.3">
      <c r="A403" s="127" t="s">
        <v>2239</v>
      </c>
      <c r="B403" s="127" t="s">
        <v>2855</v>
      </c>
      <c r="C403" s="131" t="s">
        <v>2856</v>
      </c>
      <c r="D403" s="129" t="s">
        <v>2242</v>
      </c>
      <c r="E403" s="130" t="s">
        <v>1143</v>
      </c>
      <c r="F403" s="130"/>
      <c r="G403" s="130" t="s">
        <v>2848</v>
      </c>
      <c r="H403" s="131"/>
      <c r="L403" s="131"/>
    </row>
    <row r="404" spans="1:13" s="129" customFormat="1" x14ac:dyDescent="0.3">
      <c r="A404" s="127" t="s">
        <v>2217</v>
      </c>
      <c r="B404" s="127" t="s">
        <v>2857</v>
      </c>
      <c r="C404" s="131" t="s">
        <v>2858</v>
      </c>
      <c r="D404" s="129" t="s">
        <v>2242</v>
      </c>
      <c r="E404" s="130" t="s">
        <v>1143</v>
      </c>
      <c r="F404" s="130"/>
      <c r="G404" s="130" t="s">
        <v>2859</v>
      </c>
      <c r="H404" s="130" t="s">
        <v>2860</v>
      </c>
      <c r="I404" s="130" t="s">
        <v>2247</v>
      </c>
      <c r="J404" s="130"/>
      <c r="L404" s="131"/>
    </row>
    <row r="405" spans="1:13" s="129" customFormat="1" x14ac:dyDescent="0.3">
      <c r="A405" s="127" t="s">
        <v>2088</v>
      </c>
      <c r="B405" s="127" t="s">
        <v>99</v>
      </c>
      <c r="C405" s="131"/>
      <c r="E405" s="130"/>
      <c r="F405" s="130"/>
      <c r="G405" s="130" t="s">
        <v>2859</v>
      </c>
      <c r="H405" s="130"/>
      <c r="I405" s="130"/>
      <c r="J405" s="130"/>
      <c r="L405" s="131" t="s">
        <v>2861</v>
      </c>
    </row>
    <row r="406" spans="1:13" s="134" customFormat="1" x14ac:dyDescent="0.3">
      <c r="A406" s="132" t="s">
        <v>2093</v>
      </c>
      <c r="B406" s="132"/>
      <c r="C406" s="133"/>
      <c r="E406" s="135"/>
      <c r="F406" s="135"/>
      <c r="G406" s="135"/>
      <c r="H406" s="135"/>
      <c r="I406" s="135"/>
      <c r="J406" s="135"/>
      <c r="L406" s="136"/>
    </row>
    <row r="407" spans="1:13" s="26" customFormat="1" x14ac:dyDescent="0.3">
      <c r="A407" s="137" t="s">
        <v>2045</v>
      </c>
      <c r="B407" s="137" t="s">
        <v>2862</v>
      </c>
      <c r="C407" s="103" t="s">
        <v>2863</v>
      </c>
      <c r="E407" s="78"/>
      <c r="F407" s="78"/>
      <c r="G407" s="138" t="s">
        <v>2848</v>
      </c>
      <c r="H407" s="27"/>
      <c r="L407" s="27"/>
    </row>
    <row r="408" spans="1:13" s="26" customFormat="1" x14ac:dyDescent="0.3">
      <c r="A408" s="137" t="s">
        <v>2045</v>
      </c>
      <c r="B408" s="137" t="s">
        <v>2864</v>
      </c>
      <c r="C408" s="103" t="s">
        <v>2865</v>
      </c>
      <c r="E408" s="78"/>
      <c r="F408" s="78"/>
      <c r="G408" s="138" t="s">
        <v>2866</v>
      </c>
      <c r="H408" s="27"/>
      <c r="L408" s="27"/>
    </row>
    <row r="409" spans="1:13" s="142" customFormat="1" x14ac:dyDescent="0.3">
      <c r="A409" s="139" t="s">
        <v>2093</v>
      </c>
      <c r="B409" s="140"/>
      <c r="C409" s="141"/>
      <c r="G409" s="143"/>
      <c r="H409" s="143"/>
      <c r="L409" s="143"/>
    </row>
    <row r="410" spans="1:13" s="119" customFormat="1" x14ac:dyDescent="0.3">
      <c r="A410" s="117" t="s">
        <v>2196</v>
      </c>
      <c r="B410" s="117" t="s">
        <v>2867</v>
      </c>
      <c r="C410" s="118" t="s">
        <v>2868</v>
      </c>
      <c r="G410" s="120" t="s">
        <v>2869</v>
      </c>
      <c r="H410" s="120"/>
      <c r="L410" s="120"/>
    </row>
    <row r="411" spans="1:13" s="23" customFormat="1" x14ac:dyDescent="0.3">
      <c r="A411" s="20" t="s">
        <v>2202</v>
      </c>
      <c r="B411" s="20" t="s">
        <v>100</v>
      </c>
      <c r="C411" s="99" t="s">
        <v>2870</v>
      </c>
      <c r="D411" s="23" t="s">
        <v>2871</v>
      </c>
      <c r="E411" s="109" t="s">
        <v>1143</v>
      </c>
      <c r="F411" s="109"/>
      <c r="G411" s="109"/>
      <c r="H411" s="24"/>
      <c r="L411" s="24"/>
      <c r="M411" s="23" t="s">
        <v>2872</v>
      </c>
    </row>
    <row r="412" spans="1:13" s="23" customFormat="1" x14ac:dyDescent="0.3">
      <c r="A412" s="20" t="s">
        <v>2138</v>
      </c>
      <c r="B412" s="20" t="s">
        <v>101</v>
      </c>
      <c r="C412" s="99" t="s">
        <v>2873</v>
      </c>
      <c r="D412" s="23" t="s">
        <v>2871</v>
      </c>
      <c r="E412" s="109" t="s">
        <v>1143</v>
      </c>
      <c r="F412" s="109"/>
      <c r="G412" s="109" t="s">
        <v>2874</v>
      </c>
      <c r="H412" s="109" t="s">
        <v>2875</v>
      </c>
      <c r="I412" s="109" t="s">
        <v>2309</v>
      </c>
      <c r="J412" s="109"/>
      <c r="L412" s="24"/>
    </row>
    <row r="413" spans="1:13" s="35" customFormat="1" x14ac:dyDescent="0.3">
      <c r="A413" s="38" t="s">
        <v>2088</v>
      </c>
      <c r="B413" s="38" t="s">
        <v>2876</v>
      </c>
      <c r="C413" s="113"/>
      <c r="E413" s="114" t="s">
        <v>1143</v>
      </c>
      <c r="F413" s="114"/>
      <c r="G413" s="114" t="s">
        <v>2874</v>
      </c>
      <c r="H413" s="36"/>
      <c r="L413" s="36" t="s">
        <v>2877</v>
      </c>
    </row>
    <row r="414" spans="1:13" s="35" customFormat="1" x14ac:dyDescent="0.3">
      <c r="A414" s="38" t="s">
        <v>2088</v>
      </c>
      <c r="B414" s="38" t="s">
        <v>102</v>
      </c>
      <c r="C414" s="113"/>
      <c r="E414" s="114" t="s">
        <v>1143</v>
      </c>
      <c r="F414" s="114"/>
      <c r="G414" s="114" t="s">
        <v>2874</v>
      </c>
      <c r="H414" s="36"/>
      <c r="L414" s="36" t="s">
        <v>2878</v>
      </c>
    </row>
    <row r="415" spans="1:13" s="124" customFormat="1" x14ac:dyDescent="0.3">
      <c r="A415" s="122" t="s">
        <v>2060</v>
      </c>
      <c r="B415" s="122" t="s">
        <v>2879</v>
      </c>
      <c r="C415" s="123" t="s">
        <v>2233</v>
      </c>
      <c r="E415" s="125"/>
      <c r="F415" s="125"/>
      <c r="G415" s="125"/>
      <c r="H415" s="126"/>
      <c r="L415" s="126"/>
    </row>
    <row r="416" spans="1:13" s="129" customFormat="1" x14ac:dyDescent="0.3">
      <c r="A416" s="127" t="s">
        <v>2234</v>
      </c>
      <c r="B416" s="127" t="s">
        <v>103</v>
      </c>
      <c r="C416" s="128" t="s">
        <v>2880</v>
      </c>
      <c r="D416" s="129" t="s">
        <v>2236</v>
      </c>
      <c r="E416" s="130" t="s">
        <v>1143</v>
      </c>
      <c r="F416" s="130"/>
      <c r="G416" s="130"/>
      <c r="H416" s="130"/>
      <c r="I416" s="130"/>
      <c r="J416" s="130"/>
      <c r="L416" s="131"/>
    </row>
    <row r="417" spans="1:12" s="129" customFormat="1" x14ac:dyDescent="0.3">
      <c r="A417" s="127" t="s">
        <v>2237</v>
      </c>
      <c r="B417" s="127" t="s">
        <v>104</v>
      </c>
      <c r="C417" s="128" t="s">
        <v>2881</v>
      </c>
      <c r="E417" s="130" t="s">
        <v>1143</v>
      </c>
      <c r="F417" s="130"/>
      <c r="G417" s="130"/>
      <c r="H417" s="131"/>
      <c r="L417" s="131"/>
    </row>
    <row r="418" spans="1:12" s="129" customFormat="1" x14ac:dyDescent="0.3">
      <c r="A418" s="127" t="s">
        <v>2239</v>
      </c>
      <c r="B418" s="127" t="s">
        <v>2882</v>
      </c>
      <c r="C418" s="131" t="s">
        <v>2883</v>
      </c>
      <c r="D418" s="129" t="s">
        <v>2242</v>
      </c>
      <c r="E418" s="130" t="s">
        <v>1143</v>
      </c>
      <c r="F418" s="130"/>
      <c r="G418" s="130" t="s">
        <v>2874</v>
      </c>
      <c r="H418" s="131"/>
      <c r="L418" s="131"/>
    </row>
    <row r="419" spans="1:12" s="129" customFormat="1" x14ac:dyDescent="0.3">
      <c r="A419" s="127" t="s">
        <v>2217</v>
      </c>
      <c r="B419" s="127" t="s">
        <v>2884</v>
      </c>
      <c r="C419" s="131" t="s">
        <v>2885</v>
      </c>
      <c r="D419" s="129" t="s">
        <v>2242</v>
      </c>
      <c r="E419" s="130" t="s">
        <v>1143</v>
      </c>
      <c r="F419" s="130"/>
      <c r="G419" s="130" t="s">
        <v>2886</v>
      </c>
      <c r="H419" s="130" t="s">
        <v>2887</v>
      </c>
      <c r="I419" s="130" t="s">
        <v>2247</v>
      </c>
      <c r="J419" s="130"/>
      <c r="L419" s="131"/>
    </row>
    <row r="420" spans="1:12" s="129" customFormat="1" x14ac:dyDescent="0.3">
      <c r="A420" s="127" t="s">
        <v>2088</v>
      </c>
      <c r="B420" s="127" t="s">
        <v>105</v>
      </c>
      <c r="C420" s="131"/>
      <c r="E420" s="130"/>
      <c r="F420" s="130"/>
      <c r="G420" s="130" t="s">
        <v>2886</v>
      </c>
      <c r="H420" s="130"/>
      <c r="I420" s="130"/>
      <c r="J420" s="130"/>
      <c r="L420" s="131" t="s">
        <v>2888</v>
      </c>
    </row>
    <row r="421" spans="1:12" s="134" customFormat="1" x14ac:dyDescent="0.3">
      <c r="A421" s="132" t="s">
        <v>2093</v>
      </c>
      <c r="B421" s="132"/>
      <c r="C421" s="133"/>
      <c r="E421" s="135"/>
      <c r="F421" s="135"/>
      <c r="G421" s="135"/>
      <c r="H421" s="135"/>
      <c r="I421" s="135"/>
      <c r="J421" s="135"/>
      <c r="L421" s="136"/>
    </row>
    <row r="422" spans="1:12" s="26" customFormat="1" x14ac:dyDescent="0.3">
      <c r="A422" s="137" t="s">
        <v>2045</v>
      </c>
      <c r="B422" s="137" t="s">
        <v>2889</v>
      </c>
      <c r="C422" s="103" t="s">
        <v>2890</v>
      </c>
      <c r="E422" s="78"/>
      <c r="F422" s="78"/>
      <c r="G422" s="138" t="s">
        <v>2874</v>
      </c>
      <c r="H422" s="27"/>
      <c r="L422" s="27"/>
    </row>
    <row r="423" spans="1:12" s="26" customFormat="1" x14ac:dyDescent="0.3">
      <c r="A423" s="137" t="s">
        <v>2045</v>
      </c>
      <c r="B423" s="137" t="s">
        <v>2891</v>
      </c>
      <c r="C423" s="103" t="s">
        <v>2892</v>
      </c>
      <c r="E423" s="78"/>
      <c r="F423" s="78"/>
      <c r="G423" s="138" t="s">
        <v>2893</v>
      </c>
      <c r="H423" s="27"/>
      <c r="L423" s="27"/>
    </row>
    <row r="424" spans="1:12" s="142" customFormat="1" x14ac:dyDescent="0.3">
      <c r="A424" s="139" t="s">
        <v>2093</v>
      </c>
      <c r="B424" s="140"/>
      <c r="C424" s="141"/>
      <c r="G424" s="143"/>
      <c r="H424" s="143"/>
      <c r="L424" s="143"/>
    </row>
    <row r="425" spans="1:12" s="119" customFormat="1" x14ac:dyDescent="0.3">
      <c r="A425" s="117" t="s">
        <v>2196</v>
      </c>
      <c r="B425" s="117" t="s">
        <v>2894</v>
      </c>
      <c r="C425" s="118" t="s">
        <v>2895</v>
      </c>
      <c r="G425" s="120" t="s">
        <v>2896</v>
      </c>
      <c r="H425" s="120"/>
      <c r="L425" s="120"/>
    </row>
    <row r="426" spans="1:12" s="23" customFormat="1" x14ac:dyDescent="0.3">
      <c r="A426" s="20" t="s">
        <v>2202</v>
      </c>
      <c r="B426" s="20" t="s">
        <v>106</v>
      </c>
      <c r="C426" s="99" t="s">
        <v>2897</v>
      </c>
      <c r="D426" s="23" t="s">
        <v>2898</v>
      </c>
      <c r="E426" s="109" t="s">
        <v>1143</v>
      </c>
      <c r="F426" s="109"/>
      <c r="G426" s="109"/>
      <c r="H426" s="24"/>
      <c r="L426" s="24"/>
    </row>
    <row r="427" spans="1:12" s="23" customFormat="1" x14ac:dyDescent="0.3">
      <c r="A427" s="20" t="s">
        <v>2138</v>
      </c>
      <c r="B427" s="20" t="s">
        <v>107</v>
      </c>
      <c r="C427" s="99" t="s">
        <v>2899</v>
      </c>
      <c r="D427" s="23" t="s">
        <v>2898</v>
      </c>
      <c r="E427" s="109" t="s">
        <v>1143</v>
      </c>
      <c r="F427" s="109"/>
      <c r="G427" s="109" t="s">
        <v>2900</v>
      </c>
      <c r="H427" s="109" t="s">
        <v>2227</v>
      </c>
      <c r="I427" s="109" t="s">
        <v>2309</v>
      </c>
      <c r="J427" s="109"/>
      <c r="L427" s="24"/>
    </row>
    <row r="428" spans="1:12" s="35" customFormat="1" x14ac:dyDescent="0.3">
      <c r="A428" s="38" t="s">
        <v>2088</v>
      </c>
      <c r="B428" s="38" t="s">
        <v>2901</v>
      </c>
      <c r="C428" s="113"/>
      <c r="E428" s="114" t="s">
        <v>1143</v>
      </c>
      <c r="F428" s="114"/>
      <c r="G428" s="114" t="s">
        <v>2900</v>
      </c>
      <c r="H428" s="36"/>
      <c r="L428" s="36" t="s">
        <v>2902</v>
      </c>
    </row>
    <row r="429" spans="1:12" s="35" customFormat="1" x14ac:dyDescent="0.3">
      <c r="A429" s="38" t="s">
        <v>2088</v>
      </c>
      <c r="B429" s="38" t="s">
        <v>108</v>
      </c>
      <c r="C429" s="113"/>
      <c r="E429" s="114" t="s">
        <v>1143</v>
      </c>
      <c r="F429" s="114"/>
      <c r="G429" s="114" t="s">
        <v>2900</v>
      </c>
      <c r="H429" s="36"/>
      <c r="L429" s="36" t="s">
        <v>2903</v>
      </c>
    </row>
    <row r="430" spans="1:12" s="124" customFormat="1" x14ac:dyDescent="0.3">
      <c r="A430" s="122" t="s">
        <v>2060</v>
      </c>
      <c r="B430" s="122" t="s">
        <v>2904</v>
      </c>
      <c r="C430" s="123" t="s">
        <v>2233</v>
      </c>
      <c r="E430" s="125"/>
      <c r="F430" s="125"/>
      <c r="G430" s="125"/>
      <c r="H430" s="126"/>
      <c r="L430" s="126"/>
    </row>
    <row r="431" spans="1:12" s="129" customFormat="1" x14ac:dyDescent="0.3">
      <c r="A431" s="127" t="s">
        <v>2234</v>
      </c>
      <c r="B431" s="127" t="s">
        <v>109</v>
      </c>
      <c r="C431" s="128" t="s">
        <v>2905</v>
      </c>
      <c r="D431" s="129" t="s">
        <v>2236</v>
      </c>
      <c r="E431" s="130" t="s">
        <v>1143</v>
      </c>
      <c r="F431" s="130"/>
      <c r="G431" s="130"/>
      <c r="H431" s="130"/>
      <c r="I431" s="130"/>
      <c r="J431" s="130"/>
      <c r="L431" s="131"/>
    </row>
    <row r="432" spans="1:12" s="129" customFormat="1" x14ac:dyDescent="0.3">
      <c r="A432" s="127" t="s">
        <v>2237</v>
      </c>
      <c r="B432" s="127" t="s">
        <v>110</v>
      </c>
      <c r="C432" s="128" t="s">
        <v>2906</v>
      </c>
      <c r="E432" s="130" t="s">
        <v>1143</v>
      </c>
      <c r="F432" s="130"/>
      <c r="G432" s="130"/>
      <c r="H432" s="131"/>
      <c r="L432" s="131"/>
    </row>
    <row r="433" spans="1:12" s="129" customFormat="1" x14ac:dyDescent="0.3">
      <c r="A433" s="127" t="s">
        <v>2239</v>
      </c>
      <c r="B433" s="127" t="s">
        <v>2907</v>
      </c>
      <c r="C433" s="131" t="s">
        <v>2908</v>
      </c>
      <c r="D433" s="129" t="s">
        <v>2242</v>
      </c>
      <c r="E433" s="130" t="s">
        <v>1143</v>
      </c>
      <c r="F433" s="130"/>
      <c r="G433" s="130" t="s">
        <v>2900</v>
      </c>
      <c r="H433" s="131"/>
      <c r="L433" s="131"/>
    </row>
    <row r="434" spans="1:12" s="129" customFormat="1" x14ac:dyDescent="0.3">
      <c r="A434" s="127" t="s">
        <v>2217</v>
      </c>
      <c r="B434" s="127" t="s">
        <v>2909</v>
      </c>
      <c r="C434" s="131" t="s">
        <v>2910</v>
      </c>
      <c r="D434" s="129" t="s">
        <v>2242</v>
      </c>
      <c r="E434" s="130" t="s">
        <v>1143</v>
      </c>
      <c r="F434" s="130"/>
      <c r="G434" s="130" t="s">
        <v>2911</v>
      </c>
      <c r="H434" s="130" t="s">
        <v>2912</v>
      </c>
      <c r="I434" s="130" t="s">
        <v>2247</v>
      </c>
      <c r="J434" s="130"/>
      <c r="L434" s="131"/>
    </row>
    <row r="435" spans="1:12" s="129" customFormat="1" x14ac:dyDescent="0.3">
      <c r="A435" s="127" t="s">
        <v>2088</v>
      </c>
      <c r="B435" s="127" t="s">
        <v>111</v>
      </c>
      <c r="C435" s="131"/>
      <c r="E435" s="130"/>
      <c r="F435" s="130"/>
      <c r="G435" s="130" t="s">
        <v>2911</v>
      </c>
      <c r="H435" s="130"/>
      <c r="I435" s="130"/>
      <c r="J435" s="130"/>
      <c r="L435" s="131" t="s">
        <v>2913</v>
      </c>
    </row>
    <row r="436" spans="1:12" s="134" customFormat="1" x14ac:dyDescent="0.3">
      <c r="A436" s="132" t="s">
        <v>2093</v>
      </c>
      <c r="B436" s="132"/>
      <c r="C436" s="133"/>
      <c r="E436" s="135"/>
      <c r="F436" s="135"/>
      <c r="G436" s="135"/>
      <c r="H436" s="135"/>
      <c r="I436" s="135"/>
      <c r="J436" s="135"/>
      <c r="L436" s="136"/>
    </row>
    <row r="437" spans="1:12" s="26" customFormat="1" x14ac:dyDescent="0.3">
      <c r="A437" s="137" t="s">
        <v>2045</v>
      </c>
      <c r="B437" s="137" t="s">
        <v>2914</v>
      </c>
      <c r="C437" s="103" t="s">
        <v>2915</v>
      </c>
      <c r="E437" s="78"/>
      <c r="F437" s="78"/>
      <c r="G437" s="138" t="s">
        <v>2900</v>
      </c>
      <c r="H437" s="27"/>
      <c r="L437" s="27"/>
    </row>
    <row r="438" spans="1:12" s="26" customFormat="1" x14ac:dyDescent="0.3">
      <c r="A438" s="137" t="s">
        <v>2045</v>
      </c>
      <c r="B438" s="137" t="s">
        <v>2916</v>
      </c>
      <c r="C438" s="103" t="s">
        <v>2917</v>
      </c>
      <c r="E438" s="78"/>
      <c r="F438" s="78"/>
      <c r="G438" s="138" t="s">
        <v>2918</v>
      </c>
      <c r="H438" s="27"/>
      <c r="L438" s="27"/>
    </row>
    <row r="439" spans="1:12" s="142" customFormat="1" x14ac:dyDescent="0.3">
      <c r="A439" s="139" t="s">
        <v>2093</v>
      </c>
      <c r="B439" s="140"/>
      <c r="C439" s="141"/>
      <c r="G439" s="143"/>
      <c r="H439" s="143"/>
      <c r="L439" s="143"/>
    </row>
    <row r="440" spans="1:12" s="119" customFormat="1" x14ac:dyDescent="0.3">
      <c r="A440" s="117" t="s">
        <v>2196</v>
      </c>
      <c r="B440" s="117" t="s">
        <v>2919</v>
      </c>
      <c r="C440" s="118" t="s">
        <v>2920</v>
      </c>
      <c r="G440" s="120" t="s">
        <v>2921</v>
      </c>
      <c r="H440" s="120"/>
      <c r="L440" s="120"/>
    </row>
    <row r="441" spans="1:12" s="23" customFormat="1" x14ac:dyDescent="0.3">
      <c r="A441" s="20" t="s">
        <v>2202</v>
      </c>
      <c r="B441" s="20" t="s">
        <v>112</v>
      </c>
      <c r="C441" s="99" t="s">
        <v>2922</v>
      </c>
      <c r="D441" s="23" t="s">
        <v>2923</v>
      </c>
      <c r="E441" s="109" t="s">
        <v>1143</v>
      </c>
      <c r="F441" s="109"/>
      <c r="G441" s="109"/>
      <c r="H441" s="24"/>
      <c r="L441" s="24"/>
    </row>
    <row r="442" spans="1:12" s="23" customFormat="1" x14ac:dyDescent="0.3">
      <c r="A442" s="20" t="s">
        <v>2138</v>
      </c>
      <c r="B442" s="20" t="s">
        <v>113</v>
      </c>
      <c r="C442" s="99" t="s">
        <v>2924</v>
      </c>
      <c r="D442" s="23" t="s">
        <v>2923</v>
      </c>
      <c r="E442" s="109" t="s">
        <v>1143</v>
      </c>
      <c r="F442" s="109"/>
      <c r="G442" s="109" t="s">
        <v>2925</v>
      </c>
      <c r="H442" s="109" t="s">
        <v>2875</v>
      </c>
      <c r="I442" s="109" t="s">
        <v>2309</v>
      </c>
      <c r="J442" s="109"/>
      <c r="L442" s="24"/>
    </row>
    <row r="443" spans="1:12" s="35" customFormat="1" x14ac:dyDescent="0.3">
      <c r="A443" s="38" t="s">
        <v>2088</v>
      </c>
      <c r="B443" s="38" t="s">
        <v>2926</v>
      </c>
      <c r="C443" s="113"/>
      <c r="E443" s="114" t="s">
        <v>1143</v>
      </c>
      <c r="F443" s="114"/>
      <c r="G443" s="114" t="s">
        <v>2925</v>
      </c>
      <c r="H443" s="36"/>
      <c r="L443" s="36" t="s">
        <v>2927</v>
      </c>
    </row>
    <row r="444" spans="1:12" s="35" customFormat="1" x14ac:dyDescent="0.3">
      <c r="A444" s="38" t="s">
        <v>2088</v>
      </c>
      <c r="B444" s="38" t="s">
        <v>114</v>
      </c>
      <c r="C444" s="113"/>
      <c r="E444" s="114" t="s">
        <v>1143</v>
      </c>
      <c r="F444" s="114"/>
      <c r="G444" s="114" t="s">
        <v>2925</v>
      </c>
      <c r="H444" s="36"/>
      <c r="L444" s="36" t="s">
        <v>2928</v>
      </c>
    </row>
    <row r="445" spans="1:12" s="124" customFormat="1" x14ac:dyDescent="0.3">
      <c r="A445" s="122" t="s">
        <v>2060</v>
      </c>
      <c r="B445" s="122" t="s">
        <v>2929</v>
      </c>
      <c r="C445" s="123" t="s">
        <v>2233</v>
      </c>
      <c r="E445" s="125"/>
      <c r="F445" s="125"/>
      <c r="G445" s="125"/>
      <c r="H445" s="126"/>
      <c r="L445" s="126"/>
    </row>
    <row r="446" spans="1:12" s="129" customFormat="1" x14ac:dyDescent="0.3">
      <c r="A446" s="127" t="s">
        <v>2234</v>
      </c>
      <c r="B446" s="127" t="s">
        <v>115</v>
      </c>
      <c r="C446" s="128" t="s">
        <v>2930</v>
      </c>
      <c r="D446" s="129" t="s">
        <v>2236</v>
      </c>
      <c r="E446" s="130" t="s">
        <v>1143</v>
      </c>
      <c r="F446" s="130"/>
      <c r="G446" s="130"/>
      <c r="H446" s="130"/>
      <c r="I446" s="130"/>
      <c r="J446" s="130"/>
      <c r="L446" s="131"/>
    </row>
    <row r="447" spans="1:12" s="129" customFormat="1" x14ac:dyDescent="0.3">
      <c r="A447" s="127" t="s">
        <v>2237</v>
      </c>
      <c r="B447" s="127" t="s">
        <v>116</v>
      </c>
      <c r="C447" s="128" t="s">
        <v>2931</v>
      </c>
      <c r="E447" s="130" t="s">
        <v>1143</v>
      </c>
      <c r="F447" s="130"/>
      <c r="G447" s="130"/>
      <c r="H447" s="131"/>
      <c r="L447" s="131"/>
    </row>
    <row r="448" spans="1:12" s="129" customFormat="1" x14ac:dyDescent="0.3">
      <c r="A448" s="127" t="s">
        <v>2239</v>
      </c>
      <c r="B448" s="127" t="s">
        <v>2932</v>
      </c>
      <c r="C448" s="131" t="s">
        <v>2933</v>
      </c>
      <c r="D448" s="129" t="s">
        <v>2242</v>
      </c>
      <c r="E448" s="130" t="s">
        <v>1143</v>
      </c>
      <c r="F448" s="130"/>
      <c r="G448" s="130" t="s">
        <v>2925</v>
      </c>
      <c r="H448" s="131"/>
      <c r="L448" s="131"/>
    </row>
    <row r="449" spans="1:13" s="129" customFormat="1" x14ac:dyDescent="0.3">
      <c r="A449" s="127" t="s">
        <v>2217</v>
      </c>
      <c r="B449" s="127" t="s">
        <v>2934</v>
      </c>
      <c r="C449" s="131" t="s">
        <v>2935</v>
      </c>
      <c r="D449" s="129" t="s">
        <v>2242</v>
      </c>
      <c r="E449" s="130" t="s">
        <v>1143</v>
      </c>
      <c r="F449" s="130"/>
      <c r="G449" s="130" t="s">
        <v>2936</v>
      </c>
      <c r="H449" s="130" t="s">
        <v>2937</v>
      </c>
      <c r="I449" s="130" t="s">
        <v>2247</v>
      </c>
      <c r="J449" s="130"/>
      <c r="L449" s="131"/>
    </row>
    <row r="450" spans="1:13" s="129" customFormat="1" x14ac:dyDescent="0.3">
      <c r="A450" s="127" t="s">
        <v>2088</v>
      </c>
      <c r="B450" s="127" t="s">
        <v>117</v>
      </c>
      <c r="C450" s="131"/>
      <c r="E450" s="130"/>
      <c r="F450" s="130"/>
      <c r="G450" s="130" t="s">
        <v>2936</v>
      </c>
      <c r="H450" s="130"/>
      <c r="I450" s="130"/>
      <c r="J450" s="130"/>
      <c r="L450" s="131" t="s">
        <v>2938</v>
      </c>
    </row>
    <row r="451" spans="1:13" s="134" customFormat="1" x14ac:dyDescent="0.3">
      <c r="A451" s="132" t="s">
        <v>2093</v>
      </c>
      <c r="B451" s="132"/>
      <c r="C451" s="133"/>
      <c r="E451" s="135"/>
      <c r="F451" s="135"/>
      <c r="G451" s="135"/>
      <c r="H451" s="135"/>
      <c r="I451" s="135"/>
      <c r="J451" s="135"/>
      <c r="L451" s="136"/>
    </row>
    <row r="452" spans="1:13" s="26" customFormat="1" x14ac:dyDescent="0.3">
      <c r="A452" s="137" t="s">
        <v>2045</v>
      </c>
      <c r="B452" s="137" t="s">
        <v>2939</v>
      </c>
      <c r="C452" s="103" t="s">
        <v>2940</v>
      </c>
      <c r="E452" s="78"/>
      <c r="F452" s="78"/>
      <c r="G452" s="138" t="s">
        <v>2925</v>
      </c>
      <c r="H452" s="27"/>
      <c r="L452" s="27"/>
    </row>
    <row r="453" spans="1:13" s="26" customFormat="1" x14ac:dyDescent="0.3">
      <c r="A453" s="137" t="s">
        <v>2045</v>
      </c>
      <c r="B453" s="137" t="s">
        <v>2941</v>
      </c>
      <c r="C453" s="103" t="s">
        <v>2942</v>
      </c>
      <c r="E453" s="78"/>
      <c r="F453" s="78"/>
      <c r="G453" s="138" t="s">
        <v>2943</v>
      </c>
      <c r="H453" s="27"/>
      <c r="L453" s="27"/>
    </row>
    <row r="454" spans="1:13" s="142" customFormat="1" x14ac:dyDescent="0.3">
      <c r="A454" s="139" t="s">
        <v>2093</v>
      </c>
      <c r="B454" s="140"/>
      <c r="C454" s="141"/>
      <c r="G454" s="143"/>
      <c r="H454" s="143"/>
      <c r="L454" s="143"/>
    </row>
    <row r="455" spans="1:13" s="119" customFormat="1" x14ac:dyDescent="0.3">
      <c r="A455" s="117" t="s">
        <v>2196</v>
      </c>
      <c r="B455" s="117" t="s">
        <v>2944</v>
      </c>
      <c r="C455" s="118" t="s">
        <v>2945</v>
      </c>
      <c r="G455" s="120" t="s">
        <v>2946</v>
      </c>
      <c r="H455" s="120"/>
      <c r="L455" s="120"/>
    </row>
    <row r="456" spans="1:13" s="23" customFormat="1" x14ac:dyDescent="0.3">
      <c r="A456" s="20" t="s">
        <v>2202</v>
      </c>
      <c r="B456" s="20" t="s">
        <v>118</v>
      </c>
      <c r="C456" s="99" t="s">
        <v>2947</v>
      </c>
      <c r="D456" s="23" t="s">
        <v>2948</v>
      </c>
      <c r="E456" s="109" t="s">
        <v>1143</v>
      </c>
      <c r="F456" s="109"/>
      <c r="G456" s="109"/>
      <c r="H456" s="24"/>
      <c r="L456" s="24"/>
      <c r="M456" s="23" t="s">
        <v>2949</v>
      </c>
    </row>
    <row r="457" spans="1:13" s="23" customFormat="1" x14ac:dyDescent="0.3">
      <c r="A457" s="20" t="s">
        <v>2138</v>
      </c>
      <c r="B457" s="20" t="s">
        <v>119</v>
      </c>
      <c r="C457" s="99" t="s">
        <v>2950</v>
      </c>
      <c r="D457" s="23" t="s">
        <v>2948</v>
      </c>
      <c r="E457" s="109" t="s">
        <v>1143</v>
      </c>
      <c r="F457" s="109"/>
      <c r="G457" s="109" t="s">
        <v>2951</v>
      </c>
      <c r="H457" s="109" t="s">
        <v>2875</v>
      </c>
      <c r="I457" s="109" t="s">
        <v>2309</v>
      </c>
      <c r="J457" s="109"/>
      <c r="L457" s="24"/>
    </row>
    <row r="458" spans="1:13" s="35" customFormat="1" x14ac:dyDescent="0.3">
      <c r="A458" s="38" t="s">
        <v>2088</v>
      </c>
      <c r="B458" s="38" t="s">
        <v>2952</v>
      </c>
      <c r="C458" s="113"/>
      <c r="E458" s="114" t="s">
        <v>1143</v>
      </c>
      <c r="F458" s="114"/>
      <c r="G458" s="114" t="s">
        <v>2951</v>
      </c>
      <c r="H458" s="36"/>
      <c r="L458" s="36" t="s">
        <v>2953</v>
      </c>
    </row>
    <row r="459" spans="1:13" s="35" customFormat="1" x14ac:dyDescent="0.3">
      <c r="A459" s="38" t="s">
        <v>2088</v>
      </c>
      <c r="B459" s="38" t="s">
        <v>120</v>
      </c>
      <c r="C459" s="113"/>
      <c r="E459" s="114" t="s">
        <v>1143</v>
      </c>
      <c r="F459" s="114"/>
      <c r="G459" s="114" t="s">
        <v>2951</v>
      </c>
      <c r="H459" s="36"/>
      <c r="L459" s="36" t="s">
        <v>2954</v>
      </c>
    </row>
    <row r="460" spans="1:13" s="124" customFormat="1" x14ac:dyDescent="0.3">
      <c r="A460" s="122" t="s">
        <v>2060</v>
      </c>
      <c r="B460" s="122" t="s">
        <v>2955</v>
      </c>
      <c r="C460" s="123" t="s">
        <v>2233</v>
      </c>
      <c r="E460" s="125"/>
      <c r="F460" s="125"/>
      <c r="G460" s="125"/>
      <c r="H460" s="126"/>
      <c r="L460" s="126"/>
    </row>
    <row r="461" spans="1:13" s="129" customFormat="1" x14ac:dyDescent="0.3">
      <c r="A461" s="127" t="s">
        <v>2234</v>
      </c>
      <c r="B461" s="127" t="s">
        <v>121</v>
      </c>
      <c r="C461" s="128" t="s">
        <v>2956</v>
      </c>
      <c r="D461" s="129" t="s">
        <v>2236</v>
      </c>
      <c r="E461" s="130" t="s">
        <v>1143</v>
      </c>
      <c r="F461" s="130"/>
      <c r="G461" s="130"/>
      <c r="H461" s="130"/>
      <c r="I461" s="130"/>
      <c r="J461" s="130"/>
      <c r="L461" s="131"/>
    </row>
    <row r="462" spans="1:13" s="129" customFormat="1" x14ac:dyDescent="0.3">
      <c r="A462" s="127" t="s">
        <v>2237</v>
      </c>
      <c r="B462" s="127" t="s">
        <v>122</v>
      </c>
      <c r="C462" s="128" t="s">
        <v>2957</v>
      </c>
      <c r="E462" s="130" t="s">
        <v>1143</v>
      </c>
      <c r="F462" s="130"/>
      <c r="G462" s="130"/>
      <c r="H462" s="131"/>
      <c r="L462" s="131"/>
    </row>
    <row r="463" spans="1:13" s="129" customFormat="1" x14ac:dyDescent="0.3">
      <c r="A463" s="127" t="s">
        <v>2239</v>
      </c>
      <c r="B463" s="127" t="s">
        <v>2958</v>
      </c>
      <c r="C463" s="131" t="s">
        <v>2959</v>
      </c>
      <c r="D463" s="129" t="s">
        <v>2242</v>
      </c>
      <c r="E463" s="130" t="s">
        <v>1143</v>
      </c>
      <c r="F463" s="130"/>
      <c r="G463" s="130" t="s">
        <v>2951</v>
      </c>
      <c r="H463" s="131"/>
      <c r="L463" s="131"/>
    </row>
    <row r="464" spans="1:13" s="129" customFormat="1" x14ac:dyDescent="0.3">
      <c r="A464" s="127" t="s">
        <v>2217</v>
      </c>
      <c r="B464" s="127" t="s">
        <v>2960</v>
      </c>
      <c r="C464" s="131" t="s">
        <v>2961</v>
      </c>
      <c r="D464" s="129" t="s">
        <v>2242</v>
      </c>
      <c r="E464" s="130" t="s">
        <v>1143</v>
      </c>
      <c r="F464" s="130"/>
      <c r="G464" s="130" t="s">
        <v>2962</v>
      </c>
      <c r="H464" s="130" t="s">
        <v>2963</v>
      </c>
      <c r="I464" s="130" t="s">
        <v>2247</v>
      </c>
      <c r="J464" s="130"/>
      <c r="L464" s="131"/>
    </row>
    <row r="465" spans="1:13" s="129" customFormat="1" x14ac:dyDescent="0.3">
      <c r="A465" s="127" t="s">
        <v>2088</v>
      </c>
      <c r="B465" s="127" t="s">
        <v>123</v>
      </c>
      <c r="C465" s="131"/>
      <c r="E465" s="130"/>
      <c r="F465" s="130"/>
      <c r="G465" s="130" t="s">
        <v>2962</v>
      </c>
      <c r="H465" s="130"/>
      <c r="I465" s="130"/>
      <c r="J465" s="130"/>
      <c r="L465" s="131" t="s">
        <v>2964</v>
      </c>
    </row>
    <row r="466" spans="1:13" s="134" customFormat="1" x14ac:dyDescent="0.3">
      <c r="A466" s="132" t="s">
        <v>2093</v>
      </c>
      <c r="B466" s="132"/>
      <c r="C466" s="133"/>
      <c r="E466" s="135"/>
      <c r="F466" s="135"/>
      <c r="G466" s="135"/>
      <c r="H466" s="135"/>
      <c r="I466" s="135"/>
      <c r="J466" s="135"/>
      <c r="L466" s="136"/>
    </row>
    <row r="467" spans="1:13" s="26" customFormat="1" x14ac:dyDescent="0.3">
      <c r="A467" s="137" t="s">
        <v>2045</v>
      </c>
      <c r="B467" s="137" t="s">
        <v>2965</v>
      </c>
      <c r="C467" s="103" t="s">
        <v>2966</v>
      </c>
      <c r="E467" s="78"/>
      <c r="F467" s="78"/>
      <c r="G467" s="138" t="s">
        <v>2951</v>
      </c>
      <c r="H467" s="27"/>
      <c r="L467" s="27"/>
    </row>
    <row r="468" spans="1:13" s="26" customFormat="1" x14ac:dyDescent="0.3">
      <c r="A468" s="137" t="s">
        <v>2045</v>
      </c>
      <c r="B468" s="137" t="s">
        <v>2967</v>
      </c>
      <c r="C468" s="103" t="s">
        <v>2968</v>
      </c>
      <c r="E468" s="78"/>
      <c r="F468" s="78"/>
      <c r="G468" s="138" t="s">
        <v>2969</v>
      </c>
      <c r="H468" s="27"/>
      <c r="L468" s="27"/>
    </row>
    <row r="469" spans="1:13" s="142" customFormat="1" x14ac:dyDescent="0.3">
      <c r="A469" s="139" t="s">
        <v>2093</v>
      </c>
      <c r="B469" s="140"/>
      <c r="C469" s="141"/>
      <c r="G469" s="143"/>
      <c r="H469" s="143"/>
      <c r="L469" s="143"/>
    </row>
    <row r="470" spans="1:13" s="119" customFormat="1" x14ac:dyDescent="0.3">
      <c r="A470" s="117" t="s">
        <v>2196</v>
      </c>
      <c r="B470" s="117" t="s">
        <v>2970</v>
      </c>
      <c r="C470" s="118" t="s">
        <v>2971</v>
      </c>
      <c r="G470" s="120" t="s">
        <v>2972</v>
      </c>
      <c r="H470" s="120"/>
      <c r="L470" s="120"/>
    </row>
    <row r="471" spans="1:13" s="23" customFormat="1" x14ac:dyDescent="0.3">
      <c r="A471" s="20" t="s">
        <v>2202</v>
      </c>
      <c r="B471" s="20" t="s">
        <v>124</v>
      </c>
      <c r="C471" s="99" t="s">
        <v>2973</v>
      </c>
      <c r="D471" s="23" t="s">
        <v>2974</v>
      </c>
      <c r="E471" s="109" t="s">
        <v>1143</v>
      </c>
      <c r="F471" s="109"/>
      <c r="G471" s="109"/>
      <c r="H471" s="24"/>
      <c r="L471" s="24"/>
      <c r="M471" s="23" t="s">
        <v>2975</v>
      </c>
    </row>
    <row r="472" spans="1:13" s="23" customFormat="1" x14ac:dyDescent="0.3">
      <c r="A472" s="20" t="s">
        <v>2138</v>
      </c>
      <c r="B472" s="20" t="s">
        <v>125</v>
      </c>
      <c r="C472" s="99" t="s">
        <v>2976</v>
      </c>
      <c r="D472" s="23" t="s">
        <v>2977</v>
      </c>
      <c r="E472" s="109" t="s">
        <v>1143</v>
      </c>
      <c r="F472" s="109"/>
      <c r="G472" s="109" t="s">
        <v>2978</v>
      </c>
      <c r="H472" s="109" t="s">
        <v>2875</v>
      </c>
      <c r="I472" s="109" t="s">
        <v>2309</v>
      </c>
      <c r="J472" s="109"/>
      <c r="L472" s="24"/>
    </row>
    <row r="473" spans="1:13" s="35" customFormat="1" x14ac:dyDescent="0.3">
      <c r="A473" s="38" t="s">
        <v>2088</v>
      </c>
      <c r="B473" s="38" t="s">
        <v>2979</v>
      </c>
      <c r="C473" s="113"/>
      <c r="E473" s="114" t="s">
        <v>1143</v>
      </c>
      <c r="F473" s="114"/>
      <c r="G473" s="114" t="s">
        <v>2978</v>
      </c>
      <c r="H473" s="36"/>
      <c r="L473" s="36" t="s">
        <v>2980</v>
      </c>
    </row>
    <row r="474" spans="1:13" s="35" customFormat="1" x14ac:dyDescent="0.3">
      <c r="A474" s="38" t="s">
        <v>2088</v>
      </c>
      <c r="B474" s="38" t="s">
        <v>126</v>
      </c>
      <c r="C474" s="113"/>
      <c r="E474" s="114" t="s">
        <v>1143</v>
      </c>
      <c r="F474" s="114"/>
      <c r="G474" s="114" t="s">
        <v>2978</v>
      </c>
      <c r="H474" s="36"/>
      <c r="L474" s="36" t="s">
        <v>2981</v>
      </c>
    </row>
    <row r="475" spans="1:13" s="124" customFormat="1" x14ac:dyDescent="0.3">
      <c r="A475" s="122" t="s">
        <v>2060</v>
      </c>
      <c r="B475" s="122" t="s">
        <v>2982</v>
      </c>
      <c r="C475" s="123" t="s">
        <v>2233</v>
      </c>
      <c r="E475" s="125"/>
      <c r="F475" s="125"/>
      <c r="G475" s="125"/>
      <c r="H475" s="126"/>
      <c r="L475" s="126"/>
    </row>
    <row r="476" spans="1:13" s="129" customFormat="1" x14ac:dyDescent="0.3">
      <c r="A476" s="127" t="s">
        <v>2234</v>
      </c>
      <c r="B476" s="127" t="s">
        <v>127</v>
      </c>
      <c r="C476" s="128" t="s">
        <v>2983</v>
      </c>
      <c r="D476" s="129" t="s">
        <v>2236</v>
      </c>
      <c r="E476" s="130" t="s">
        <v>1143</v>
      </c>
      <c r="F476" s="130"/>
      <c r="G476" s="130"/>
      <c r="H476" s="130"/>
      <c r="I476" s="130"/>
      <c r="J476" s="130"/>
      <c r="L476" s="131"/>
    </row>
    <row r="477" spans="1:13" s="129" customFormat="1" x14ac:dyDescent="0.3">
      <c r="A477" s="127" t="s">
        <v>2237</v>
      </c>
      <c r="B477" s="127" t="s">
        <v>128</v>
      </c>
      <c r="C477" s="128" t="s">
        <v>2984</v>
      </c>
      <c r="E477" s="130" t="s">
        <v>1143</v>
      </c>
      <c r="F477" s="130"/>
      <c r="G477" s="130"/>
      <c r="H477" s="131"/>
      <c r="L477" s="131"/>
    </row>
    <row r="478" spans="1:13" s="129" customFormat="1" x14ac:dyDescent="0.3">
      <c r="A478" s="127" t="s">
        <v>2239</v>
      </c>
      <c r="B478" s="127" t="s">
        <v>2985</v>
      </c>
      <c r="C478" s="131" t="s">
        <v>2986</v>
      </c>
      <c r="D478" s="129" t="s">
        <v>2242</v>
      </c>
      <c r="E478" s="130" t="s">
        <v>1143</v>
      </c>
      <c r="F478" s="130"/>
      <c r="G478" s="130" t="s">
        <v>2978</v>
      </c>
      <c r="H478" s="131"/>
      <c r="L478" s="131"/>
    </row>
    <row r="479" spans="1:13" s="129" customFormat="1" x14ac:dyDescent="0.3">
      <c r="A479" s="127" t="s">
        <v>2217</v>
      </c>
      <c r="B479" s="127" t="s">
        <v>2987</v>
      </c>
      <c r="C479" s="131" t="s">
        <v>2988</v>
      </c>
      <c r="D479" s="129" t="s">
        <v>2242</v>
      </c>
      <c r="E479" s="130" t="s">
        <v>1143</v>
      </c>
      <c r="F479" s="130"/>
      <c r="G479" s="130" t="s">
        <v>2989</v>
      </c>
      <c r="H479" s="130" t="s">
        <v>2990</v>
      </c>
      <c r="I479" s="130" t="s">
        <v>2247</v>
      </c>
      <c r="J479" s="130"/>
      <c r="L479" s="131"/>
    </row>
    <row r="480" spans="1:13" s="129" customFormat="1" x14ac:dyDescent="0.3">
      <c r="A480" s="127" t="s">
        <v>2088</v>
      </c>
      <c r="B480" s="127" t="s">
        <v>129</v>
      </c>
      <c r="C480" s="131"/>
      <c r="E480" s="130"/>
      <c r="F480" s="130"/>
      <c r="G480" s="130" t="s">
        <v>2989</v>
      </c>
      <c r="H480" s="130"/>
      <c r="I480" s="130"/>
      <c r="J480" s="130"/>
      <c r="L480" s="131" t="s">
        <v>2991</v>
      </c>
    </row>
    <row r="481" spans="1:12" s="134" customFormat="1" x14ac:dyDescent="0.3">
      <c r="A481" s="132" t="s">
        <v>2093</v>
      </c>
      <c r="B481" s="132"/>
      <c r="C481" s="133"/>
      <c r="E481" s="135"/>
      <c r="F481" s="135"/>
      <c r="G481" s="135"/>
      <c r="H481" s="135"/>
      <c r="I481" s="135"/>
      <c r="J481" s="135"/>
      <c r="L481" s="136"/>
    </row>
    <row r="482" spans="1:12" s="26" customFormat="1" x14ac:dyDescent="0.3">
      <c r="A482" s="137" t="s">
        <v>2045</v>
      </c>
      <c r="B482" s="137" t="s">
        <v>2992</v>
      </c>
      <c r="C482" s="103" t="s">
        <v>2993</v>
      </c>
      <c r="E482" s="78"/>
      <c r="F482" s="78"/>
      <c r="G482" s="138" t="s">
        <v>2978</v>
      </c>
      <c r="H482" s="27"/>
      <c r="L482" s="27"/>
    </row>
    <row r="483" spans="1:12" s="26" customFormat="1" x14ac:dyDescent="0.3">
      <c r="A483" s="137" t="s">
        <v>2045</v>
      </c>
      <c r="B483" s="137" t="s">
        <v>2994</v>
      </c>
      <c r="C483" s="103" t="s">
        <v>2995</v>
      </c>
      <c r="E483" s="78"/>
      <c r="F483" s="78"/>
      <c r="G483" s="138" t="s">
        <v>2996</v>
      </c>
      <c r="H483" s="27"/>
      <c r="L483" s="27"/>
    </row>
    <row r="484" spans="1:12" s="142" customFormat="1" x14ac:dyDescent="0.3">
      <c r="A484" s="139" t="s">
        <v>2093</v>
      </c>
      <c r="B484" s="140"/>
      <c r="C484" s="141"/>
      <c r="G484" s="143"/>
      <c r="H484" s="143"/>
      <c r="L484" s="143"/>
    </row>
    <row r="485" spans="1:12" s="31" customFormat="1" x14ac:dyDescent="0.3">
      <c r="A485" s="30" t="s">
        <v>2196</v>
      </c>
      <c r="B485" s="29" t="s">
        <v>2997</v>
      </c>
      <c r="C485" s="112" t="s">
        <v>2998</v>
      </c>
      <c r="G485" s="115" t="s">
        <v>2999</v>
      </c>
      <c r="H485" s="32"/>
      <c r="L485" s="32"/>
    </row>
    <row r="486" spans="1:12" s="35" customFormat="1" x14ac:dyDescent="0.3">
      <c r="A486" s="33" t="s">
        <v>2662</v>
      </c>
      <c r="B486" s="33" t="s">
        <v>130</v>
      </c>
      <c r="C486" s="113" t="s">
        <v>3000</v>
      </c>
      <c r="E486" s="114" t="s">
        <v>1143</v>
      </c>
      <c r="F486" s="114"/>
      <c r="G486" s="114"/>
      <c r="H486" s="36"/>
      <c r="L486" s="36"/>
    </row>
    <row r="487" spans="1:12" s="35" customFormat="1" x14ac:dyDescent="0.3">
      <c r="A487" s="33" t="s">
        <v>2664</v>
      </c>
      <c r="B487" s="33" t="s">
        <v>3001</v>
      </c>
      <c r="C487" s="113" t="s">
        <v>3002</v>
      </c>
      <c r="D487" s="35" t="s">
        <v>2667</v>
      </c>
      <c r="E487" s="114" t="s">
        <v>1143</v>
      </c>
      <c r="F487" s="114"/>
      <c r="G487" s="114" t="s">
        <v>3003</v>
      </c>
      <c r="H487" s="114" t="s">
        <v>3004</v>
      </c>
      <c r="I487" s="35" t="s">
        <v>2670</v>
      </c>
      <c r="L487" s="36"/>
    </row>
    <row r="488" spans="1:12" s="35" customFormat="1" x14ac:dyDescent="0.3">
      <c r="A488" s="33" t="s">
        <v>2052</v>
      </c>
      <c r="B488" s="33" t="s">
        <v>3005</v>
      </c>
      <c r="C488" s="113" t="s">
        <v>2210</v>
      </c>
      <c r="E488" s="114" t="s">
        <v>1143</v>
      </c>
      <c r="F488" s="114"/>
      <c r="G488" s="114" t="s">
        <v>3006</v>
      </c>
      <c r="H488" s="36" t="s">
        <v>2673</v>
      </c>
      <c r="I488" s="35" t="s">
        <v>2674</v>
      </c>
      <c r="L488" s="36"/>
    </row>
    <row r="489" spans="1:12" s="35" customFormat="1" x14ac:dyDescent="0.3">
      <c r="A489" s="33" t="s">
        <v>2675</v>
      </c>
      <c r="B489" s="33" t="s">
        <v>3007</v>
      </c>
      <c r="C489" s="113" t="s">
        <v>3008</v>
      </c>
      <c r="D489" s="35" t="s">
        <v>2667</v>
      </c>
      <c r="E489" s="114" t="s">
        <v>1143</v>
      </c>
      <c r="F489" s="114"/>
      <c r="G489" s="114" t="s">
        <v>3003</v>
      </c>
      <c r="H489" s="114" t="s">
        <v>3009</v>
      </c>
      <c r="I489" s="35" t="s">
        <v>2670</v>
      </c>
      <c r="L489" s="36"/>
    </row>
    <row r="490" spans="1:12" s="35" customFormat="1" x14ac:dyDescent="0.3">
      <c r="A490" s="33" t="s">
        <v>2052</v>
      </c>
      <c r="B490" s="33" t="s">
        <v>3010</v>
      </c>
      <c r="C490" s="113" t="s">
        <v>2210</v>
      </c>
      <c r="E490" s="114" t="s">
        <v>1143</v>
      </c>
      <c r="F490" s="114"/>
      <c r="G490" s="114" t="s">
        <v>3011</v>
      </c>
      <c r="H490" s="36" t="s">
        <v>2673</v>
      </c>
      <c r="I490" s="35" t="s">
        <v>2674</v>
      </c>
      <c r="L490" s="36"/>
    </row>
    <row r="491" spans="1:12" s="31" customFormat="1" x14ac:dyDescent="0.3">
      <c r="A491" s="29" t="s">
        <v>2093</v>
      </c>
      <c r="B491" s="29"/>
      <c r="C491" s="112"/>
      <c r="E491" s="115"/>
      <c r="F491" s="115"/>
      <c r="G491" s="115"/>
      <c r="H491" s="32"/>
      <c r="L491" s="32"/>
    </row>
    <row r="492" spans="1:12" s="74" customFormat="1" x14ac:dyDescent="0.3">
      <c r="A492" s="72" t="s">
        <v>2196</v>
      </c>
      <c r="B492" s="72" t="s">
        <v>3012</v>
      </c>
      <c r="C492" s="73" t="s">
        <v>3013</v>
      </c>
      <c r="E492" s="75"/>
      <c r="F492" s="75"/>
      <c r="G492" s="75" t="s">
        <v>2999</v>
      </c>
      <c r="H492" s="76"/>
      <c r="L492" s="76"/>
    </row>
    <row r="493" spans="1:12" s="26" customFormat="1" x14ac:dyDescent="0.3">
      <c r="A493" s="25" t="s">
        <v>2698</v>
      </c>
      <c r="B493" s="25" t="s">
        <v>3014</v>
      </c>
      <c r="C493" s="77" t="s">
        <v>2700</v>
      </c>
      <c r="D493" s="26" t="s">
        <v>2701</v>
      </c>
      <c r="E493" s="78" t="s">
        <v>1143</v>
      </c>
      <c r="F493" s="78"/>
      <c r="G493" s="78"/>
      <c r="H493" s="26" t="s">
        <v>3015</v>
      </c>
      <c r="L493" s="27"/>
    </row>
    <row r="494" spans="1:12" s="26" customFormat="1" x14ac:dyDescent="0.3">
      <c r="A494" s="25" t="s">
        <v>2052</v>
      </c>
      <c r="B494" s="25" t="s">
        <v>3016</v>
      </c>
      <c r="C494" s="77" t="s">
        <v>2705</v>
      </c>
      <c r="E494" s="78" t="s">
        <v>1143</v>
      </c>
      <c r="F494" s="78"/>
      <c r="G494" s="78" t="s">
        <v>3017</v>
      </c>
      <c r="H494" s="27"/>
      <c r="L494" s="27"/>
    </row>
    <row r="495" spans="1:12" s="26" customFormat="1" x14ac:dyDescent="0.3">
      <c r="A495" s="25" t="s">
        <v>2134</v>
      </c>
      <c r="B495" s="25" t="s">
        <v>131</v>
      </c>
      <c r="C495" s="77" t="s">
        <v>3018</v>
      </c>
      <c r="E495" s="78" t="s">
        <v>1143</v>
      </c>
      <c r="F495" s="78"/>
      <c r="G495" s="78"/>
      <c r="H495" s="27"/>
      <c r="L495" s="27"/>
    </row>
    <row r="496" spans="1:12" s="26" customFormat="1" x14ac:dyDescent="0.3">
      <c r="A496" s="25" t="s">
        <v>2045</v>
      </c>
      <c r="B496" s="25" t="s">
        <v>3019</v>
      </c>
      <c r="C496" s="77" t="s">
        <v>3020</v>
      </c>
      <c r="E496" s="78"/>
      <c r="F496" s="78"/>
      <c r="G496" s="77" t="s">
        <v>3021</v>
      </c>
      <c r="H496" s="27"/>
      <c r="L496" s="27"/>
    </row>
    <row r="497" spans="1:12" s="26" customFormat="1" x14ac:dyDescent="0.3">
      <c r="A497" s="25" t="s">
        <v>2088</v>
      </c>
      <c r="B497" s="25" t="s">
        <v>3022</v>
      </c>
      <c r="C497" s="77"/>
      <c r="E497" s="78"/>
      <c r="F497" s="78"/>
      <c r="G497" s="77"/>
      <c r="H497" s="27"/>
      <c r="L497" s="27" t="s">
        <v>3023</v>
      </c>
    </row>
    <row r="498" spans="1:12" s="26" customFormat="1" x14ac:dyDescent="0.3">
      <c r="A498" s="25" t="s">
        <v>2769</v>
      </c>
      <c r="B498" s="25" t="s">
        <v>3024</v>
      </c>
      <c r="C498" s="77" t="s">
        <v>3025</v>
      </c>
      <c r="D498" s="26" t="s">
        <v>2772</v>
      </c>
      <c r="E498" s="78" t="s">
        <v>1143</v>
      </c>
      <c r="F498" s="78"/>
      <c r="G498" s="78"/>
      <c r="H498" s="27"/>
      <c r="L498" s="27"/>
    </row>
    <row r="499" spans="1:12" s="26" customFormat="1" x14ac:dyDescent="0.3">
      <c r="A499" s="25" t="s">
        <v>2052</v>
      </c>
      <c r="B499" s="25" t="s">
        <v>3026</v>
      </c>
      <c r="C499" s="77" t="s">
        <v>2774</v>
      </c>
      <c r="D499" s="26" t="s">
        <v>2775</v>
      </c>
      <c r="E499" s="78" t="s">
        <v>1143</v>
      </c>
      <c r="F499" s="78" t="s">
        <v>2776</v>
      </c>
      <c r="G499" s="78" t="s">
        <v>3027</v>
      </c>
      <c r="H499" s="27" t="s">
        <v>2673</v>
      </c>
      <c r="I499" s="26" t="s">
        <v>2778</v>
      </c>
      <c r="L499" s="27"/>
    </row>
    <row r="500" spans="1:12" s="26" customFormat="1" x14ac:dyDescent="0.3">
      <c r="A500" s="25" t="s">
        <v>2088</v>
      </c>
      <c r="B500" s="25" t="s">
        <v>3028</v>
      </c>
      <c r="C500" s="77"/>
      <c r="E500" s="78" t="s">
        <v>1143</v>
      </c>
      <c r="F500" s="78"/>
      <c r="G500" s="78"/>
      <c r="H500" s="27"/>
      <c r="L500" s="27" t="s">
        <v>3029</v>
      </c>
    </row>
    <row r="501" spans="1:12" s="26" customFormat="1" x14ac:dyDescent="0.3">
      <c r="A501" s="25" t="s">
        <v>2062</v>
      </c>
      <c r="B501" s="25" t="s">
        <v>3030</v>
      </c>
      <c r="C501" s="77" t="s">
        <v>3025</v>
      </c>
      <c r="D501" s="26" t="s">
        <v>2719</v>
      </c>
      <c r="E501" s="78" t="s">
        <v>1143</v>
      </c>
      <c r="F501" s="78"/>
      <c r="G501" s="78" t="s">
        <v>3031</v>
      </c>
      <c r="H501" s="27"/>
      <c r="L501" s="27"/>
    </row>
    <row r="502" spans="1:12" s="26" customFormat="1" x14ac:dyDescent="0.3">
      <c r="A502" s="25" t="s">
        <v>2065</v>
      </c>
      <c r="B502" s="25" t="s">
        <v>3032</v>
      </c>
      <c r="C502" s="77" t="s">
        <v>3025</v>
      </c>
      <c r="D502" s="26" t="s">
        <v>2721</v>
      </c>
      <c r="E502" s="78" t="s">
        <v>1143</v>
      </c>
      <c r="F502" s="78"/>
      <c r="G502" s="78" t="s">
        <v>3031</v>
      </c>
      <c r="H502" s="27"/>
      <c r="K502" s="26" t="s">
        <v>3033</v>
      </c>
      <c r="L502" s="27"/>
    </row>
    <row r="503" spans="1:12" s="26" customFormat="1" x14ac:dyDescent="0.3">
      <c r="A503" s="144" t="s">
        <v>2069</v>
      </c>
      <c r="B503" s="25" t="s">
        <v>3034</v>
      </c>
      <c r="C503" s="77" t="s">
        <v>3025</v>
      </c>
      <c r="D503" s="26" t="s">
        <v>2724</v>
      </c>
      <c r="E503" s="78" t="s">
        <v>1143</v>
      </c>
      <c r="F503" s="78"/>
      <c r="G503" s="78" t="s">
        <v>3031</v>
      </c>
      <c r="H503" s="27" t="s">
        <v>2725</v>
      </c>
      <c r="I503" s="26" t="s">
        <v>3035</v>
      </c>
      <c r="K503" s="145" t="s">
        <v>3036</v>
      </c>
      <c r="L503" s="27"/>
    </row>
    <row r="504" spans="1:12" s="26" customFormat="1" x14ac:dyDescent="0.3">
      <c r="A504" s="144" t="s">
        <v>2052</v>
      </c>
      <c r="B504" s="25" t="s">
        <v>3037</v>
      </c>
      <c r="C504" s="77" t="s">
        <v>2074</v>
      </c>
      <c r="D504" s="26" t="s">
        <v>2729</v>
      </c>
      <c r="E504" s="78" t="s">
        <v>1143</v>
      </c>
      <c r="F504" s="78" t="s">
        <v>2730</v>
      </c>
      <c r="G504" s="78" t="s">
        <v>3038</v>
      </c>
      <c r="H504" s="27" t="s">
        <v>2673</v>
      </c>
      <c r="I504" s="26" t="s">
        <v>2732</v>
      </c>
      <c r="L504" s="27"/>
    </row>
    <row r="505" spans="1:12" s="26" customFormat="1" x14ac:dyDescent="0.3">
      <c r="A505" s="144" t="s">
        <v>2079</v>
      </c>
      <c r="B505" s="25" t="s">
        <v>3039</v>
      </c>
      <c r="C505" s="77" t="s">
        <v>3025</v>
      </c>
      <c r="D505" s="26" t="s">
        <v>2734</v>
      </c>
      <c r="E505" s="78" t="s">
        <v>1143</v>
      </c>
      <c r="F505" s="78"/>
      <c r="G505" s="78" t="s">
        <v>3040</v>
      </c>
      <c r="H505" s="27"/>
      <c r="K505" s="145" t="s">
        <v>3041</v>
      </c>
      <c r="L505" s="27"/>
    </row>
    <row r="506" spans="1:12" s="26" customFormat="1" x14ac:dyDescent="0.3">
      <c r="A506" s="144" t="s">
        <v>2052</v>
      </c>
      <c r="B506" s="25" t="s">
        <v>3042</v>
      </c>
      <c r="C506" s="77" t="s">
        <v>2085</v>
      </c>
      <c r="D506" s="26" t="s">
        <v>2738</v>
      </c>
      <c r="E506" s="78" t="s">
        <v>1143</v>
      </c>
      <c r="F506" s="78" t="s">
        <v>2739</v>
      </c>
      <c r="G506" s="78" t="s">
        <v>3043</v>
      </c>
      <c r="H506" s="27" t="s">
        <v>2673</v>
      </c>
      <c r="I506" s="26" t="s">
        <v>2741</v>
      </c>
      <c r="L506" s="27"/>
    </row>
    <row r="507" spans="1:12" s="26" customFormat="1" x14ac:dyDescent="0.3">
      <c r="A507" s="25" t="s">
        <v>2794</v>
      </c>
      <c r="B507" s="25" t="s">
        <v>3044</v>
      </c>
      <c r="C507" s="77" t="s">
        <v>3045</v>
      </c>
      <c r="E507" s="78" t="s">
        <v>1143</v>
      </c>
      <c r="F507" s="78"/>
      <c r="G507" s="78" t="s">
        <v>3046</v>
      </c>
      <c r="H507" s="27"/>
      <c r="K507" s="26" t="s">
        <v>3047</v>
      </c>
      <c r="L507" s="27"/>
    </row>
    <row r="508" spans="1:12" s="26" customFormat="1" x14ac:dyDescent="0.3">
      <c r="A508" s="25" t="s">
        <v>2052</v>
      </c>
      <c r="B508" s="25" t="s">
        <v>3048</v>
      </c>
      <c r="C508" s="77" t="s">
        <v>2801</v>
      </c>
      <c r="E508" s="78" t="s">
        <v>1143</v>
      </c>
      <c r="F508" s="78" t="s">
        <v>2776</v>
      </c>
      <c r="G508" s="78" t="s">
        <v>3049</v>
      </c>
      <c r="H508" s="27" t="s">
        <v>2673</v>
      </c>
      <c r="I508" s="26" t="s">
        <v>2778</v>
      </c>
      <c r="L508" s="27"/>
    </row>
    <row r="509" spans="1:12" s="26" customFormat="1" x14ac:dyDescent="0.3">
      <c r="A509" s="25" t="s">
        <v>2088</v>
      </c>
      <c r="B509" s="25" t="s">
        <v>132</v>
      </c>
      <c r="C509" s="77"/>
      <c r="E509" s="78" t="s">
        <v>1143</v>
      </c>
      <c r="F509" s="78"/>
      <c r="G509" s="78"/>
      <c r="H509" s="27"/>
      <c r="L509" s="27" t="s">
        <v>3050</v>
      </c>
    </row>
    <row r="510" spans="1:12" s="26" customFormat="1" x14ac:dyDescent="0.3">
      <c r="A510" s="25" t="s">
        <v>2088</v>
      </c>
      <c r="B510" s="25" t="s">
        <v>1089</v>
      </c>
      <c r="C510" s="77"/>
      <c r="E510" s="78" t="s">
        <v>1143</v>
      </c>
      <c r="F510" s="78"/>
      <c r="G510" s="78"/>
      <c r="H510" s="27"/>
      <c r="L510" s="27" t="s">
        <v>3051</v>
      </c>
    </row>
    <row r="511" spans="1:12" s="26" customFormat="1" x14ac:dyDescent="0.3">
      <c r="A511" s="25" t="s">
        <v>2743</v>
      </c>
      <c r="B511" s="25" t="s">
        <v>133</v>
      </c>
      <c r="C511" s="77" t="s">
        <v>3052</v>
      </c>
      <c r="E511" s="78" t="s">
        <v>1143</v>
      </c>
      <c r="F511" s="78"/>
      <c r="G511" s="78"/>
      <c r="H511" s="27"/>
      <c r="L511" s="27"/>
    </row>
    <row r="512" spans="1:12" s="26" customFormat="1" x14ac:dyDescent="0.3">
      <c r="A512" s="25" t="s">
        <v>2052</v>
      </c>
      <c r="B512" s="25" t="s">
        <v>134</v>
      </c>
      <c r="C512" s="77" t="s">
        <v>2210</v>
      </c>
      <c r="E512" s="78" t="s">
        <v>1143</v>
      </c>
      <c r="F512" s="78"/>
      <c r="G512" s="77" t="s">
        <v>3053</v>
      </c>
      <c r="H512" s="27" t="s">
        <v>2673</v>
      </c>
      <c r="I512" s="26" t="s">
        <v>2746</v>
      </c>
      <c r="L512" s="27"/>
    </row>
    <row r="513" spans="1:12" s="26" customFormat="1" x14ac:dyDescent="0.3">
      <c r="A513" s="25" t="s">
        <v>2138</v>
      </c>
      <c r="B513" s="25" t="s">
        <v>854</v>
      </c>
      <c r="C513" s="77" t="s">
        <v>3054</v>
      </c>
      <c r="D513" s="26" t="s">
        <v>2748</v>
      </c>
      <c r="E513" s="78"/>
      <c r="F513" s="78"/>
      <c r="G513" s="77" t="s">
        <v>3055</v>
      </c>
      <c r="H513" s="27"/>
      <c r="L513" s="27"/>
    </row>
    <row r="514" spans="1:12" s="74" customFormat="1" x14ac:dyDescent="0.3">
      <c r="A514" s="72" t="s">
        <v>2093</v>
      </c>
      <c r="B514" s="72"/>
      <c r="C514" s="73"/>
      <c r="E514" s="75"/>
      <c r="F514" s="75"/>
      <c r="G514" s="76"/>
      <c r="H514" s="76"/>
      <c r="L514" s="76"/>
    </row>
    <row r="515" spans="1:12" s="64" customFormat="1" x14ac:dyDescent="0.3">
      <c r="A515" s="62" t="s">
        <v>2060</v>
      </c>
      <c r="B515" s="62" t="s">
        <v>3056</v>
      </c>
      <c r="C515" s="63" t="s">
        <v>3057</v>
      </c>
      <c r="E515" s="65"/>
      <c r="F515" s="65"/>
      <c r="G515" s="63" t="s">
        <v>3058</v>
      </c>
      <c r="H515" s="66"/>
      <c r="L515" s="66"/>
    </row>
    <row r="516" spans="1:12" s="69" customFormat="1" x14ac:dyDescent="0.3">
      <c r="A516" s="67" t="s">
        <v>3059</v>
      </c>
      <c r="B516" s="67" t="s">
        <v>135</v>
      </c>
      <c r="C516" s="68" t="s">
        <v>3060</v>
      </c>
      <c r="E516" s="70" t="s">
        <v>1143</v>
      </c>
      <c r="F516" s="70"/>
      <c r="G516" s="68" t="s">
        <v>3061</v>
      </c>
      <c r="H516" s="71"/>
      <c r="L516" s="71"/>
    </row>
    <row r="517" spans="1:12" s="69" customFormat="1" x14ac:dyDescent="0.3">
      <c r="A517" s="67" t="s">
        <v>3059</v>
      </c>
      <c r="B517" s="67" t="s">
        <v>772</v>
      </c>
      <c r="C517" s="68" t="s">
        <v>3062</v>
      </c>
      <c r="E517" s="70" t="s">
        <v>1143</v>
      </c>
      <c r="F517" s="70"/>
      <c r="G517" s="68" t="s">
        <v>3063</v>
      </c>
      <c r="H517" s="71"/>
      <c r="L517" s="71"/>
    </row>
    <row r="518" spans="1:12" s="69" customFormat="1" x14ac:dyDescent="0.3">
      <c r="A518" s="67" t="s">
        <v>3059</v>
      </c>
      <c r="B518" s="67" t="s">
        <v>773</v>
      </c>
      <c r="C518" s="68" t="s">
        <v>3064</v>
      </c>
      <c r="E518" s="70" t="s">
        <v>1143</v>
      </c>
      <c r="F518" s="70"/>
      <c r="G518" s="68" t="s">
        <v>3065</v>
      </c>
      <c r="H518" s="71"/>
      <c r="L518" s="71"/>
    </row>
    <row r="519" spans="1:12" s="69" customFormat="1" x14ac:dyDescent="0.3">
      <c r="A519" s="67" t="s">
        <v>3059</v>
      </c>
      <c r="B519" s="67" t="s">
        <v>136</v>
      </c>
      <c r="C519" s="68" t="s">
        <v>3066</v>
      </c>
      <c r="E519" s="70" t="s">
        <v>1143</v>
      </c>
      <c r="F519" s="70"/>
      <c r="G519" s="68" t="s">
        <v>3067</v>
      </c>
      <c r="H519" s="71"/>
      <c r="L519" s="71"/>
    </row>
    <row r="520" spans="1:12" s="69" customFormat="1" x14ac:dyDescent="0.3">
      <c r="A520" s="67" t="s">
        <v>3059</v>
      </c>
      <c r="B520" s="67" t="s">
        <v>774</v>
      </c>
      <c r="C520" s="68" t="s">
        <v>3068</v>
      </c>
      <c r="E520" s="70" t="s">
        <v>1143</v>
      </c>
      <c r="F520" s="70"/>
      <c r="G520" s="68" t="s">
        <v>3069</v>
      </c>
      <c r="H520" s="71"/>
      <c r="L520" s="71"/>
    </row>
    <row r="521" spans="1:12" s="69" customFormat="1" x14ac:dyDescent="0.3">
      <c r="A521" s="67" t="s">
        <v>3059</v>
      </c>
      <c r="B521" s="67" t="s">
        <v>775</v>
      </c>
      <c r="C521" s="68" t="s">
        <v>3070</v>
      </c>
      <c r="E521" s="70" t="s">
        <v>1143</v>
      </c>
      <c r="F521" s="70"/>
      <c r="G521" s="68" t="s">
        <v>3071</v>
      </c>
      <c r="H521" s="71"/>
      <c r="L521" s="71"/>
    </row>
    <row r="522" spans="1:12" s="69" customFormat="1" x14ac:dyDescent="0.3">
      <c r="A522" s="67" t="s">
        <v>3059</v>
      </c>
      <c r="B522" s="67" t="s">
        <v>776</v>
      </c>
      <c r="C522" s="68" t="s">
        <v>3072</v>
      </c>
      <c r="E522" s="70" t="s">
        <v>1143</v>
      </c>
      <c r="F522" s="70"/>
      <c r="G522" s="68" t="s">
        <v>3073</v>
      </c>
      <c r="H522" s="71"/>
      <c r="L522" s="71"/>
    </row>
    <row r="523" spans="1:12" s="69" customFormat="1" x14ac:dyDescent="0.3">
      <c r="A523" s="67" t="s">
        <v>3059</v>
      </c>
      <c r="B523" s="67" t="s">
        <v>777</v>
      </c>
      <c r="C523" s="68" t="s">
        <v>3074</v>
      </c>
      <c r="E523" s="70" t="s">
        <v>1143</v>
      </c>
      <c r="F523" s="70"/>
      <c r="G523" s="68" t="s">
        <v>3071</v>
      </c>
      <c r="H523" s="71"/>
      <c r="L523" s="71"/>
    </row>
    <row r="524" spans="1:12" s="69" customFormat="1" x14ac:dyDescent="0.3">
      <c r="A524" s="67" t="s">
        <v>3059</v>
      </c>
      <c r="B524" s="67" t="s">
        <v>778</v>
      </c>
      <c r="C524" s="68" t="s">
        <v>3075</v>
      </c>
      <c r="E524" s="70" t="s">
        <v>1143</v>
      </c>
      <c r="F524" s="70"/>
      <c r="G524" s="68" t="s">
        <v>3076</v>
      </c>
      <c r="H524" s="71"/>
      <c r="L524" s="71"/>
    </row>
    <row r="525" spans="1:12" s="69" customFormat="1" x14ac:dyDescent="0.3">
      <c r="A525" s="67" t="s">
        <v>3059</v>
      </c>
      <c r="B525" s="67" t="s">
        <v>779</v>
      </c>
      <c r="C525" s="68" t="s">
        <v>3077</v>
      </c>
      <c r="E525" s="70" t="s">
        <v>1143</v>
      </c>
      <c r="F525" s="70"/>
      <c r="G525" s="68" t="s">
        <v>3078</v>
      </c>
      <c r="H525" s="71"/>
      <c r="L525" s="71"/>
    </row>
    <row r="526" spans="1:12" s="69" customFormat="1" x14ac:dyDescent="0.3">
      <c r="A526" s="67" t="s">
        <v>3059</v>
      </c>
      <c r="B526" s="67" t="s">
        <v>780</v>
      </c>
      <c r="C526" s="68" t="s">
        <v>3079</v>
      </c>
      <c r="E526" s="70" t="s">
        <v>1143</v>
      </c>
      <c r="F526" s="70"/>
      <c r="G526" s="68" t="s">
        <v>3080</v>
      </c>
      <c r="H526" s="71"/>
      <c r="L526" s="71"/>
    </row>
    <row r="527" spans="1:12" s="69" customFormat="1" x14ac:dyDescent="0.3">
      <c r="A527" s="67" t="s">
        <v>3059</v>
      </c>
      <c r="B527" s="67" t="s">
        <v>781</v>
      </c>
      <c r="C527" s="68" t="s">
        <v>3081</v>
      </c>
      <c r="E527" s="70" t="s">
        <v>1143</v>
      </c>
      <c r="F527" s="70"/>
      <c r="G527" s="68" t="s">
        <v>3082</v>
      </c>
      <c r="H527" s="71"/>
      <c r="L527" s="71"/>
    </row>
    <row r="528" spans="1:12" s="69" customFormat="1" x14ac:dyDescent="0.3">
      <c r="A528" s="67" t="s">
        <v>3059</v>
      </c>
      <c r="B528" s="67" t="s">
        <v>137</v>
      </c>
      <c r="C528" s="68" t="s">
        <v>3083</v>
      </c>
      <c r="E528" s="70" t="s">
        <v>1143</v>
      </c>
      <c r="F528" s="70"/>
      <c r="G528" s="68" t="s">
        <v>3084</v>
      </c>
      <c r="H528" s="71"/>
      <c r="L528" s="71"/>
    </row>
    <row r="529" spans="1:12" s="69" customFormat="1" x14ac:dyDescent="0.3">
      <c r="A529" s="67" t="s">
        <v>3059</v>
      </c>
      <c r="B529" s="67" t="s">
        <v>782</v>
      </c>
      <c r="C529" s="68" t="s">
        <v>3085</v>
      </c>
      <c r="E529" s="70" t="s">
        <v>1143</v>
      </c>
      <c r="F529" s="70"/>
      <c r="G529" s="68" t="s">
        <v>3086</v>
      </c>
      <c r="H529" s="71"/>
      <c r="L529" s="71"/>
    </row>
    <row r="530" spans="1:12" s="69" customFormat="1" x14ac:dyDescent="0.3">
      <c r="A530" s="67" t="s">
        <v>3059</v>
      </c>
      <c r="B530" s="67" t="s">
        <v>783</v>
      </c>
      <c r="C530" s="68" t="s">
        <v>3087</v>
      </c>
      <c r="E530" s="70" t="s">
        <v>1143</v>
      </c>
      <c r="F530" s="70"/>
      <c r="G530" s="68" t="s">
        <v>3086</v>
      </c>
      <c r="H530" s="71"/>
      <c r="L530" s="71"/>
    </row>
    <row r="531" spans="1:12" s="69" customFormat="1" x14ac:dyDescent="0.3">
      <c r="A531" s="67" t="s">
        <v>3059</v>
      </c>
      <c r="B531" s="67" t="s">
        <v>3088</v>
      </c>
      <c r="C531" s="68" t="s">
        <v>3089</v>
      </c>
      <c r="E531" s="70" t="s">
        <v>1143</v>
      </c>
      <c r="F531" s="70"/>
      <c r="G531" s="68" t="s">
        <v>3090</v>
      </c>
      <c r="H531" s="71"/>
      <c r="L531" s="71"/>
    </row>
    <row r="532" spans="1:12" s="69" customFormat="1" x14ac:dyDescent="0.3">
      <c r="A532" s="67" t="s">
        <v>3059</v>
      </c>
      <c r="B532" s="67" t="s">
        <v>138</v>
      </c>
      <c r="C532" s="68" t="s">
        <v>3091</v>
      </c>
      <c r="E532" s="70" t="s">
        <v>1143</v>
      </c>
      <c r="F532" s="70"/>
      <c r="G532" s="68" t="s">
        <v>3092</v>
      </c>
      <c r="H532" s="71"/>
      <c r="L532" s="71"/>
    </row>
    <row r="533" spans="1:12" s="69" customFormat="1" x14ac:dyDescent="0.3">
      <c r="A533" s="67" t="s">
        <v>3059</v>
      </c>
      <c r="B533" s="67" t="s">
        <v>139</v>
      </c>
      <c r="C533" s="68" t="s">
        <v>3093</v>
      </c>
      <c r="E533" s="70" t="s">
        <v>1143</v>
      </c>
      <c r="F533" s="70"/>
      <c r="G533" s="68" t="s">
        <v>3094</v>
      </c>
      <c r="H533" s="71"/>
      <c r="L533" s="71"/>
    </row>
    <row r="534" spans="1:12" s="71" customFormat="1" x14ac:dyDescent="0.3">
      <c r="A534" s="68" t="s">
        <v>3059</v>
      </c>
      <c r="B534" s="68" t="s">
        <v>140</v>
      </c>
      <c r="C534" s="68" t="s">
        <v>3095</v>
      </c>
      <c r="E534" s="70" t="s">
        <v>1143</v>
      </c>
      <c r="F534" s="70"/>
      <c r="G534" s="68" t="s">
        <v>3096</v>
      </c>
    </row>
    <row r="535" spans="1:12" s="69" customFormat="1" x14ac:dyDescent="0.3">
      <c r="A535" s="67" t="s">
        <v>3059</v>
      </c>
      <c r="B535" s="67" t="s">
        <v>141</v>
      </c>
      <c r="C535" s="68" t="s">
        <v>3097</v>
      </c>
      <c r="E535" s="70" t="s">
        <v>1143</v>
      </c>
      <c r="F535" s="70"/>
      <c r="G535" s="68" t="s">
        <v>3098</v>
      </c>
      <c r="H535" s="71"/>
      <c r="L535" s="71"/>
    </row>
    <row r="536" spans="1:12" s="69" customFormat="1" x14ac:dyDescent="0.3">
      <c r="A536" s="67" t="s">
        <v>3059</v>
      </c>
      <c r="B536" s="67" t="s">
        <v>3099</v>
      </c>
      <c r="C536" s="68" t="s">
        <v>3100</v>
      </c>
      <c r="E536" s="70" t="s">
        <v>1143</v>
      </c>
      <c r="F536" s="70"/>
      <c r="G536" s="68" t="s">
        <v>3101</v>
      </c>
      <c r="H536" s="71"/>
      <c r="L536" s="71"/>
    </row>
    <row r="537" spans="1:12" s="69" customFormat="1" x14ac:dyDescent="0.3">
      <c r="A537" s="67" t="s">
        <v>3059</v>
      </c>
      <c r="B537" s="67" t="s">
        <v>142</v>
      </c>
      <c r="C537" s="68" t="s">
        <v>3102</v>
      </c>
      <c r="E537" s="70" t="s">
        <v>1143</v>
      </c>
      <c r="F537" s="70"/>
      <c r="G537" s="68" t="s">
        <v>3103</v>
      </c>
      <c r="H537" s="71"/>
      <c r="L537" s="71"/>
    </row>
    <row r="538" spans="1:12" s="69" customFormat="1" x14ac:dyDescent="0.3">
      <c r="A538" s="67" t="s">
        <v>3059</v>
      </c>
      <c r="B538" s="67" t="s">
        <v>143</v>
      </c>
      <c r="C538" s="68" t="s">
        <v>3104</v>
      </c>
      <c r="E538" s="70" t="s">
        <v>1143</v>
      </c>
      <c r="F538" s="70"/>
      <c r="G538" s="68" t="s">
        <v>3105</v>
      </c>
      <c r="H538" s="71"/>
      <c r="L538" s="71"/>
    </row>
    <row r="539" spans="1:12" s="69" customFormat="1" x14ac:dyDescent="0.3">
      <c r="A539" s="67" t="s">
        <v>3059</v>
      </c>
      <c r="B539" s="67" t="s">
        <v>784</v>
      </c>
      <c r="C539" s="68" t="s">
        <v>3106</v>
      </c>
      <c r="E539" s="70" t="s">
        <v>1143</v>
      </c>
      <c r="F539" s="70"/>
      <c r="G539" s="68" t="s">
        <v>3105</v>
      </c>
      <c r="H539" s="71"/>
      <c r="L539" s="71"/>
    </row>
    <row r="540" spans="1:12" s="69" customFormat="1" x14ac:dyDescent="0.3">
      <c r="A540" s="67" t="s">
        <v>3059</v>
      </c>
      <c r="B540" s="67" t="s">
        <v>145</v>
      </c>
      <c r="C540" s="68" t="s">
        <v>3107</v>
      </c>
      <c r="E540" s="70" t="s">
        <v>1143</v>
      </c>
      <c r="F540" s="70"/>
      <c r="G540" s="68" t="s">
        <v>3108</v>
      </c>
      <c r="H540" s="71"/>
      <c r="L540" s="71"/>
    </row>
    <row r="541" spans="1:12" s="69" customFormat="1" x14ac:dyDescent="0.3">
      <c r="A541" s="67" t="s">
        <v>3059</v>
      </c>
      <c r="B541" s="67" t="s">
        <v>785</v>
      </c>
      <c r="C541" s="68" t="s">
        <v>3109</v>
      </c>
      <c r="E541" s="70" t="s">
        <v>1143</v>
      </c>
      <c r="F541" s="70"/>
      <c r="G541" s="68" t="s">
        <v>3110</v>
      </c>
      <c r="H541" s="71"/>
      <c r="L541" s="71"/>
    </row>
    <row r="542" spans="1:12" s="69" customFormat="1" x14ac:dyDescent="0.3">
      <c r="A542" s="67" t="s">
        <v>3059</v>
      </c>
      <c r="B542" s="67" t="s">
        <v>786</v>
      </c>
      <c r="C542" s="68" t="s">
        <v>3111</v>
      </c>
      <c r="E542" s="70" t="s">
        <v>1143</v>
      </c>
      <c r="F542" s="70"/>
      <c r="G542" s="68" t="s">
        <v>3112</v>
      </c>
      <c r="H542" s="71"/>
      <c r="L542" s="71"/>
    </row>
    <row r="543" spans="1:12" s="69" customFormat="1" x14ac:dyDescent="0.3">
      <c r="A543" s="67" t="s">
        <v>3059</v>
      </c>
      <c r="B543" s="67" t="s">
        <v>144</v>
      </c>
      <c r="C543" s="68" t="s">
        <v>3113</v>
      </c>
      <c r="E543" s="70" t="s">
        <v>1143</v>
      </c>
      <c r="F543" s="70"/>
      <c r="G543" s="68" t="s">
        <v>3114</v>
      </c>
      <c r="H543" s="71"/>
      <c r="L543" s="71"/>
    </row>
    <row r="544" spans="1:12" s="69" customFormat="1" x14ac:dyDescent="0.3">
      <c r="A544" s="67" t="s">
        <v>3059</v>
      </c>
      <c r="B544" s="67" t="s">
        <v>787</v>
      </c>
      <c r="C544" s="68" t="s">
        <v>3115</v>
      </c>
      <c r="E544" s="70" t="s">
        <v>1143</v>
      </c>
      <c r="F544" s="70"/>
      <c r="G544" s="68" t="s">
        <v>3116</v>
      </c>
      <c r="H544" s="71"/>
      <c r="L544" s="71"/>
    </row>
    <row r="545" spans="1:12" s="69" customFormat="1" x14ac:dyDescent="0.3">
      <c r="A545" s="67" t="s">
        <v>3059</v>
      </c>
      <c r="B545" s="67" t="s">
        <v>788</v>
      </c>
      <c r="C545" s="68" t="s">
        <v>3117</v>
      </c>
      <c r="E545" s="70" t="s">
        <v>1143</v>
      </c>
      <c r="F545" s="70"/>
      <c r="G545" s="68" t="s">
        <v>3118</v>
      </c>
      <c r="H545" s="71"/>
      <c r="L545" s="71"/>
    </row>
    <row r="546" spans="1:12" s="69" customFormat="1" x14ac:dyDescent="0.3">
      <c r="A546" s="67" t="s">
        <v>3059</v>
      </c>
      <c r="B546" s="67" t="s">
        <v>789</v>
      </c>
      <c r="C546" s="68" t="s">
        <v>3119</v>
      </c>
      <c r="E546" s="70" t="s">
        <v>1143</v>
      </c>
      <c r="F546" s="70"/>
      <c r="G546" s="68" t="s">
        <v>3120</v>
      </c>
      <c r="H546" s="71"/>
      <c r="L546" s="71"/>
    </row>
    <row r="547" spans="1:12" s="69" customFormat="1" x14ac:dyDescent="0.3">
      <c r="A547" s="67" t="s">
        <v>3059</v>
      </c>
      <c r="B547" s="67" t="s">
        <v>790</v>
      </c>
      <c r="C547" s="68" t="s">
        <v>3121</v>
      </c>
      <c r="E547" s="70" t="s">
        <v>1143</v>
      </c>
      <c r="F547" s="70"/>
      <c r="G547" s="68" t="s">
        <v>3122</v>
      </c>
      <c r="H547" s="71"/>
      <c r="L547" s="71"/>
    </row>
    <row r="548" spans="1:12" s="69" customFormat="1" x14ac:dyDescent="0.3">
      <c r="A548" s="67" t="s">
        <v>3059</v>
      </c>
      <c r="B548" s="67" t="s">
        <v>791</v>
      </c>
      <c r="C548" s="68" t="s">
        <v>3123</v>
      </c>
      <c r="E548" s="70" t="s">
        <v>1143</v>
      </c>
      <c r="F548" s="70"/>
      <c r="G548" s="68" t="s">
        <v>3124</v>
      </c>
      <c r="H548" s="71"/>
      <c r="L548" s="71"/>
    </row>
    <row r="549" spans="1:12" s="69" customFormat="1" x14ac:dyDescent="0.3">
      <c r="A549" s="67" t="s">
        <v>3059</v>
      </c>
      <c r="B549" s="67" t="s">
        <v>792</v>
      </c>
      <c r="C549" s="68" t="s">
        <v>3125</v>
      </c>
      <c r="E549" s="70" t="s">
        <v>1143</v>
      </c>
      <c r="F549" s="70"/>
      <c r="G549" s="68" t="s">
        <v>3124</v>
      </c>
      <c r="H549" s="71"/>
      <c r="L549" s="71"/>
    </row>
    <row r="550" spans="1:12" s="69" customFormat="1" x14ac:dyDescent="0.3">
      <c r="A550" s="67" t="s">
        <v>3059</v>
      </c>
      <c r="B550" s="67" t="s">
        <v>793</v>
      </c>
      <c r="C550" s="68" t="s">
        <v>3126</v>
      </c>
      <c r="E550" s="70" t="s">
        <v>1143</v>
      </c>
      <c r="F550" s="70"/>
      <c r="G550" s="68" t="s">
        <v>3124</v>
      </c>
      <c r="H550" s="71"/>
      <c r="L550" s="71"/>
    </row>
    <row r="551" spans="1:12" s="69" customFormat="1" x14ac:dyDescent="0.3">
      <c r="A551" s="67" t="s">
        <v>3059</v>
      </c>
      <c r="B551" s="67" t="s">
        <v>149</v>
      </c>
      <c r="C551" s="68" t="s">
        <v>3127</v>
      </c>
      <c r="E551" s="70" t="s">
        <v>1143</v>
      </c>
      <c r="F551" s="70"/>
      <c r="G551" s="68" t="s">
        <v>3128</v>
      </c>
      <c r="H551" s="71"/>
      <c r="L551" s="71"/>
    </row>
    <row r="552" spans="1:12" s="69" customFormat="1" x14ac:dyDescent="0.3">
      <c r="A552" s="67" t="s">
        <v>3059</v>
      </c>
      <c r="B552" s="67" t="s">
        <v>147</v>
      </c>
      <c r="C552" s="68" t="s">
        <v>3129</v>
      </c>
      <c r="E552" s="70" t="s">
        <v>1143</v>
      </c>
      <c r="F552" s="70"/>
      <c r="G552" s="68" t="s">
        <v>3130</v>
      </c>
      <c r="H552" s="71"/>
      <c r="L552" s="71"/>
    </row>
    <row r="553" spans="1:12" s="69" customFormat="1" x14ac:dyDescent="0.3">
      <c r="A553" s="67" t="s">
        <v>3059</v>
      </c>
      <c r="B553" s="67" t="s">
        <v>146</v>
      </c>
      <c r="C553" s="68" t="s">
        <v>3131</v>
      </c>
      <c r="E553" s="70" t="s">
        <v>1143</v>
      </c>
      <c r="F553" s="70"/>
      <c r="G553" s="68" t="s">
        <v>3132</v>
      </c>
      <c r="H553" s="71"/>
      <c r="L553" s="71"/>
    </row>
    <row r="554" spans="1:12" s="69" customFormat="1" x14ac:dyDescent="0.3">
      <c r="A554" s="67" t="s">
        <v>3059</v>
      </c>
      <c r="B554" s="67" t="s">
        <v>275</v>
      </c>
      <c r="C554" s="68" t="s">
        <v>3133</v>
      </c>
      <c r="E554" s="70" t="s">
        <v>1143</v>
      </c>
      <c r="F554" s="70"/>
      <c r="G554" s="68" t="s">
        <v>3134</v>
      </c>
      <c r="H554" s="71"/>
      <c r="L554" s="71"/>
    </row>
    <row r="555" spans="1:12" s="188" customFormat="1" x14ac:dyDescent="0.3">
      <c r="A555" s="186" t="s">
        <v>3059</v>
      </c>
      <c r="B555" s="186" t="s">
        <v>3135</v>
      </c>
      <c r="C555" s="187" t="s">
        <v>3136</v>
      </c>
      <c r="E555" s="189" t="s">
        <v>1143</v>
      </c>
      <c r="F555" s="189"/>
      <c r="G555" s="187" t="s">
        <v>3137</v>
      </c>
      <c r="H555" s="191"/>
      <c r="L555" s="191"/>
    </row>
    <row r="556" spans="1:12" s="69" customFormat="1" x14ac:dyDescent="0.3">
      <c r="A556" s="67" t="s">
        <v>3059</v>
      </c>
      <c r="B556" s="67" t="s">
        <v>794</v>
      </c>
      <c r="C556" s="68" t="s">
        <v>3138</v>
      </c>
      <c r="E556" s="70" t="s">
        <v>1143</v>
      </c>
      <c r="F556" s="70"/>
      <c r="G556" s="68" t="s">
        <v>3139</v>
      </c>
      <c r="H556" s="71"/>
      <c r="L556" s="71"/>
    </row>
    <row r="557" spans="1:12" s="69" customFormat="1" x14ac:dyDescent="0.3">
      <c r="A557" s="67" t="s">
        <v>3059</v>
      </c>
      <c r="B557" s="67" t="s">
        <v>795</v>
      </c>
      <c r="C557" s="68" t="s">
        <v>3140</v>
      </c>
      <c r="E557" s="70" t="s">
        <v>1143</v>
      </c>
      <c r="F557" s="70"/>
      <c r="G557" s="68" t="s">
        <v>3141</v>
      </c>
      <c r="H557" s="71"/>
      <c r="L557" s="71"/>
    </row>
    <row r="558" spans="1:12" s="69" customFormat="1" x14ac:dyDescent="0.3">
      <c r="A558" s="67" t="s">
        <v>3059</v>
      </c>
      <c r="B558" s="67" t="s">
        <v>796</v>
      </c>
      <c r="C558" s="68" t="s">
        <v>3142</v>
      </c>
      <c r="E558" s="70" t="s">
        <v>1143</v>
      </c>
      <c r="F558" s="70"/>
      <c r="G558" s="68" t="s">
        <v>3143</v>
      </c>
      <c r="H558" s="71"/>
      <c r="L558" s="71"/>
    </row>
    <row r="559" spans="1:12" s="69" customFormat="1" x14ac:dyDescent="0.3">
      <c r="A559" s="67" t="s">
        <v>3059</v>
      </c>
      <c r="B559" s="67" t="s">
        <v>797</v>
      </c>
      <c r="C559" s="68" t="s">
        <v>3144</v>
      </c>
      <c r="E559" s="70" t="s">
        <v>1143</v>
      </c>
      <c r="F559" s="70"/>
      <c r="G559" s="68" t="s">
        <v>3145</v>
      </c>
      <c r="H559" s="71"/>
      <c r="L559" s="71"/>
    </row>
    <row r="560" spans="1:12" s="188" customFormat="1" x14ac:dyDescent="0.3">
      <c r="A560" s="186" t="s">
        <v>3059</v>
      </c>
      <c r="B560" s="186" t="s">
        <v>3146</v>
      </c>
      <c r="C560" s="187" t="s">
        <v>3147</v>
      </c>
      <c r="E560" s="189" t="s">
        <v>1143</v>
      </c>
      <c r="F560" s="189"/>
      <c r="G560" s="187" t="s">
        <v>3137</v>
      </c>
      <c r="H560" s="191"/>
      <c r="L560" s="191"/>
    </row>
    <row r="561" spans="1:12" s="188" customFormat="1" x14ac:dyDescent="0.3">
      <c r="A561" s="186" t="s">
        <v>3059</v>
      </c>
      <c r="B561" s="186" t="s">
        <v>3148</v>
      </c>
      <c r="C561" s="187" t="s">
        <v>3149</v>
      </c>
      <c r="E561" s="189" t="s">
        <v>1143</v>
      </c>
      <c r="F561" s="189"/>
      <c r="G561" s="187" t="s">
        <v>3137</v>
      </c>
      <c r="H561" s="191"/>
      <c r="L561" s="191"/>
    </row>
    <row r="562" spans="1:12" s="188" customFormat="1" x14ac:dyDescent="0.3">
      <c r="A562" s="186" t="s">
        <v>3059</v>
      </c>
      <c r="B562" s="186" t="s">
        <v>3150</v>
      </c>
      <c r="C562" s="187" t="s">
        <v>3151</v>
      </c>
      <c r="E562" s="189" t="s">
        <v>1143</v>
      </c>
      <c r="F562" s="189"/>
      <c r="G562" s="187" t="s">
        <v>3137</v>
      </c>
      <c r="H562" s="191"/>
      <c r="L562" s="191"/>
    </row>
    <row r="563" spans="1:12" s="69" customFormat="1" x14ac:dyDescent="0.3">
      <c r="A563" s="67" t="s">
        <v>3059</v>
      </c>
      <c r="B563" s="67" t="s">
        <v>798</v>
      </c>
      <c r="C563" s="68" t="s">
        <v>3152</v>
      </c>
      <c r="E563" s="70" t="s">
        <v>1143</v>
      </c>
      <c r="F563" s="70"/>
      <c r="G563" s="68" t="s">
        <v>3153</v>
      </c>
      <c r="H563" s="71"/>
      <c r="L563" s="71"/>
    </row>
    <row r="564" spans="1:12" s="69" customFormat="1" x14ac:dyDescent="0.3">
      <c r="A564" s="67" t="s">
        <v>3059</v>
      </c>
      <c r="B564" s="67" t="s">
        <v>799</v>
      </c>
      <c r="C564" s="68" t="s">
        <v>3154</v>
      </c>
      <c r="E564" s="70" t="s">
        <v>1143</v>
      </c>
      <c r="F564" s="70"/>
      <c r="G564" s="68" t="s">
        <v>3155</v>
      </c>
      <c r="H564" s="71"/>
      <c r="L564" s="71"/>
    </row>
    <row r="565" spans="1:12" s="69" customFormat="1" x14ac:dyDescent="0.3">
      <c r="A565" s="67" t="s">
        <v>3059</v>
      </c>
      <c r="B565" s="67" t="s">
        <v>800</v>
      </c>
      <c r="C565" s="68" t="s">
        <v>3156</v>
      </c>
      <c r="E565" s="70" t="s">
        <v>1143</v>
      </c>
      <c r="F565" s="70"/>
      <c r="G565" s="68" t="s">
        <v>3157</v>
      </c>
      <c r="H565" s="71"/>
      <c r="L565" s="71"/>
    </row>
    <row r="566" spans="1:12" s="188" customFormat="1" x14ac:dyDescent="0.3">
      <c r="A566" s="186" t="s">
        <v>3059</v>
      </c>
      <c r="B566" s="186" t="s">
        <v>3158</v>
      </c>
      <c r="C566" s="187" t="s">
        <v>3159</v>
      </c>
      <c r="E566" s="189" t="s">
        <v>1143</v>
      </c>
      <c r="F566" s="189"/>
      <c r="G566" s="187" t="s">
        <v>3137</v>
      </c>
      <c r="H566" s="191"/>
      <c r="L566" s="191"/>
    </row>
    <row r="567" spans="1:12" s="69" customFormat="1" x14ac:dyDescent="0.3">
      <c r="A567" s="67" t="s">
        <v>3059</v>
      </c>
      <c r="B567" s="67" t="s">
        <v>801</v>
      </c>
      <c r="C567" s="68" t="s">
        <v>3160</v>
      </c>
      <c r="E567" s="70" t="s">
        <v>1143</v>
      </c>
      <c r="F567" s="70"/>
      <c r="G567" s="68" t="s">
        <v>3161</v>
      </c>
      <c r="H567" s="71"/>
      <c r="L567" s="71"/>
    </row>
    <row r="568" spans="1:12" s="188" customFormat="1" x14ac:dyDescent="0.3">
      <c r="A568" s="186" t="s">
        <v>3059</v>
      </c>
      <c r="B568" s="186" t="s">
        <v>3162</v>
      </c>
      <c r="C568" s="187" t="s">
        <v>3163</v>
      </c>
      <c r="E568" s="189" t="s">
        <v>1143</v>
      </c>
      <c r="F568" s="189"/>
      <c r="G568" s="187" t="s">
        <v>3137</v>
      </c>
      <c r="H568" s="191"/>
      <c r="L568" s="191"/>
    </row>
    <row r="569" spans="1:12" s="69" customFormat="1" x14ac:dyDescent="0.3">
      <c r="A569" s="67" t="s">
        <v>3059</v>
      </c>
      <c r="B569" s="67" t="s">
        <v>148</v>
      </c>
      <c r="C569" s="68" t="s">
        <v>3164</v>
      </c>
      <c r="E569" s="70" t="s">
        <v>1143</v>
      </c>
      <c r="F569" s="70"/>
      <c r="G569" s="68" t="s">
        <v>3165</v>
      </c>
      <c r="H569" s="71"/>
      <c r="L569" s="71"/>
    </row>
    <row r="570" spans="1:12" s="69" customFormat="1" x14ac:dyDescent="0.3">
      <c r="A570" s="67" t="s">
        <v>3059</v>
      </c>
      <c r="B570" s="67" t="s">
        <v>150</v>
      </c>
      <c r="C570" s="68" t="s">
        <v>3166</v>
      </c>
      <c r="E570" s="70" t="s">
        <v>1143</v>
      </c>
      <c r="F570" s="70"/>
      <c r="G570" s="68" t="s">
        <v>3167</v>
      </c>
      <c r="H570" s="71"/>
      <c r="L570" s="71"/>
    </row>
    <row r="571" spans="1:12" s="69" customFormat="1" x14ac:dyDescent="0.3">
      <c r="A571" s="67" t="s">
        <v>3059</v>
      </c>
      <c r="B571" s="67" t="s">
        <v>802</v>
      </c>
      <c r="C571" s="68" t="s">
        <v>3168</v>
      </c>
      <c r="E571" s="70" t="s">
        <v>1143</v>
      </c>
      <c r="F571" s="70"/>
      <c r="G571" s="68" t="s">
        <v>3169</v>
      </c>
      <c r="H571" s="71"/>
      <c r="L571" s="71"/>
    </row>
    <row r="572" spans="1:12" s="69" customFormat="1" x14ac:dyDescent="0.3">
      <c r="A572" s="67" t="s">
        <v>3059</v>
      </c>
      <c r="B572" s="67" t="s">
        <v>151</v>
      </c>
      <c r="C572" s="68" t="s">
        <v>3170</v>
      </c>
      <c r="E572" s="70" t="s">
        <v>1143</v>
      </c>
      <c r="F572" s="70"/>
      <c r="G572" s="68" t="s">
        <v>3171</v>
      </c>
      <c r="H572" s="71"/>
      <c r="L572" s="71"/>
    </row>
    <row r="573" spans="1:12" s="69" customFormat="1" x14ac:dyDescent="0.3">
      <c r="A573" s="67" t="s">
        <v>3059</v>
      </c>
      <c r="B573" s="67" t="s">
        <v>152</v>
      </c>
      <c r="C573" s="68" t="s">
        <v>3172</v>
      </c>
      <c r="E573" s="70" t="s">
        <v>1143</v>
      </c>
      <c r="F573" s="70"/>
      <c r="G573" s="68" t="s">
        <v>3173</v>
      </c>
      <c r="H573" s="71"/>
      <c r="L573" s="71"/>
    </row>
    <row r="574" spans="1:12" s="69" customFormat="1" x14ac:dyDescent="0.3">
      <c r="A574" s="67" t="s">
        <v>3059</v>
      </c>
      <c r="B574" s="67" t="s">
        <v>153</v>
      </c>
      <c r="C574" s="68" t="s">
        <v>3174</v>
      </c>
      <c r="E574" s="70" t="s">
        <v>1143</v>
      </c>
      <c r="F574" s="70"/>
      <c r="G574" s="68" t="s">
        <v>3175</v>
      </c>
      <c r="H574" s="71"/>
      <c r="L574" s="71"/>
    </row>
    <row r="575" spans="1:12" s="69" customFormat="1" x14ac:dyDescent="0.3">
      <c r="A575" s="67" t="s">
        <v>3059</v>
      </c>
      <c r="B575" s="67" t="s">
        <v>906</v>
      </c>
      <c r="C575" s="68" t="s">
        <v>3176</v>
      </c>
      <c r="E575" s="70" t="s">
        <v>1143</v>
      </c>
      <c r="F575" s="70"/>
      <c r="G575" s="68" t="s">
        <v>3177</v>
      </c>
      <c r="H575" s="71"/>
      <c r="L575" s="71"/>
    </row>
    <row r="576" spans="1:12" s="69" customFormat="1" x14ac:dyDescent="0.3">
      <c r="A576" s="67" t="s">
        <v>3059</v>
      </c>
      <c r="B576" s="67" t="s">
        <v>803</v>
      </c>
      <c r="C576" s="68" t="s">
        <v>3178</v>
      </c>
      <c r="E576" s="70" t="s">
        <v>1143</v>
      </c>
      <c r="F576" s="70"/>
      <c r="G576" s="68" t="s">
        <v>3179</v>
      </c>
      <c r="H576" s="71"/>
      <c r="L576" s="71"/>
    </row>
    <row r="577" spans="1:12" s="69" customFormat="1" x14ac:dyDescent="0.3">
      <c r="A577" s="67" t="s">
        <v>3059</v>
      </c>
      <c r="B577" s="67" t="s">
        <v>154</v>
      </c>
      <c r="C577" s="68" t="s">
        <v>3180</v>
      </c>
      <c r="E577" s="70" t="s">
        <v>1143</v>
      </c>
      <c r="F577" s="70"/>
      <c r="G577" s="68" t="s">
        <v>3181</v>
      </c>
      <c r="H577" s="71"/>
      <c r="L577" s="71"/>
    </row>
    <row r="578" spans="1:12" s="69" customFormat="1" x14ac:dyDescent="0.3">
      <c r="A578" s="67" t="s">
        <v>3059</v>
      </c>
      <c r="B578" s="67" t="s">
        <v>155</v>
      </c>
      <c r="C578" s="68" t="s">
        <v>3182</v>
      </c>
      <c r="E578" s="70" t="s">
        <v>1143</v>
      </c>
      <c r="F578" s="70"/>
      <c r="G578" s="68" t="s">
        <v>3183</v>
      </c>
      <c r="H578" s="71"/>
      <c r="L578" s="71"/>
    </row>
    <row r="579" spans="1:12" s="69" customFormat="1" x14ac:dyDescent="0.3">
      <c r="A579" s="67" t="s">
        <v>3059</v>
      </c>
      <c r="B579" s="67" t="s">
        <v>804</v>
      </c>
      <c r="C579" s="68" t="s">
        <v>3184</v>
      </c>
      <c r="E579" s="70" t="s">
        <v>1143</v>
      </c>
      <c r="F579" s="70"/>
      <c r="G579" s="68" t="s">
        <v>3185</v>
      </c>
      <c r="H579" s="71"/>
      <c r="L579" s="71"/>
    </row>
    <row r="580" spans="1:12" s="69" customFormat="1" x14ac:dyDescent="0.3">
      <c r="A580" s="67" t="s">
        <v>3059</v>
      </c>
      <c r="B580" s="67" t="s">
        <v>805</v>
      </c>
      <c r="C580" s="68" t="s">
        <v>3186</v>
      </c>
      <c r="E580" s="70" t="s">
        <v>1143</v>
      </c>
      <c r="F580" s="70"/>
      <c r="G580" s="68" t="s">
        <v>3187</v>
      </c>
      <c r="H580" s="71"/>
      <c r="L580" s="71"/>
    </row>
    <row r="581" spans="1:12" s="69" customFormat="1" x14ac:dyDescent="0.3">
      <c r="A581" s="67" t="s">
        <v>3059</v>
      </c>
      <c r="B581" s="67" t="s">
        <v>806</v>
      </c>
      <c r="C581" s="68" t="s">
        <v>3188</v>
      </c>
      <c r="E581" s="70" t="s">
        <v>1143</v>
      </c>
      <c r="F581" s="70"/>
      <c r="G581" s="68" t="s">
        <v>3189</v>
      </c>
      <c r="H581" s="71"/>
      <c r="L581" s="71"/>
    </row>
    <row r="582" spans="1:12" s="69" customFormat="1" x14ac:dyDescent="0.3">
      <c r="A582" s="67" t="s">
        <v>3059</v>
      </c>
      <c r="B582" s="67" t="s">
        <v>807</v>
      </c>
      <c r="C582" s="68" t="s">
        <v>3190</v>
      </c>
      <c r="E582" s="70" t="s">
        <v>1143</v>
      </c>
      <c r="F582" s="70"/>
      <c r="G582" s="68" t="s">
        <v>3191</v>
      </c>
      <c r="H582" s="71"/>
      <c r="L582" s="71"/>
    </row>
    <row r="583" spans="1:12" s="69" customFormat="1" x14ac:dyDescent="0.3">
      <c r="A583" s="67" t="s">
        <v>3059</v>
      </c>
      <c r="B583" s="67" t="s">
        <v>808</v>
      </c>
      <c r="C583" s="68" t="s">
        <v>3192</v>
      </c>
      <c r="E583" s="70" t="s">
        <v>1143</v>
      </c>
      <c r="F583" s="70"/>
      <c r="G583" s="68" t="s">
        <v>3193</v>
      </c>
      <c r="H583" s="71"/>
      <c r="L583" s="71"/>
    </row>
    <row r="584" spans="1:12" s="69" customFormat="1" x14ac:dyDescent="0.3">
      <c r="A584" s="67" t="s">
        <v>3059</v>
      </c>
      <c r="B584" s="67" t="s">
        <v>809</v>
      </c>
      <c r="C584" s="68" t="s">
        <v>3194</v>
      </c>
      <c r="E584" s="70" t="s">
        <v>1143</v>
      </c>
      <c r="F584" s="70"/>
      <c r="G584" s="68" t="s">
        <v>3195</v>
      </c>
      <c r="H584" s="71"/>
      <c r="L584" s="71"/>
    </row>
    <row r="585" spans="1:12" s="69" customFormat="1" x14ac:dyDescent="0.3">
      <c r="A585" s="67" t="s">
        <v>3059</v>
      </c>
      <c r="B585" s="67" t="s">
        <v>810</v>
      </c>
      <c r="C585" s="68" t="s">
        <v>3196</v>
      </c>
      <c r="E585" s="70" t="s">
        <v>1143</v>
      </c>
      <c r="F585" s="70"/>
      <c r="G585" s="68" t="s">
        <v>3195</v>
      </c>
      <c r="H585" s="71"/>
      <c r="L585" s="71"/>
    </row>
    <row r="586" spans="1:12" s="69" customFormat="1" x14ac:dyDescent="0.3">
      <c r="A586" s="67" t="s">
        <v>3059</v>
      </c>
      <c r="B586" s="67" t="s">
        <v>811</v>
      </c>
      <c r="C586" s="68" t="s">
        <v>3197</v>
      </c>
      <c r="E586" s="70" t="s">
        <v>1143</v>
      </c>
      <c r="F586" s="70"/>
      <c r="G586" s="68" t="s">
        <v>3198</v>
      </c>
      <c r="H586" s="71"/>
      <c r="L586" s="71"/>
    </row>
    <row r="587" spans="1:12" s="69" customFormat="1" x14ac:dyDescent="0.3">
      <c r="A587" s="67" t="s">
        <v>3059</v>
      </c>
      <c r="B587" s="67" t="s">
        <v>812</v>
      </c>
      <c r="C587" s="68" t="s">
        <v>3199</v>
      </c>
      <c r="E587" s="70" t="s">
        <v>1143</v>
      </c>
      <c r="F587" s="70"/>
      <c r="G587" s="68" t="s">
        <v>3200</v>
      </c>
      <c r="H587" s="71"/>
      <c r="L587" s="71"/>
    </row>
    <row r="588" spans="1:12" s="69" customFormat="1" x14ac:dyDescent="0.3">
      <c r="A588" s="67" t="s">
        <v>3059</v>
      </c>
      <c r="B588" s="67" t="s">
        <v>813</v>
      </c>
      <c r="C588" s="68" t="s">
        <v>3201</v>
      </c>
      <c r="E588" s="70" t="s">
        <v>1143</v>
      </c>
      <c r="F588" s="70"/>
      <c r="G588" s="68" t="s">
        <v>3202</v>
      </c>
      <c r="H588" s="71"/>
      <c r="L588" s="71"/>
    </row>
    <row r="589" spans="1:12" s="69" customFormat="1" x14ac:dyDescent="0.3">
      <c r="A589" s="67" t="s">
        <v>3059</v>
      </c>
      <c r="B589" s="67" t="s">
        <v>156</v>
      </c>
      <c r="C589" s="68" t="s">
        <v>3203</v>
      </c>
      <c r="E589" s="70" t="s">
        <v>1143</v>
      </c>
      <c r="F589" s="70"/>
      <c r="G589" s="68" t="s">
        <v>3204</v>
      </c>
      <c r="H589" s="71"/>
      <c r="L589" s="71"/>
    </row>
    <row r="590" spans="1:12" s="69" customFormat="1" x14ac:dyDescent="0.3">
      <c r="A590" s="67" t="s">
        <v>3059</v>
      </c>
      <c r="B590" s="67" t="s">
        <v>814</v>
      </c>
      <c r="C590" s="68" t="s">
        <v>3205</v>
      </c>
      <c r="E590" s="70" t="s">
        <v>1143</v>
      </c>
      <c r="F590" s="70"/>
      <c r="G590" s="68" t="s">
        <v>3206</v>
      </c>
      <c r="H590" s="71"/>
      <c r="L590" s="71"/>
    </row>
    <row r="591" spans="1:12" s="69" customFormat="1" x14ac:dyDescent="0.3">
      <c r="A591" s="67" t="s">
        <v>3059</v>
      </c>
      <c r="B591" s="67" t="s">
        <v>815</v>
      </c>
      <c r="C591" s="68" t="s">
        <v>3207</v>
      </c>
      <c r="E591" s="70" t="s">
        <v>1143</v>
      </c>
      <c r="F591" s="70"/>
      <c r="G591" s="68" t="s">
        <v>3208</v>
      </c>
      <c r="H591" s="71"/>
      <c r="L591" s="71"/>
    </row>
    <row r="592" spans="1:12" s="69" customFormat="1" x14ac:dyDescent="0.3">
      <c r="A592" s="67" t="s">
        <v>3059</v>
      </c>
      <c r="B592" s="67" t="s">
        <v>157</v>
      </c>
      <c r="C592" s="68" t="s">
        <v>3209</v>
      </c>
      <c r="E592" s="70" t="s">
        <v>1143</v>
      </c>
      <c r="F592" s="70"/>
      <c r="G592" s="68" t="s">
        <v>3210</v>
      </c>
      <c r="H592" s="71"/>
      <c r="L592" s="71"/>
    </row>
    <row r="593" spans="1:12" s="69" customFormat="1" x14ac:dyDescent="0.3">
      <c r="A593" s="67" t="s">
        <v>3059</v>
      </c>
      <c r="B593" s="67" t="s">
        <v>158</v>
      </c>
      <c r="C593" s="68" t="s">
        <v>3211</v>
      </c>
      <c r="E593" s="70" t="s">
        <v>1143</v>
      </c>
      <c r="F593" s="70"/>
      <c r="G593" s="68" t="s">
        <v>3212</v>
      </c>
      <c r="H593" s="71"/>
      <c r="L593" s="71"/>
    </row>
    <row r="594" spans="1:12" s="69" customFormat="1" x14ac:dyDescent="0.3">
      <c r="A594" s="67" t="s">
        <v>3059</v>
      </c>
      <c r="B594" s="67" t="s">
        <v>816</v>
      </c>
      <c r="C594" s="68" t="s">
        <v>3213</v>
      </c>
      <c r="E594" s="70" t="s">
        <v>1143</v>
      </c>
      <c r="F594" s="70"/>
      <c r="G594" s="68" t="s">
        <v>3214</v>
      </c>
      <c r="H594" s="71"/>
      <c r="L594" s="71"/>
    </row>
    <row r="595" spans="1:12" s="69" customFormat="1" x14ac:dyDescent="0.3">
      <c r="A595" s="67" t="s">
        <v>3059</v>
      </c>
      <c r="B595" s="67" t="s">
        <v>276</v>
      </c>
      <c r="C595" s="68" t="s">
        <v>3215</v>
      </c>
      <c r="E595" s="70" t="s">
        <v>1143</v>
      </c>
      <c r="F595" s="70"/>
      <c r="G595" s="68" t="s">
        <v>3216</v>
      </c>
      <c r="H595" s="71"/>
      <c r="L595" s="71"/>
    </row>
    <row r="596" spans="1:12" s="188" customFormat="1" x14ac:dyDescent="0.3">
      <c r="A596" s="186" t="s">
        <v>3059</v>
      </c>
      <c r="B596" s="186" t="s">
        <v>3217</v>
      </c>
      <c r="C596" s="187" t="s">
        <v>3218</v>
      </c>
      <c r="E596" s="189" t="s">
        <v>1143</v>
      </c>
      <c r="F596" s="189"/>
      <c r="G596" s="187" t="s">
        <v>3137</v>
      </c>
      <c r="H596" s="191"/>
      <c r="L596" s="191"/>
    </row>
    <row r="597" spans="1:12" s="69" customFormat="1" x14ac:dyDescent="0.3">
      <c r="A597" s="67" t="s">
        <v>3059</v>
      </c>
      <c r="B597" s="67" t="s">
        <v>817</v>
      </c>
      <c r="C597" s="68" t="s">
        <v>3219</v>
      </c>
      <c r="E597" s="70" t="s">
        <v>1143</v>
      </c>
      <c r="F597" s="70"/>
      <c r="G597" s="68" t="s">
        <v>3220</v>
      </c>
      <c r="H597" s="71"/>
      <c r="L597" s="71"/>
    </row>
    <row r="598" spans="1:12" s="69" customFormat="1" x14ac:dyDescent="0.3">
      <c r="A598" s="67" t="s">
        <v>3059</v>
      </c>
      <c r="B598" s="67" t="s">
        <v>818</v>
      </c>
      <c r="C598" s="68" t="s">
        <v>3221</v>
      </c>
      <c r="E598" s="70" t="s">
        <v>1143</v>
      </c>
      <c r="F598" s="70"/>
      <c r="G598" s="68" t="s">
        <v>3222</v>
      </c>
      <c r="H598" s="71"/>
      <c r="L598" s="71"/>
    </row>
    <row r="599" spans="1:12" s="69" customFormat="1" x14ac:dyDescent="0.3">
      <c r="A599" s="67" t="s">
        <v>3059</v>
      </c>
      <c r="B599" s="67" t="s">
        <v>277</v>
      </c>
      <c r="C599" s="68" t="s">
        <v>3223</v>
      </c>
      <c r="E599" s="70" t="s">
        <v>1143</v>
      </c>
      <c r="F599" s="70"/>
      <c r="G599" s="68" t="s">
        <v>3224</v>
      </c>
      <c r="H599" s="71"/>
      <c r="L599" s="71"/>
    </row>
    <row r="600" spans="1:12" s="188" customFormat="1" x14ac:dyDescent="0.3">
      <c r="A600" s="186" t="s">
        <v>3059</v>
      </c>
      <c r="B600" s="186" t="s">
        <v>3225</v>
      </c>
      <c r="C600" s="187" t="s">
        <v>3226</v>
      </c>
      <c r="E600" s="189" t="s">
        <v>1143</v>
      </c>
      <c r="F600" s="189"/>
      <c r="G600" s="187" t="s">
        <v>3137</v>
      </c>
      <c r="H600" s="191"/>
      <c r="L600" s="191"/>
    </row>
    <row r="601" spans="1:12" s="69" customFormat="1" x14ac:dyDescent="0.3">
      <c r="A601" s="67" t="s">
        <v>3059</v>
      </c>
      <c r="B601" s="67" t="s">
        <v>819</v>
      </c>
      <c r="C601" s="68" t="s">
        <v>3227</v>
      </c>
      <c r="E601" s="70" t="s">
        <v>1143</v>
      </c>
      <c r="F601" s="70"/>
      <c r="G601" s="68" t="s">
        <v>3228</v>
      </c>
      <c r="H601" s="71"/>
      <c r="L601" s="71"/>
    </row>
    <row r="602" spans="1:12" s="69" customFormat="1" x14ac:dyDescent="0.3">
      <c r="A602" s="67" t="s">
        <v>3059</v>
      </c>
      <c r="B602" s="67" t="s">
        <v>820</v>
      </c>
      <c r="C602" s="68" t="s">
        <v>3229</v>
      </c>
      <c r="E602" s="70" t="s">
        <v>1143</v>
      </c>
      <c r="F602" s="70"/>
      <c r="G602" s="68" t="s">
        <v>3230</v>
      </c>
      <c r="H602" s="71"/>
      <c r="L602" s="71"/>
    </row>
    <row r="603" spans="1:12" s="69" customFormat="1" x14ac:dyDescent="0.3">
      <c r="A603" s="67" t="s">
        <v>3059</v>
      </c>
      <c r="B603" s="67" t="s">
        <v>821</v>
      </c>
      <c r="C603" s="68" t="s">
        <v>3231</v>
      </c>
      <c r="E603" s="70" t="s">
        <v>1143</v>
      </c>
      <c r="F603" s="70"/>
      <c r="G603" s="68" t="s">
        <v>3232</v>
      </c>
      <c r="H603" s="71"/>
      <c r="L603" s="71"/>
    </row>
    <row r="604" spans="1:12" s="69" customFormat="1" x14ac:dyDescent="0.3">
      <c r="A604" s="67" t="s">
        <v>3059</v>
      </c>
      <c r="B604" s="67" t="s">
        <v>822</v>
      </c>
      <c r="C604" s="68" t="s">
        <v>3233</v>
      </c>
      <c r="E604" s="70" t="s">
        <v>1143</v>
      </c>
      <c r="F604" s="70"/>
      <c r="G604" s="68" t="s">
        <v>3234</v>
      </c>
      <c r="H604" s="71"/>
      <c r="L604" s="71"/>
    </row>
    <row r="605" spans="1:12" s="69" customFormat="1" x14ac:dyDescent="0.3">
      <c r="A605" s="67" t="s">
        <v>3059</v>
      </c>
      <c r="B605" s="67" t="s">
        <v>823</v>
      </c>
      <c r="C605" s="68" t="s">
        <v>3235</v>
      </c>
      <c r="E605" s="70" t="s">
        <v>1143</v>
      </c>
      <c r="F605" s="70"/>
      <c r="G605" s="68" t="s">
        <v>3234</v>
      </c>
      <c r="H605" s="71"/>
      <c r="L605" s="71"/>
    </row>
    <row r="606" spans="1:12" s="69" customFormat="1" x14ac:dyDescent="0.3">
      <c r="A606" s="67" t="s">
        <v>3059</v>
      </c>
      <c r="B606" s="67" t="s">
        <v>824</v>
      </c>
      <c r="C606" s="68" t="s">
        <v>3236</v>
      </c>
      <c r="E606" s="70" t="s">
        <v>1143</v>
      </c>
      <c r="F606" s="70"/>
      <c r="G606" s="68" t="s">
        <v>3237</v>
      </c>
      <c r="H606" s="71"/>
      <c r="L606" s="71"/>
    </row>
    <row r="607" spans="1:12" s="69" customFormat="1" x14ac:dyDescent="0.3">
      <c r="A607" s="67" t="s">
        <v>3059</v>
      </c>
      <c r="B607" s="67" t="s">
        <v>825</v>
      </c>
      <c r="C607" s="68" t="s">
        <v>3238</v>
      </c>
      <c r="E607" s="70" t="s">
        <v>1143</v>
      </c>
      <c r="F607" s="70"/>
      <c r="G607" s="68" t="s">
        <v>3239</v>
      </c>
      <c r="H607" s="71"/>
      <c r="L607" s="71"/>
    </row>
    <row r="608" spans="1:12" s="69" customFormat="1" x14ac:dyDescent="0.3">
      <c r="A608" s="67" t="s">
        <v>3059</v>
      </c>
      <c r="B608" s="67" t="s">
        <v>826</v>
      </c>
      <c r="C608" s="68" t="s">
        <v>3240</v>
      </c>
      <c r="E608" s="70" t="s">
        <v>1143</v>
      </c>
      <c r="F608" s="70"/>
      <c r="G608" s="68" t="s">
        <v>3239</v>
      </c>
      <c r="H608" s="71"/>
      <c r="L608" s="71"/>
    </row>
    <row r="609" spans="1:12" s="69" customFormat="1" x14ac:dyDescent="0.3">
      <c r="A609" s="67" t="s">
        <v>3059</v>
      </c>
      <c r="B609" s="67" t="s">
        <v>827</v>
      </c>
      <c r="C609" s="68" t="s">
        <v>3241</v>
      </c>
      <c r="E609" s="70" t="s">
        <v>1143</v>
      </c>
      <c r="F609" s="70"/>
      <c r="G609" s="68" t="s">
        <v>3242</v>
      </c>
      <c r="H609" s="71"/>
      <c r="L609" s="71"/>
    </row>
    <row r="610" spans="1:12" s="69" customFormat="1" x14ac:dyDescent="0.3">
      <c r="A610" s="67" t="s">
        <v>3059</v>
      </c>
      <c r="B610" s="67" t="s">
        <v>828</v>
      </c>
      <c r="C610" s="68" t="s">
        <v>3243</v>
      </c>
      <c r="E610" s="70" t="s">
        <v>1143</v>
      </c>
      <c r="F610" s="70"/>
      <c r="G610" s="68" t="s">
        <v>3244</v>
      </c>
      <c r="H610" s="71"/>
      <c r="L610" s="71"/>
    </row>
    <row r="611" spans="1:12" s="69" customFormat="1" x14ac:dyDescent="0.3">
      <c r="A611" s="67" t="s">
        <v>3059</v>
      </c>
      <c r="B611" s="67" t="s">
        <v>829</v>
      </c>
      <c r="C611" s="68" t="s">
        <v>3245</v>
      </c>
      <c r="E611" s="70" t="s">
        <v>1143</v>
      </c>
      <c r="F611" s="70"/>
      <c r="G611" s="68" t="s">
        <v>3246</v>
      </c>
      <c r="H611" s="71"/>
      <c r="L611" s="71"/>
    </row>
    <row r="612" spans="1:12" s="69" customFormat="1" x14ac:dyDescent="0.3">
      <c r="A612" s="67" t="s">
        <v>3059</v>
      </c>
      <c r="B612" s="67" t="s">
        <v>830</v>
      </c>
      <c r="C612" s="68" t="s">
        <v>3247</v>
      </c>
      <c r="E612" s="70" t="s">
        <v>1143</v>
      </c>
      <c r="F612" s="70"/>
      <c r="G612" s="68" t="s">
        <v>3248</v>
      </c>
      <c r="H612" s="71"/>
      <c r="L612" s="71"/>
    </row>
    <row r="613" spans="1:12" s="69" customFormat="1" x14ac:dyDescent="0.3">
      <c r="A613" s="67" t="s">
        <v>3059</v>
      </c>
      <c r="B613" s="67" t="s">
        <v>831</v>
      </c>
      <c r="C613" s="68" t="s">
        <v>3249</v>
      </c>
      <c r="E613" s="70" t="s">
        <v>1143</v>
      </c>
      <c r="F613" s="70"/>
      <c r="G613" s="68" t="s">
        <v>3248</v>
      </c>
      <c r="H613" s="71"/>
      <c r="L613" s="71"/>
    </row>
    <row r="614" spans="1:12" s="69" customFormat="1" x14ac:dyDescent="0.3">
      <c r="A614" s="67" t="s">
        <v>3059</v>
      </c>
      <c r="B614" s="67" t="s">
        <v>832</v>
      </c>
      <c r="C614" s="68" t="s">
        <v>3250</v>
      </c>
      <c r="E614" s="70" t="s">
        <v>1143</v>
      </c>
      <c r="F614" s="70"/>
      <c r="G614" s="68" t="s">
        <v>3251</v>
      </c>
      <c r="H614" s="71"/>
      <c r="L614" s="71"/>
    </row>
    <row r="615" spans="1:12" s="69" customFormat="1" x14ac:dyDescent="0.3">
      <c r="A615" s="67" t="s">
        <v>3059</v>
      </c>
      <c r="B615" s="67" t="s">
        <v>833</v>
      </c>
      <c r="C615" s="68" t="s">
        <v>3252</v>
      </c>
      <c r="E615" s="70" t="s">
        <v>1143</v>
      </c>
      <c r="F615" s="70"/>
      <c r="G615" s="68" t="s">
        <v>3253</v>
      </c>
      <c r="H615" s="71"/>
      <c r="L615" s="71"/>
    </row>
    <row r="616" spans="1:12" s="69" customFormat="1" x14ac:dyDescent="0.3">
      <c r="A616" s="67" t="s">
        <v>3059</v>
      </c>
      <c r="B616" s="67" t="s">
        <v>834</v>
      </c>
      <c r="C616" s="68" t="s">
        <v>3254</v>
      </c>
      <c r="E616" s="70" t="s">
        <v>1143</v>
      </c>
      <c r="F616" s="70"/>
      <c r="G616" s="68" t="s">
        <v>3255</v>
      </c>
      <c r="H616" s="71"/>
      <c r="L616" s="71"/>
    </row>
    <row r="617" spans="1:12" s="69" customFormat="1" x14ac:dyDescent="0.3">
      <c r="A617" s="67" t="s">
        <v>3059</v>
      </c>
      <c r="B617" s="67" t="s">
        <v>835</v>
      </c>
      <c r="C617" s="68" t="s">
        <v>3256</v>
      </c>
      <c r="E617" s="70" t="s">
        <v>1143</v>
      </c>
      <c r="F617" s="70"/>
      <c r="G617" s="68" t="s">
        <v>3257</v>
      </c>
      <c r="H617" s="71"/>
      <c r="L617" s="71"/>
    </row>
    <row r="618" spans="1:12" s="69" customFormat="1" x14ac:dyDescent="0.3">
      <c r="A618" s="67" t="s">
        <v>3059</v>
      </c>
      <c r="B618" s="67" t="s">
        <v>3258</v>
      </c>
      <c r="C618" s="68" t="s">
        <v>3259</v>
      </c>
      <c r="E618" s="70" t="s">
        <v>1143</v>
      </c>
      <c r="F618" s="70"/>
      <c r="G618" s="68" t="s">
        <v>3260</v>
      </c>
      <c r="H618" s="71"/>
      <c r="L618" s="71"/>
    </row>
    <row r="619" spans="1:12" s="69" customFormat="1" x14ac:dyDescent="0.3">
      <c r="A619" s="67" t="s">
        <v>3059</v>
      </c>
      <c r="B619" s="67" t="s">
        <v>836</v>
      </c>
      <c r="C619" s="68" t="s">
        <v>3261</v>
      </c>
      <c r="E619" s="70" t="s">
        <v>1143</v>
      </c>
      <c r="F619" s="70"/>
      <c r="G619" s="68" t="s">
        <v>3262</v>
      </c>
      <c r="H619" s="71"/>
      <c r="L619" s="71"/>
    </row>
    <row r="620" spans="1:12" s="69" customFormat="1" x14ac:dyDescent="0.3">
      <c r="A620" s="67" t="s">
        <v>3059</v>
      </c>
      <c r="B620" s="67" t="s">
        <v>837</v>
      </c>
      <c r="C620" s="68" t="s">
        <v>3263</v>
      </c>
      <c r="E620" s="70" t="s">
        <v>1143</v>
      </c>
      <c r="F620" s="70"/>
      <c r="G620" s="68" t="s">
        <v>3264</v>
      </c>
      <c r="H620" s="71"/>
      <c r="L620" s="71"/>
    </row>
    <row r="621" spans="1:12" s="69" customFormat="1" x14ac:dyDescent="0.3">
      <c r="A621" s="67" t="s">
        <v>3059</v>
      </c>
      <c r="B621" s="67" t="s">
        <v>838</v>
      </c>
      <c r="C621" s="68" t="s">
        <v>3265</v>
      </c>
      <c r="E621" s="70" t="s">
        <v>1143</v>
      </c>
      <c r="F621" s="70"/>
      <c r="G621" s="68" t="s">
        <v>3266</v>
      </c>
      <c r="H621" s="71"/>
      <c r="L621" s="71"/>
    </row>
    <row r="622" spans="1:12" s="69" customFormat="1" x14ac:dyDescent="0.3">
      <c r="A622" s="67" t="s">
        <v>3059</v>
      </c>
      <c r="B622" s="67" t="s">
        <v>839</v>
      </c>
      <c r="C622" s="68" t="s">
        <v>3267</v>
      </c>
      <c r="E622" s="70" t="s">
        <v>1143</v>
      </c>
      <c r="F622" s="70"/>
      <c r="G622" s="68" t="s">
        <v>3268</v>
      </c>
      <c r="H622" s="71"/>
      <c r="L622" s="71"/>
    </row>
    <row r="623" spans="1:12" s="69" customFormat="1" x14ac:dyDescent="0.3">
      <c r="A623" s="67" t="s">
        <v>3059</v>
      </c>
      <c r="B623" s="67" t="s">
        <v>840</v>
      </c>
      <c r="C623" s="68" t="s">
        <v>3269</v>
      </c>
      <c r="E623" s="70" t="s">
        <v>1143</v>
      </c>
      <c r="F623" s="70"/>
      <c r="G623" s="68" t="s">
        <v>3270</v>
      </c>
      <c r="H623" s="71"/>
      <c r="L623" s="71"/>
    </row>
    <row r="624" spans="1:12" s="69" customFormat="1" x14ac:dyDescent="0.3">
      <c r="A624" s="67" t="s">
        <v>3059</v>
      </c>
      <c r="B624" s="67" t="s">
        <v>841</v>
      </c>
      <c r="C624" s="68" t="s">
        <v>3271</v>
      </c>
      <c r="E624" s="70" t="s">
        <v>1143</v>
      </c>
      <c r="F624" s="70"/>
      <c r="G624" s="68" t="s">
        <v>3272</v>
      </c>
      <c r="H624" s="71"/>
      <c r="L624" s="71"/>
    </row>
    <row r="625" spans="1:12" s="69" customFormat="1" x14ac:dyDescent="0.3">
      <c r="A625" s="67" t="s">
        <v>3059</v>
      </c>
      <c r="B625" s="67" t="s">
        <v>842</v>
      </c>
      <c r="C625" s="68" t="s">
        <v>3273</v>
      </c>
      <c r="E625" s="70" t="s">
        <v>1143</v>
      </c>
      <c r="F625" s="70"/>
      <c r="G625" s="68" t="s">
        <v>3274</v>
      </c>
      <c r="H625" s="71"/>
      <c r="L625" s="71"/>
    </row>
    <row r="626" spans="1:12" s="69" customFormat="1" x14ac:dyDescent="0.3">
      <c r="A626" s="67" t="s">
        <v>3059</v>
      </c>
      <c r="B626" s="67" t="s">
        <v>843</v>
      </c>
      <c r="C626" s="68" t="s">
        <v>3275</v>
      </c>
      <c r="E626" s="70" t="s">
        <v>1143</v>
      </c>
      <c r="F626" s="70"/>
      <c r="G626" s="68" t="s">
        <v>3276</v>
      </c>
      <c r="H626" s="71"/>
      <c r="L626" s="71"/>
    </row>
    <row r="627" spans="1:12" s="69" customFormat="1" x14ac:dyDescent="0.3">
      <c r="A627" s="67" t="s">
        <v>3059</v>
      </c>
      <c r="B627" s="67" t="s">
        <v>844</v>
      </c>
      <c r="C627" s="68" t="s">
        <v>3277</v>
      </c>
      <c r="E627" s="70" t="s">
        <v>1143</v>
      </c>
      <c r="F627" s="70"/>
      <c r="G627" s="68" t="s">
        <v>3278</v>
      </c>
      <c r="H627" s="71"/>
      <c r="L627" s="71"/>
    </row>
    <row r="628" spans="1:12" s="69" customFormat="1" x14ac:dyDescent="0.3">
      <c r="A628" s="67" t="s">
        <v>3059</v>
      </c>
      <c r="B628" s="67" t="s">
        <v>845</v>
      </c>
      <c r="C628" s="68" t="s">
        <v>3279</v>
      </c>
      <c r="E628" s="70" t="s">
        <v>1143</v>
      </c>
      <c r="F628" s="70"/>
      <c r="G628" s="68" t="s">
        <v>3280</v>
      </c>
      <c r="H628" s="71"/>
      <c r="L628" s="71"/>
    </row>
    <row r="629" spans="1:12" s="69" customFormat="1" x14ac:dyDescent="0.3">
      <c r="A629" s="67" t="s">
        <v>3059</v>
      </c>
      <c r="B629" s="67" t="s">
        <v>846</v>
      </c>
      <c r="C629" s="68" t="s">
        <v>3281</v>
      </c>
      <c r="E629" s="70" t="s">
        <v>1143</v>
      </c>
      <c r="F629" s="70"/>
      <c r="G629" s="68" t="s">
        <v>3262</v>
      </c>
      <c r="H629" s="71"/>
      <c r="L629" s="71"/>
    </row>
    <row r="630" spans="1:12" s="69" customFormat="1" x14ac:dyDescent="0.3">
      <c r="A630" s="67" t="s">
        <v>3059</v>
      </c>
      <c r="B630" s="67" t="s">
        <v>847</v>
      </c>
      <c r="C630" s="68" t="s">
        <v>3282</v>
      </c>
      <c r="E630" s="70" t="s">
        <v>1143</v>
      </c>
      <c r="F630" s="70"/>
      <c r="G630" s="68" t="s">
        <v>3137</v>
      </c>
      <c r="H630" s="71"/>
      <c r="L630" s="71"/>
    </row>
    <row r="631" spans="1:12" s="69" customFormat="1" x14ac:dyDescent="0.3">
      <c r="A631" s="67" t="s">
        <v>3059</v>
      </c>
      <c r="B631" s="67" t="s">
        <v>3283</v>
      </c>
      <c r="C631" s="68" t="s">
        <v>3284</v>
      </c>
      <c r="E631" s="70" t="s">
        <v>1143</v>
      </c>
      <c r="F631" s="70"/>
      <c r="G631" s="68" t="s">
        <v>3285</v>
      </c>
      <c r="H631" s="71"/>
      <c r="L631" s="71"/>
    </row>
    <row r="632" spans="1:12" s="69" customFormat="1" ht="143" x14ac:dyDescent="0.3">
      <c r="A632" s="67" t="s">
        <v>3059</v>
      </c>
      <c r="B632" s="67" t="s">
        <v>3286</v>
      </c>
      <c r="C632" s="68" t="s">
        <v>3287</v>
      </c>
      <c r="E632" s="70" t="s">
        <v>1143</v>
      </c>
      <c r="F632" s="70"/>
      <c r="G632" s="194" t="s">
        <v>3288</v>
      </c>
      <c r="H632" s="71"/>
      <c r="L632" s="71"/>
    </row>
    <row r="633" spans="1:12" s="64" customFormat="1" x14ac:dyDescent="0.3">
      <c r="A633" s="62" t="s">
        <v>2093</v>
      </c>
      <c r="B633" s="62"/>
      <c r="C633" s="63"/>
      <c r="E633" s="65"/>
      <c r="F633" s="65"/>
      <c r="G633" s="63"/>
      <c r="H633" s="66"/>
      <c r="L633" s="66"/>
    </row>
    <row r="634" spans="1:12" s="74" customFormat="1" x14ac:dyDescent="0.3">
      <c r="A634" s="72" t="s">
        <v>2060</v>
      </c>
      <c r="B634" s="72" t="s">
        <v>3289</v>
      </c>
      <c r="C634" s="73" t="s">
        <v>3290</v>
      </c>
      <c r="E634" s="75"/>
      <c r="F634" s="75"/>
      <c r="G634" s="73" t="s">
        <v>3291</v>
      </c>
      <c r="H634" s="76"/>
      <c r="L634" s="76"/>
    </row>
    <row r="635" spans="1:12" s="26" customFormat="1" x14ac:dyDescent="0.3">
      <c r="A635" s="25" t="s">
        <v>3292</v>
      </c>
      <c r="B635" s="25" t="s">
        <v>159</v>
      </c>
      <c r="C635" s="77" t="s">
        <v>3293</v>
      </c>
      <c r="E635" s="78" t="s">
        <v>1143</v>
      </c>
      <c r="F635" s="78"/>
      <c r="G635" s="77" t="s">
        <v>3294</v>
      </c>
      <c r="H635" s="27"/>
      <c r="L635" s="27"/>
    </row>
    <row r="636" spans="1:12" s="26" customFormat="1" x14ac:dyDescent="0.3">
      <c r="A636" s="25" t="s">
        <v>3292</v>
      </c>
      <c r="B636" s="25" t="s">
        <v>3295</v>
      </c>
      <c r="C636" s="77" t="s">
        <v>3296</v>
      </c>
      <c r="E636" s="78" t="s">
        <v>1143</v>
      </c>
      <c r="F636" s="78"/>
      <c r="G636" s="77" t="s">
        <v>3297</v>
      </c>
      <c r="H636" s="27"/>
      <c r="L636" s="27"/>
    </row>
    <row r="637" spans="1:12" s="26" customFormat="1" x14ac:dyDescent="0.3">
      <c r="A637" s="25" t="s">
        <v>3292</v>
      </c>
      <c r="B637" s="25" t="s">
        <v>3298</v>
      </c>
      <c r="C637" s="77" t="s">
        <v>3299</v>
      </c>
      <c r="E637" s="78" t="s">
        <v>1143</v>
      </c>
      <c r="F637" s="78"/>
      <c r="G637" s="77" t="s">
        <v>3300</v>
      </c>
      <c r="H637" s="27"/>
      <c r="L637" s="27"/>
    </row>
    <row r="638" spans="1:12" s="26" customFormat="1" x14ac:dyDescent="0.3">
      <c r="A638" s="25" t="s">
        <v>3292</v>
      </c>
      <c r="B638" s="25" t="s">
        <v>160</v>
      </c>
      <c r="C638" s="77" t="s">
        <v>3301</v>
      </c>
      <c r="E638" s="78" t="s">
        <v>1143</v>
      </c>
      <c r="F638" s="78"/>
      <c r="G638" s="77" t="s">
        <v>3302</v>
      </c>
      <c r="H638" s="27"/>
      <c r="L638" s="27"/>
    </row>
    <row r="639" spans="1:12" s="26" customFormat="1" x14ac:dyDescent="0.3">
      <c r="A639" s="25" t="s">
        <v>3292</v>
      </c>
      <c r="B639" s="25" t="s">
        <v>161</v>
      </c>
      <c r="C639" s="77" t="s">
        <v>3303</v>
      </c>
      <c r="E639" s="78" t="s">
        <v>1143</v>
      </c>
      <c r="F639" s="78"/>
      <c r="G639" s="77" t="s">
        <v>3304</v>
      </c>
      <c r="H639" s="27"/>
      <c r="L639" s="27"/>
    </row>
    <row r="640" spans="1:12" s="26" customFormat="1" x14ac:dyDescent="0.3">
      <c r="A640" s="25" t="s">
        <v>3292</v>
      </c>
      <c r="B640" s="25" t="s">
        <v>374</v>
      </c>
      <c r="C640" s="77" t="s">
        <v>3305</v>
      </c>
      <c r="E640" s="78" t="s">
        <v>1143</v>
      </c>
      <c r="F640" s="78"/>
      <c r="G640" s="77" t="s">
        <v>3222</v>
      </c>
      <c r="H640" s="27"/>
      <c r="L640" s="27"/>
    </row>
    <row r="641" spans="1:12" s="26" customFormat="1" x14ac:dyDescent="0.3">
      <c r="A641" s="25" t="s">
        <v>3292</v>
      </c>
      <c r="B641" s="25" t="s">
        <v>849</v>
      </c>
      <c r="C641" s="77" t="s">
        <v>3306</v>
      </c>
      <c r="E641" s="78" t="s">
        <v>1143</v>
      </c>
      <c r="F641" s="78"/>
      <c r="G641" s="77" t="s">
        <v>3307</v>
      </c>
      <c r="H641" s="27"/>
      <c r="L641" s="27"/>
    </row>
    <row r="642" spans="1:12" s="26" customFormat="1" x14ac:dyDescent="0.3">
      <c r="A642" s="25" t="s">
        <v>3292</v>
      </c>
      <c r="B642" s="25" t="s">
        <v>377</v>
      </c>
      <c r="C642" s="77" t="s">
        <v>3308</v>
      </c>
      <c r="E642" s="78" t="s">
        <v>1143</v>
      </c>
      <c r="F642" s="78"/>
      <c r="G642" s="77" t="s">
        <v>3309</v>
      </c>
      <c r="H642" s="27"/>
      <c r="L642" s="27"/>
    </row>
    <row r="643" spans="1:12" s="26" customFormat="1" x14ac:dyDescent="0.3">
      <c r="A643" s="25" t="s">
        <v>3292</v>
      </c>
      <c r="B643" s="25" t="s">
        <v>278</v>
      </c>
      <c r="C643" s="77" t="s">
        <v>3310</v>
      </c>
      <c r="E643" s="78" t="s">
        <v>1143</v>
      </c>
      <c r="F643" s="78"/>
      <c r="G643" s="77" t="s">
        <v>3311</v>
      </c>
      <c r="H643" s="27"/>
      <c r="L643" s="27"/>
    </row>
    <row r="644" spans="1:12" s="26" customFormat="1" x14ac:dyDescent="0.3">
      <c r="A644" s="25" t="s">
        <v>3292</v>
      </c>
      <c r="B644" s="25" t="s">
        <v>279</v>
      </c>
      <c r="C644" s="77" t="s">
        <v>3312</v>
      </c>
      <c r="E644" s="78" t="s">
        <v>1143</v>
      </c>
      <c r="F644" s="78"/>
      <c r="G644" s="77" t="s">
        <v>3313</v>
      </c>
      <c r="H644" s="27"/>
      <c r="L644" s="27"/>
    </row>
    <row r="645" spans="1:12" s="26" customFormat="1" x14ac:dyDescent="0.3">
      <c r="A645" s="25" t="s">
        <v>3292</v>
      </c>
      <c r="B645" s="25" t="s">
        <v>850</v>
      </c>
      <c r="C645" s="77" t="s">
        <v>3314</v>
      </c>
      <c r="E645" s="78" t="s">
        <v>1143</v>
      </c>
      <c r="F645" s="78"/>
      <c r="G645" s="77" t="s">
        <v>3315</v>
      </c>
      <c r="H645" s="27"/>
      <c r="L645" s="27"/>
    </row>
    <row r="646" spans="1:12" s="26" customFormat="1" x14ac:dyDescent="0.3">
      <c r="A646" s="25" t="s">
        <v>3292</v>
      </c>
      <c r="B646" s="25" t="s">
        <v>851</v>
      </c>
      <c r="C646" s="77" t="s">
        <v>3316</v>
      </c>
      <c r="E646" s="78" t="s">
        <v>1143</v>
      </c>
      <c r="F646" s="78"/>
      <c r="G646" s="77" t="s">
        <v>3317</v>
      </c>
      <c r="H646" s="27"/>
      <c r="L646" s="27"/>
    </row>
    <row r="647" spans="1:12" s="26" customFormat="1" x14ac:dyDescent="0.3">
      <c r="A647" s="25" t="s">
        <v>3292</v>
      </c>
      <c r="B647" s="25" t="s">
        <v>852</v>
      </c>
      <c r="C647" s="77" t="s">
        <v>3318</v>
      </c>
      <c r="E647" s="78" t="s">
        <v>1143</v>
      </c>
      <c r="F647" s="78"/>
      <c r="G647" s="77" t="s">
        <v>3319</v>
      </c>
      <c r="H647" s="27"/>
      <c r="L647" s="27"/>
    </row>
    <row r="648" spans="1:12" s="26" customFormat="1" x14ac:dyDescent="0.3">
      <c r="A648" s="25" t="s">
        <v>3292</v>
      </c>
      <c r="B648" s="25" t="s">
        <v>3320</v>
      </c>
      <c r="C648" s="77" t="s">
        <v>3321</v>
      </c>
      <c r="E648" s="78" t="s">
        <v>1143</v>
      </c>
      <c r="F648" s="78"/>
      <c r="G648" s="77" t="s">
        <v>3322</v>
      </c>
      <c r="H648" s="27"/>
      <c r="L648" s="27"/>
    </row>
    <row r="649" spans="1:12" s="26" customFormat="1" x14ac:dyDescent="0.3">
      <c r="A649" s="25" t="s">
        <v>3292</v>
      </c>
      <c r="B649" s="25" t="s">
        <v>3323</v>
      </c>
      <c r="C649" s="77" t="s">
        <v>3324</v>
      </c>
      <c r="E649" s="78" t="s">
        <v>1143</v>
      </c>
      <c r="F649" s="78"/>
      <c r="G649" s="77" t="s">
        <v>3325</v>
      </c>
      <c r="H649" s="27"/>
      <c r="L649" s="27"/>
    </row>
    <row r="650" spans="1:12" s="26" customFormat="1" x14ac:dyDescent="0.3">
      <c r="A650" s="25" t="s">
        <v>3292</v>
      </c>
      <c r="B650" s="25" t="s">
        <v>3326</v>
      </c>
      <c r="C650" s="77" t="s">
        <v>3327</v>
      </c>
      <c r="E650" s="78" t="s">
        <v>1143</v>
      </c>
      <c r="F650" s="78"/>
      <c r="G650" s="77" t="s">
        <v>3328</v>
      </c>
      <c r="H650" s="27"/>
      <c r="L650" s="27"/>
    </row>
    <row r="651" spans="1:12" s="74" customFormat="1" x14ac:dyDescent="0.3">
      <c r="A651" s="72" t="s">
        <v>2093</v>
      </c>
      <c r="B651" s="72"/>
      <c r="C651" s="73"/>
      <c r="E651" s="75"/>
      <c r="F651" s="75"/>
      <c r="G651" s="73"/>
      <c r="H651" s="76"/>
      <c r="L651" s="76"/>
    </row>
    <row r="652" spans="1:12" s="81" customFormat="1" x14ac:dyDescent="0.3">
      <c r="A652" s="79" t="s">
        <v>2060</v>
      </c>
      <c r="B652" s="79" t="s">
        <v>3329</v>
      </c>
      <c r="C652" s="80" t="s">
        <v>3330</v>
      </c>
      <c r="E652" s="82"/>
      <c r="F652" s="82"/>
      <c r="G652" s="83" t="s">
        <v>3331</v>
      </c>
      <c r="H652" s="84"/>
      <c r="L652" s="84"/>
    </row>
    <row r="653" spans="1:12" s="87" customFormat="1" x14ac:dyDescent="0.3">
      <c r="A653" s="85" t="s">
        <v>3332</v>
      </c>
      <c r="B653" s="85" t="s">
        <v>162</v>
      </c>
      <c r="C653" s="86" t="s">
        <v>3333</v>
      </c>
      <c r="E653" s="88" t="s">
        <v>1143</v>
      </c>
      <c r="F653" s="88"/>
      <c r="G653" s="89" t="s">
        <v>3334</v>
      </c>
      <c r="H653" s="89"/>
      <c r="L653" s="89"/>
    </row>
    <row r="654" spans="1:12" s="239" customFormat="1" x14ac:dyDescent="0.3">
      <c r="A654" s="237" t="s">
        <v>2138</v>
      </c>
      <c r="B654" s="237" t="s">
        <v>3335</v>
      </c>
      <c r="C654" s="238" t="s">
        <v>3336</v>
      </c>
      <c r="D654" s="239" t="s">
        <v>3337</v>
      </c>
      <c r="E654" s="240" t="s">
        <v>1143</v>
      </c>
      <c r="F654" s="240"/>
      <c r="G654" s="241" t="s">
        <v>3338</v>
      </c>
      <c r="H654" s="241" t="s">
        <v>3339</v>
      </c>
      <c r="L654" s="241"/>
    </row>
    <row r="655" spans="1:12" s="87" customFormat="1" x14ac:dyDescent="0.3">
      <c r="A655" s="85" t="s">
        <v>3332</v>
      </c>
      <c r="B655" s="85" t="s">
        <v>163</v>
      </c>
      <c r="C655" s="86" t="s">
        <v>3340</v>
      </c>
      <c r="E655" s="88" t="s">
        <v>1143</v>
      </c>
      <c r="F655" s="88"/>
      <c r="G655" s="89" t="s">
        <v>3341</v>
      </c>
      <c r="H655" s="89"/>
      <c r="L655" s="89"/>
    </row>
    <row r="656" spans="1:12" s="239" customFormat="1" x14ac:dyDescent="0.3">
      <c r="A656" s="237" t="s">
        <v>2138</v>
      </c>
      <c r="B656" s="237" t="s">
        <v>3342</v>
      </c>
      <c r="C656" s="238" t="s">
        <v>3336</v>
      </c>
      <c r="D656" s="239" t="s">
        <v>3337</v>
      </c>
      <c r="E656" s="240" t="s">
        <v>1143</v>
      </c>
      <c r="F656" s="240"/>
      <c r="G656" s="241" t="s">
        <v>3343</v>
      </c>
      <c r="H656" s="241" t="s">
        <v>3339</v>
      </c>
      <c r="L656" s="241"/>
    </row>
    <row r="657" spans="1:12" s="87" customFormat="1" x14ac:dyDescent="0.3">
      <c r="A657" s="85" t="s">
        <v>3332</v>
      </c>
      <c r="B657" s="85" t="s">
        <v>164</v>
      </c>
      <c r="C657" s="86" t="s">
        <v>3344</v>
      </c>
      <c r="E657" s="88" t="s">
        <v>1143</v>
      </c>
      <c r="F657" s="88"/>
      <c r="G657" s="89" t="s">
        <v>3345</v>
      </c>
      <c r="H657" s="89"/>
      <c r="L657" s="89"/>
    </row>
    <row r="658" spans="1:12" s="239" customFormat="1" x14ac:dyDescent="0.3">
      <c r="A658" s="237" t="s">
        <v>2138</v>
      </c>
      <c r="B658" s="237" t="s">
        <v>3346</v>
      </c>
      <c r="C658" s="238" t="s">
        <v>3336</v>
      </c>
      <c r="D658" s="239" t="s">
        <v>3337</v>
      </c>
      <c r="E658" s="240" t="s">
        <v>1143</v>
      </c>
      <c r="F658" s="240"/>
      <c r="G658" s="241" t="s">
        <v>3347</v>
      </c>
      <c r="H658" s="241" t="s">
        <v>3339</v>
      </c>
      <c r="L658" s="241"/>
    </row>
    <row r="659" spans="1:12" s="87" customFormat="1" x14ac:dyDescent="0.3">
      <c r="A659" s="85" t="s">
        <v>3332</v>
      </c>
      <c r="B659" s="85" t="s">
        <v>165</v>
      </c>
      <c r="C659" s="86" t="s">
        <v>3348</v>
      </c>
      <c r="E659" s="88" t="s">
        <v>1143</v>
      </c>
      <c r="F659" s="88"/>
      <c r="G659" s="89" t="s">
        <v>3349</v>
      </c>
      <c r="H659" s="89"/>
      <c r="L659" s="89"/>
    </row>
    <row r="660" spans="1:12" s="239" customFormat="1" x14ac:dyDescent="0.3">
      <c r="A660" s="237" t="s">
        <v>2138</v>
      </c>
      <c r="B660" s="237" t="s">
        <v>3350</v>
      </c>
      <c r="C660" s="238" t="s">
        <v>3336</v>
      </c>
      <c r="D660" s="239" t="s">
        <v>3337</v>
      </c>
      <c r="E660" s="240" t="s">
        <v>1143</v>
      </c>
      <c r="F660" s="240"/>
      <c r="G660" s="241" t="s">
        <v>3351</v>
      </c>
      <c r="H660" s="241" t="s">
        <v>3339</v>
      </c>
      <c r="L660" s="241"/>
    </row>
    <row r="661" spans="1:12" s="87" customFormat="1" x14ac:dyDescent="0.3">
      <c r="A661" s="85" t="s">
        <v>3332</v>
      </c>
      <c r="B661" s="85" t="s">
        <v>166</v>
      </c>
      <c r="C661" s="86" t="s">
        <v>3352</v>
      </c>
      <c r="E661" s="88" t="s">
        <v>1143</v>
      </c>
      <c r="F661" s="88"/>
      <c r="G661" s="89" t="s">
        <v>3349</v>
      </c>
      <c r="H661" s="89"/>
      <c r="L661" s="89"/>
    </row>
    <row r="662" spans="1:12" s="239" customFormat="1" x14ac:dyDescent="0.3">
      <c r="A662" s="237" t="s">
        <v>2138</v>
      </c>
      <c r="B662" s="237" t="s">
        <v>3353</v>
      </c>
      <c r="C662" s="238" t="s">
        <v>3336</v>
      </c>
      <c r="D662" s="239" t="s">
        <v>3337</v>
      </c>
      <c r="E662" s="240" t="s">
        <v>1143</v>
      </c>
      <c r="F662" s="240"/>
      <c r="G662" s="241" t="s">
        <v>3354</v>
      </c>
      <c r="H662" s="241" t="s">
        <v>3339</v>
      </c>
      <c r="L662" s="241"/>
    </row>
    <row r="663" spans="1:12" s="87" customFormat="1" x14ac:dyDescent="0.3">
      <c r="A663" s="85" t="s">
        <v>3332</v>
      </c>
      <c r="B663" s="85" t="s">
        <v>167</v>
      </c>
      <c r="C663" s="86" t="s">
        <v>3355</v>
      </c>
      <c r="E663" s="88" t="s">
        <v>1143</v>
      </c>
      <c r="F663" s="88"/>
      <c r="G663" s="89" t="s">
        <v>3349</v>
      </c>
      <c r="H663" s="89"/>
      <c r="L663" s="89"/>
    </row>
    <row r="664" spans="1:12" s="239" customFormat="1" x14ac:dyDescent="0.3">
      <c r="A664" s="237" t="s">
        <v>2138</v>
      </c>
      <c r="B664" s="237" t="s">
        <v>3356</v>
      </c>
      <c r="C664" s="238" t="s">
        <v>3336</v>
      </c>
      <c r="D664" s="239" t="s">
        <v>3337</v>
      </c>
      <c r="E664" s="240" t="s">
        <v>1143</v>
      </c>
      <c r="F664" s="240"/>
      <c r="G664" s="241" t="s">
        <v>3357</v>
      </c>
      <c r="H664" s="241" t="s">
        <v>3339</v>
      </c>
      <c r="L664" s="241"/>
    </row>
    <row r="665" spans="1:12" s="87" customFormat="1" x14ac:dyDescent="0.3">
      <c r="A665" s="85" t="s">
        <v>3332</v>
      </c>
      <c r="B665" s="85" t="s">
        <v>168</v>
      </c>
      <c r="C665" s="86" t="s">
        <v>3358</v>
      </c>
      <c r="E665" s="88" t="s">
        <v>1143</v>
      </c>
      <c r="F665" s="88"/>
      <c r="G665" s="89" t="s">
        <v>3359</v>
      </c>
      <c r="H665" s="89"/>
      <c r="L665" s="89"/>
    </row>
    <row r="666" spans="1:12" s="239" customFormat="1" x14ac:dyDescent="0.3">
      <c r="A666" s="237" t="s">
        <v>2138</v>
      </c>
      <c r="B666" s="237" t="s">
        <v>3360</v>
      </c>
      <c r="C666" s="238" t="s">
        <v>3336</v>
      </c>
      <c r="D666" s="239" t="s">
        <v>3337</v>
      </c>
      <c r="E666" s="240" t="s">
        <v>1143</v>
      </c>
      <c r="F666" s="240"/>
      <c r="G666" s="241" t="s">
        <v>3361</v>
      </c>
      <c r="H666" s="241" t="s">
        <v>3339</v>
      </c>
      <c r="L666" s="241"/>
    </row>
    <row r="667" spans="1:12" s="87" customFormat="1" x14ac:dyDescent="0.3">
      <c r="A667" s="85" t="s">
        <v>3332</v>
      </c>
      <c r="B667" s="85" t="s">
        <v>169</v>
      </c>
      <c r="C667" s="86" t="s">
        <v>3362</v>
      </c>
      <c r="E667" s="88" t="s">
        <v>1143</v>
      </c>
      <c r="F667" s="88"/>
      <c r="G667" s="89" t="s">
        <v>3363</v>
      </c>
      <c r="H667" s="89"/>
      <c r="L667" s="89"/>
    </row>
    <row r="668" spans="1:12" s="239" customFormat="1" x14ac:dyDescent="0.3">
      <c r="A668" s="237" t="s">
        <v>2138</v>
      </c>
      <c r="B668" s="237" t="s">
        <v>3364</v>
      </c>
      <c r="C668" s="238" t="s">
        <v>3336</v>
      </c>
      <c r="D668" s="239" t="s">
        <v>3337</v>
      </c>
      <c r="E668" s="240" t="s">
        <v>1143</v>
      </c>
      <c r="F668" s="240"/>
      <c r="G668" s="241" t="s">
        <v>3365</v>
      </c>
      <c r="H668" s="241" t="s">
        <v>3339</v>
      </c>
      <c r="L668" s="241"/>
    </row>
    <row r="669" spans="1:12" s="87" customFormat="1" x14ac:dyDescent="0.3">
      <c r="A669" s="85" t="s">
        <v>3332</v>
      </c>
      <c r="B669" s="85" t="s">
        <v>170</v>
      </c>
      <c r="C669" s="86" t="s">
        <v>3366</v>
      </c>
      <c r="E669" s="88" t="s">
        <v>1143</v>
      </c>
      <c r="F669" s="88"/>
      <c r="G669" s="89" t="s">
        <v>3367</v>
      </c>
      <c r="H669" s="89"/>
      <c r="L669" s="89"/>
    </row>
    <row r="670" spans="1:12" s="239" customFormat="1" x14ac:dyDescent="0.3">
      <c r="A670" s="237" t="s">
        <v>2138</v>
      </c>
      <c r="B670" s="237" t="s">
        <v>3368</v>
      </c>
      <c r="C670" s="238" t="s">
        <v>3336</v>
      </c>
      <c r="D670" s="239" t="s">
        <v>3337</v>
      </c>
      <c r="E670" s="240" t="s">
        <v>1143</v>
      </c>
      <c r="F670" s="240"/>
      <c r="G670" s="241" t="s">
        <v>3369</v>
      </c>
      <c r="H670" s="241" t="s">
        <v>3339</v>
      </c>
      <c r="L670" s="241"/>
    </row>
    <row r="671" spans="1:12" s="87" customFormat="1" x14ac:dyDescent="0.3">
      <c r="A671" s="85" t="s">
        <v>3332</v>
      </c>
      <c r="B671" s="85" t="s">
        <v>171</v>
      </c>
      <c r="C671" s="86" t="s">
        <v>3370</v>
      </c>
      <c r="E671" s="88" t="s">
        <v>1143</v>
      </c>
      <c r="F671" s="88"/>
      <c r="G671" s="89" t="s">
        <v>3367</v>
      </c>
      <c r="H671" s="89"/>
      <c r="L671" s="89"/>
    </row>
    <row r="672" spans="1:12" s="239" customFormat="1" x14ac:dyDescent="0.3">
      <c r="A672" s="237" t="s">
        <v>2138</v>
      </c>
      <c r="B672" s="237" t="s">
        <v>3371</v>
      </c>
      <c r="C672" s="238" t="s">
        <v>3336</v>
      </c>
      <c r="D672" s="239" t="s">
        <v>3337</v>
      </c>
      <c r="E672" s="240" t="s">
        <v>1143</v>
      </c>
      <c r="F672" s="240"/>
      <c r="G672" s="241" t="s">
        <v>3372</v>
      </c>
      <c r="H672" s="241" t="s">
        <v>3339</v>
      </c>
      <c r="L672" s="241"/>
    </row>
    <row r="673" spans="1:12" s="87" customFormat="1" x14ac:dyDescent="0.3">
      <c r="A673" s="85" t="s">
        <v>3332</v>
      </c>
      <c r="B673" s="85" t="s">
        <v>172</v>
      </c>
      <c r="C673" s="86" t="s">
        <v>3373</v>
      </c>
      <c r="E673" s="88" t="s">
        <v>1143</v>
      </c>
      <c r="F673" s="88"/>
      <c r="G673" s="89" t="s">
        <v>3374</v>
      </c>
      <c r="H673" s="89"/>
      <c r="L673" s="89"/>
    </row>
    <row r="674" spans="1:12" s="239" customFormat="1" x14ac:dyDescent="0.3">
      <c r="A674" s="237" t="s">
        <v>2138</v>
      </c>
      <c r="B674" s="237" t="s">
        <v>3375</v>
      </c>
      <c r="C674" s="238" t="s">
        <v>3336</v>
      </c>
      <c r="D674" s="239" t="s">
        <v>3337</v>
      </c>
      <c r="E674" s="240" t="s">
        <v>1143</v>
      </c>
      <c r="F674" s="240"/>
      <c r="G674" s="241" t="s">
        <v>3376</v>
      </c>
      <c r="H674" s="241" t="s">
        <v>3339</v>
      </c>
      <c r="L674" s="241"/>
    </row>
    <row r="675" spans="1:12" s="87" customFormat="1" x14ac:dyDescent="0.3">
      <c r="A675" s="85" t="s">
        <v>3332</v>
      </c>
      <c r="B675" s="85" t="s">
        <v>173</v>
      </c>
      <c r="C675" s="86" t="s">
        <v>3377</v>
      </c>
      <c r="E675" s="88" t="s">
        <v>1143</v>
      </c>
      <c r="F675" s="88"/>
      <c r="G675" s="89" t="s">
        <v>3378</v>
      </c>
      <c r="H675" s="89"/>
      <c r="L675" s="89"/>
    </row>
    <row r="676" spans="1:12" s="239" customFormat="1" x14ac:dyDescent="0.3">
      <c r="A676" s="237" t="s">
        <v>2138</v>
      </c>
      <c r="B676" s="237" t="s">
        <v>3379</v>
      </c>
      <c r="C676" s="238" t="s">
        <v>3336</v>
      </c>
      <c r="D676" s="239" t="s">
        <v>3337</v>
      </c>
      <c r="E676" s="240" t="s">
        <v>1143</v>
      </c>
      <c r="F676" s="240"/>
      <c r="G676" s="241" t="s">
        <v>3380</v>
      </c>
      <c r="H676" s="241" t="s">
        <v>3339</v>
      </c>
      <c r="L676" s="241"/>
    </row>
    <row r="677" spans="1:12" s="87" customFormat="1" x14ac:dyDescent="0.3">
      <c r="A677" s="85" t="s">
        <v>3332</v>
      </c>
      <c r="B677" s="85" t="s">
        <v>174</v>
      </c>
      <c r="C677" s="86" t="s">
        <v>3381</v>
      </c>
      <c r="E677" s="88" t="s">
        <v>1143</v>
      </c>
      <c r="F677" s="88"/>
      <c r="G677" s="89" t="s">
        <v>3378</v>
      </c>
      <c r="H677" s="89"/>
      <c r="L677" s="89"/>
    </row>
    <row r="678" spans="1:12" s="239" customFormat="1" x14ac:dyDescent="0.3">
      <c r="A678" s="237" t="s">
        <v>2138</v>
      </c>
      <c r="B678" s="237" t="s">
        <v>3382</v>
      </c>
      <c r="C678" s="238" t="s">
        <v>3336</v>
      </c>
      <c r="D678" s="239" t="s">
        <v>3337</v>
      </c>
      <c r="E678" s="240" t="s">
        <v>1143</v>
      </c>
      <c r="F678" s="240"/>
      <c r="G678" s="241" t="s">
        <v>3383</v>
      </c>
      <c r="H678" s="241" t="s">
        <v>3339</v>
      </c>
      <c r="L678" s="241"/>
    </row>
    <row r="679" spans="1:12" s="87" customFormat="1" x14ac:dyDescent="0.3">
      <c r="A679" s="85" t="s">
        <v>3332</v>
      </c>
      <c r="B679" s="85" t="s">
        <v>175</v>
      </c>
      <c r="C679" s="86" t="s">
        <v>3384</v>
      </c>
      <c r="E679" s="88" t="s">
        <v>1143</v>
      </c>
      <c r="F679" s="88"/>
      <c r="G679" s="89" t="s">
        <v>3378</v>
      </c>
      <c r="H679" s="89"/>
      <c r="L679" s="89"/>
    </row>
    <row r="680" spans="1:12" s="239" customFormat="1" x14ac:dyDescent="0.3">
      <c r="A680" s="237" t="s">
        <v>2138</v>
      </c>
      <c r="B680" s="237" t="s">
        <v>3385</v>
      </c>
      <c r="C680" s="238" t="s">
        <v>3336</v>
      </c>
      <c r="D680" s="239" t="s">
        <v>3337</v>
      </c>
      <c r="E680" s="240" t="s">
        <v>1143</v>
      </c>
      <c r="F680" s="240"/>
      <c r="G680" s="241" t="s">
        <v>3386</v>
      </c>
      <c r="H680" s="241" t="s">
        <v>3339</v>
      </c>
      <c r="L680" s="241"/>
    </row>
    <row r="681" spans="1:12" s="87" customFormat="1" x14ac:dyDescent="0.3">
      <c r="A681" s="85" t="s">
        <v>3332</v>
      </c>
      <c r="B681" s="85" t="s">
        <v>176</v>
      </c>
      <c r="C681" s="86" t="s">
        <v>3387</v>
      </c>
      <c r="E681" s="88" t="s">
        <v>1143</v>
      </c>
      <c r="F681" s="88"/>
      <c r="G681" s="89" t="s">
        <v>3388</v>
      </c>
      <c r="H681" s="89"/>
      <c r="L681" s="89"/>
    </row>
    <row r="682" spans="1:12" s="239" customFormat="1" x14ac:dyDescent="0.3">
      <c r="A682" s="237" t="s">
        <v>2138</v>
      </c>
      <c r="B682" s="237" t="s">
        <v>3389</v>
      </c>
      <c r="C682" s="238" t="s">
        <v>3336</v>
      </c>
      <c r="D682" s="239" t="s">
        <v>3337</v>
      </c>
      <c r="E682" s="240" t="s">
        <v>1143</v>
      </c>
      <c r="F682" s="240"/>
      <c r="G682" s="241" t="s">
        <v>3390</v>
      </c>
      <c r="H682" s="241" t="s">
        <v>3339</v>
      </c>
      <c r="L682" s="241"/>
    </row>
    <row r="683" spans="1:12" s="87" customFormat="1" x14ac:dyDescent="0.3">
      <c r="A683" s="85" t="s">
        <v>3332</v>
      </c>
      <c r="B683" s="85" t="s">
        <v>407</v>
      </c>
      <c r="C683" s="86" t="s">
        <v>3391</v>
      </c>
      <c r="E683" s="88" t="s">
        <v>1143</v>
      </c>
      <c r="F683" s="88"/>
      <c r="G683" s="89" t="s">
        <v>3392</v>
      </c>
      <c r="H683" s="89"/>
      <c r="L683" s="89"/>
    </row>
    <row r="684" spans="1:12" s="239" customFormat="1" x14ac:dyDescent="0.3">
      <c r="A684" s="237" t="s">
        <v>2138</v>
      </c>
      <c r="B684" s="237" t="s">
        <v>3393</v>
      </c>
      <c r="C684" s="238" t="s">
        <v>3336</v>
      </c>
      <c r="D684" s="239" t="s">
        <v>3337</v>
      </c>
      <c r="E684" s="240" t="s">
        <v>1143</v>
      </c>
      <c r="F684" s="240"/>
      <c r="G684" s="241" t="s">
        <v>3394</v>
      </c>
      <c r="H684" s="241" t="s">
        <v>3339</v>
      </c>
      <c r="L684" s="241"/>
    </row>
    <row r="685" spans="1:12" s="87" customFormat="1" x14ac:dyDescent="0.3">
      <c r="A685" s="85" t="s">
        <v>3332</v>
      </c>
      <c r="B685" s="85" t="s">
        <v>177</v>
      </c>
      <c r="C685" s="86" t="s">
        <v>3395</v>
      </c>
      <c r="E685" s="88" t="s">
        <v>1143</v>
      </c>
      <c r="F685" s="88"/>
      <c r="G685" s="89" t="s">
        <v>3396</v>
      </c>
      <c r="H685" s="89"/>
      <c r="L685" s="89"/>
    </row>
    <row r="686" spans="1:12" s="239" customFormat="1" x14ac:dyDescent="0.3">
      <c r="A686" s="237" t="s">
        <v>2138</v>
      </c>
      <c r="B686" s="237" t="s">
        <v>3397</v>
      </c>
      <c r="C686" s="238" t="s">
        <v>3336</v>
      </c>
      <c r="D686" s="239" t="s">
        <v>3337</v>
      </c>
      <c r="E686" s="240" t="s">
        <v>1143</v>
      </c>
      <c r="F686" s="240"/>
      <c r="G686" s="241" t="s">
        <v>3398</v>
      </c>
      <c r="H686" s="241" t="s">
        <v>3339</v>
      </c>
      <c r="L686" s="241"/>
    </row>
    <row r="687" spans="1:12" s="87" customFormat="1" x14ac:dyDescent="0.3">
      <c r="A687" s="85" t="s">
        <v>3332</v>
      </c>
      <c r="B687" s="85" t="s">
        <v>178</v>
      </c>
      <c r="C687" s="86" t="s">
        <v>3399</v>
      </c>
      <c r="E687" s="88" t="s">
        <v>1143</v>
      </c>
      <c r="F687" s="88"/>
      <c r="G687" s="89" t="s">
        <v>3400</v>
      </c>
      <c r="H687" s="89"/>
      <c r="L687" s="89"/>
    </row>
    <row r="688" spans="1:12" s="239" customFormat="1" x14ac:dyDescent="0.3">
      <c r="A688" s="237" t="s">
        <v>2138</v>
      </c>
      <c r="B688" s="237" t="s">
        <v>3401</v>
      </c>
      <c r="C688" s="238" t="s">
        <v>3336</v>
      </c>
      <c r="D688" s="239" t="s">
        <v>3337</v>
      </c>
      <c r="E688" s="240" t="s">
        <v>1143</v>
      </c>
      <c r="F688" s="240"/>
      <c r="G688" s="241" t="s">
        <v>3402</v>
      </c>
      <c r="H688" s="241" t="s">
        <v>3339</v>
      </c>
      <c r="L688" s="241"/>
    </row>
    <row r="689" spans="1:12" s="87" customFormat="1" x14ac:dyDescent="0.3">
      <c r="A689" s="85" t="s">
        <v>3332</v>
      </c>
      <c r="B689" s="85" t="s">
        <v>179</v>
      </c>
      <c r="C689" s="86" t="s">
        <v>3403</v>
      </c>
      <c r="E689" s="88" t="s">
        <v>1143</v>
      </c>
      <c r="F689" s="88"/>
      <c r="G689" s="89" t="s">
        <v>3404</v>
      </c>
      <c r="H689" s="89"/>
      <c r="L689" s="89"/>
    </row>
    <row r="690" spans="1:12" s="239" customFormat="1" x14ac:dyDescent="0.3">
      <c r="A690" s="237" t="s">
        <v>2138</v>
      </c>
      <c r="B690" s="237" t="s">
        <v>3405</v>
      </c>
      <c r="C690" s="238" t="s">
        <v>3336</v>
      </c>
      <c r="D690" s="239" t="s">
        <v>3337</v>
      </c>
      <c r="E690" s="240" t="s">
        <v>1143</v>
      </c>
      <c r="F690" s="240"/>
      <c r="G690" s="241" t="s">
        <v>3406</v>
      </c>
      <c r="H690" s="241" t="s">
        <v>3339</v>
      </c>
      <c r="L690" s="241"/>
    </row>
    <row r="691" spans="1:12" s="87" customFormat="1" x14ac:dyDescent="0.3">
      <c r="A691" s="85" t="s">
        <v>3332</v>
      </c>
      <c r="B691" s="85" t="s">
        <v>180</v>
      </c>
      <c r="C691" s="86" t="s">
        <v>3407</v>
      </c>
      <c r="E691" s="88" t="s">
        <v>1143</v>
      </c>
      <c r="F691" s="88"/>
      <c r="G691" s="89" t="s">
        <v>3408</v>
      </c>
      <c r="H691" s="89"/>
      <c r="L691" s="89"/>
    </row>
    <row r="692" spans="1:12" s="239" customFormat="1" x14ac:dyDescent="0.3">
      <c r="A692" s="237" t="s">
        <v>2138</v>
      </c>
      <c r="B692" s="237" t="s">
        <v>3409</v>
      </c>
      <c r="C692" s="238" t="s">
        <v>3336</v>
      </c>
      <c r="D692" s="239" t="s">
        <v>3337</v>
      </c>
      <c r="E692" s="240" t="s">
        <v>1143</v>
      </c>
      <c r="F692" s="240"/>
      <c r="G692" s="241" t="s">
        <v>3410</v>
      </c>
      <c r="H692" s="241" t="s">
        <v>3339</v>
      </c>
      <c r="L692" s="241"/>
    </row>
    <row r="693" spans="1:12" s="87" customFormat="1" x14ac:dyDescent="0.3">
      <c r="A693" s="85" t="s">
        <v>3332</v>
      </c>
      <c r="B693" s="85" t="s">
        <v>181</v>
      </c>
      <c r="C693" s="86" t="s">
        <v>3411</v>
      </c>
      <c r="E693" s="88" t="s">
        <v>1143</v>
      </c>
      <c r="F693" s="88"/>
      <c r="G693" s="89" t="s">
        <v>3412</v>
      </c>
      <c r="H693" s="89"/>
      <c r="L693" s="89"/>
    </row>
    <row r="694" spans="1:12" s="239" customFormat="1" x14ac:dyDescent="0.3">
      <c r="A694" s="237" t="s">
        <v>2138</v>
      </c>
      <c r="B694" s="237" t="s">
        <v>3413</v>
      </c>
      <c r="C694" s="238" t="s">
        <v>3336</v>
      </c>
      <c r="D694" s="239" t="s">
        <v>3337</v>
      </c>
      <c r="E694" s="240" t="s">
        <v>1143</v>
      </c>
      <c r="F694" s="240"/>
      <c r="G694" s="241" t="s">
        <v>3414</v>
      </c>
      <c r="H694" s="241" t="s">
        <v>3339</v>
      </c>
      <c r="L694" s="241"/>
    </row>
    <row r="695" spans="1:12" s="87" customFormat="1" x14ac:dyDescent="0.3">
      <c r="A695" s="85" t="s">
        <v>3332</v>
      </c>
      <c r="B695" s="85" t="s">
        <v>182</v>
      </c>
      <c r="C695" s="86" t="s">
        <v>3415</v>
      </c>
      <c r="E695" s="88" t="s">
        <v>1143</v>
      </c>
      <c r="F695" s="88"/>
      <c r="G695" s="89" t="s">
        <v>3416</v>
      </c>
      <c r="H695" s="89"/>
      <c r="L695" s="89"/>
    </row>
    <row r="696" spans="1:12" s="239" customFormat="1" x14ac:dyDescent="0.3">
      <c r="A696" s="237" t="s">
        <v>2138</v>
      </c>
      <c r="B696" s="237" t="s">
        <v>3417</v>
      </c>
      <c r="C696" s="238" t="s">
        <v>3336</v>
      </c>
      <c r="D696" s="239" t="s">
        <v>3337</v>
      </c>
      <c r="E696" s="240" t="s">
        <v>1143</v>
      </c>
      <c r="F696" s="240"/>
      <c r="G696" s="241" t="s">
        <v>3418</v>
      </c>
      <c r="H696" s="241" t="s">
        <v>3339</v>
      </c>
      <c r="L696" s="241"/>
    </row>
    <row r="697" spans="1:12" s="87" customFormat="1" x14ac:dyDescent="0.3">
      <c r="A697" s="85" t="s">
        <v>3332</v>
      </c>
      <c r="B697" s="85" t="s">
        <v>183</v>
      </c>
      <c r="C697" s="86" t="s">
        <v>3419</v>
      </c>
      <c r="E697" s="88" t="s">
        <v>1143</v>
      </c>
      <c r="F697" s="88"/>
      <c r="G697" s="89" t="s">
        <v>3416</v>
      </c>
      <c r="H697" s="89"/>
      <c r="L697" s="89"/>
    </row>
    <row r="698" spans="1:12" s="239" customFormat="1" x14ac:dyDescent="0.3">
      <c r="A698" s="237" t="s">
        <v>2138</v>
      </c>
      <c r="B698" s="237" t="s">
        <v>3420</v>
      </c>
      <c r="C698" s="238" t="s">
        <v>3336</v>
      </c>
      <c r="D698" s="239" t="s">
        <v>3337</v>
      </c>
      <c r="E698" s="240" t="s">
        <v>1143</v>
      </c>
      <c r="F698" s="240"/>
      <c r="G698" s="241" t="s">
        <v>3421</v>
      </c>
      <c r="H698" s="241" t="s">
        <v>3339</v>
      </c>
      <c r="L698" s="241"/>
    </row>
    <row r="699" spans="1:12" s="87" customFormat="1" x14ac:dyDescent="0.3">
      <c r="A699" s="85" t="s">
        <v>3332</v>
      </c>
      <c r="B699" s="85" t="s">
        <v>184</v>
      </c>
      <c r="C699" s="86" t="s">
        <v>3422</v>
      </c>
      <c r="E699" s="88" t="s">
        <v>1143</v>
      </c>
      <c r="F699" s="88"/>
      <c r="G699" s="89" t="s">
        <v>3416</v>
      </c>
      <c r="H699" s="89"/>
      <c r="L699" s="89"/>
    </row>
    <row r="700" spans="1:12" s="239" customFormat="1" x14ac:dyDescent="0.3">
      <c r="A700" s="237" t="s">
        <v>2138</v>
      </c>
      <c r="B700" s="237" t="s">
        <v>3423</v>
      </c>
      <c r="C700" s="238" t="s">
        <v>3336</v>
      </c>
      <c r="D700" s="239" t="s">
        <v>3337</v>
      </c>
      <c r="E700" s="240" t="s">
        <v>1143</v>
      </c>
      <c r="F700" s="240"/>
      <c r="G700" s="241" t="s">
        <v>3424</v>
      </c>
      <c r="H700" s="241" t="s">
        <v>3339</v>
      </c>
      <c r="L700" s="241"/>
    </row>
    <row r="701" spans="1:12" s="87" customFormat="1" x14ac:dyDescent="0.3">
      <c r="A701" s="85" t="s">
        <v>3332</v>
      </c>
      <c r="B701" s="85" t="s">
        <v>185</v>
      </c>
      <c r="C701" s="86" t="s">
        <v>3425</v>
      </c>
      <c r="E701" s="88" t="s">
        <v>1143</v>
      </c>
      <c r="F701" s="88"/>
      <c r="G701" s="89" t="s">
        <v>3426</v>
      </c>
      <c r="H701" s="89"/>
      <c r="L701" s="89"/>
    </row>
    <row r="702" spans="1:12" s="239" customFormat="1" x14ac:dyDescent="0.3">
      <c r="A702" s="237" t="s">
        <v>2138</v>
      </c>
      <c r="B702" s="237" t="s">
        <v>3427</v>
      </c>
      <c r="C702" s="238" t="s">
        <v>3336</v>
      </c>
      <c r="D702" s="239" t="s">
        <v>3337</v>
      </c>
      <c r="E702" s="240" t="s">
        <v>1143</v>
      </c>
      <c r="F702" s="240"/>
      <c r="G702" s="241" t="s">
        <v>3428</v>
      </c>
      <c r="H702" s="241" t="s">
        <v>3339</v>
      </c>
      <c r="L702" s="241"/>
    </row>
    <row r="703" spans="1:12" s="87" customFormat="1" x14ac:dyDescent="0.3">
      <c r="A703" s="85" t="s">
        <v>3332</v>
      </c>
      <c r="B703" s="85" t="s">
        <v>186</v>
      </c>
      <c r="C703" s="86" t="s">
        <v>3429</v>
      </c>
      <c r="E703" s="88" t="s">
        <v>1143</v>
      </c>
      <c r="F703" s="88"/>
      <c r="G703" s="89" t="s">
        <v>3430</v>
      </c>
      <c r="H703" s="89"/>
      <c r="L703" s="89"/>
    </row>
    <row r="704" spans="1:12" s="239" customFormat="1" x14ac:dyDescent="0.3">
      <c r="A704" s="237" t="s">
        <v>2138</v>
      </c>
      <c r="B704" s="237" t="s">
        <v>3431</v>
      </c>
      <c r="C704" s="238" t="s">
        <v>3336</v>
      </c>
      <c r="D704" s="239" t="s">
        <v>3337</v>
      </c>
      <c r="E704" s="240" t="s">
        <v>1143</v>
      </c>
      <c r="F704" s="240"/>
      <c r="G704" s="241" t="s">
        <v>3432</v>
      </c>
      <c r="H704" s="241" t="s">
        <v>3339</v>
      </c>
      <c r="L704" s="241"/>
    </row>
    <row r="705" spans="1:12" s="87" customFormat="1" x14ac:dyDescent="0.3">
      <c r="A705" s="85" t="s">
        <v>3332</v>
      </c>
      <c r="B705" s="85" t="s">
        <v>187</v>
      </c>
      <c r="C705" s="86" t="s">
        <v>3433</v>
      </c>
      <c r="E705" s="88" t="s">
        <v>1143</v>
      </c>
      <c r="F705" s="88"/>
      <c r="G705" s="89" t="s">
        <v>3434</v>
      </c>
      <c r="H705" s="89"/>
      <c r="L705" s="89"/>
    </row>
    <row r="706" spans="1:12" s="239" customFormat="1" x14ac:dyDescent="0.3">
      <c r="A706" s="237" t="s">
        <v>2138</v>
      </c>
      <c r="B706" s="237" t="s">
        <v>3435</v>
      </c>
      <c r="C706" s="238" t="s">
        <v>3336</v>
      </c>
      <c r="D706" s="239" t="s">
        <v>3337</v>
      </c>
      <c r="E706" s="240" t="s">
        <v>1143</v>
      </c>
      <c r="F706" s="240"/>
      <c r="G706" s="241" t="s">
        <v>3436</v>
      </c>
      <c r="H706" s="241" t="s">
        <v>3339</v>
      </c>
      <c r="L706" s="241"/>
    </row>
    <row r="707" spans="1:12" s="87" customFormat="1" x14ac:dyDescent="0.3">
      <c r="A707" s="85" t="s">
        <v>3332</v>
      </c>
      <c r="B707" s="85" t="s">
        <v>281</v>
      </c>
      <c r="C707" s="86" t="s">
        <v>3437</v>
      </c>
      <c r="E707" s="88" t="s">
        <v>1143</v>
      </c>
      <c r="F707" s="88"/>
      <c r="G707" s="89" t="s">
        <v>3438</v>
      </c>
      <c r="H707" s="89"/>
      <c r="L707" s="89"/>
    </row>
    <row r="708" spans="1:12" s="239" customFormat="1" x14ac:dyDescent="0.3">
      <c r="A708" s="237" t="s">
        <v>2138</v>
      </c>
      <c r="B708" s="237" t="s">
        <v>3439</v>
      </c>
      <c r="C708" s="238" t="s">
        <v>3336</v>
      </c>
      <c r="D708" s="239" t="s">
        <v>3337</v>
      </c>
      <c r="E708" s="240" t="s">
        <v>1143</v>
      </c>
      <c r="F708" s="240"/>
      <c r="G708" s="241" t="s">
        <v>3440</v>
      </c>
      <c r="H708" s="241" t="s">
        <v>3339</v>
      </c>
      <c r="L708" s="241"/>
    </row>
    <row r="709" spans="1:12" s="87" customFormat="1" x14ac:dyDescent="0.3">
      <c r="A709" s="85" t="s">
        <v>3332</v>
      </c>
      <c r="B709" s="85" t="s">
        <v>282</v>
      </c>
      <c r="C709" s="86" t="s">
        <v>3441</v>
      </c>
      <c r="E709" s="88" t="s">
        <v>1143</v>
      </c>
      <c r="F709" s="88"/>
      <c r="G709" s="89" t="s">
        <v>3442</v>
      </c>
      <c r="H709" s="89"/>
      <c r="L709" s="89"/>
    </row>
    <row r="710" spans="1:12" s="239" customFormat="1" x14ac:dyDescent="0.3">
      <c r="A710" s="237" t="s">
        <v>2138</v>
      </c>
      <c r="B710" s="237" t="s">
        <v>3443</v>
      </c>
      <c r="C710" s="238" t="s">
        <v>3336</v>
      </c>
      <c r="D710" s="239" t="s">
        <v>3337</v>
      </c>
      <c r="E710" s="240" t="s">
        <v>1143</v>
      </c>
      <c r="F710" s="240"/>
      <c r="G710" s="241" t="s">
        <v>3444</v>
      </c>
      <c r="H710" s="241" t="s">
        <v>3339</v>
      </c>
      <c r="L710" s="241"/>
    </row>
    <row r="711" spans="1:12" s="87" customFormat="1" x14ac:dyDescent="0.3">
      <c r="A711" s="85" t="s">
        <v>3332</v>
      </c>
      <c r="B711" s="85" t="s">
        <v>283</v>
      </c>
      <c r="C711" s="86" t="s">
        <v>3445</v>
      </c>
      <c r="E711" s="88" t="s">
        <v>1143</v>
      </c>
      <c r="F711" s="88"/>
      <c r="G711" s="89" t="s">
        <v>3442</v>
      </c>
      <c r="H711" s="89"/>
      <c r="L711" s="89"/>
    </row>
    <row r="712" spans="1:12" s="239" customFormat="1" x14ac:dyDescent="0.3">
      <c r="A712" s="237" t="s">
        <v>2138</v>
      </c>
      <c r="B712" s="237" t="s">
        <v>3446</v>
      </c>
      <c r="C712" s="238" t="s">
        <v>3336</v>
      </c>
      <c r="D712" s="239" t="s">
        <v>3337</v>
      </c>
      <c r="E712" s="240" t="s">
        <v>1143</v>
      </c>
      <c r="F712" s="240"/>
      <c r="G712" s="241" t="s">
        <v>3447</v>
      </c>
      <c r="H712" s="241" t="s">
        <v>3339</v>
      </c>
      <c r="L712" s="241"/>
    </row>
    <row r="713" spans="1:12" s="87" customFormat="1" x14ac:dyDescent="0.3">
      <c r="A713" s="85" t="s">
        <v>3332</v>
      </c>
      <c r="B713" s="85" t="s">
        <v>284</v>
      </c>
      <c r="C713" s="86" t="s">
        <v>3448</v>
      </c>
      <c r="E713" s="88" t="s">
        <v>1143</v>
      </c>
      <c r="F713" s="88"/>
      <c r="G713" s="89" t="s">
        <v>3442</v>
      </c>
      <c r="H713" s="89"/>
      <c r="L713" s="89"/>
    </row>
    <row r="714" spans="1:12" s="239" customFormat="1" x14ac:dyDescent="0.3">
      <c r="A714" s="237" t="s">
        <v>2138</v>
      </c>
      <c r="B714" s="237" t="s">
        <v>3449</v>
      </c>
      <c r="C714" s="238" t="s">
        <v>3336</v>
      </c>
      <c r="D714" s="239" t="s">
        <v>3337</v>
      </c>
      <c r="E714" s="240" t="s">
        <v>1143</v>
      </c>
      <c r="F714" s="240"/>
      <c r="G714" s="241" t="s">
        <v>3450</v>
      </c>
      <c r="H714" s="241" t="s">
        <v>3339</v>
      </c>
      <c r="L714" s="241"/>
    </row>
    <row r="715" spans="1:12" s="87" customFormat="1" x14ac:dyDescent="0.3">
      <c r="A715" s="85" t="s">
        <v>3332</v>
      </c>
      <c r="B715" s="85" t="s">
        <v>285</v>
      </c>
      <c r="C715" s="86" t="s">
        <v>3451</v>
      </c>
      <c r="E715" s="88" t="s">
        <v>1143</v>
      </c>
      <c r="F715" s="88"/>
      <c r="G715" s="89" t="s">
        <v>3452</v>
      </c>
      <c r="H715" s="89"/>
      <c r="L715" s="89"/>
    </row>
    <row r="716" spans="1:12" s="239" customFormat="1" x14ac:dyDescent="0.3">
      <c r="A716" s="237" t="s">
        <v>2138</v>
      </c>
      <c r="B716" s="237" t="s">
        <v>3453</v>
      </c>
      <c r="C716" s="238" t="s">
        <v>3336</v>
      </c>
      <c r="D716" s="239" t="s">
        <v>3337</v>
      </c>
      <c r="E716" s="240" t="s">
        <v>1143</v>
      </c>
      <c r="F716" s="240"/>
      <c r="G716" s="241" t="s">
        <v>3454</v>
      </c>
      <c r="H716" s="241" t="s">
        <v>3339</v>
      </c>
      <c r="L716" s="241"/>
    </row>
    <row r="717" spans="1:12" s="87" customFormat="1" x14ac:dyDescent="0.3">
      <c r="A717" s="85" t="s">
        <v>3332</v>
      </c>
      <c r="B717" s="85" t="s">
        <v>286</v>
      </c>
      <c r="C717" s="86" t="s">
        <v>3455</v>
      </c>
      <c r="E717" s="88" t="s">
        <v>1143</v>
      </c>
      <c r="F717" s="88"/>
      <c r="G717" s="89" t="s">
        <v>3456</v>
      </c>
      <c r="H717" s="89"/>
      <c r="L717" s="89"/>
    </row>
    <row r="718" spans="1:12" s="239" customFormat="1" x14ac:dyDescent="0.3">
      <c r="A718" s="237" t="s">
        <v>2138</v>
      </c>
      <c r="B718" s="237" t="s">
        <v>3457</v>
      </c>
      <c r="C718" s="238" t="s">
        <v>3336</v>
      </c>
      <c r="D718" s="239" t="s">
        <v>3337</v>
      </c>
      <c r="E718" s="240" t="s">
        <v>1143</v>
      </c>
      <c r="F718" s="240"/>
      <c r="G718" s="241" t="s">
        <v>3458</v>
      </c>
      <c r="H718" s="241" t="s">
        <v>3339</v>
      </c>
      <c r="L718" s="241"/>
    </row>
    <row r="719" spans="1:12" s="91" customFormat="1" x14ac:dyDescent="0.3">
      <c r="A719" s="90" t="s">
        <v>2093</v>
      </c>
      <c r="B719" s="90"/>
      <c r="C719" s="80"/>
      <c r="E719" s="83"/>
      <c r="F719" s="83"/>
      <c r="G719" s="84"/>
      <c r="H719" s="84"/>
      <c r="L719" s="84"/>
    </row>
    <row r="720" spans="1:12" s="119" customFormat="1" x14ac:dyDescent="0.3">
      <c r="A720" s="117" t="s">
        <v>2196</v>
      </c>
      <c r="B720" s="117" t="s">
        <v>3459</v>
      </c>
      <c r="C720" s="118" t="s">
        <v>3460</v>
      </c>
      <c r="G720" s="120" t="s">
        <v>3461</v>
      </c>
      <c r="H720" s="120"/>
      <c r="L720" s="120"/>
    </row>
    <row r="721" spans="1:13" s="23" customFormat="1" x14ac:dyDescent="0.3">
      <c r="A721" s="20" t="s">
        <v>2202</v>
      </c>
      <c r="B721" s="20" t="s">
        <v>188</v>
      </c>
      <c r="C721" s="99" t="s">
        <v>3462</v>
      </c>
      <c r="D721" s="23" t="s">
        <v>3463</v>
      </c>
      <c r="E721" s="109" t="s">
        <v>1143</v>
      </c>
      <c r="F721" s="109" t="s">
        <v>3464</v>
      </c>
      <c r="G721" s="109"/>
      <c r="H721" s="24"/>
      <c r="L721" s="24"/>
      <c r="M721" s="23" t="s">
        <v>3465</v>
      </c>
    </row>
    <row r="722" spans="1:13" s="23" customFormat="1" x14ac:dyDescent="0.3">
      <c r="A722" s="20" t="s">
        <v>2138</v>
      </c>
      <c r="B722" s="20" t="s">
        <v>189</v>
      </c>
      <c r="C722" s="99" t="s">
        <v>3466</v>
      </c>
      <c r="D722" s="23" t="s">
        <v>3463</v>
      </c>
      <c r="E722" s="109" t="s">
        <v>1143</v>
      </c>
      <c r="F722" s="109"/>
      <c r="G722" s="109" t="s">
        <v>3467</v>
      </c>
      <c r="H722" s="109" t="s">
        <v>3468</v>
      </c>
      <c r="I722" s="109" t="s">
        <v>2309</v>
      </c>
      <c r="J722" s="109"/>
      <c r="L722" s="24"/>
    </row>
    <row r="723" spans="1:13" s="35" customFormat="1" x14ac:dyDescent="0.3">
      <c r="A723" s="38" t="s">
        <v>2088</v>
      </c>
      <c r="B723" s="38" t="s">
        <v>3469</v>
      </c>
      <c r="C723" s="113"/>
      <c r="E723" s="114" t="s">
        <v>1143</v>
      </c>
      <c r="F723" s="114"/>
      <c r="G723" s="114" t="s">
        <v>3467</v>
      </c>
      <c r="H723" s="36"/>
      <c r="L723" s="36" t="s">
        <v>3470</v>
      </c>
    </row>
    <row r="724" spans="1:13" s="35" customFormat="1" x14ac:dyDescent="0.3">
      <c r="A724" s="38" t="s">
        <v>2088</v>
      </c>
      <c r="B724" s="38" t="s">
        <v>190</v>
      </c>
      <c r="C724" s="113"/>
      <c r="E724" s="114" t="s">
        <v>1143</v>
      </c>
      <c r="F724" s="114"/>
      <c r="G724" s="114" t="s">
        <v>3467</v>
      </c>
      <c r="H724" s="36"/>
      <c r="L724" s="36" t="s">
        <v>3471</v>
      </c>
    </row>
    <row r="725" spans="1:13" s="142" customFormat="1" x14ac:dyDescent="0.3">
      <c r="A725" s="139" t="s">
        <v>2093</v>
      </c>
      <c r="B725" s="140"/>
      <c r="C725" s="141"/>
      <c r="G725" s="143"/>
      <c r="H725" s="143"/>
      <c r="L725" s="143"/>
    </row>
    <row r="726" spans="1:13" s="119" customFormat="1" x14ac:dyDescent="0.3">
      <c r="A726" s="117" t="s">
        <v>2196</v>
      </c>
      <c r="B726" s="117" t="s">
        <v>3472</v>
      </c>
      <c r="C726" s="118" t="s">
        <v>3473</v>
      </c>
      <c r="G726" s="120" t="s">
        <v>3474</v>
      </c>
      <c r="H726" s="120"/>
      <c r="L726" s="120"/>
    </row>
    <row r="727" spans="1:13" s="23" customFormat="1" x14ac:dyDescent="0.3">
      <c r="A727" s="20" t="s">
        <v>2202</v>
      </c>
      <c r="B727" s="20" t="s">
        <v>191</v>
      </c>
      <c r="C727" s="99" t="s">
        <v>3475</v>
      </c>
      <c r="E727" s="109" t="s">
        <v>1143</v>
      </c>
      <c r="F727" s="109" t="s">
        <v>3464</v>
      </c>
      <c r="G727" s="109"/>
      <c r="H727" s="24"/>
      <c r="L727" s="24"/>
    </row>
    <row r="728" spans="1:13" s="23" customFormat="1" x14ac:dyDescent="0.3">
      <c r="A728" s="20" t="s">
        <v>3476</v>
      </c>
      <c r="B728" s="20" t="s">
        <v>3477</v>
      </c>
      <c r="C728" s="99" t="s">
        <v>3478</v>
      </c>
      <c r="D728" s="23" t="s">
        <v>3479</v>
      </c>
      <c r="E728" s="109" t="s">
        <v>1143</v>
      </c>
      <c r="F728" s="109"/>
      <c r="G728" s="109"/>
      <c r="H728" s="24"/>
      <c r="L728" s="24"/>
    </row>
    <row r="729" spans="1:13" s="23" customFormat="1" x14ac:dyDescent="0.3">
      <c r="A729" s="20" t="s">
        <v>2138</v>
      </c>
      <c r="B729" s="20" t="s">
        <v>3480</v>
      </c>
      <c r="C729" s="99" t="s">
        <v>3481</v>
      </c>
      <c r="E729" s="109" t="s">
        <v>1143</v>
      </c>
      <c r="F729" s="109"/>
      <c r="G729" s="109" t="s">
        <v>3482</v>
      </c>
      <c r="H729" s="24"/>
      <c r="L729" s="24"/>
    </row>
    <row r="730" spans="1:13" s="35" customFormat="1" x14ac:dyDescent="0.3">
      <c r="A730" s="38" t="s">
        <v>2088</v>
      </c>
      <c r="B730" s="38" t="s">
        <v>192</v>
      </c>
      <c r="C730" s="113"/>
      <c r="E730" s="114"/>
      <c r="F730" s="114"/>
      <c r="G730" s="114"/>
      <c r="H730" s="36"/>
      <c r="L730" s="36" t="s">
        <v>3483</v>
      </c>
    </row>
    <row r="731" spans="1:13" s="23" customFormat="1" x14ac:dyDescent="0.3">
      <c r="A731" s="20" t="s">
        <v>2138</v>
      </c>
      <c r="B731" s="20" t="s">
        <v>193</v>
      </c>
      <c r="C731" s="99" t="s">
        <v>3484</v>
      </c>
      <c r="D731" s="23" t="s">
        <v>3485</v>
      </c>
      <c r="E731" s="109" t="s">
        <v>1143</v>
      </c>
      <c r="F731" s="109" t="s">
        <v>3486</v>
      </c>
      <c r="G731" s="109" t="s">
        <v>3487</v>
      </c>
      <c r="H731" s="109" t="s">
        <v>3488</v>
      </c>
      <c r="I731" s="109" t="s">
        <v>2309</v>
      </c>
      <c r="J731" s="109"/>
      <c r="L731" s="24"/>
    </row>
    <row r="732" spans="1:13" s="35" customFormat="1" x14ac:dyDescent="0.3">
      <c r="A732" s="38" t="s">
        <v>2088</v>
      </c>
      <c r="B732" s="38" t="s">
        <v>3489</v>
      </c>
      <c r="C732" s="113"/>
      <c r="E732" s="114" t="s">
        <v>1143</v>
      </c>
      <c r="F732" s="114"/>
      <c r="G732" s="114" t="s">
        <v>3487</v>
      </c>
      <c r="H732" s="36"/>
      <c r="L732" s="36" t="s">
        <v>3490</v>
      </c>
    </row>
    <row r="733" spans="1:13" s="35" customFormat="1" x14ac:dyDescent="0.3">
      <c r="A733" s="38" t="s">
        <v>2088</v>
      </c>
      <c r="B733" s="38" t="s">
        <v>194</v>
      </c>
      <c r="C733" s="113"/>
      <c r="E733" s="114" t="s">
        <v>1143</v>
      </c>
      <c r="F733" s="114"/>
      <c r="G733" s="114" t="s">
        <v>3487</v>
      </c>
      <c r="H733" s="36"/>
      <c r="L733" s="36" t="s">
        <v>3491</v>
      </c>
    </row>
    <row r="734" spans="1:13" s="142" customFormat="1" x14ac:dyDescent="0.3">
      <c r="A734" s="139" t="s">
        <v>2093</v>
      </c>
      <c r="B734" s="140"/>
      <c r="C734" s="141"/>
      <c r="G734" s="143"/>
      <c r="H734" s="143"/>
      <c r="L734" s="143"/>
    </row>
    <row r="735" spans="1:13" s="119" customFormat="1" x14ac:dyDescent="0.3">
      <c r="A735" s="117" t="s">
        <v>2196</v>
      </c>
      <c r="B735" s="117" t="s">
        <v>3492</v>
      </c>
      <c r="C735" s="118" t="s">
        <v>3493</v>
      </c>
      <c r="G735" s="120" t="s">
        <v>3494</v>
      </c>
      <c r="H735" s="120"/>
      <c r="L735" s="120"/>
    </row>
    <row r="736" spans="1:13" s="23" customFormat="1" x14ac:dyDescent="0.3">
      <c r="A736" s="20" t="s">
        <v>2202</v>
      </c>
      <c r="B736" s="20" t="s">
        <v>195</v>
      </c>
      <c r="C736" s="99" t="s">
        <v>3495</v>
      </c>
      <c r="E736" s="109" t="s">
        <v>1143</v>
      </c>
      <c r="F736" s="109" t="s">
        <v>3464</v>
      </c>
      <c r="G736" s="109"/>
      <c r="H736" s="24"/>
      <c r="L736" s="24"/>
    </row>
    <row r="737" spans="1:12" s="23" customFormat="1" x14ac:dyDescent="0.3">
      <c r="A737" s="20" t="s">
        <v>3496</v>
      </c>
      <c r="B737" s="20" t="s">
        <v>196</v>
      </c>
      <c r="C737" s="99" t="s">
        <v>2215</v>
      </c>
      <c r="E737" s="109" t="s">
        <v>1143</v>
      </c>
      <c r="F737" s="109"/>
      <c r="G737" s="109"/>
      <c r="H737" s="24"/>
      <c r="L737" s="24"/>
    </row>
    <row r="738" spans="1:12" s="23" customFormat="1" x14ac:dyDescent="0.3">
      <c r="A738" s="20" t="s">
        <v>2138</v>
      </c>
      <c r="B738" s="20" t="s">
        <v>197</v>
      </c>
      <c r="C738" s="99" t="s">
        <v>3497</v>
      </c>
      <c r="D738" s="23" t="s">
        <v>3498</v>
      </c>
      <c r="E738" s="109" t="s">
        <v>1143</v>
      </c>
      <c r="F738" s="109" t="s">
        <v>3486</v>
      </c>
      <c r="G738" s="109" t="s">
        <v>3499</v>
      </c>
      <c r="H738" s="109" t="s">
        <v>2227</v>
      </c>
      <c r="I738" s="109" t="s">
        <v>2309</v>
      </c>
      <c r="J738" s="109"/>
      <c r="L738" s="24"/>
    </row>
    <row r="739" spans="1:12" s="35" customFormat="1" x14ac:dyDescent="0.3">
      <c r="A739" s="38" t="s">
        <v>2088</v>
      </c>
      <c r="B739" s="38" t="s">
        <v>3500</v>
      </c>
      <c r="C739" s="113"/>
      <c r="E739" s="114" t="s">
        <v>1143</v>
      </c>
      <c r="F739" s="114"/>
      <c r="G739" s="114" t="s">
        <v>3499</v>
      </c>
      <c r="H739" s="36"/>
      <c r="L739" s="36" t="s">
        <v>3501</v>
      </c>
    </row>
    <row r="740" spans="1:12" s="35" customFormat="1" x14ac:dyDescent="0.3">
      <c r="A740" s="38" t="s">
        <v>2088</v>
      </c>
      <c r="B740" s="38" t="s">
        <v>198</v>
      </c>
      <c r="C740" s="113"/>
      <c r="E740" s="114" t="s">
        <v>1143</v>
      </c>
      <c r="F740" s="114"/>
      <c r="G740" s="114" t="s">
        <v>3499</v>
      </c>
      <c r="H740" s="36"/>
      <c r="L740" s="36" t="s">
        <v>3502</v>
      </c>
    </row>
    <row r="741" spans="1:12" s="142" customFormat="1" x14ac:dyDescent="0.3">
      <c r="A741" s="139" t="s">
        <v>2093</v>
      </c>
      <c r="B741" s="140"/>
      <c r="C741" s="141"/>
      <c r="G741" s="143"/>
      <c r="H741" s="143"/>
      <c r="L741" s="143"/>
    </row>
    <row r="742" spans="1:12" s="148" customFormat="1" x14ac:dyDescent="0.3">
      <c r="A742" s="146" t="s">
        <v>2196</v>
      </c>
      <c r="B742" s="146" t="s">
        <v>3503</v>
      </c>
      <c r="C742" s="147" t="s">
        <v>3504</v>
      </c>
      <c r="G742" s="149" t="s">
        <v>3505</v>
      </c>
      <c r="H742" s="149"/>
      <c r="L742" s="149"/>
    </row>
    <row r="743" spans="1:12" s="23" customFormat="1" x14ac:dyDescent="0.3">
      <c r="A743" s="20" t="s">
        <v>2202</v>
      </c>
      <c r="B743" s="20" t="s">
        <v>199</v>
      </c>
      <c r="C743" s="99" t="s">
        <v>3506</v>
      </c>
      <c r="D743" s="23" t="s">
        <v>3507</v>
      </c>
      <c r="E743" s="109" t="s">
        <v>1143</v>
      </c>
      <c r="F743" s="109" t="s">
        <v>3464</v>
      </c>
      <c r="G743" s="109"/>
      <c r="H743" s="24"/>
      <c r="L743" s="24"/>
    </row>
    <row r="744" spans="1:12" s="23" customFormat="1" x14ac:dyDescent="0.3">
      <c r="A744" s="20" t="s">
        <v>2138</v>
      </c>
      <c r="B744" s="20" t="s">
        <v>200</v>
      </c>
      <c r="C744" s="99" t="s">
        <v>3508</v>
      </c>
      <c r="D744" s="23" t="s">
        <v>3507</v>
      </c>
      <c r="E744" s="109" t="s">
        <v>1143</v>
      </c>
      <c r="F744" s="109" t="s">
        <v>3486</v>
      </c>
      <c r="G744" s="109" t="s">
        <v>3509</v>
      </c>
      <c r="H744" s="109" t="s">
        <v>3510</v>
      </c>
      <c r="I744" s="109" t="s">
        <v>2309</v>
      </c>
      <c r="J744" s="109"/>
      <c r="L744" s="24"/>
    </row>
    <row r="745" spans="1:12" s="35" customFormat="1" x14ac:dyDescent="0.3">
      <c r="A745" s="38" t="s">
        <v>2088</v>
      </c>
      <c r="B745" s="38" t="s">
        <v>3511</v>
      </c>
      <c r="C745" s="113"/>
      <c r="E745" s="114" t="s">
        <v>1143</v>
      </c>
      <c r="F745" s="114"/>
      <c r="G745" s="114" t="s">
        <v>3509</v>
      </c>
      <c r="H745" s="36"/>
      <c r="L745" s="36" t="s">
        <v>3512</v>
      </c>
    </row>
    <row r="746" spans="1:12" s="35" customFormat="1" x14ac:dyDescent="0.3">
      <c r="A746" s="38" t="s">
        <v>2088</v>
      </c>
      <c r="B746" s="38" t="s">
        <v>201</v>
      </c>
      <c r="C746" s="113"/>
      <c r="E746" s="114" t="s">
        <v>1143</v>
      </c>
      <c r="F746" s="114"/>
      <c r="G746" s="114" t="s">
        <v>3509</v>
      </c>
      <c r="H746" s="36"/>
      <c r="L746" s="36" t="s">
        <v>3513</v>
      </c>
    </row>
    <row r="747" spans="1:12" s="91" customFormat="1" x14ac:dyDescent="0.3">
      <c r="A747" s="90" t="s">
        <v>2093</v>
      </c>
      <c r="B747" s="150"/>
      <c r="C747" s="80"/>
      <c r="G747" s="84"/>
      <c r="H747" s="84"/>
      <c r="L747" s="84"/>
    </row>
    <row r="748" spans="1:12" s="148" customFormat="1" x14ac:dyDescent="0.3">
      <c r="A748" s="146" t="s">
        <v>2196</v>
      </c>
      <c r="B748" s="146" t="s">
        <v>1847</v>
      </c>
      <c r="C748" s="147" t="s">
        <v>3514</v>
      </c>
      <c r="G748" s="149" t="s">
        <v>3515</v>
      </c>
      <c r="H748" s="149"/>
      <c r="L748" s="149"/>
    </row>
    <row r="749" spans="1:12" s="23" customFormat="1" x14ac:dyDescent="0.3">
      <c r="A749" s="20" t="s">
        <v>2202</v>
      </c>
      <c r="B749" s="20" t="s">
        <v>202</v>
      </c>
      <c r="C749" s="99" t="s">
        <v>3516</v>
      </c>
      <c r="D749" s="23" t="s">
        <v>3517</v>
      </c>
      <c r="E749" s="109" t="s">
        <v>1143</v>
      </c>
      <c r="F749" s="109" t="s">
        <v>3464</v>
      </c>
      <c r="G749" s="109"/>
      <c r="H749" s="24"/>
      <c r="L749" s="24"/>
    </row>
    <row r="750" spans="1:12" s="23" customFormat="1" x14ac:dyDescent="0.3">
      <c r="A750" s="20" t="s">
        <v>2138</v>
      </c>
      <c r="B750" s="20" t="s">
        <v>203</v>
      </c>
      <c r="C750" s="99" t="s">
        <v>3518</v>
      </c>
      <c r="D750" s="23" t="s">
        <v>3517</v>
      </c>
      <c r="E750" s="109" t="s">
        <v>1143</v>
      </c>
      <c r="F750" s="109" t="s">
        <v>3486</v>
      </c>
      <c r="G750" s="109" t="s">
        <v>3519</v>
      </c>
      <c r="H750" s="109" t="s">
        <v>3520</v>
      </c>
      <c r="I750" s="109" t="s">
        <v>2309</v>
      </c>
      <c r="J750" s="109"/>
      <c r="L750" s="24"/>
    </row>
    <row r="751" spans="1:12" s="35" customFormat="1" x14ac:dyDescent="0.3">
      <c r="A751" s="38" t="s">
        <v>2088</v>
      </c>
      <c r="B751" s="38" t="s">
        <v>3521</v>
      </c>
      <c r="C751" s="113"/>
      <c r="E751" s="114" t="s">
        <v>1143</v>
      </c>
      <c r="F751" s="114"/>
      <c r="G751" s="114" t="s">
        <v>3519</v>
      </c>
      <c r="H751" s="36"/>
      <c r="L751" s="36" t="s">
        <v>3522</v>
      </c>
    </row>
    <row r="752" spans="1:12" s="35" customFormat="1" x14ac:dyDescent="0.3">
      <c r="A752" s="38" t="s">
        <v>2088</v>
      </c>
      <c r="B752" s="38" t="s">
        <v>204</v>
      </c>
      <c r="C752" s="113"/>
      <c r="E752" s="114" t="s">
        <v>1143</v>
      </c>
      <c r="F752" s="114"/>
      <c r="G752" s="114" t="s">
        <v>3519</v>
      </c>
      <c r="H752" s="36"/>
      <c r="L752" s="36" t="s">
        <v>3523</v>
      </c>
    </row>
    <row r="753" spans="1:12" s="91" customFormat="1" x14ac:dyDescent="0.3">
      <c r="A753" s="90" t="s">
        <v>2093</v>
      </c>
      <c r="B753" s="150"/>
      <c r="C753" s="80"/>
      <c r="G753" s="84"/>
      <c r="H753" s="84"/>
      <c r="L753" s="84"/>
    </row>
    <row r="754" spans="1:12" s="119" customFormat="1" x14ac:dyDescent="0.3">
      <c r="A754" s="117" t="s">
        <v>2196</v>
      </c>
      <c r="B754" s="117" t="s">
        <v>3524</v>
      </c>
      <c r="C754" s="118" t="s">
        <v>3525</v>
      </c>
      <c r="G754" s="120" t="s">
        <v>3526</v>
      </c>
      <c r="H754" s="120"/>
      <c r="L754" s="120"/>
    </row>
    <row r="755" spans="1:12" s="23" customFormat="1" x14ac:dyDescent="0.3">
      <c r="A755" s="20" t="s">
        <v>2202</v>
      </c>
      <c r="B755" s="20" t="s">
        <v>205</v>
      </c>
      <c r="C755" s="99" t="s">
        <v>3527</v>
      </c>
      <c r="E755" s="109" t="s">
        <v>1143</v>
      </c>
      <c r="F755" s="109" t="s">
        <v>3464</v>
      </c>
      <c r="G755" s="109"/>
      <c r="H755" s="24"/>
      <c r="L755" s="24"/>
    </row>
    <row r="756" spans="1:12" s="23" customFormat="1" x14ac:dyDescent="0.3">
      <c r="A756" s="20" t="s">
        <v>2138</v>
      </c>
      <c r="B756" s="20" t="s">
        <v>206</v>
      </c>
      <c r="C756" s="99" t="s">
        <v>3528</v>
      </c>
      <c r="D756" s="23" t="s">
        <v>3529</v>
      </c>
      <c r="E756" s="109" t="s">
        <v>1143</v>
      </c>
      <c r="F756" s="109" t="s">
        <v>3530</v>
      </c>
      <c r="G756" s="109" t="s">
        <v>3531</v>
      </c>
      <c r="H756" s="109" t="s">
        <v>3532</v>
      </c>
      <c r="I756" s="109" t="s">
        <v>3533</v>
      </c>
      <c r="J756" s="109"/>
      <c r="L756" s="20"/>
    </row>
    <row r="757" spans="1:12" s="23" customFormat="1" x14ac:dyDescent="0.3">
      <c r="A757" s="20" t="s">
        <v>2138</v>
      </c>
      <c r="B757" s="20" t="s">
        <v>207</v>
      </c>
      <c r="C757" s="99" t="s">
        <v>3534</v>
      </c>
      <c r="D757" s="23" t="s">
        <v>3535</v>
      </c>
      <c r="E757" s="109" t="s">
        <v>1143</v>
      </c>
      <c r="F757" s="109" t="s">
        <v>3536</v>
      </c>
      <c r="G757" s="109" t="s">
        <v>3531</v>
      </c>
      <c r="H757" s="109" t="s">
        <v>3532</v>
      </c>
      <c r="I757" s="109" t="s">
        <v>3537</v>
      </c>
      <c r="J757" s="109"/>
      <c r="L757" s="20"/>
    </row>
    <row r="758" spans="1:12" s="35" customFormat="1" x14ac:dyDescent="0.3">
      <c r="A758" s="38" t="s">
        <v>2088</v>
      </c>
      <c r="B758" s="38" t="s">
        <v>3538</v>
      </c>
      <c r="C758" s="113"/>
      <c r="E758" s="114" t="s">
        <v>1143</v>
      </c>
      <c r="F758" s="114"/>
      <c r="G758" s="114"/>
      <c r="H758" s="114"/>
      <c r="I758" s="114"/>
      <c r="J758" s="114"/>
      <c r="L758" s="36" t="s">
        <v>3539</v>
      </c>
    </row>
    <row r="759" spans="1:12" s="142" customFormat="1" x14ac:dyDescent="0.3">
      <c r="A759" s="139" t="s">
        <v>2093</v>
      </c>
      <c r="B759" s="140"/>
      <c r="C759" s="141"/>
      <c r="G759" s="143"/>
      <c r="H759" s="143"/>
      <c r="L759" s="143"/>
    </row>
    <row r="760" spans="1:12" s="119" customFormat="1" x14ac:dyDescent="0.3">
      <c r="A760" s="117" t="s">
        <v>2196</v>
      </c>
      <c r="B760" s="117" t="s">
        <v>3540</v>
      </c>
      <c r="C760" s="118" t="s">
        <v>3541</v>
      </c>
      <c r="G760" s="120" t="s">
        <v>3542</v>
      </c>
      <c r="H760" s="120"/>
      <c r="L760" s="120"/>
    </row>
    <row r="761" spans="1:12" s="23" customFormat="1" x14ac:dyDescent="0.3">
      <c r="A761" s="20" t="s">
        <v>2202</v>
      </c>
      <c r="B761" s="20" t="s">
        <v>3543</v>
      </c>
      <c r="C761" s="99" t="s">
        <v>3544</v>
      </c>
      <c r="E761" s="109" t="s">
        <v>1143</v>
      </c>
      <c r="F761" s="109" t="s">
        <v>3464</v>
      </c>
      <c r="G761" s="109"/>
      <c r="H761" s="24"/>
      <c r="L761" s="24"/>
    </row>
    <row r="762" spans="1:12" s="23" customFormat="1" x14ac:dyDescent="0.3">
      <c r="A762" s="20" t="s">
        <v>2138</v>
      </c>
      <c r="B762" s="20" t="s">
        <v>3545</v>
      </c>
      <c r="C762" s="99" t="s">
        <v>3546</v>
      </c>
      <c r="D762" s="23" t="s">
        <v>3529</v>
      </c>
      <c r="E762" s="109" t="s">
        <v>1143</v>
      </c>
      <c r="F762" s="109" t="s">
        <v>3530</v>
      </c>
      <c r="G762" s="109" t="s">
        <v>3547</v>
      </c>
      <c r="H762" s="109"/>
      <c r="I762" s="109" t="s">
        <v>3533</v>
      </c>
      <c r="J762" s="109"/>
      <c r="L762" s="24"/>
    </row>
    <row r="763" spans="1:12" s="23" customFormat="1" x14ac:dyDescent="0.3">
      <c r="A763" s="20" t="s">
        <v>2138</v>
      </c>
      <c r="B763" s="20" t="s">
        <v>3548</v>
      </c>
      <c r="C763" s="99" t="s">
        <v>3549</v>
      </c>
      <c r="D763" s="23" t="s">
        <v>3535</v>
      </c>
      <c r="E763" s="109" t="s">
        <v>1143</v>
      </c>
      <c r="F763" s="109" t="s">
        <v>3536</v>
      </c>
      <c r="G763" s="109" t="s">
        <v>3547</v>
      </c>
      <c r="H763" s="109"/>
      <c r="I763" s="109" t="s">
        <v>3537</v>
      </c>
      <c r="J763" s="109"/>
      <c r="L763" s="24"/>
    </row>
    <row r="764" spans="1:12" s="35" customFormat="1" x14ac:dyDescent="0.3">
      <c r="A764" s="38" t="s">
        <v>2088</v>
      </c>
      <c r="B764" s="38" t="s">
        <v>3550</v>
      </c>
      <c r="C764" s="113"/>
      <c r="E764" s="114" t="s">
        <v>1143</v>
      </c>
      <c r="F764" s="114"/>
      <c r="G764" s="114"/>
      <c r="H764" s="114"/>
      <c r="I764" s="114"/>
      <c r="J764" s="114"/>
      <c r="L764" s="36" t="s">
        <v>3551</v>
      </c>
    </row>
    <row r="765" spans="1:12" s="142" customFormat="1" x14ac:dyDescent="0.3">
      <c r="A765" s="139" t="s">
        <v>2093</v>
      </c>
      <c r="B765" s="140"/>
      <c r="C765" s="141"/>
      <c r="G765" s="143"/>
      <c r="H765" s="143"/>
      <c r="L765" s="143"/>
    </row>
    <row r="766" spans="1:12" s="119" customFormat="1" x14ac:dyDescent="0.3">
      <c r="A766" s="117" t="s">
        <v>2196</v>
      </c>
      <c r="B766" s="117" t="s">
        <v>3552</v>
      </c>
      <c r="C766" s="118" t="s">
        <v>3553</v>
      </c>
      <c r="G766" s="120" t="s">
        <v>3554</v>
      </c>
      <c r="H766" s="120"/>
      <c r="L766" s="120"/>
    </row>
    <row r="767" spans="1:12" s="23" customFormat="1" x14ac:dyDescent="0.3">
      <c r="A767" s="20" t="s">
        <v>2202</v>
      </c>
      <c r="B767" s="20" t="s">
        <v>208</v>
      </c>
      <c r="C767" s="99" t="s">
        <v>3555</v>
      </c>
      <c r="E767" s="109" t="s">
        <v>1143</v>
      </c>
      <c r="F767" s="109" t="s">
        <v>3464</v>
      </c>
      <c r="G767" s="109"/>
      <c r="H767" s="24"/>
      <c r="L767" s="24"/>
    </row>
    <row r="768" spans="1:12" s="23" customFormat="1" x14ac:dyDescent="0.3">
      <c r="A768" s="20" t="s">
        <v>2138</v>
      </c>
      <c r="B768" s="20" t="s">
        <v>209</v>
      </c>
      <c r="C768" s="99" t="s">
        <v>3556</v>
      </c>
      <c r="D768" s="23" t="s">
        <v>3529</v>
      </c>
      <c r="E768" s="109" t="s">
        <v>1143</v>
      </c>
      <c r="F768" s="109" t="s">
        <v>3530</v>
      </c>
      <c r="G768" s="109" t="s">
        <v>3557</v>
      </c>
      <c r="H768" s="109" t="s">
        <v>3558</v>
      </c>
      <c r="I768" s="109" t="s">
        <v>3533</v>
      </c>
      <c r="J768" s="109"/>
      <c r="L768" s="24"/>
    </row>
    <row r="769" spans="1:12" s="23" customFormat="1" x14ac:dyDescent="0.3">
      <c r="A769" s="20" t="s">
        <v>2138</v>
      </c>
      <c r="B769" s="20" t="s">
        <v>210</v>
      </c>
      <c r="C769" s="99" t="s">
        <v>3559</v>
      </c>
      <c r="D769" s="23" t="s">
        <v>3535</v>
      </c>
      <c r="E769" s="109" t="s">
        <v>1143</v>
      </c>
      <c r="F769" s="109" t="s">
        <v>3536</v>
      </c>
      <c r="G769" s="109" t="s">
        <v>3557</v>
      </c>
      <c r="H769" s="109" t="s">
        <v>3560</v>
      </c>
      <c r="I769" s="109" t="s">
        <v>3537</v>
      </c>
      <c r="J769" s="109"/>
      <c r="L769" s="24"/>
    </row>
    <row r="770" spans="1:12" s="35" customFormat="1" x14ac:dyDescent="0.3">
      <c r="A770" s="38" t="s">
        <v>2088</v>
      </c>
      <c r="B770" s="38" t="s">
        <v>3561</v>
      </c>
      <c r="C770" s="113"/>
      <c r="E770" s="114" t="s">
        <v>1143</v>
      </c>
      <c r="F770" s="114"/>
      <c r="G770" s="114"/>
      <c r="H770" s="114"/>
      <c r="I770" s="114"/>
      <c r="J770" s="114"/>
      <c r="L770" s="36" t="s">
        <v>3562</v>
      </c>
    </row>
    <row r="771" spans="1:12" s="142" customFormat="1" x14ac:dyDescent="0.3">
      <c r="A771" s="139" t="s">
        <v>2093</v>
      </c>
      <c r="B771" s="140"/>
      <c r="C771" s="141"/>
      <c r="G771" s="143"/>
      <c r="H771" s="143"/>
      <c r="L771" s="143"/>
    </row>
    <row r="772" spans="1:12" s="119" customFormat="1" x14ac:dyDescent="0.3">
      <c r="A772" s="117" t="s">
        <v>2196</v>
      </c>
      <c r="B772" s="117" t="s">
        <v>3563</v>
      </c>
      <c r="C772" s="118" t="s">
        <v>3564</v>
      </c>
      <c r="G772" s="120" t="s">
        <v>3565</v>
      </c>
      <c r="H772" s="120"/>
      <c r="L772" s="120"/>
    </row>
    <row r="773" spans="1:12" s="23" customFormat="1" x14ac:dyDescent="0.3">
      <c r="A773" s="20" t="s">
        <v>2202</v>
      </c>
      <c r="B773" s="20" t="s">
        <v>211</v>
      </c>
      <c r="C773" s="99" t="s">
        <v>3566</v>
      </c>
      <c r="E773" s="109" t="s">
        <v>1143</v>
      </c>
      <c r="F773" s="109" t="s">
        <v>3464</v>
      </c>
      <c r="G773" s="109"/>
      <c r="H773" s="24"/>
      <c r="L773" s="24"/>
    </row>
    <row r="774" spans="1:12" s="23" customFormat="1" x14ac:dyDescent="0.3">
      <c r="A774" s="20" t="s">
        <v>2138</v>
      </c>
      <c r="B774" s="20" t="s">
        <v>212</v>
      </c>
      <c r="C774" s="99" t="s">
        <v>3567</v>
      </c>
      <c r="D774" s="23" t="s">
        <v>3529</v>
      </c>
      <c r="E774" s="23" t="s">
        <v>1143</v>
      </c>
      <c r="F774" s="109" t="s">
        <v>3530</v>
      </c>
      <c r="G774" s="109" t="s">
        <v>3568</v>
      </c>
      <c r="H774" s="109" t="s">
        <v>3569</v>
      </c>
      <c r="I774" s="109" t="s">
        <v>3533</v>
      </c>
      <c r="J774" s="109"/>
      <c r="L774" s="24"/>
    </row>
    <row r="775" spans="1:12" s="23" customFormat="1" x14ac:dyDescent="0.3">
      <c r="A775" s="20" t="s">
        <v>2138</v>
      </c>
      <c r="B775" s="20" t="s">
        <v>213</v>
      </c>
      <c r="C775" s="99" t="s">
        <v>3570</v>
      </c>
      <c r="D775" s="23" t="s">
        <v>3535</v>
      </c>
      <c r="E775" s="23" t="s">
        <v>1143</v>
      </c>
      <c r="F775" s="109" t="s">
        <v>3536</v>
      </c>
      <c r="G775" s="109" t="s">
        <v>3568</v>
      </c>
      <c r="H775" s="109" t="s">
        <v>3569</v>
      </c>
      <c r="I775" s="109" t="s">
        <v>3537</v>
      </c>
      <c r="J775" s="109"/>
      <c r="L775" s="24"/>
    </row>
    <row r="776" spans="1:12" s="35" customFormat="1" x14ac:dyDescent="0.3">
      <c r="A776" s="38" t="s">
        <v>2088</v>
      </c>
      <c r="B776" s="38" t="s">
        <v>3571</v>
      </c>
      <c r="C776" s="113"/>
      <c r="E776" s="114" t="s">
        <v>1143</v>
      </c>
      <c r="F776" s="114"/>
      <c r="G776" s="114"/>
      <c r="H776" s="114"/>
      <c r="I776" s="114"/>
      <c r="J776" s="114"/>
      <c r="L776" s="36" t="s">
        <v>3572</v>
      </c>
    </row>
    <row r="777" spans="1:12" s="142" customFormat="1" x14ac:dyDescent="0.3">
      <c r="A777" s="139" t="s">
        <v>2093</v>
      </c>
      <c r="B777" s="140"/>
      <c r="C777" s="141"/>
      <c r="G777" s="143"/>
      <c r="H777" s="143"/>
      <c r="L777" s="143"/>
    </row>
    <row r="778" spans="1:12" s="119" customFormat="1" x14ac:dyDescent="0.3">
      <c r="A778" s="117" t="s">
        <v>2196</v>
      </c>
      <c r="B778" s="117" t="s">
        <v>3573</v>
      </c>
      <c r="C778" s="118" t="s">
        <v>3574</v>
      </c>
      <c r="G778" s="120" t="s">
        <v>3575</v>
      </c>
      <c r="H778" s="120"/>
      <c r="L778" s="120"/>
    </row>
    <row r="779" spans="1:12" s="23" customFormat="1" x14ac:dyDescent="0.3">
      <c r="A779" s="20" t="s">
        <v>2202</v>
      </c>
      <c r="B779" s="20" t="s">
        <v>214</v>
      </c>
      <c r="C779" s="99" t="s">
        <v>3576</v>
      </c>
      <c r="E779" s="109" t="s">
        <v>1143</v>
      </c>
      <c r="F779" s="109" t="s">
        <v>3464</v>
      </c>
      <c r="G779" s="109"/>
      <c r="H779" s="24"/>
      <c r="L779" s="24"/>
    </row>
    <row r="780" spans="1:12" s="23" customFormat="1" x14ac:dyDescent="0.3">
      <c r="A780" s="20" t="s">
        <v>2138</v>
      </c>
      <c r="B780" s="20" t="s">
        <v>215</v>
      </c>
      <c r="C780" s="99" t="s">
        <v>3577</v>
      </c>
      <c r="D780" s="23" t="s">
        <v>3529</v>
      </c>
      <c r="E780" s="23" t="s">
        <v>1143</v>
      </c>
      <c r="F780" s="109" t="s">
        <v>3530</v>
      </c>
      <c r="G780" s="109" t="s">
        <v>3578</v>
      </c>
      <c r="H780" s="109" t="s">
        <v>3579</v>
      </c>
      <c r="I780" s="109" t="s">
        <v>3533</v>
      </c>
      <c r="J780" s="109"/>
      <c r="L780" s="24"/>
    </row>
    <row r="781" spans="1:12" s="23" customFormat="1" x14ac:dyDescent="0.3">
      <c r="A781" s="20" t="s">
        <v>2138</v>
      </c>
      <c r="B781" s="20" t="s">
        <v>216</v>
      </c>
      <c r="C781" s="99" t="s">
        <v>3580</v>
      </c>
      <c r="D781" s="23" t="s">
        <v>3535</v>
      </c>
      <c r="E781" s="23" t="s">
        <v>1143</v>
      </c>
      <c r="F781" s="109" t="s">
        <v>3536</v>
      </c>
      <c r="G781" s="109" t="s">
        <v>3578</v>
      </c>
      <c r="H781" s="109" t="s">
        <v>3579</v>
      </c>
      <c r="I781" s="109" t="s">
        <v>3537</v>
      </c>
      <c r="J781" s="109"/>
      <c r="L781" s="24"/>
    </row>
    <row r="782" spans="1:12" s="35" customFormat="1" x14ac:dyDescent="0.3">
      <c r="A782" s="38" t="s">
        <v>2088</v>
      </c>
      <c r="B782" s="38" t="s">
        <v>3581</v>
      </c>
      <c r="C782" s="113"/>
      <c r="E782" s="114" t="s">
        <v>1143</v>
      </c>
      <c r="F782" s="114"/>
      <c r="G782" s="114"/>
      <c r="H782" s="114"/>
      <c r="I782" s="114"/>
      <c r="J782" s="114"/>
      <c r="L782" s="36" t="s">
        <v>3582</v>
      </c>
    </row>
    <row r="783" spans="1:12" s="142" customFormat="1" x14ac:dyDescent="0.3">
      <c r="A783" s="139" t="s">
        <v>2093</v>
      </c>
      <c r="B783" s="140"/>
      <c r="C783" s="141"/>
      <c r="G783" s="143"/>
      <c r="H783" s="143"/>
      <c r="L783" s="143"/>
    </row>
    <row r="784" spans="1:12" s="119" customFormat="1" x14ac:dyDescent="0.3">
      <c r="A784" s="117" t="s">
        <v>2196</v>
      </c>
      <c r="B784" s="117" t="s">
        <v>3583</v>
      </c>
      <c r="C784" s="118" t="s">
        <v>3584</v>
      </c>
      <c r="G784" s="120" t="s">
        <v>3585</v>
      </c>
      <c r="H784" s="120"/>
      <c r="L784" s="120"/>
    </row>
    <row r="785" spans="1:12" s="23" customFormat="1" x14ac:dyDescent="0.3">
      <c r="A785" s="20" t="s">
        <v>2202</v>
      </c>
      <c r="B785" s="20" t="s">
        <v>217</v>
      </c>
      <c r="C785" s="99" t="s">
        <v>3586</v>
      </c>
      <c r="E785" s="109" t="s">
        <v>1143</v>
      </c>
      <c r="F785" s="109" t="s">
        <v>3464</v>
      </c>
      <c r="G785" s="109"/>
      <c r="H785" s="24"/>
      <c r="L785" s="24"/>
    </row>
    <row r="786" spans="1:12" s="23" customFormat="1" x14ac:dyDescent="0.3">
      <c r="A786" s="20" t="s">
        <v>2138</v>
      </c>
      <c r="B786" s="20" t="s">
        <v>218</v>
      </c>
      <c r="C786" s="99" t="s">
        <v>3587</v>
      </c>
      <c r="D786" s="23" t="s">
        <v>3529</v>
      </c>
      <c r="E786" s="23" t="s">
        <v>1143</v>
      </c>
      <c r="F786" s="109" t="s">
        <v>3530</v>
      </c>
      <c r="G786" s="109" t="s">
        <v>3588</v>
      </c>
      <c r="H786" s="109" t="s">
        <v>3579</v>
      </c>
      <c r="I786" s="109" t="s">
        <v>3533</v>
      </c>
      <c r="J786" s="109"/>
      <c r="L786" s="24"/>
    </row>
    <row r="787" spans="1:12" s="23" customFormat="1" x14ac:dyDescent="0.3">
      <c r="A787" s="20" t="s">
        <v>2138</v>
      </c>
      <c r="B787" s="20" t="s">
        <v>219</v>
      </c>
      <c r="C787" s="99" t="s">
        <v>3589</v>
      </c>
      <c r="D787" s="23" t="s">
        <v>3535</v>
      </c>
      <c r="E787" s="23" t="s">
        <v>1143</v>
      </c>
      <c r="F787" s="109" t="s">
        <v>3536</v>
      </c>
      <c r="G787" s="109" t="s">
        <v>3588</v>
      </c>
      <c r="H787" s="109" t="s">
        <v>3579</v>
      </c>
      <c r="I787" s="109" t="s">
        <v>3537</v>
      </c>
      <c r="J787" s="109"/>
      <c r="L787" s="24"/>
    </row>
    <row r="788" spans="1:12" s="35" customFormat="1" x14ac:dyDescent="0.3">
      <c r="A788" s="38" t="s">
        <v>2088</v>
      </c>
      <c r="B788" s="38" t="s">
        <v>3590</v>
      </c>
      <c r="C788" s="113"/>
      <c r="E788" s="114" t="s">
        <v>1143</v>
      </c>
      <c r="F788" s="114"/>
      <c r="G788" s="114"/>
      <c r="H788" s="114"/>
      <c r="I788" s="114"/>
      <c r="J788" s="114"/>
      <c r="L788" s="36" t="s">
        <v>3591</v>
      </c>
    </row>
    <row r="789" spans="1:12" s="142" customFormat="1" x14ac:dyDescent="0.3">
      <c r="A789" s="139" t="s">
        <v>2093</v>
      </c>
      <c r="B789" s="140"/>
      <c r="C789" s="141"/>
      <c r="G789" s="143"/>
      <c r="H789" s="143"/>
      <c r="L789" s="143"/>
    </row>
    <row r="790" spans="1:12" s="119" customFormat="1" x14ac:dyDescent="0.3">
      <c r="A790" s="117" t="s">
        <v>2196</v>
      </c>
      <c r="B790" s="117" t="s">
        <v>3592</v>
      </c>
      <c r="C790" s="118" t="s">
        <v>3593</v>
      </c>
      <c r="G790" s="120" t="s">
        <v>3594</v>
      </c>
      <c r="H790" s="120"/>
      <c r="L790" s="120"/>
    </row>
    <row r="791" spans="1:12" s="23" customFormat="1" x14ac:dyDescent="0.3">
      <c r="A791" s="20" t="s">
        <v>2202</v>
      </c>
      <c r="B791" s="20" t="s">
        <v>220</v>
      </c>
      <c r="C791" s="99" t="s">
        <v>3595</v>
      </c>
      <c r="E791" s="109" t="s">
        <v>1143</v>
      </c>
      <c r="F791" s="109" t="s">
        <v>3464</v>
      </c>
      <c r="G791" s="109"/>
      <c r="H791" s="24"/>
      <c r="L791" s="24"/>
    </row>
    <row r="792" spans="1:12" s="23" customFormat="1" x14ac:dyDescent="0.3">
      <c r="A792" s="20" t="s">
        <v>2138</v>
      </c>
      <c r="B792" s="20" t="s">
        <v>221</v>
      </c>
      <c r="C792" s="99" t="s">
        <v>3596</v>
      </c>
      <c r="D792" s="23" t="s">
        <v>3529</v>
      </c>
      <c r="E792" s="23" t="s">
        <v>1143</v>
      </c>
      <c r="F792" s="109" t="s">
        <v>3530</v>
      </c>
      <c r="G792" s="109" t="s">
        <v>3597</v>
      </c>
      <c r="H792" s="109" t="s">
        <v>3579</v>
      </c>
      <c r="I792" s="109" t="s">
        <v>3533</v>
      </c>
      <c r="J792" s="109"/>
      <c r="L792" s="24"/>
    </row>
    <row r="793" spans="1:12" s="23" customFormat="1" x14ac:dyDescent="0.3">
      <c r="A793" s="20" t="s">
        <v>2138</v>
      </c>
      <c r="B793" s="20" t="s">
        <v>222</v>
      </c>
      <c r="C793" s="99" t="s">
        <v>3598</v>
      </c>
      <c r="D793" s="23" t="s">
        <v>3535</v>
      </c>
      <c r="E793" s="23" t="s">
        <v>1143</v>
      </c>
      <c r="F793" s="109" t="s">
        <v>3536</v>
      </c>
      <c r="G793" s="109" t="s">
        <v>3597</v>
      </c>
      <c r="H793" s="109" t="s">
        <v>3579</v>
      </c>
      <c r="I793" s="109" t="s">
        <v>3537</v>
      </c>
      <c r="J793" s="109"/>
      <c r="L793" s="24"/>
    </row>
    <row r="794" spans="1:12" s="35" customFormat="1" x14ac:dyDescent="0.3">
      <c r="A794" s="38" t="s">
        <v>2088</v>
      </c>
      <c r="B794" s="38" t="s">
        <v>3599</v>
      </c>
      <c r="C794" s="113"/>
      <c r="E794" s="114" t="s">
        <v>1143</v>
      </c>
      <c r="F794" s="114"/>
      <c r="G794" s="114"/>
      <c r="H794" s="114"/>
      <c r="I794" s="114"/>
      <c r="J794" s="114"/>
      <c r="L794" s="36" t="s">
        <v>3600</v>
      </c>
    </row>
    <row r="795" spans="1:12" s="142" customFormat="1" x14ac:dyDescent="0.3">
      <c r="A795" s="139" t="s">
        <v>2093</v>
      </c>
      <c r="B795" s="140"/>
      <c r="C795" s="141"/>
      <c r="G795" s="143"/>
      <c r="H795" s="143"/>
      <c r="L795" s="143"/>
    </row>
    <row r="796" spans="1:12" s="119" customFormat="1" x14ac:dyDescent="0.3">
      <c r="A796" s="117" t="s">
        <v>2196</v>
      </c>
      <c r="B796" s="117" t="s">
        <v>3601</v>
      </c>
      <c r="C796" s="118" t="s">
        <v>3602</v>
      </c>
      <c r="G796" s="120" t="s">
        <v>3603</v>
      </c>
      <c r="H796" s="120"/>
      <c r="L796" s="120"/>
    </row>
    <row r="797" spans="1:12" s="23" customFormat="1" x14ac:dyDescent="0.3">
      <c r="A797" s="20" t="s">
        <v>2202</v>
      </c>
      <c r="B797" s="20" t="s">
        <v>223</v>
      </c>
      <c r="C797" s="99" t="s">
        <v>3604</v>
      </c>
      <c r="E797" s="109" t="s">
        <v>1143</v>
      </c>
      <c r="F797" s="109" t="s">
        <v>3464</v>
      </c>
      <c r="G797" s="109"/>
      <c r="H797" s="24"/>
      <c r="L797" s="24"/>
    </row>
    <row r="798" spans="1:12" s="23" customFormat="1" x14ac:dyDescent="0.3">
      <c r="A798" s="20" t="s">
        <v>2138</v>
      </c>
      <c r="B798" s="20" t="s">
        <v>224</v>
      </c>
      <c r="C798" s="99" t="s">
        <v>3605</v>
      </c>
      <c r="D798" s="23" t="s">
        <v>3529</v>
      </c>
      <c r="E798" s="23" t="s">
        <v>1143</v>
      </c>
      <c r="F798" s="109" t="s">
        <v>3530</v>
      </c>
      <c r="G798" s="109" t="s">
        <v>3606</v>
      </c>
      <c r="H798" s="109" t="s">
        <v>3579</v>
      </c>
      <c r="I798" s="109" t="s">
        <v>3533</v>
      </c>
      <c r="J798" s="109"/>
      <c r="L798" s="24"/>
    </row>
    <row r="799" spans="1:12" s="23" customFormat="1" x14ac:dyDescent="0.3">
      <c r="A799" s="20" t="s">
        <v>2138</v>
      </c>
      <c r="B799" s="20" t="s">
        <v>225</v>
      </c>
      <c r="C799" s="99" t="s">
        <v>3607</v>
      </c>
      <c r="D799" s="23" t="s">
        <v>3535</v>
      </c>
      <c r="E799" s="23" t="s">
        <v>1143</v>
      </c>
      <c r="F799" s="109" t="s">
        <v>3536</v>
      </c>
      <c r="G799" s="109" t="s">
        <v>3606</v>
      </c>
      <c r="H799" s="109" t="s">
        <v>3579</v>
      </c>
      <c r="I799" s="109" t="s">
        <v>3537</v>
      </c>
      <c r="J799" s="109"/>
      <c r="L799" s="24"/>
    </row>
    <row r="800" spans="1:12" s="35" customFormat="1" x14ac:dyDescent="0.3">
      <c r="A800" s="38" t="s">
        <v>2088</v>
      </c>
      <c r="B800" s="38" t="s">
        <v>3608</v>
      </c>
      <c r="C800" s="113"/>
      <c r="E800" s="114" t="s">
        <v>1143</v>
      </c>
      <c r="F800" s="114"/>
      <c r="G800" s="114"/>
      <c r="H800" s="114"/>
      <c r="I800" s="114"/>
      <c r="J800" s="114"/>
      <c r="L800" s="36" t="s">
        <v>3609</v>
      </c>
    </row>
    <row r="801" spans="1:12" s="142" customFormat="1" x14ac:dyDescent="0.3">
      <c r="A801" s="139" t="s">
        <v>2093</v>
      </c>
      <c r="B801" s="140"/>
      <c r="C801" s="141"/>
      <c r="G801" s="143"/>
      <c r="H801" s="143"/>
      <c r="L801" s="143"/>
    </row>
    <row r="802" spans="1:12" s="153" customFormat="1" x14ac:dyDescent="0.3">
      <c r="A802" s="151" t="s">
        <v>2060</v>
      </c>
      <c r="B802" s="151" t="s">
        <v>3610</v>
      </c>
      <c r="C802" s="152" t="s">
        <v>3611</v>
      </c>
      <c r="G802" s="154" t="s">
        <v>3612</v>
      </c>
      <c r="H802" s="154"/>
      <c r="K802" s="155"/>
      <c r="L802" s="154"/>
    </row>
    <row r="803" spans="1:12" s="23" customFormat="1" x14ac:dyDescent="0.3">
      <c r="A803" s="28" t="s">
        <v>3613</v>
      </c>
      <c r="B803" s="28" t="s">
        <v>3614</v>
      </c>
      <c r="C803" s="99" t="s">
        <v>3615</v>
      </c>
      <c r="E803" s="23" t="s">
        <v>1143</v>
      </c>
      <c r="G803" s="24"/>
      <c r="H803" s="24" t="s">
        <v>3616</v>
      </c>
      <c r="I803" s="23" t="s">
        <v>3617</v>
      </c>
      <c r="K803" s="116"/>
      <c r="L803" s="24"/>
    </row>
    <row r="804" spans="1:12" s="23" customFormat="1" x14ac:dyDescent="0.3">
      <c r="A804" s="28" t="s">
        <v>3618</v>
      </c>
      <c r="B804" s="28" t="s">
        <v>226</v>
      </c>
      <c r="C804" s="99" t="s">
        <v>2215</v>
      </c>
      <c r="E804" s="23" t="s">
        <v>1143</v>
      </c>
      <c r="G804" s="24"/>
      <c r="H804" s="24"/>
      <c r="K804" s="116"/>
      <c r="L804" s="24"/>
    </row>
    <row r="805" spans="1:12" s="23" customFormat="1" x14ac:dyDescent="0.3">
      <c r="A805" s="28" t="s">
        <v>2138</v>
      </c>
      <c r="B805" s="28" t="s">
        <v>227</v>
      </c>
      <c r="C805" s="99" t="s">
        <v>3619</v>
      </c>
      <c r="E805" s="23" t="s">
        <v>1143</v>
      </c>
      <c r="G805" s="24" t="s">
        <v>3620</v>
      </c>
      <c r="H805" s="109" t="s">
        <v>2152</v>
      </c>
      <c r="I805" s="23" t="s">
        <v>2228</v>
      </c>
      <c r="K805" s="116"/>
      <c r="L805" s="24"/>
    </row>
    <row r="806" spans="1:12" s="35" customFormat="1" x14ac:dyDescent="0.3">
      <c r="A806" s="33" t="s">
        <v>2088</v>
      </c>
      <c r="B806" s="33" t="s">
        <v>3621</v>
      </c>
      <c r="C806" s="113"/>
      <c r="G806" s="36" t="s">
        <v>3622</v>
      </c>
      <c r="H806" s="36"/>
      <c r="K806" s="34"/>
      <c r="L806" s="36" t="s">
        <v>3623</v>
      </c>
    </row>
    <row r="807" spans="1:12" s="35" customFormat="1" x14ac:dyDescent="0.3">
      <c r="A807" s="33" t="s">
        <v>2088</v>
      </c>
      <c r="B807" s="33" t="s">
        <v>228</v>
      </c>
      <c r="C807" s="113"/>
      <c r="G807" s="36" t="s">
        <v>3622</v>
      </c>
      <c r="H807" s="36"/>
      <c r="K807" s="34"/>
      <c r="L807" s="36" t="s">
        <v>3624</v>
      </c>
    </row>
    <row r="808" spans="1:12" s="23" customFormat="1" x14ac:dyDescent="0.3">
      <c r="A808" s="28" t="s">
        <v>2138</v>
      </c>
      <c r="B808" s="28" t="s">
        <v>229</v>
      </c>
      <c r="C808" s="99" t="s">
        <v>3625</v>
      </c>
      <c r="E808" s="23" t="s">
        <v>1143</v>
      </c>
      <c r="G808" s="24" t="s">
        <v>3626</v>
      </c>
      <c r="H808" s="109" t="s">
        <v>2152</v>
      </c>
      <c r="I808" s="23" t="s">
        <v>2228</v>
      </c>
      <c r="K808" s="116"/>
      <c r="L808" s="24"/>
    </row>
    <row r="809" spans="1:12" s="35" customFormat="1" x14ac:dyDescent="0.3">
      <c r="A809" s="33" t="s">
        <v>2088</v>
      </c>
      <c r="B809" s="33" t="s">
        <v>3627</v>
      </c>
      <c r="C809" s="113"/>
      <c r="G809" s="36" t="s">
        <v>3628</v>
      </c>
      <c r="H809" s="36"/>
      <c r="K809" s="34"/>
      <c r="L809" s="36" t="s">
        <v>3629</v>
      </c>
    </row>
    <row r="810" spans="1:12" s="35" customFormat="1" x14ac:dyDescent="0.3">
      <c r="A810" s="33" t="s">
        <v>2088</v>
      </c>
      <c r="B810" s="33" t="s">
        <v>230</v>
      </c>
      <c r="C810" s="113"/>
      <c r="G810" s="36" t="s">
        <v>3628</v>
      </c>
      <c r="H810" s="36"/>
      <c r="K810" s="34"/>
      <c r="L810" s="36" t="s">
        <v>3630</v>
      </c>
    </row>
    <row r="811" spans="1:12" s="35" customFormat="1" x14ac:dyDescent="0.3">
      <c r="A811" s="33" t="s">
        <v>2088</v>
      </c>
      <c r="B811" s="33" t="s">
        <v>1077</v>
      </c>
      <c r="C811" s="113"/>
      <c r="G811" s="36"/>
      <c r="H811" s="36"/>
      <c r="K811" s="34"/>
      <c r="L811" s="36" t="s">
        <v>3631</v>
      </c>
    </row>
    <row r="812" spans="1:12" s="158" customFormat="1" x14ac:dyDescent="0.3">
      <c r="A812" s="156" t="s">
        <v>2093</v>
      </c>
      <c r="B812" s="156"/>
      <c r="C812" s="157"/>
      <c r="G812" s="159"/>
      <c r="H812" s="159"/>
      <c r="K812" s="160"/>
      <c r="L812" s="159"/>
    </row>
    <row r="813" spans="1:12" s="41" customFormat="1" x14ac:dyDescent="0.3">
      <c r="A813" s="39" t="s">
        <v>2060</v>
      </c>
      <c r="B813" s="39" t="s">
        <v>3632</v>
      </c>
      <c r="C813" s="228" t="s">
        <v>3633</v>
      </c>
      <c r="D813" s="229"/>
      <c r="G813" s="42" t="s">
        <v>3634</v>
      </c>
      <c r="H813" s="42"/>
      <c r="K813" s="43"/>
      <c r="L813" s="42"/>
    </row>
    <row r="814" spans="1:12" s="23" customFormat="1" x14ac:dyDescent="0.3">
      <c r="A814" s="20" t="s">
        <v>2202</v>
      </c>
      <c r="B814" s="20" t="s">
        <v>1074</v>
      </c>
      <c r="C814" s="99" t="s">
        <v>3635</v>
      </c>
      <c r="E814" s="109" t="s">
        <v>1143</v>
      </c>
      <c r="F814" s="109"/>
      <c r="G814" s="109"/>
      <c r="H814" s="24"/>
      <c r="L814" s="24"/>
    </row>
    <row r="815" spans="1:12" s="23" customFormat="1" x14ac:dyDescent="0.3">
      <c r="A815" s="20" t="s">
        <v>3636</v>
      </c>
      <c r="B815" s="20" t="s">
        <v>3637</v>
      </c>
      <c r="C815" s="99" t="s">
        <v>2215</v>
      </c>
      <c r="E815" s="109" t="s">
        <v>1143</v>
      </c>
      <c r="F815" s="109"/>
      <c r="G815" s="109" t="s">
        <v>3638</v>
      </c>
      <c r="H815" s="24"/>
      <c r="L815" s="24"/>
    </row>
    <row r="816" spans="1:12" s="23" customFormat="1" x14ac:dyDescent="0.3">
      <c r="A816" s="20" t="s">
        <v>2217</v>
      </c>
      <c r="B816" s="20" t="s">
        <v>3639</v>
      </c>
      <c r="C816" s="99" t="s">
        <v>2635</v>
      </c>
      <c r="D816" s="23" t="s">
        <v>3640</v>
      </c>
      <c r="E816" s="109" t="s">
        <v>1143</v>
      </c>
      <c r="F816" s="109"/>
      <c r="G816" s="109" t="s">
        <v>3641</v>
      </c>
      <c r="H816" s="109" t="s">
        <v>3642</v>
      </c>
      <c r="I816" s="109" t="s">
        <v>3643</v>
      </c>
      <c r="J816" s="109"/>
      <c r="L816" s="24"/>
    </row>
    <row r="817" spans="1:12" s="23" customFormat="1" x14ac:dyDescent="0.3">
      <c r="A817" s="20" t="s">
        <v>2138</v>
      </c>
      <c r="B817" s="20" t="s">
        <v>1075</v>
      </c>
      <c r="C817" s="99" t="s">
        <v>2225</v>
      </c>
      <c r="D817" s="23" t="s">
        <v>3644</v>
      </c>
      <c r="E817" s="109" t="s">
        <v>1143</v>
      </c>
      <c r="F817" s="109"/>
      <c r="G817" s="109" t="s">
        <v>3638</v>
      </c>
      <c r="H817" s="109" t="s">
        <v>2227</v>
      </c>
      <c r="I817" s="109" t="s">
        <v>2309</v>
      </c>
      <c r="J817" s="109"/>
      <c r="L817" s="24"/>
    </row>
    <row r="818" spans="1:12" s="36" customFormat="1" x14ac:dyDescent="0.3">
      <c r="A818" s="113" t="s">
        <v>2088</v>
      </c>
      <c r="B818" s="113" t="s">
        <v>3645</v>
      </c>
      <c r="C818" s="113"/>
      <c r="E818" s="114" t="s">
        <v>1143</v>
      </c>
      <c r="F818" s="114"/>
      <c r="G818" s="114" t="s">
        <v>3638</v>
      </c>
      <c r="L818" s="36" t="s">
        <v>3646</v>
      </c>
    </row>
    <row r="819" spans="1:12" s="36" customFormat="1" x14ac:dyDescent="0.3">
      <c r="A819" s="113" t="s">
        <v>2088</v>
      </c>
      <c r="B819" s="113" t="s">
        <v>1076</v>
      </c>
      <c r="C819" s="113"/>
      <c r="E819" s="114" t="s">
        <v>1143</v>
      </c>
      <c r="F819" s="114"/>
      <c r="G819" s="114" t="s">
        <v>3638</v>
      </c>
      <c r="L819" s="36" t="s">
        <v>3647</v>
      </c>
    </row>
    <row r="820" spans="1:12" s="27" customFormat="1" x14ac:dyDescent="0.3">
      <c r="A820" s="137" t="s">
        <v>2045</v>
      </c>
      <c r="B820" s="137" t="s">
        <v>3648</v>
      </c>
      <c r="C820" s="103" t="s">
        <v>3649</v>
      </c>
      <c r="E820" s="78"/>
      <c r="F820" s="78"/>
      <c r="G820" s="138" t="s">
        <v>3638</v>
      </c>
    </row>
    <row r="821" spans="1:12" s="27" customFormat="1" x14ac:dyDescent="0.3">
      <c r="A821" s="137" t="s">
        <v>2045</v>
      </c>
      <c r="B821" s="137" t="s">
        <v>3650</v>
      </c>
      <c r="C821" s="103" t="s">
        <v>3651</v>
      </c>
      <c r="E821" s="78"/>
      <c r="F821" s="78"/>
      <c r="G821" s="138" t="s">
        <v>3652</v>
      </c>
    </row>
    <row r="822" spans="1:12" s="41" customFormat="1" x14ac:dyDescent="0.3">
      <c r="A822" s="39" t="s">
        <v>2093</v>
      </c>
      <c r="B822" s="39"/>
      <c r="C822" s="228"/>
      <c r="G822" s="42"/>
      <c r="H822" s="42"/>
      <c r="K822" s="43"/>
      <c r="L822" s="42"/>
    </row>
    <row r="823" spans="1:12" s="167" customFormat="1" x14ac:dyDescent="0.3">
      <c r="A823" s="165" t="s">
        <v>2196</v>
      </c>
      <c r="B823" s="165" t="s">
        <v>3653</v>
      </c>
      <c r="C823" s="166" t="s">
        <v>3654</v>
      </c>
      <c r="G823" s="168" t="s">
        <v>3655</v>
      </c>
      <c r="H823" s="168"/>
      <c r="L823" s="168"/>
    </row>
    <row r="824" spans="1:12" s="23" customFormat="1" x14ac:dyDescent="0.3">
      <c r="A824" s="20" t="s">
        <v>2202</v>
      </c>
      <c r="B824" s="20" t="s">
        <v>3656</v>
      </c>
      <c r="C824" s="99" t="s">
        <v>3657</v>
      </c>
      <c r="E824" s="109" t="s">
        <v>1143</v>
      </c>
      <c r="F824" s="109"/>
      <c r="G824" s="109"/>
      <c r="H824" s="24"/>
      <c r="L824" s="24"/>
    </row>
    <row r="825" spans="1:12" s="23" customFormat="1" x14ac:dyDescent="0.3">
      <c r="A825" s="20" t="s">
        <v>2632</v>
      </c>
      <c r="B825" s="20" t="s">
        <v>3658</v>
      </c>
      <c r="C825" s="99" t="s">
        <v>2215</v>
      </c>
      <c r="E825" s="109" t="s">
        <v>1143</v>
      </c>
      <c r="F825" s="109"/>
      <c r="G825" s="109" t="s">
        <v>3659</v>
      </c>
      <c r="H825" s="24"/>
      <c r="L825" s="24"/>
    </row>
    <row r="826" spans="1:12" s="23" customFormat="1" x14ac:dyDescent="0.3">
      <c r="A826" s="20" t="s">
        <v>2217</v>
      </c>
      <c r="B826" s="20" t="s">
        <v>3660</v>
      </c>
      <c r="C826" s="99" t="s">
        <v>2635</v>
      </c>
      <c r="D826" s="23" t="s">
        <v>3640</v>
      </c>
      <c r="E826" s="109" t="s">
        <v>1143</v>
      </c>
      <c r="F826" s="109"/>
      <c r="G826" s="109" t="s">
        <v>3661</v>
      </c>
      <c r="H826" s="109" t="s">
        <v>3642</v>
      </c>
      <c r="I826" s="109" t="s">
        <v>3643</v>
      </c>
      <c r="J826" s="109"/>
      <c r="L826" s="24"/>
    </row>
    <row r="827" spans="1:12" s="23" customFormat="1" x14ac:dyDescent="0.3">
      <c r="A827" s="20" t="s">
        <v>2138</v>
      </c>
      <c r="B827" s="20" t="s">
        <v>3662</v>
      </c>
      <c r="C827" s="99" t="s">
        <v>2225</v>
      </c>
      <c r="D827" s="23" t="s">
        <v>3663</v>
      </c>
      <c r="E827" s="109" t="s">
        <v>1143</v>
      </c>
      <c r="F827" s="109"/>
      <c r="G827" s="109" t="s">
        <v>3659</v>
      </c>
      <c r="H827" s="109" t="s">
        <v>2227</v>
      </c>
      <c r="I827" s="109" t="s">
        <v>2309</v>
      </c>
      <c r="J827" s="109"/>
      <c r="L827" s="24"/>
    </row>
    <row r="828" spans="1:12" s="36" customFormat="1" x14ac:dyDescent="0.3">
      <c r="A828" s="113" t="s">
        <v>2088</v>
      </c>
      <c r="B828" s="113" t="s">
        <v>3664</v>
      </c>
      <c r="C828" s="113"/>
      <c r="E828" s="114" t="s">
        <v>1143</v>
      </c>
      <c r="F828" s="114"/>
      <c r="G828" s="114" t="s">
        <v>3659</v>
      </c>
      <c r="L828" s="36" t="s">
        <v>3665</v>
      </c>
    </row>
    <row r="829" spans="1:12" s="35" customFormat="1" x14ac:dyDescent="0.3">
      <c r="A829" s="38" t="s">
        <v>2088</v>
      </c>
      <c r="B829" s="38" t="s">
        <v>3666</v>
      </c>
      <c r="C829" s="113"/>
      <c r="E829" s="114" t="s">
        <v>1143</v>
      </c>
      <c r="F829" s="114"/>
      <c r="G829" s="114" t="s">
        <v>3659</v>
      </c>
      <c r="H829" s="36"/>
      <c r="L829" s="36" t="s">
        <v>3667</v>
      </c>
    </row>
    <row r="830" spans="1:12" s="26" customFormat="1" x14ac:dyDescent="0.3">
      <c r="A830" s="137" t="s">
        <v>2045</v>
      </c>
      <c r="B830" s="137" t="s">
        <v>3668</v>
      </c>
      <c r="C830" s="103" t="s">
        <v>3669</v>
      </c>
      <c r="E830" s="78"/>
      <c r="F830" s="78"/>
      <c r="G830" s="138" t="s">
        <v>3659</v>
      </c>
      <c r="H830" s="27"/>
      <c r="L830" s="27"/>
    </row>
    <row r="831" spans="1:12" s="26" customFormat="1" x14ac:dyDescent="0.3">
      <c r="A831" s="137" t="s">
        <v>2045</v>
      </c>
      <c r="B831" s="137" t="s">
        <v>3670</v>
      </c>
      <c r="C831" s="103" t="s">
        <v>3671</v>
      </c>
      <c r="E831" s="78"/>
      <c r="F831" s="78"/>
      <c r="G831" s="138" t="s">
        <v>3672</v>
      </c>
      <c r="H831" s="27"/>
      <c r="L831" s="27"/>
    </row>
    <row r="832" spans="1:12" s="94" customFormat="1" x14ac:dyDescent="0.3">
      <c r="A832" s="93" t="s">
        <v>2093</v>
      </c>
      <c r="B832" s="92"/>
      <c r="C832" s="169"/>
      <c r="G832" s="95"/>
      <c r="H832" s="95"/>
      <c r="L832" s="95"/>
    </row>
    <row r="833" spans="1:12" s="167" customFormat="1" x14ac:dyDescent="0.3">
      <c r="A833" s="165" t="s">
        <v>2196</v>
      </c>
      <c r="B833" s="165" t="s">
        <v>3673</v>
      </c>
      <c r="C833" s="166" t="s">
        <v>3674</v>
      </c>
      <c r="G833" s="168" t="s">
        <v>3675</v>
      </c>
      <c r="H833" s="168"/>
      <c r="L833" s="168"/>
    </row>
    <row r="834" spans="1:12" s="23" customFormat="1" x14ac:dyDescent="0.3">
      <c r="A834" s="20" t="s">
        <v>2202</v>
      </c>
      <c r="B834" s="20" t="s">
        <v>3676</v>
      </c>
      <c r="C834" s="99" t="s">
        <v>3677</v>
      </c>
      <c r="E834" s="109" t="s">
        <v>1143</v>
      </c>
      <c r="F834" s="109"/>
      <c r="G834" s="109"/>
      <c r="H834" s="24"/>
      <c r="L834" s="24"/>
    </row>
    <row r="835" spans="1:12" s="23" customFormat="1" x14ac:dyDescent="0.3">
      <c r="A835" s="20" t="s">
        <v>2138</v>
      </c>
      <c r="B835" s="20" t="s">
        <v>3678</v>
      </c>
      <c r="C835" s="99" t="s">
        <v>3679</v>
      </c>
      <c r="E835" s="109" t="s">
        <v>1143</v>
      </c>
      <c r="F835" s="109"/>
      <c r="G835" s="109" t="s">
        <v>3680</v>
      </c>
      <c r="H835" s="109" t="s">
        <v>2875</v>
      </c>
      <c r="I835" s="109" t="s">
        <v>2309</v>
      </c>
      <c r="J835" s="109"/>
      <c r="L835" s="24"/>
    </row>
    <row r="836" spans="1:12" s="35" customFormat="1" x14ac:dyDescent="0.3">
      <c r="A836" s="38" t="s">
        <v>2088</v>
      </c>
      <c r="B836" s="38" t="s">
        <v>3681</v>
      </c>
      <c r="C836" s="113"/>
      <c r="E836" s="114" t="s">
        <v>1143</v>
      </c>
      <c r="F836" s="114"/>
      <c r="G836" s="114" t="s">
        <v>3680</v>
      </c>
      <c r="H836" s="36"/>
      <c r="L836" s="36" t="s">
        <v>3682</v>
      </c>
    </row>
    <row r="837" spans="1:12" s="35" customFormat="1" x14ac:dyDescent="0.3">
      <c r="A837" s="38" t="s">
        <v>2088</v>
      </c>
      <c r="B837" s="38" t="s">
        <v>3683</v>
      </c>
      <c r="C837" s="113"/>
      <c r="E837" s="114" t="s">
        <v>1143</v>
      </c>
      <c r="F837" s="114"/>
      <c r="G837" s="114" t="s">
        <v>3680</v>
      </c>
      <c r="H837" s="36"/>
      <c r="L837" s="36" t="s">
        <v>3684</v>
      </c>
    </row>
    <row r="838" spans="1:12" s="26" customFormat="1" x14ac:dyDescent="0.3">
      <c r="A838" s="137" t="s">
        <v>2045</v>
      </c>
      <c r="B838" s="137" t="s">
        <v>3685</v>
      </c>
      <c r="C838" s="103" t="s">
        <v>3686</v>
      </c>
      <c r="E838" s="78"/>
      <c r="F838" s="78"/>
      <c r="G838" s="138" t="s">
        <v>3680</v>
      </c>
      <c r="H838" s="27"/>
      <c r="L838" s="27"/>
    </row>
    <row r="839" spans="1:12" s="26" customFormat="1" x14ac:dyDescent="0.3">
      <c r="A839" s="137" t="s">
        <v>2045</v>
      </c>
      <c r="B839" s="137" t="s">
        <v>3687</v>
      </c>
      <c r="C839" s="103" t="s">
        <v>3688</v>
      </c>
      <c r="E839" s="78"/>
      <c r="F839" s="78"/>
      <c r="G839" s="138" t="s">
        <v>3689</v>
      </c>
      <c r="H839" s="27"/>
      <c r="L839" s="27"/>
    </row>
    <row r="840" spans="1:12" s="94" customFormat="1" x14ac:dyDescent="0.3">
      <c r="A840" s="93" t="s">
        <v>2093</v>
      </c>
      <c r="B840" s="92"/>
      <c r="C840" s="169"/>
      <c r="G840" s="95"/>
      <c r="H840" s="95"/>
      <c r="L840" s="95"/>
    </row>
    <row r="841" spans="1:12" s="167" customFormat="1" x14ac:dyDescent="0.3">
      <c r="A841" s="165" t="s">
        <v>2196</v>
      </c>
      <c r="B841" s="165" t="s">
        <v>3690</v>
      </c>
      <c r="C841" s="166" t="s">
        <v>3691</v>
      </c>
      <c r="G841" s="168" t="s">
        <v>3692</v>
      </c>
      <c r="H841" s="168"/>
      <c r="L841" s="168"/>
    </row>
    <row r="842" spans="1:12" s="23" customFormat="1" x14ac:dyDescent="0.3">
      <c r="A842" s="20" t="s">
        <v>2202</v>
      </c>
      <c r="B842" s="20" t="s">
        <v>3693</v>
      </c>
      <c r="C842" s="99" t="s">
        <v>3694</v>
      </c>
      <c r="D842" s="23" t="s">
        <v>3695</v>
      </c>
      <c r="E842" s="109" t="s">
        <v>1143</v>
      </c>
      <c r="F842" s="109"/>
      <c r="G842" s="109"/>
      <c r="H842" s="24"/>
      <c r="L842" s="24"/>
    </row>
    <row r="843" spans="1:12" s="23" customFormat="1" x14ac:dyDescent="0.3">
      <c r="A843" s="20" t="s">
        <v>2138</v>
      </c>
      <c r="B843" s="20" t="s">
        <v>3696</v>
      </c>
      <c r="C843" s="99" t="s">
        <v>3697</v>
      </c>
      <c r="D843" s="23" t="s">
        <v>3698</v>
      </c>
      <c r="E843" s="109" t="s">
        <v>1143</v>
      </c>
      <c r="F843" s="109"/>
      <c r="G843" s="109" t="s">
        <v>3699</v>
      </c>
      <c r="H843" s="109" t="s">
        <v>2875</v>
      </c>
      <c r="I843" s="109" t="s">
        <v>2309</v>
      </c>
      <c r="J843" s="109"/>
      <c r="L843" s="24"/>
    </row>
    <row r="844" spans="1:12" s="35" customFormat="1" x14ac:dyDescent="0.3">
      <c r="A844" s="38" t="s">
        <v>2088</v>
      </c>
      <c r="B844" s="38" t="s">
        <v>3700</v>
      </c>
      <c r="C844" s="113"/>
      <c r="E844" s="114" t="s">
        <v>1143</v>
      </c>
      <c r="F844" s="114"/>
      <c r="G844" s="114" t="s">
        <v>3699</v>
      </c>
      <c r="H844" s="36"/>
      <c r="L844" s="36" t="s">
        <v>3701</v>
      </c>
    </row>
    <row r="845" spans="1:12" s="35" customFormat="1" x14ac:dyDescent="0.3">
      <c r="A845" s="38" t="s">
        <v>2088</v>
      </c>
      <c r="B845" s="38" t="s">
        <v>3702</v>
      </c>
      <c r="C845" s="113"/>
      <c r="E845" s="114" t="s">
        <v>1143</v>
      </c>
      <c r="F845" s="114"/>
      <c r="G845" s="114" t="s">
        <v>3699</v>
      </c>
      <c r="H845" s="36"/>
      <c r="L845" s="36" t="s">
        <v>3703</v>
      </c>
    </row>
    <row r="846" spans="1:12" s="26" customFormat="1" x14ac:dyDescent="0.3">
      <c r="A846" s="137" t="s">
        <v>2045</v>
      </c>
      <c r="B846" s="137" t="s">
        <v>3704</v>
      </c>
      <c r="C846" s="103" t="s">
        <v>3705</v>
      </c>
      <c r="E846" s="78"/>
      <c r="F846" s="78"/>
      <c r="G846" s="138" t="s">
        <v>3699</v>
      </c>
      <c r="H846" s="27"/>
      <c r="L846" s="27"/>
    </row>
    <row r="847" spans="1:12" s="26" customFormat="1" x14ac:dyDescent="0.3">
      <c r="A847" s="137" t="s">
        <v>2045</v>
      </c>
      <c r="B847" s="137" t="s">
        <v>3706</v>
      </c>
      <c r="C847" s="103" t="s">
        <v>3707</v>
      </c>
      <c r="E847" s="78"/>
      <c r="F847" s="78"/>
      <c r="G847" s="138" t="s">
        <v>3708</v>
      </c>
      <c r="H847" s="27"/>
      <c r="L847" s="27"/>
    </row>
    <row r="848" spans="1:12" s="94" customFormat="1" x14ac:dyDescent="0.3">
      <c r="A848" s="93" t="s">
        <v>2093</v>
      </c>
      <c r="B848" s="92"/>
      <c r="C848" s="169"/>
      <c r="G848" s="95"/>
      <c r="H848" s="95"/>
      <c r="L848" s="95"/>
    </row>
    <row r="849" spans="1:12" s="31" customFormat="1" x14ac:dyDescent="0.3">
      <c r="A849" s="30" t="s">
        <v>2060</v>
      </c>
      <c r="B849" s="29" t="s">
        <v>3709</v>
      </c>
      <c r="C849" s="112" t="s">
        <v>3710</v>
      </c>
      <c r="G849" s="32" t="s">
        <v>3711</v>
      </c>
      <c r="H849" s="32"/>
      <c r="L849" s="32"/>
    </row>
    <row r="850" spans="1:12" s="23" customFormat="1" x14ac:dyDescent="0.3">
      <c r="A850" s="20" t="s">
        <v>2698</v>
      </c>
      <c r="B850" s="20" t="s">
        <v>3712</v>
      </c>
      <c r="C850" s="99" t="s">
        <v>3713</v>
      </c>
      <c r="E850" s="23" t="s">
        <v>1143</v>
      </c>
      <c r="G850" s="24"/>
      <c r="H850" s="23" t="s">
        <v>3714</v>
      </c>
      <c r="I850" s="23" t="s">
        <v>3715</v>
      </c>
      <c r="L850" s="24"/>
    </row>
    <row r="851" spans="1:12" s="23" customFormat="1" x14ac:dyDescent="0.3">
      <c r="A851" s="20" t="s">
        <v>3716</v>
      </c>
      <c r="B851" s="20" t="s">
        <v>3717</v>
      </c>
      <c r="C851" s="99" t="s">
        <v>3718</v>
      </c>
      <c r="E851" s="23" t="s">
        <v>1143</v>
      </c>
      <c r="G851" s="24" t="s">
        <v>3719</v>
      </c>
      <c r="L851" s="24"/>
    </row>
    <row r="852" spans="1:12" s="23" customFormat="1" x14ac:dyDescent="0.3">
      <c r="A852" s="20" t="s">
        <v>2052</v>
      </c>
      <c r="B852" s="20" t="s">
        <v>855</v>
      </c>
      <c r="C852" s="99" t="s">
        <v>2210</v>
      </c>
      <c r="E852" s="23" t="s">
        <v>1143</v>
      </c>
      <c r="G852" s="24" t="s">
        <v>3720</v>
      </c>
      <c r="H852" s="24" t="s">
        <v>2673</v>
      </c>
      <c r="L852" s="24"/>
    </row>
    <row r="853" spans="1:12" s="23" customFormat="1" x14ac:dyDescent="0.3">
      <c r="A853" s="20" t="s">
        <v>3721</v>
      </c>
      <c r="B853" s="20" t="s">
        <v>3722</v>
      </c>
      <c r="C853" s="99" t="s">
        <v>3723</v>
      </c>
      <c r="E853" s="23" t="s">
        <v>1143</v>
      </c>
      <c r="G853" s="24" t="s">
        <v>3724</v>
      </c>
      <c r="H853" s="24"/>
      <c r="L853" s="24"/>
    </row>
    <row r="854" spans="1:12" s="23" customFormat="1" x14ac:dyDescent="0.3">
      <c r="A854" s="20" t="s">
        <v>2052</v>
      </c>
      <c r="B854" s="20" t="s">
        <v>3725</v>
      </c>
      <c r="C854" s="99" t="s">
        <v>2210</v>
      </c>
      <c r="E854" s="23" t="s">
        <v>1143</v>
      </c>
      <c r="G854" s="24" t="s">
        <v>3726</v>
      </c>
      <c r="H854" s="24" t="s">
        <v>2673</v>
      </c>
      <c r="L854" s="24"/>
    </row>
    <row r="855" spans="1:12" s="23" customFormat="1" x14ac:dyDescent="0.3">
      <c r="A855" s="20" t="s">
        <v>3727</v>
      </c>
      <c r="B855" s="20" t="s">
        <v>3728</v>
      </c>
      <c r="C855" s="99" t="s">
        <v>3729</v>
      </c>
      <c r="E855" s="23" t="s">
        <v>1143</v>
      </c>
      <c r="G855" s="24" t="s">
        <v>3730</v>
      </c>
      <c r="L855" s="24"/>
    </row>
    <row r="856" spans="1:12" s="23" customFormat="1" x14ac:dyDescent="0.3">
      <c r="A856" s="20" t="s">
        <v>2052</v>
      </c>
      <c r="B856" s="20" t="s">
        <v>3731</v>
      </c>
      <c r="C856" s="99" t="s">
        <v>3732</v>
      </c>
      <c r="E856" s="23" t="s">
        <v>1143</v>
      </c>
      <c r="G856" s="24" t="s">
        <v>3733</v>
      </c>
      <c r="H856" s="24" t="s">
        <v>2673</v>
      </c>
      <c r="L856" s="24"/>
    </row>
    <row r="857" spans="1:12" s="31" customFormat="1" x14ac:dyDescent="0.3">
      <c r="A857" s="30" t="s">
        <v>2093</v>
      </c>
      <c r="B857" s="29"/>
      <c r="C857" s="112"/>
      <c r="G857" s="115"/>
      <c r="H857" s="32"/>
      <c r="L857" s="32"/>
    </row>
    <row r="858" spans="1:12" s="163" customFormat="1" x14ac:dyDescent="0.3">
      <c r="A858" s="196" t="s">
        <v>2060</v>
      </c>
      <c r="B858" s="161" t="s">
        <v>3734</v>
      </c>
      <c r="C858" s="162" t="s">
        <v>3735</v>
      </c>
      <c r="G858" s="197" t="s">
        <v>3711</v>
      </c>
      <c r="H858" s="164"/>
      <c r="L858" s="164"/>
    </row>
    <row r="859" spans="1:12" s="198" customFormat="1" x14ac:dyDescent="0.3">
      <c r="A859" s="198" t="s">
        <v>2237</v>
      </c>
      <c r="B859" s="198" t="s">
        <v>3736</v>
      </c>
      <c r="C859" s="199" t="s">
        <v>3737</v>
      </c>
      <c r="E859" s="198" t="s">
        <v>1143</v>
      </c>
      <c r="G859" s="199" t="s">
        <v>3738</v>
      </c>
      <c r="H859" s="199"/>
      <c r="L859" s="199"/>
    </row>
    <row r="860" spans="1:12" s="198" customFormat="1" x14ac:dyDescent="0.3">
      <c r="A860" s="198" t="s">
        <v>3739</v>
      </c>
      <c r="B860" s="198" t="s">
        <v>3740</v>
      </c>
      <c r="C860" s="199" t="s">
        <v>3741</v>
      </c>
      <c r="E860" s="198" t="s">
        <v>1143</v>
      </c>
      <c r="G860" s="199" t="s">
        <v>3742</v>
      </c>
      <c r="H860" s="199"/>
      <c r="L860" s="199"/>
    </row>
    <row r="861" spans="1:12" s="198" customFormat="1" x14ac:dyDescent="0.3">
      <c r="A861" s="198" t="s">
        <v>2237</v>
      </c>
      <c r="B861" s="198" t="s">
        <v>3743</v>
      </c>
      <c r="C861" s="199" t="s">
        <v>3744</v>
      </c>
      <c r="E861" s="198" t="s">
        <v>1143</v>
      </c>
      <c r="G861" s="199" t="s">
        <v>3745</v>
      </c>
      <c r="H861" s="199"/>
      <c r="L861" s="199"/>
    </row>
    <row r="862" spans="1:12" s="198" customFormat="1" x14ac:dyDescent="0.3">
      <c r="A862" s="198" t="s">
        <v>3739</v>
      </c>
      <c r="B862" s="198" t="s">
        <v>3746</v>
      </c>
      <c r="C862" s="199" t="s">
        <v>3747</v>
      </c>
      <c r="E862" s="198" t="s">
        <v>1143</v>
      </c>
      <c r="G862" s="199" t="s">
        <v>3748</v>
      </c>
      <c r="H862" s="199"/>
      <c r="L862" s="199"/>
    </row>
    <row r="863" spans="1:12" s="198" customFormat="1" x14ac:dyDescent="0.3">
      <c r="A863" s="198" t="s">
        <v>2093</v>
      </c>
      <c r="C863" s="199"/>
      <c r="G863" s="199"/>
      <c r="H863" s="199"/>
      <c r="L863" s="199"/>
    </row>
    <row r="864" spans="1:12" s="31" customFormat="1" x14ac:dyDescent="0.3">
      <c r="A864" s="30" t="s">
        <v>2060</v>
      </c>
      <c r="B864" s="29" t="s">
        <v>3749</v>
      </c>
      <c r="C864" s="112" t="s">
        <v>3750</v>
      </c>
      <c r="G864" s="32" t="s">
        <v>3711</v>
      </c>
      <c r="H864" s="32"/>
      <c r="L864" s="32"/>
    </row>
    <row r="865" spans="1:12" s="35" customFormat="1" x14ac:dyDescent="0.3">
      <c r="A865" s="38" t="s">
        <v>3751</v>
      </c>
      <c r="B865" s="33" t="s">
        <v>3752</v>
      </c>
      <c r="C865" s="113" t="s">
        <v>3753</v>
      </c>
      <c r="E865" s="35" t="s">
        <v>1143</v>
      </c>
      <c r="G865" s="36"/>
      <c r="H865" s="35" t="s">
        <v>3754</v>
      </c>
      <c r="I865" s="35" t="s">
        <v>3755</v>
      </c>
      <c r="L865" s="36"/>
    </row>
    <row r="866" spans="1:12" s="35" customFormat="1" x14ac:dyDescent="0.3">
      <c r="A866" s="38" t="s">
        <v>2052</v>
      </c>
      <c r="B866" s="33" t="s">
        <v>856</v>
      </c>
      <c r="C866" s="113" t="s">
        <v>2210</v>
      </c>
      <c r="E866" s="35" t="s">
        <v>1143</v>
      </c>
      <c r="G866" s="36" t="s">
        <v>3756</v>
      </c>
      <c r="L866" s="36"/>
    </row>
    <row r="867" spans="1:12" s="35" customFormat="1" x14ac:dyDescent="0.3">
      <c r="A867" s="38" t="s">
        <v>2134</v>
      </c>
      <c r="B867" s="33" t="s">
        <v>3757</v>
      </c>
      <c r="C867" s="113" t="s">
        <v>3758</v>
      </c>
      <c r="D867" s="35" t="s">
        <v>3759</v>
      </c>
      <c r="E867" s="35" t="s">
        <v>1143</v>
      </c>
      <c r="G867" s="36"/>
      <c r="H867" s="36"/>
      <c r="L867" s="36"/>
    </row>
    <row r="868" spans="1:12" s="35" customFormat="1" x14ac:dyDescent="0.3">
      <c r="A868" s="38" t="s">
        <v>2052</v>
      </c>
      <c r="B868" s="33" t="s">
        <v>3760</v>
      </c>
      <c r="C868" s="113" t="s">
        <v>3761</v>
      </c>
      <c r="E868" s="35" t="s">
        <v>1143</v>
      </c>
      <c r="G868" s="114" t="s">
        <v>3762</v>
      </c>
      <c r="H868" s="36"/>
      <c r="J868" s="35" t="s">
        <v>3763</v>
      </c>
      <c r="L868" s="36"/>
    </row>
    <row r="869" spans="1:12" s="31" customFormat="1" x14ac:dyDescent="0.3">
      <c r="A869" s="30" t="s">
        <v>2093</v>
      </c>
      <c r="B869" s="29"/>
      <c r="C869" s="112"/>
      <c r="G869" s="115"/>
      <c r="H869" s="32"/>
      <c r="L869" s="32"/>
    </row>
    <row r="870" spans="1:12" s="245" customFormat="1" x14ac:dyDescent="0.3">
      <c r="A870" s="242" t="s">
        <v>2060</v>
      </c>
      <c r="B870" s="243" t="s">
        <v>3764</v>
      </c>
      <c r="C870" s="244" t="s">
        <v>3765</v>
      </c>
      <c r="G870" s="246" t="s">
        <v>3766</v>
      </c>
      <c r="H870" s="247"/>
      <c r="L870" s="247"/>
    </row>
    <row r="871" spans="1:12" s="87" customFormat="1" x14ac:dyDescent="0.3">
      <c r="A871" s="85" t="s">
        <v>3767</v>
      </c>
      <c r="B871" s="248" t="s">
        <v>3768</v>
      </c>
      <c r="C871" s="86" t="s">
        <v>3769</v>
      </c>
      <c r="D871" s="87" t="s">
        <v>3770</v>
      </c>
      <c r="E871" s="87" t="s">
        <v>1143</v>
      </c>
      <c r="G871" s="88"/>
      <c r="H871" s="89"/>
      <c r="L871" s="89"/>
    </row>
    <row r="872" spans="1:12" s="87" customFormat="1" x14ac:dyDescent="0.3">
      <c r="A872" s="85" t="s">
        <v>2237</v>
      </c>
      <c r="B872" s="248" t="s">
        <v>3771</v>
      </c>
      <c r="C872" s="86" t="s">
        <v>3772</v>
      </c>
      <c r="E872" s="87" t="s">
        <v>1143</v>
      </c>
      <c r="G872" s="88"/>
      <c r="H872" s="89"/>
      <c r="L872" s="89"/>
    </row>
    <row r="873" spans="1:12" s="87" customFormat="1" x14ac:dyDescent="0.3">
      <c r="A873" s="85" t="s">
        <v>2237</v>
      </c>
      <c r="B873" s="248" t="s">
        <v>3773</v>
      </c>
      <c r="C873" s="86" t="s">
        <v>3774</v>
      </c>
      <c r="D873" s="87" t="s">
        <v>3775</v>
      </c>
      <c r="E873" s="87" t="s">
        <v>1143</v>
      </c>
      <c r="G873" s="88"/>
      <c r="H873" s="89"/>
      <c r="L873" s="89"/>
    </row>
    <row r="874" spans="1:12" s="87" customFormat="1" x14ac:dyDescent="0.3">
      <c r="A874" s="85" t="s">
        <v>2237</v>
      </c>
      <c r="B874" s="248" t="s">
        <v>3776</v>
      </c>
      <c r="C874" s="86" t="s">
        <v>3777</v>
      </c>
      <c r="E874" s="87" t="s">
        <v>1143</v>
      </c>
      <c r="G874" s="88"/>
      <c r="H874" s="89"/>
      <c r="L874" s="89"/>
    </row>
    <row r="875" spans="1:12" s="245" customFormat="1" x14ac:dyDescent="0.3">
      <c r="A875" s="242" t="s">
        <v>2093</v>
      </c>
      <c r="B875" s="243"/>
      <c r="C875" s="244"/>
      <c r="G875" s="246"/>
      <c r="H875" s="247"/>
      <c r="L875" s="247"/>
    </row>
    <row r="876" spans="1:12" s="23" customFormat="1" x14ac:dyDescent="0.3">
      <c r="A876" s="20" t="s">
        <v>3778</v>
      </c>
      <c r="B876" s="20" t="s">
        <v>3779</v>
      </c>
      <c r="C876" s="99" t="s">
        <v>3780</v>
      </c>
      <c r="E876" s="23" t="s">
        <v>1143</v>
      </c>
      <c r="G876" s="24"/>
      <c r="H876" s="24"/>
      <c r="L876" s="24"/>
    </row>
    <row r="877" spans="1:12" s="26" customFormat="1" x14ac:dyDescent="0.3">
      <c r="A877" s="144" t="s">
        <v>3781</v>
      </c>
      <c r="B877" s="144" t="s">
        <v>3782</v>
      </c>
      <c r="C877" s="77" t="s">
        <v>3783</v>
      </c>
      <c r="D877" s="26" t="s">
        <v>3784</v>
      </c>
      <c r="G877" s="27" t="s">
        <v>3785</v>
      </c>
      <c r="H877" s="27"/>
      <c r="L877" s="27"/>
    </row>
    <row r="878" spans="1:12" s="172" customFormat="1" x14ac:dyDescent="0.3">
      <c r="A878" s="170" t="s">
        <v>2052</v>
      </c>
      <c r="B878" s="170" t="s">
        <v>3786</v>
      </c>
      <c r="C878" s="171" t="s">
        <v>3787</v>
      </c>
      <c r="D878" s="172" t="s">
        <v>3788</v>
      </c>
      <c r="G878" s="173"/>
      <c r="H878" s="173"/>
      <c r="J878" s="172" t="s">
        <v>3763</v>
      </c>
      <c r="L878" s="173"/>
    </row>
    <row r="879" spans="1:12" s="233" customFormat="1" x14ac:dyDescent="0.3">
      <c r="A879" s="230"/>
      <c r="B879" s="231"/>
      <c r="C879" s="232"/>
      <c r="G879" s="234"/>
      <c r="H879" s="235"/>
      <c r="L879" s="235"/>
    </row>
    <row r="880" spans="1:12" s="233" customFormat="1" x14ac:dyDescent="0.3">
      <c r="A880" s="230"/>
      <c r="B880" s="231"/>
      <c r="C880" s="232"/>
      <c r="G880" s="234"/>
      <c r="H880" s="235"/>
      <c r="L880" s="235"/>
    </row>
    <row r="881" spans="1:12" s="233" customFormat="1" x14ac:dyDescent="0.3">
      <c r="A881" s="230"/>
      <c r="B881" s="231"/>
      <c r="C881" s="232"/>
      <c r="G881" s="234"/>
      <c r="H881" s="235"/>
      <c r="L881" s="235"/>
    </row>
    <row r="882" spans="1:12" s="233" customFormat="1" x14ac:dyDescent="0.3">
      <c r="A882" s="230"/>
      <c r="B882" s="231"/>
      <c r="C882" s="232"/>
      <c r="G882" s="234"/>
      <c r="H882" s="235"/>
      <c r="L882" s="235"/>
    </row>
    <row r="883" spans="1:12" s="233" customFormat="1" x14ac:dyDescent="0.3">
      <c r="A883" s="230"/>
      <c r="B883" s="231"/>
      <c r="C883" s="232"/>
      <c r="G883" s="234"/>
      <c r="H883" s="235"/>
      <c r="L883" s="235"/>
    </row>
    <row r="884" spans="1:12" s="233" customFormat="1" x14ac:dyDescent="0.3">
      <c r="A884" s="230"/>
      <c r="B884" s="231"/>
      <c r="C884" s="232"/>
      <c r="G884" s="234"/>
      <c r="H884" s="235"/>
      <c r="L884" s="235"/>
    </row>
    <row r="885" spans="1:12" s="233" customFormat="1" x14ac:dyDescent="0.3">
      <c r="A885" s="230"/>
      <c r="B885" s="231"/>
      <c r="C885" s="232"/>
      <c r="G885" s="234"/>
      <c r="H885" s="235"/>
      <c r="L885" s="235"/>
    </row>
    <row r="886" spans="1:12" s="233" customFormat="1" x14ac:dyDescent="0.3">
      <c r="A886" s="230"/>
      <c r="B886" s="231"/>
      <c r="C886" s="232"/>
      <c r="G886" s="234"/>
      <c r="H886" s="235"/>
      <c r="L886" s="235"/>
    </row>
    <row r="887" spans="1:12" s="233" customFormat="1" x14ac:dyDescent="0.3">
      <c r="A887" s="230"/>
      <c r="B887" s="231"/>
      <c r="C887" s="232"/>
      <c r="G887" s="234"/>
      <c r="H887" s="235"/>
      <c r="L887" s="235"/>
    </row>
    <row r="888" spans="1:12" s="233" customFormat="1" x14ac:dyDescent="0.3">
      <c r="A888" s="230"/>
      <c r="B888" s="231"/>
      <c r="C888" s="232"/>
      <c r="G888" s="234"/>
      <c r="H888" s="235"/>
      <c r="L888" s="235"/>
    </row>
    <row r="889" spans="1:12" s="233" customFormat="1" x14ac:dyDescent="0.3">
      <c r="A889" s="230"/>
      <c r="B889" s="231"/>
      <c r="C889" s="232"/>
      <c r="G889" s="234"/>
      <c r="H889" s="235"/>
      <c r="L889" s="235"/>
    </row>
    <row r="890" spans="1:12" s="233" customFormat="1" x14ac:dyDescent="0.3">
      <c r="A890" s="230"/>
      <c r="B890" s="231"/>
      <c r="C890" s="232"/>
      <c r="G890" s="234"/>
      <c r="H890" s="235"/>
      <c r="L890" s="235"/>
    </row>
    <row r="891" spans="1:12" s="233" customFormat="1" x14ac:dyDescent="0.3">
      <c r="A891" s="230"/>
      <c r="B891" s="231"/>
      <c r="C891" s="232"/>
      <c r="G891" s="234"/>
      <c r="H891" s="235"/>
      <c r="L891" s="235"/>
    </row>
    <row r="892" spans="1:12" s="233" customFormat="1" x14ac:dyDescent="0.3">
      <c r="A892" s="230"/>
      <c r="B892" s="231"/>
      <c r="C892" s="232"/>
      <c r="G892" s="234"/>
      <c r="H892" s="235"/>
      <c r="L892" s="235"/>
    </row>
    <row r="893" spans="1:12" s="233" customFormat="1" x14ac:dyDescent="0.3">
      <c r="A893" s="230"/>
      <c r="B893" s="231"/>
      <c r="C893" s="232"/>
      <c r="G893" s="234"/>
      <c r="H893" s="235"/>
      <c r="L893" s="235"/>
    </row>
    <row r="894" spans="1:12" s="233" customFormat="1" x14ac:dyDescent="0.3">
      <c r="A894" s="230"/>
      <c r="B894" s="231"/>
      <c r="C894" s="232"/>
      <c r="G894" s="234"/>
      <c r="H894" s="235"/>
      <c r="L894" s="235"/>
    </row>
    <row r="895" spans="1:12" s="233" customFormat="1" x14ac:dyDescent="0.3">
      <c r="A895" s="230"/>
      <c r="B895" s="231"/>
      <c r="C895" s="232"/>
      <c r="G895" s="234"/>
      <c r="H895" s="235"/>
      <c r="L895" s="235"/>
    </row>
    <row r="896" spans="1:12" s="233" customFormat="1" x14ac:dyDescent="0.3">
      <c r="A896" s="230"/>
      <c r="B896" s="231"/>
      <c r="C896" s="232"/>
      <c r="G896" s="234"/>
      <c r="H896" s="235"/>
      <c r="L896" s="235"/>
    </row>
    <row r="897" spans="1:12" s="233" customFormat="1" x14ac:dyDescent="0.3">
      <c r="A897" s="230"/>
      <c r="B897" s="231"/>
      <c r="C897" s="232"/>
      <c r="G897" s="234"/>
      <c r="H897" s="235"/>
      <c r="L897" s="235"/>
    </row>
    <row r="898" spans="1:12" s="233" customFormat="1" x14ac:dyDescent="0.3">
      <c r="A898" s="230"/>
      <c r="B898" s="231"/>
      <c r="C898" s="232"/>
      <c r="G898" s="234"/>
      <c r="H898" s="235"/>
      <c r="L898" s="235"/>
    </row>
    <row r="899" spans="1:12" s="233" customFormat="1" x14ac:dyDescent="0.3">
      <c r="A899" s="230"/>
      <c r="B899" s="231"/>
      <c r="C899" s="232"/>
      <c r="G899" s="234"/>
      <c r="H899" s="235"/>
      <c r="L899" s="235"/>
    </row>
    <row r="900" spans="1:12" s="233" customFormat="1" x14ac:dyDescent="0.3">
      <c r="A900" s="230"/>
      <c r="B900" s="231"/>
      <c r="C900" s="232"/>
      <c r="G900" s="234"/>
      <c r="H900" s="235"/>
      <c r="L900" s="235"/>
    </row>
    <row r="901" spans="1:12" s="233" customFormat="1" x14ac:dyDescent="0.3">
      <c r="A901" s="230"/>
      <c r="B901" s="231"/>
      <c r="C901" s="232"/>
      <c r="G901" s="234"/>
      <c r="H901" s="235"/>
      <c r="L901" s="235"/>
    </row>
    <row r="902" spans="1:12" s="233" customFormat="1" x14ac:dyDescent="0.3">
      <c r="A902" s="230"/>
      <c r="B902" s="231"/>
      <c r="C902" s="232"/>
      <c r="G902" s="234"/>
      <c r="H902" s="235"/>
      <c r="L902" s="235"/>
    </row>
    <row r="903" spans="1:12" s="233" customFormat="1" x14ac:dyDescent="0.3">
      <c r="A903" s="230"/>
      <c r="B903" s="231"/>
      <c r="C903" s="232"/>
      <c r="G903" s="234"/>
      <c r="H903" s="235"/>
      <c r="L903" s="235"/>
    </row>
    <row r="904" spans="1:12" s="233" customFormat="1" x14ac:dyDescent="0.3">
      <c r="A904" s="230"/>
      <c r="B904" s="231"/>
      <c r="C904" s="232"/>
      <c r="G904" s="234"/>
      <c r="H904" s="235"/>
      <c r="L904" s="235"/>
    </row>
    <row r="905" spans="1:12" s="233" customFormat="1" x14ac:dyDescent="0.3">
      <c r="A905" s="230"/>
      <c r="B905" s="231"/>
      <c r="C905" s="232"/>
      <c r="G905" s="234"/>
      <c r="H905" s="235"/>
      <c r="L905" s="235"/>
    </row>
    <row r="906" spans="1:12" s="233" customFormat="1" x14ac:dyDescent="0.3">
      <c r="A906" s="230"/>
      <c r="B906" s="231"/>
      <c r="C906" s="232"/>
      <c r="G906" s="234"/>
      <c r="H906" s="235"/>
      <c r="L906" s="235"/>
    </row>
    <row r="907" spans="1:12" s="233" customFormat="1" x14ac:dyDescent="0.3">
      <c r="A907" s="230"/>
      <c r="B907" s="231"/>
      <c r="C907" s="232"/>
      <c r="G907" s="234"/>
      <c r="H907" s="235"/>
      <c r="L907" s="235"/>
    </row>
    <row r="908" spans="1:12" s="233" customFormat="1" x14ac:dyDescent="0.3">
      <c r="A908" s="230"/>
      <c r="B908" s="231"/>
      <c r="C908" s="232"/>
      <c r="G908" s="234"/>
      <c r="H908" s="235"/>
      <c r="L908" s="235"/>
    </row>
    <row r="909" spans="1:12" s="233" customFormat="1" x14ac:dyDescent="0.3">
      <c r="A909" s="230"/>
      <c r="B909" s="231"/>
      <c r="C909" s="232"/>
      <c r="G909" s="234"/>
      <c r="H909" s="235"/>
      <c r="L909" s="235"/>
    </row>
    <row r="910" spans="1:12" s="233" customFormat="1" x14ac:dyDescent="0.3">
      <c r="A910" s="230"/>
      <c r="B910" s="231"/>
      <c r="C910" s="232"/>
      <c r="G910" s="234"/>
      <c r="H910" s="235"/>
      <c r="L910" s="235"/>
    </row>
    <row r="911" spans="1:12" s="233" customFormat="1" x14ac:dyDescent="0.3">
      <c r="A911" s="230"/>
      <c r="B911" s="231"/>
      <c r="C911" s="232"/>
      <c r="G911" s="234"/>
      <c r="H911" s="235"/>
      <c r="L911" s="235"/>
    </row>
    <row r="912" spans="1:12" s="233" customFormat="1" x14ac:dyDescent="0.3">
      <c r="A912" s="230"/>
      <c r="B912" s="231"/>
      <c r="C912" s="232"/>
      <c r="G912" s="234"/>
      <c r="H912" s="235"/>
      <c r="L912" s="235"/>
    </row>
    <row r="913" spans="1:12" s="233" customFormat="1" x14ac:dyDescent="0.3">
      <c r="A913" s="230"/>
      <c r="B913" s="231"/>
      <c r="C913" s="232"/>
      <c r="G913" s="234"/>
      <c r="H913" s="235"/>
      <c r="L913" s="235"/>
    </row>
    <row r="914" spans="1:12" s="233" customFormat="1" x14ac:dyDescent="0.3">
      <c r="A914" s="230"/>
      <c r="B914" s="231"/>
      <c r="C914" s="232"/>
      <c r="G914" s="234"/>
      <c r="H914" s="235"/>
      <c r="L914" s="235"/>
    </row>
    <row r="915" spans="1:12" s="233" customFormat="1" x14ac:dyDescent="0.3">
      <c r="A915" s="230"/>
      <c r="B915" s="231"/>
      <c r="C915" s="232"/>
      <c r="G915" s="234"/>
      <c r="H915" s="235"/>
      <c r="L915" s="235"/>
    </row>
    <row r="916" spans="1:12" s="233" customFormat="1" x14ac:dyDescent="0.3">
      <c r="A916" s="230"/>
      <c r="B916" s="231"/>
      <c r="C916" s="232"/>
      <c r="G916" s="234"/>
      <c r="H916" s="235"/>
      <c r="L916" s="235"/>
    </row>
    <row r="917" spans="1:12" s="233" customFormat="1" x14ac:dyDescent="0.3">
      <c r="A917" s="230"/>
      <c r="B917" s="231"/>
      <c r="C917" s="232"/>
      <c r="G917" s="234"/>
      <c r="H917" s="235"/>
      <c r="L917" s="235"/>
    </row>
    <row r="918" spans="1:12" s="233" customFormat="1" x14ac:dyDescent="0.3">
      <c r="A918" s="230"/>
      <c r="B918" s="231"/>
      <c r="C918" s="232"/>
      <c r="G918" s="234"/>
      <c r="H918" s="235"/>
      <c r="L918" s="235"/>
    </row>
    <row r="919" spans="1:12" s="233" customFormat="1" x14ac:dyDescent="0.3">
      <c r="A919" s="230"/>
      <c r="B919" s="231"/>
      <c r="C919" s="232"/>
      <c r="G919" s="234"/>
      <c r="H919" s="235"/>
      <c r="L919" s="235"/>
    </row>
    <row r="920" spans="1:12" s="23" customFormat="1" x14ac:dyDescent="0.3">
      <c r="A920" s="20"/>
      <c r="B920" s="20"/>
      <c r="C920" s="99"/>
      <c r="G920" s="24"/>
      <c r="H920" s="24"/>
      <c r="L920" s="24"/>
    </row>
    <row r="921" spans="1:12" s="23" customFormat="1" x14ac:dyDescent="0.3">
      <c r="A921" s="28"/>
      <c r="B921" s="28"/>
      <c r="C921" s="99"/>
      <c r="G921" s="24"/>
      <c r="H921" s="24"/>
      <c r="L921" s="24"/>
    </row>
    <row r="922" spans="1:12" s="23" customFormat="1" x14ac:dyDescent="0.3">
      <c r="A922" s="20"/>
      <c r="B922" s="20"/>
      <c r="C922" s="99"/>
      <c r="G922" s="24"/>
      <c r="H922" s="24"/>
      <c r="L922" s="24"/>
    </row>
    <row r="939" spans="3:4" ht="14" x14ac:dyDescent="0.3">
      <c r="C939" s="236"/>
      <c r="D939" s="19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31"/>
  <sheetViews>
    <sheetView zoomScaleNormal="100" workbookViewId="0">
      <pane ySplit="1" topLeftCell="A2" activePane="bottomLeft" state="frozen"/>
      <selection activeCell="C16" sqref="C16"/>
      <selection pane="bottomLeft" activeCell="A609" sqref="A609:E628"/>
    </sheetView>
  </sheetViews>
  <sheetFormatPr defaultColWidth="8.7265625" defaultRowHeight="13" x14ac:dyDescent="0.3"/>
  <cols>
    <col min="1" max="1" width="20.453125" style="57" bestFit="1" customWidth="1"/>
    <col min="2" max="2" width="34.7265625" style="57" customWidth="1"/>
    <col min="3" max="3" width="41.453125" style="57" bestFit="1" customWidth="1"/>
    <col min="4" max="16384" width="8.7265625" style="57"/>
  </cols>
  <sheetData>
    <row r="1" spans="1:8" x14ac:dyDescent="0.3">
      <c r="A1" s="18" t="s">
        <v>3789</v>
      </c>
      <c r="B1" s="18" t="s">
        <v>2028</v>
      </c>
      <c r="C1" s="18" t="s">
        <v>2029</v>
      </c>
      <c r="D1" s="18" t="s">
        <v>13</v>
      </c>
      <c r="E1" s="18" t="s">
        <v>14</v>
      </c>
      <c r="F1" s="18" t="s">
        <v>15</v>
      </c>
      <c r="G1" s="18" t="s">
        <v>3790</v>
      </c>
      <c r="H1" s="18" t="s">
        <v>2039</v>
      </c>
    </row>
    <row r="2" spans="1:8" x14ac:dyDescent="0.3">
      <c r="A2" s="106" t="s">
        <v>3791</v>
      </c>
      <c r="B2" s="57" t="s">
        <v>3792</v>
      </c>
      <c r="C2" s="57" t="s">
        <v>3793</v>
      </c>
    </row>
    <row r="3" spans="1:8" x14ac:dyDescent="0.3">
      <c r="A3" s="106" t="s">
        <v>3791</v>
      </c>
      <c r="B3" s="56" t="s">
        <v>3794</v>
      </c>
      <c r="C3" s="56" t="s">
        <v>3795</v>
      </c>
    </row>
    <row r="4" spans="1:8" x14ac:dyDescent="0.3">
      <c r="A4" s="106" t="s">
        <v>3791</v>
      </c>
      <c r="B4" s="57" t="s">
        <v>3796</v>
      </c>
      <c r="C4" s="57" t="s">
        <v>3797</v>
      </c>
    </row>
    <row r="5" spans="1:8" x14ac:dyDescent="0.3">
      <c r="A5" s="106" t="s">
        <v>3791</v>
      </c>
      <c r="B5" s="56" t="s">
        <v>3798</v>
      </c>
      <c r="C5" s="56" t="s">
        <v>3799</v>
      </c>
    </row>
    <row r="6" spans="1:8" x14ac:dyDescent="0.3">
      <c r="A6" s="108" t="s">
        <v>3791</v>
      </c>
      <c r="B6" s="20" t="s">
        <v>3800</v>
      </c>
      <c r="C6" s="20" t="s">
        <v>3801</v>
      </c>
    </row>
    <row r="7" spans="1:8" x14ac:dyDescent="0.3">
      <c r="A7" s="108" t="s">
        <v>3791</v>
      </c>
      <c r="B7" s="20" t="s">
        <v>3802</v>
      </c>
      <c r="C7" s="20" t="s">
        <v>3803</v>
      </c>
    </row>
    <row r="8" spans="1:8" x14ac:dyDescent="0.3">
      <c r="A8" s="108" t="s">
        <v>3791</v>
      </c>
      <c r="B8" s="20" t="s">
        <v>3804</v>
      </c>
      <c r="C8" s="20" t="s">
        <v>3805</v>
      </c>
    </row>
    <row r="9" spans="1:8" x14ac:dyDescent="0.3">
      <c r="A9" s="108" t="s">
        <v>3791</v>
      </c>
      <c r="B9" s="20" t="s">
        <v>3806</v>
      </c>
      <c r="C9" s="20" t="s">
        <v>3807</v>
      </c>
    </row>
    <row r="10" spans="1:8" x14ac:dyDescent="0.3">
      <c r="A10" s="108" t="s">
        <v>3791</v>
      </c>
      <c r="B10" s="23" t="s">
        <v>3808</v>
      </c>
      <c r="C10" s="23" t="s">
        <v>3809</v>
      </c>
    </row>
    <row r="11" spans="1:8" x14ac:dyDescent="0.3">
      <c r="A11" s="108" t="s">
        <v>3791</v>
      </c>
      <c r="B11" s="23" t="s">
        <v>3810</v>
      </c>
      <c r="C11" s="23" t="s">
        <v>3811</v>
      </c>
    </row>
    <row r="12" spans="1:8" x14ac:dyDescent="0.3">
      <c r="A12" s="108" t="s">
        <v>3791</v>
      </c>
      <c r="B12" s="23" t="s">
        <v>3812</v>
      </c>
      <c r="C12" s="23" t="s">
        <v>3813</v>
      </c>
    </row>
    <row r="13" spans="1:8" x14ac:dyDescent="0.3">
      <c r="A13" s="108" t="s">
        <v>3791</v>
      </c>
      <c r="B13" s="23" t="s">
        <v>3814</v>
      </c>
      <c r="C13" s="23" t="s">
        <v>3815</v>
      </c>
    </row>
    <row r="14" spans="1:8" x14ac:dyDescent="0.3">
      <c r="A14" s="108" t="s">
        <v>3791</v>
      </c>
      <c r="B14" s="23" t="s">
        <v>3816</v>
      </c>
      <c r="C14" s="23" t="s">
        <v>3817</v>
      </c>
    </row>
    <row r="15" spans="1:8" x14ac:dyDescent="0.3">
      <c r="A15" s="108" t="s">
        <v>3791</v>
      </c>
      <c r="B15" s="23" t="s">
        <v>3818</v>
      </c>
      <c r="C15" s="23" t="s">
        <v>3819</v>
      </c>
    </row>
    <row r="16" spans="1:8" x14ac:dyDescent="0.3">
      <c r="A16" s="108" t="s">
        <v>3791</v>
      </c>
      <c r="B16" s="23" t="s">
        <v>3820</v>
      </c>
      <c r="C16" s="23" t="s">
        <v>3821</v>
      </c>
    </row>
    <row r="17" spans="1:4" x14ac:dyDescent="0.3">
      <c r="A17" s="108" t="s">
        <v>3791</v>
      </c>
      <c r="B17" s="23" t="s">
        <v>3822</v>
      </c>
      <c r="C17" s="23" t="s">
        <v>3823</v>
      </c>
    </row>
    <row r="18" spans="1:4" x14ac:dyDescent="0.3">
      <c r="A18" s="108" t="s">
        <v>3791</v>
      </c>
      <c r="B18" s="23" t="s">
        <v>3824</v>
      </c>
      <c r="C18" s="23" t="s">
        <v>3825</v>
      </c>
    </row>
    <row r="19" spans="1:4" x14ac:dyDescent="0.3">
      <c r="A19" s="108" t="s">
        <v>3791</v>
      </c>
      <c r="B19" s="23" t="s">
        <v>3826</v>
      </c>
      <c r="C19" s="23" t="s">
        <v>3827</v>
      </c>
      <c r="D19" s="23"/>
    </row>
    <row r="20" spans="1:4" x14ac:dyDescent="0.3">
      <c r="A20" s="108" t="s">
        <v>3791</v>
      </c>
      <c r="B20" s="107" t="s">
        <v>3828</v>
      </c>
      <c r="C20" s="107" t="s">
        <v>3829</v>
      </c>
    </row>
    <row r="21" spans="1:4" x14ac:dyDescent="0.3">
      <c r="A21" s="108" t="s">
        <v>3791</v>
      </c>
      <c r="B21" s="23" t="s">
        <v>3830</v>
      </c>
      <c r="C21" s="23" t="s">
        <v>3831</v>
      </c>
    </row>
    <row r="22" spans="1:4" x14ac:dyDescent="0.3">
      <c r="A22" s="108" t="s">
        <v>3791</v>
      </c>
      <c r="B22" s="23" t="s">
        <v>3832</v>
      </c>
      <c r="C22" s="23" t="s">
        <v>3833</v>
      </c>
    </row>
    <row r="23" spans="1:4" x14ac:dyDescent="0.3">
      <c r="A23" s="108" t="s">
        <v>3791</v>
      </c>
      <c r="B23" s="23" t="s">
        <v>3834</v>
      </c>
      <c r="C23" s="23" t="s">
        <v>3835</v>
      </c>
    </row>
    <row r="24" spans="1:4" x14ac:dyDescent="0.3">
      <c r="A24" s="108" t="s">
        <v>3791</v>
      </c>
      <c r="B24" s="23" t="s">
        <v>3836</v>
      </c>
      <c r="C24" s="23" t="s">
        <v>3837</v>
      </c>
    </row>
    <row r="25" spans="1:4" ht="14.5" x14ac:dyDescent="0.35">
      <c r="A25" s="108" t="s">
        <v>3791</v>
      </c>
      <c r="B25" s="7" t="s">
        <v>3838</v>
      </c>
      <c r="C25" s="23" t="s">
        <v>3839</v>
      </c>
    </row>
    <row r="26" spans="1:4" x14ac:dyDescent="0.3">
      <c r="A26" s="108" t="s">
        <v>3791</v>
      </c>
      <c r="B26" s="107" t="s">
        <v>3840</v>
      </c>
      <c r="C26" s="23" t="s">
        <v>3841</v>
      </c>
    </row>
    <row r="27" spans="1:4" x14ac:dyDescent="0.3">
      <c r="A27" s="108" t="s">
        <v>3791</v>
      </c>
      <c r="B27" s="107" t="s">
        <v>3842</v>
      </c>
      <c r="C27" s="23" t="s">
        <v>3843</v>
      </c>
    </row>
    <row r="28" spans="1:4" x14ac:dyDescent="0.3">
      <c r="A28" s="108" t="s">
        <v>3791</v>
      </c>
      <c r="B28" s="23" t="s">
        <v>3844</v>
      </c>
      <c r="C28" s="23" t="s">
        <v>3845</v>
      </c>
    </row>
    <row r="29" spans="1:4" x14ac:dyDescent="0.3">
      <c r="A29" s="108" t="s">
        <v>3791</v>
      </c>
      <c r="B29" s="23" t="s">
        <v>3846</v>
      </c>
      <c r="C29" s="23" t="s">
        <v>3847</v>
      </c>
    </row>
    <row r="30" spans="1:4" x14ac:dyDescent="0.3">
      <c r="A30" s="108" t="s">
        <v>3791</v>
      </c>
      <c r="B30" s="23" t="s">
        <v>3848</v>
      </c>
      <c r="C30" s="23" t="s">
        <v>3849</v>
      </c>
    </row>
    <row r="31" spans="1:4" x14ac:dyDescent="0.3">
      <c r="A31" s="108" t="s">
        <v>3791</v>
      </c>
      <c r="B31" s="107" t="s">
        <v>3850</v>
      </c>
      <c r="C31" s="107" t="s">
        <v>3851</v>
      </c>
    </row>
    <row r="32" spans="1:4" x14ac:dyDescent="0.3">
      <c r="A32" s="108" t="s">
        <v>3791</v>
      </c>
      <c r="B32" s="107" t="s">
        <v>3852</v>
      </c>
      <c r="C32" s="107" t="s">
        <v>3853</v>
      </c>
    </row>
    <row r="33" spans="1:5" x14ac:dyDescent="0.3">
      <c r="A33" s="108" t="s">
        <v>3791</v>
      </c>
      <c r="B33" s="107" t="s">
        <v>3854</v>
      </c>
      <c r="C33" s="107" t="s">
        <v>3855</v>
      </c>
    </row>
    <row r="34" spans="1:5" x14ac:dyDescent="0.3">
      <c r="A34" s="108" t="s">
        <v>3791</v>
      </c>
      <c r="B34" s="107" t="s">
        <v>3856</v>
      </c>
      <c r="C34" s="107" t="s">
        <v>3857</v>
      </c>
    </row>
    <row r="35" spans="1:5" x14ac:dyDescent="0.3">
      <c r="A35" s="108" t="s">
        <v>3791</v>
      </c>
      <c r="B35" s="107" t="s">
        <v>3858</v>
      </c>
      <c r="C35" s="107" t="s">
        <v>3859</v>
      </c>
    </row>
    <row r="36" spans="1:5" x14ac:dyDescent="0.3">
      <c r="A36" s="108" t="s">
        <v>3791</v>
      </c>
      <c r="B36" s="107" t="s">
        <v>3860</v>
      </c>
      <c r="C36" s="107" t="s">
        <v>3861</v>
      </c>
    </row>
    <row r="37" spans="1:5" x14ac:dyDescent="0.3">
      <c r="A37" s="108" t="s">
        <v>3791</v>
      </c>
      <c r="B37" s="107" t="s">
        <v>3862</v>
      </c>
      <c r="C37" s="107" t="s">
        <v>3863</v>
      </c>
    </row>
    <row r="38" spans="1:5" x14ac:dyDescent="0.3">
      <c r="A38" s="108" t="s">
        <v>3791</v>
      </c>
      <c r="B38" s="23" t="s">
        <v>3864</v>
      </c>
      <c r="C38" s="23" t="s">
        <v>3865</v>
      </c>
    </row>
    <row r="39" spans="1:5" x14ac:dyDescent="0.3">
      <c r="A39" s="108" t="s">
        <v>3791</v>
      </c>
      <c r="B39" s="23" t="s">
        <v>3866</v>
      </c>
      <c r="C39" s="23" t="s">
        <v>3867</v>
      </c>
    </row>
    <row r="40" spans="1:5" x14ac:dyDescent="0.3">
      <c r="A40" s="108" t="s">
        <v>3791</v>
      </c>
      <c r="B40" s="23" t="s">
        <v>3868</v>
      </c>
      <c r="C40" s="262" t="s">
        <v>3869</v>
      </c>
    </row>
    <row r="41" spans="1:5" x14ac:dyDescent="0.3">
      <c r="A41" s="108" t="s">
        <v>3791</v>
      </c>
      <c r="B41" s="107" t="s">
        <v>3870</v>
      </c>
      <c r="C41" s="107" t="s">
        <v>3871</v>
      </c>
      <c r="D41" s="23"/>
    </row>
    <row r="42" spans="1:5" x14ac:dyDescent="0.3">
      <c r="A42" s="108" t="s">
        <v>3791</v>
      </c>
      <c r="B42" s="107" t="s">
        <v>3872</v>
      </c>
      <c r="C42" s="107" t="s">
        <v>3873</v>
      </c>
      <c r="D42" s="23"/>
    </row>
    <row r="43" spans="1:5" x14ac:dyDescent="0.3">
      <c r="A43" s="108" t="s">
        <v>3791</v>
      </c>
      <c r="B43" s="107" t="s">
        <v>3874</v>
      </c>
      <c r="C43" s="107" t="s">
        <v>3875</v>
      </c>
      <c r="D43" s="23"/>
    </row>
    <row r="44" spans="1:5" x14ac:dyDescent="0.3">
      <c r="A44" s="106" t="s">
        <v>3791</v>
      </c>
      <c r="B44" s="252" t="s">
        <v>3876</v>
      </c>
      <c r="C44" s="107" t="s">
        <v>3877</v>
      </c>
    </row>
    <row r="46" spans="1:5" x14ac:dyDescent="0.3">
      <c r="A46" s="57" t="s">
        <v>17</v>
      </c>
      <c r="B46" s="57" t="s">
        <v>1098</v>
      </c>
      <c r="C46" s="57" t="s">
        <v>3878</v>
      </c>
      <c r="E46" s="57" t="s">
        <v>3879</v>
      </c>
    </row>
    <row r="47" spans="1:5" x14ac:dyDescent="0.3">
      <c r="A47" s="57" t="s">
        <v>17</v>
      </c>
      <c r="B47" s="57" t="s">
        <v>1098</v>
      </c>
      <c r="C47" s="57" t="s">
        <v>3878</v>
      </c>
      <c r="E47" s="106" t="s">
        <v>1590</v>
      </c>
    </row>
    <row r="48" spans="1:5" x14ac:dyDescent="0.3">
      <c r="A48" s="57" t="s">
        <v>17</v>
      </c>
      <c r="B48" s="57" t="s">
        <v>1098</v>
      </c>
      <c r="C48" s="57" t="s">
        <v>3878</v>
      </c>
      <c r="E48" s="106" t="s">
        <v>3880</v>
      </c>
    </row>
    <row r="49" spans="1:5" x14ac:dyDescent="0.3">
      <c r="A49" s="57" t="s">
        <v>17</v>
      </c>
      <c r="B49" s="57" t="s">
        <v>1098</v>
      </c>
      <c r="C49" s="57" t="s">
        <v>3878</v>
      </c>
      <c r="E49" s="106" t="s">
        <v>3881</v>
      </c>
    </row>
    <row r="50" spans="1:5" x14ac:dyDescent="0.3">
      <c r="A50" s="57" t="s">
        <v>17</v>
      </c>
      <c r="B50" s="57" t="s">
        <v>3882</v>
      </c>
      <c r="C50" s="57" t="s">
        <v>3883</v>
      </c>
    </row>
    <row r="51" spans="1:5" x14ac:dyDescent="0.3">
      <c r="A51" s="57" t="s">
        <v>17</v>
      </c>
      <c r="B51" s="57" t="s">
        <v>1593</v>
      </c>
      <c r="C51" s="57" t="s">
        <v>3884</v>
      </c>
      <c r="E51" s="57" t="s">
        <v>3879</v>
      </c>
    </row>
    <row r="52" spans="1:5" x14ac:dyDescent="0.3">
      <c r="A52" s="57" t="s">
        <v>17</v>
      </c>
      <c r="B52" s="57" t="s">
        <v>1593</v>
      </c>
      <c r="C52" s="57" t="s">
        <v>3884</v>
      </c>
      <c r="E52" s="106" t="s">
        <v>1590</v>
      </c>
    </row>
    <row r="53" spans="1:5" x14ac:dyDescent="0.3">
      <c r="A53" s="57" t="s">
        <v>17</v>
      </c>
      <c r="B53" s="57" t="s">
        <v>1593</v>
      </c>
      <c r="C53" s="57" t="s">
        <v>3884</v>
      </c>
      <c r="E53" s="106" t="s">
        <v>3880</v>
      </c>
    </row>
    <row r="54" spans="1:5" x14ac:dyDescent="0.3">
      <c r="A54" s="57" t="s">
        <v>17</v>
      </c>
      <c r="B54" s="57" t="s">
        <v>1593</v>
      </c>
      <c r="C54" s="57" t="s">
        <v>3884</v>
      </c>
      <c r="E54" s="106" t="s">
        <v>3881</v>
      </c>
    </row>
    <row r="55" spans="1:5" x14ac:dyDescent="0.3">
      <c r="A55" s="57" t="s">
        <v>17</v>
      </c>
      <c r="B55" s="57" t="s">
        <v>3885</v>
      </c>
      <c r="C55" s="57" t="s">
        <v>3886</v>
      </c>
    </row>
    <row r="56" spans="1:5" x14ac:dyDescent="0.3">
      <c r="A56" s="57" t="s">
        <v>17</v>
      </c>
      <c r="B56" s="57" t="s">
        <v>3887</v>
      </c>
      <c r="C56" s="57" t="s">
        <v>3888</v>
      </c>
    </row>
    <row r="57" spans="1:5" x14ac:dyDescent="0.3">
      <c r="A57" s="57" t="s">
        <v>17</v>
      </c>
      <c r="B57" s="57" t="s">
        <v>3889</v>
      </c>
      <c r="C57" s="57" t="s">
        <v>3890</v>
      </c>
    </row>
    <row r="58" spans="1:5" x14ac:dyDescent="0.3">
      <c r="A58" s="57" t="s">
        <v>17</v>
      </c>
      <c r="B58" s="57" t="s">
        <v>3891</v>
      </c>
      <c r="C58" s="57" t="s">
        <v>3892</v>
      </c>
    </row>
    <row r="60" spans="1:5" x14ac:dyDescent="0.3">
      <c r="A60" s="106" t="s">
        <v>2097</v>
      </c>
      <c r="B60" s="252" t="s">
        <v>3893</v>
      </c>
      <c r="C60" s="252" t="s">
        <v>3894</v>
      </c>
    </row>
    <row r="61" spans="1:5" x14ac:dyDescent="0.3">
      <c r="A61" s="106" t="s">
        <v>2097</v>
      </c>
      <c r="B61" s="252" t="s">
        <v>3895</v>
      </c>
      <c r="C61" s="252" t="s">
        <v>3896</v>
      </c>
    </row>
    <row r="62" spans="1:5" x14ac:dyDescent="0.3">
      <c r="A62" s="106" t="s">
        <v>2097</v>
      </c>
      <c r="B62" s="252" t="s">
        <v>3897</v>
      </c>
      <c r="C62" s="252" t="s">
        <v>3898</v>
      </c>
    </row>
    <row r="63" spans="1:5" x14ac:dyDescent="0.3">
      <c r="A63" s="106" t="s">
        <v>2097</v>
      </c>
      <c r="B63" s="252" t="s">
        <v>3899</v>
      </c>
      <c r="C63" s="252" t="s">
        <v>3900</v>
      </c>
    </row>
    <row r="64" spans="1:5" x14ac:dyDescent="0.3">
      <c r="A64" s="106" t="s">
        <v>2097</v>
      </c>
      <c r="B64" s="106" t="s">
        <v>3771</v>
      </c>
      <c r="C64" s="106" t="s">
        <v>3901</v>
      </c>
    </row>
    <row r="65" spans="1:3" x14ac:dyDescent="0.3">
      <c r="A65" s="106" t="s">
        <v>2097</v>
      </c>
      <c r="B65" s="106" t="s">
        <v>3902</v>
      </c>
      <c r="C65" s="106" t="s">
        <v>3903</v>
      </c>
    </row>
    <row r="66" spans="1:3" x14ac:dyDescent="0.3">
      <c r="A66" s="106" t="s">
        <v>2097</v>
      </c>
      <c r="B66" s="106" t="s">
        <v>2122</v>
      </c>
      <c r="C66" s="106" t="s">
        <v>3904</v>
      </c>
    </row>
    <row r="67" spans="1:3" x14ac:dyDescent="0.3">
      <c r="A67" s="106" t="s">
        <v>2097</v>
      </c>
      <c r="B67" s="106" t="s">
        <v>3905</v>
      </c>
      <c r="C67" s="106" t="s">
        <v>3906</v>
      </c>
    </row>
    <row r="68" spans="1:3" x14ac:dyDescent="0.3">
      <c r="A68" s="106"/>
      <c r="B68" s="106"/>
      <c r="C68" s="106"/>
    </row>
    <row r="69" spans="1:3" x14ac:dyDescent="0.3">
      <c r="A69" s="106" t="s">
        <v>2102</v>
      </c>
      <c r="B69" s="106" t="s">
        <v>3907</v>
      </c>
      <c r="C69" s="106" t="s">
        <v>3908</v>
      </c>
    </row>
    <row r="70" spans="1:3" x14ac:dyDescent="0.3">
      <c r="A70" s="106" t="s">
        <v>2102</v>
      </c>
      <c r="B70" s="106" t="s">
        <v>3909</v>
      </c>
      <c r="C70" s="106" t="s">
        <v>3910</v>
      </c>
    </row>
    <row r="71" spans="1:3" x14ac:dyDescent="0.3">
      <c r="A71" s="106"/>
      <c r="B71" s="106"/>
      <c r="C71" s="106"/>
    </row>
    <row r="72" spans="1:3" x14ac:dyDescent="0.3">
      <c r="A72" s="106" t="s">
        <v>2113</v>
      </c>
      <c r="B72" s="106" t="s">
        <v>3911</v>
      </c>
      <c r="C72" s="106" t="s">
        <v>3912</v>
      </c>
    </row>
    <row r="73" spans="1:3" x14ac:dyDescent="0.3">
      <c r="A73" s="106" t="s">
        <v>2113</v>
      </c>
      <c r="B73" s="106" t="s">
        <v>3913</v>
      </c>
      <c r="C73" s="106" t="s">
        <v>3914</v>
      </c>
    </row>
    <row r="74" spans="1:3" x14ac:dyDescent="0.3">
      <c r="A74" s="106" t="s">
        <v>2113</v>
      </c>
      <c r="B74" s="106" t="s">
        <v>3915</v>
      </c>
      <c r="C74" s="106" t="s">
        <v>3916</v>
      </c>
    </row>
    <row r="75" spans="1:3" x14ac:dyDescent="0.3">
      <c r="A75" s="106" t="s">
        <v>2113</v>
      </c>
      <c r="B75" s="106" t="s">
        <v>3917</v>
      </c>
      <c r="C75" s="106" t="s">
        <v>3918</v>
      </c>
    </row>
    <row r="76" spans="1:3" x14ac:dyDescent="0.3">
      <c r="A76" s="106"/>
      <c r="B76" s="106"/>
      <c r="C76" s="106"/>
    </row>
    <row r="77" spans="1:3" x14ac:dyDescent="0.3">
      <c r="A77" s="106" t="s">
        <v>2117</v>
      </c>
      <c r="B77" s="106" t="s">
        <v>3919</v>
      </c>
      <c r="C77" s="106" t="s">
        <v>3920</v>
      </c>
    </row>
    <row r="78" spans="1:3" x14ac:dyDescent="0.3">
      <c r="A78" s="106" t="s">
        <v>2117</v>
      </c>
      <c r="B78" s="106" t="s">
        <v>3915</v>
      </c>
      <c r="C78" s="106" t="s">
        <v>3921</v>
      </c>
    </row>
    <row r="79" spans="1:3" x14ac:dyDescent="0.3">
      <c r="A79" s="106" t="s">
        <v>2117</v>
      </c>
      <c r="B79" s="106" t="s">
        <v>3922</v>
      </c>
      <c r="C79" s="106" t="s">
        <v>3923</v>
      </c>
    </row>
    <row r="80" spans="1:3" x14ac:dyDescent="0.3">
      <c r="A80" s="106"/>
      <c r="B80" s="106"/>
      <c r="C80" s="106"/>
    </row>
    <row r="81" spans="1:3" s="106" customFormat="1" x14ac:dyDescent="0.3">
      <c r="A81" s="253" t="s">
        <v>2105</v>
      </c>
      <c r="B81" s="253" t="s">
        <v>3924</v>
      </c>
      <c r="C81" s="253" t="s">
        <v>3925</v>
      </c>
    </row>
    <row r="82" spans="1:3" s="106" customFormat="1" x14ac:dyDescent="0.3">
      <c r="A82" s="253" t="s">
        <v>2105</v>
      </c>
      <c r="B82" s="253" t="s">
        <v>1225</v>
      </c>
      <c r="C82" s="253" t="s">
        <v>1225</v>
      </c>
    </row>
    <row r="83" spans="1:3" s="106" customFormat="1" x14ac:dyDescent="0.3">
      <c r="A83" s="253" t="s">
        <v>2105</v>
      </c>
      <c r="B83" s="253" t="s">
        <v>1597</v>
      </c>
      <c r="C83" s="253" t="s">
        <v>1597</v>
      </c>
    </row>
    <row r="84" spans="1:3" s="106" customFormat="1" x14ac:dyDescent="0.3">
      <c r="A84" s="253" t="s">
        <v>2105</v>
      </c>
      <c r="B84" s="253" t="s">
        <v>1344</v>
      </c>
      <c r="C84" s="253" t="s">
        <v>1344</v>
      </c>
    </row>
    <row r="85" spans="1:3" s="106" customFormat="1" x14ac:dyDescent="0.3">
      <c r="A85" s="253" t="s">
        <v>2105</v>
      </c>
      <c r="B85" s="253" t="s">
        <v>3926</v>
      </c>
      <c r="C85" s="253" t="s">
        <v>3926</v>
      </c>
    </row>
    <row r="86" spans="1:3" s="106" customFormat="1" x14ac:dyDescent="0.3">
      <c r="A86" s="253" t="s">
        <v>2105</v>
      </c>
      <c r="B86" s="253" t="s">
        <v>3927</v>
      </c>
      <c r="C86" s="253" t="s">
        <v>3928</v>
      </c>
    </row>
    <row r="87" spans="1:3" s="106" customFormat="1" x14ac:dyDescent="0.3">
      <c r="A87" s="253" t="s">
        <v>2105</v>
      </c>
      <c r="B87" s="253" t="s">
        <v>3929</v>
      </c>
      <c r="C87" s="253" t="s">
        <v>3930</v>
      </c>
    </row>
    <row r="88" spans="1:3" s="106" customFormat="1" x14ac:dyDescent="0.3">
      <c r="A88" s="253" t="s">
        <v>2105</v>
      </c>
      <c r="B88" s="253" t="s">
        <v>1181</v>
      </c>
      <c r="C88" s="253" t="s">
        <v>3931</v>
      </c>
    </row>
    <row r="89" spans="1:3" s="106" customFormat="1" x14ac:dyDescent="0.3">
      <c r="A89" s="253" t="s">
        <v>2105</v>
      </c>
      <c r="B89" s="253" t="s">
        <v>1169</v>
      </c>
      <c r="C89" s="253" t="s">
        <v>3932</v>
      </c>
    </row>
    <row r="90" spans="1:3" x14ac:dyDescent="0.3">
      <c r="A90" s="106"/>
      <c r="B90" s="106"/>
      <c r="C90" s="106"/>
    </row>
    <row r="91" spans="1:3" x14ac:dyDescent="0.3">
      <c r="A91" s="57" t="s">
        <v>2164</v>
      </c>
      <c r="B91" s="57" t="s">
        <v>2197</v>
      </c>
      <c r="C91" s="57" t="s">
        <v>2198</v>
      </c>
    </row>
    <row r="92" spans="1:3" x14ac:dyDescent="0.3">
      <c r="A92" s="57" t="s">
        <v>2164</v>
      </c>
      <c r="B92" s="57" t="s">
        <v>2299</v>
      </c>
      <c r="C92" s="57" t="s">
        <v>2300</v>
      </c>
    </row>
    <row r="93" spans="1:3" x14ac:dyDescent="0.3">
      <c r="A93" s="57" t="s">
        <v>2164</v>
      </c>
      <c r="B93" s="57" t="s">
        <v>2361</v>
      </c>
      <c r="C93" s="57" t="s">
        <v>2362</v>
      </c>
    </row>
    <row r="94" spans="1:3" x14ac:dyDescent="0.3">
      <c r="A94" s="57" t="s">
        <v>2164</v>
      </c>
      <c r="B94" s="57" t="s">
        <v>2389</v>
      </c>
      <c r="C94" s="57" t="s">
        <v>2390</v>
      </c>
    </row>
    <row r="95" spans="1:3" x14ac:dyDescent="0.3">
      <c r="A95" s="57" t="s">
        <v>2164</v>
      </c>
      <c r="B95" s="57" t="s">
        <v>2417</v>
      </c>
      <c r="C95" s="57" t="s">
        <v>3933</v>
      </c>
    </row>
    <row r="96" spans="1:3" x14ac:dyDescent="0.3">
      <c r="A96" s="57" t="s">
        <v>2164</v>
      </c>
      <c r="B96" s="57" t="s">
        <v>2446</v>
      </c>
      <c r="C96" s="57" t="s">
        <v>2447</v>
      </c>
    </row>
    <row r="97" spans="1:5" x14ac:dyDescent="0.3">
      <c r="A97" s="57" t="s">
        <v>2164</v>
      </c>
      <c r="B97" s="57" t="s">
        <v>2519</v>
      </c>
      <c r="C97" s="57" t="s">
        <v>2520</v>
      </c>
    </row>
    <row r="98" spans="1:5" x14ac:dyDescent="0.3">
      <c r="A98" s="57" t="s">
        <v>2164</v>
      </c>
      <c r="B98" s="57" t="s">
        <v>2591</v>
      </c>
      <c r="C98" s="57" t="s">
        <v>2592</v>
      </c>
    </row>
    <row r="99" spans="1:5" x14ac:dyDescent="0.3">
      <c r="A99" s="57" t="s">
        <v>2164</v>
      </c>
      <c r="B99" s="57" t="s">
        <v>2620</v>
      </c>
      <c r="C99" s="57" t="s">
        <v>2621</v>
      </c>
    </row>
    <row r="100" spans="1:5" x14ac:dyDescent="0.3">
      <c r="A100" s="57" t="s">
        <v>2164</v>
      </c>
      <c r="B100" s="57" t="s">
        <v>2810</v>
      </c>
      <c r="C100" s="57" t="s">
        <v>3934</v>
      </c>
    </row>
    <row r="101" spans="1:5" x14ac:dyDescent="0.3">
      <c r="A101" s="57" t="s">
        <v>2164</v>
      </c>
      <c r="B101" s="57" t="s">
        <v>2842</v>
      </c>
      <c r="C101" s="57" t="s">
        <v>2843</v>
      </c>
    </row>
    <row r="102" spans="1:5" x14ac:dyDescent="0.3">
      <c r="A102" s="57" t="s">
        <v>2164</v>
      </c>
      <c r="B102" s="57" t="s">
        <v>2867</v>
      </c>
      <c r="C102" s="57" t="s">
        <v>2868</v>
      </c>
    </row>
    <row r="103" spans="1:5" x14ac:dyDescent="0.3">
      <c r="A103" s="57" t="s">
        <v>2164</v>
      </c>
      <c r="B103" s="57" t="s">
        <v>2894</v>
      </c>
      <c r="C103" s="57" t="s">
        <v>3935</v>
      </c>
    </row>
    <row r="104" spans="1:5" x14ac:dyDescent="0.3">
      <c r="A104" s="57" t="s">
        <v>2164</v>
      </c>
      <c r="B104" s="57" t="s">
        <v>2919</v>
      </c>
      <c r="C104" s="57" t="s">
        <v>2920</v>
      </c>
    </row>
    <row r="105" spans="1:5" x14ac:dyDescent="0.3">
      <c r="A105" s="57" t="s">
        <v>2164</v>
      </c>
      <c r="B105" s="57" t="s">
        <v>2944</v>
      </c>
      <c r="C105" s="57" t="s">
        <v>2945</v>
      </c>
    </row>
    <row r="106" spans="1:5" x14ac:dyDescent="0.3">
      <c r="A106" s="57" t="s">
        <v>2164</v>
      </c>
      <c r="B106" s="57" t="s">
        <v>2970</v>
      </c>
      <c r="C106" s="57" t="s">
        <v>2971</v>
      </c>
    </row>
    <row r="107" spans="1:5" x14ac:dyDescent="0.3">
      <c r="A107" s="57" t="s">
        <v>2164</v>
      </c>
      <c r="B107" s="57" t="s">
        <v>3459</v>
      </c>
      <c r="C107" s="57" t="s">
        <v>3936</v>
      </c>
    </row>
    <row r="108" spans="1:5" x14ac:dyDescent="0.3">
      <c r="A108" s="57" t="s">
        <v>2164</v>
      </c>
      <c r="B108" s="57" t="s">
        <v>3472</v>
      </c>
      <c r="C108" s="57" t="s">
        <v>3937</v>
      </c>
    </row>
    <row r="109" spans="1:5" x14ac:dyDescent="0.3">
      <c r="A109" s="57" t="s">
        <v>2164</v>
      </c>
      <c r="B109" s="57" t="s">
        <v>3492</v>
      </c>
      <c r="C109" s="57" t="s">
        <v>3493</v>
      </c>
    </row>
    <row r="110" spans="1:5" x14ac:dyDescent="0.3">
      <c r="A110" s="57" t="s">
        <v>2164</v>
      </c>
      <c r="B110" s="57" t="s">
        <v>3632</v>
      </c>
      <c r="C110" s="57" t="s">
        <v>3633</v>
      </c>
      <c r="E110" s="106"/>
    </row>
    <row r="112" spans="1:5" x14ac:dyDescent="0.3">
      <c r="A112" s="57" t="s">
        <v>2170</v>
      </c>
      <c r="B112" s="57" t="s">
        <v>2810</v>
      </c>
      <c r="C112" s="57" t="s">
        <v>3934</v>
      </c>
    </row>
    <row r="113" spans="1:3" x14ac:dyDescent="0.3">
      <c r="A113" s="57" t="s">
        <v>2170</v>
      </c>
      <c r="B113" s="57" t="s">
        <v>2842</v>
      </c>
      <c r="C113" s="57" t="s">
        <v>2843</v>
      </c>
    </row>
    <row r="114" spans="1:3" x14ac:dyDescent="0.3">
      <c r="A114" s="57" t="s">
        <v>2170</v>
      </c>
      <c r="B114" s="57" t="s">
        <v>2867</v>
      </c>
      <c r="C114" s="57" t="s">
        <v>2868</v>
      </c>
    </row>
    <row r="115" spans="1:3" x14ac:dyDescent="0.3">
      <c r="A115" s="57" t="s">
        <v>2170</v>
      </c>
      <c r="B115" s="57" t="s">
        <v>2894</v>
      </c>
      <c r="C115" s="57" t="s">
        <v>3935</v>
      </c>
    </row>
    <row r="116" spans="1:3" x14ac:dyDescent="0.3">
      <c r="A116" s="57" t="s">
        <v>2170</v>
      </c>
      <c r="B116" s="57" t="s">
        <v>2919</v>
      </c>
      <c r="C116" s="57" t="s">
        <v>2920</v>
      </c>
    </row>
    <row r="117" spans="1:3" x14ac:dyDescent="0.3">
      <c r="A117" s="57" t="s">
        <v>2170</v>
      </c>
      <c r="B117" s="57" t="s">
        <v>2944</v>
      </c>
      <c r="C117" s="57" t="s">
        <v>2945</v>
      </c>
    </row>
    <row r="118" spans="1:3" x14ac:dyDescent="0.3">
      <c r="A118" s="57" t="s">
        <v>2170</v>
      </c>
      <c r="B118" s="57" t="s">
        <v>2970</v>
      </c>
      <c r="C118" s="57" t="s">
        <v>2971</v>
      </c>
    </row>
    <row r="119" spans="1:3" x14ac:dyDescent="0.3">
      <c r="A119" s="57" t="s">
        <v>2170</v>
      </c>
      <c r="B119" s="57" t="s">
        <v>3459</v>
      </c>
      <c r="C119" s="57" t="s">
        <v>3936</v>
      </c>
    </row>
    <row r="120" spans="1:3" x14ac:dyDescent="0.3">
      <c r="A120" s="57" t="s">
        <v>2170</v>
      </c>
      <c r="B120" s="57" t="s">
        <v>3472</v>
      </c>
      <c r="C120" s="57" t="s">
        <v>3937</v>
      </c>
    </row>
    <row r="121" spans="1:3" x14ac:dyDescent="0.3">
      <c r="A121" s="57" t="s">
        <v>2170</v>
      </c>
      <c r="B121" s="57" t="s">
        <v>3492</v>
      </c>
      <c r="C121" s="57" t="s">
        <v>3493</v>
      </c>
    </row>
    <row r="123" spans="1:3" x14ac:dyDescent="0.3">
      <c r="A123" s="57" t="s">
        <v>2182</v>
      </c>
      <c r="B123" s="57" t="s">
        <v>3459</v>
      </c>
      <c r="C123" s="57" t="s">
        <v>3936</v>
      </c>
    </row>
    <row r="124" spans="1:3" x14ac:dyDescent="0.3">
      <c r="A124" s="57" t="s">
        <v>2182</v>
      </c>
      <c r="B124" s="57" t="s">
        <v>3472</v>
      </c>
      <c r="C124" s="57" t="s">
        <v>3937</v>
      </c>
    </row>
    <row r="125" spans="1:3" x14ac:dyDescent="0.3">
      <c r="A125" s="57" t="s">
        <v>2182</v>
      </c>
      <c r="B125" s="57" t="s">
        <v>3492</v>
      </c>
      <c r="C125" s="57" t="s">
        <v>3493</v>
      </c>
    </row>
    <row r="127" spans="1:3" x14ac:dyDescent="0.3">
      <c r="A127" s="57" t="s">
        <v>3938</v>
      </c>
      <c r="B127" s="57" t="s">
        <v>3503</v>
      </c>
      <c r="C127" s="57" t="s">
        <v>3939</v>
      </c>
    </row>
    <row r="128" spans="1:3" x14ac:dyDescent="0.3">
      <c r="A128" s="57" t="s">
        <v>3938</v>
      </c>
      <c r="B128" s="57" t="s">
        <v>1847</v>
      </c>
      <c r="C128" s="57" t="s">
        <v>3514</v>
      </c>
    </row>
    <row r="130" spans="1:5" x14ac:dyDescent="0.3">
      <c r="A130" s="57" t="s">
        <v>2173</v>
      </c>
      <c r="B130" s="57" t="s">
        <v>3940</v>
      </c>
      <c r="C130" s="57" t="s">
        <v>3941</v>
      </c>
    </row>
    <row r="131" spans="1:5" x14ac:dyDescent="0.3">
      <c r="A131" s="57" t="s">
        <v>2173</v>
      </c>
      <c r="B131" s="57" t="s">
        <v>3882</v>
      </c>
      <c r="C131" s="57" t="s">
        <v>3883</v>
      </c>
      <c r="E131" s="106"/>
    </row>
    <row r="132" spans="1:5" x14ac:dyDescent="0.3">
      <c r="A132" s="57" t="s">
        <v>2173</v>
      </c>
      <c r="B132" s="57" t="s">
        <v>1593</v>
      </c>
      <c r="C132" s="57" t="s">
        <v>3884</v>
      </c>
    </row>
    <row r="133" spans="1:5" x14ac:dyDescent="0.3">
      <c r="A133" s="57" t="s">
        <v>2173</v>
      </c>
      <c r="B133" s="57" t="s">
        <v>3885</v>
      </c>
      <c r="C133" s="57" t="s">
        <v>3886</v>
      </c>
    </row>
    <row r="134" spans="1:5" x14ac:dyDescent="0.3">
      <c r="A134" s="57" t="s">
        <v>2173</v>
      </c>
      <c r="B134" s="57" t="s">
        <v>3887</v>
      </c>
      <c r="C134" s="57" t="s">
        <v>3888</v>
      </c>
    </row>
    <row r="135" spans="1:5" x14ac:dyDescent="0.3">
      <c r="A135" s="57" t="s">
        <v>2173</v>
      </c>
      <c r="B135" s="57" t="s">
        <v>3889</v>
      </c>
      <c r="C135" s="57" t="s">
        <v>3890</v>
      </c>
    </row>
    <row r="136" spans="1:5" x14ac:dyDescent="0.3">
      <c r="A136" s="57" t="s">
        <v>2173</v>
      </c>
      <c r="B136" s="57" t="s">
        <v>3891</v>
      </c>
      <c r="C136" s="57" t="s">
        <v>3892</v>
      </c>
    </row>
    <row r="138" spans="1:5" x14ac:dyDescent="0.3">
      <c r="A138" s="57" t="s">
        <v>2179</v>
      </c>
      <c r="B138" s="57" t="s">
        <v>3940</v>
      </c>
      <c r="C138" s="57" t="s">
        <v>3941</v>
      </c>
    </row>
    <row r="139" spans="1:5" x14ac:dyDescent="0.3">
      <c r="A139" s="57" t="s">
        <v>2179</v>
      </c>
      <c r="B139" s="57" t="s">
        <v>1098</v>
      </c>
      <c r="C139" s="57" t="s">
        <v>3878</v>
      </c>
    </row>
    <row r="140" spans="1:5" x14ac:dyDescent="0.3">
      <c r="A140" s="57" t="s">
        <v>2179</v>
      </c>
      <c r="B140" s="57" t="s">
        <v>3882</v>
      </c>
      <c r="C140" s="57" t="s">
        <v>3883</v>
      </c>
      <c r="E140" s="106"/>
    </row>
    <row r="141" spans="1:5" x14ac:dyDescent="0.3">
      <c r="A141" s="57" t="s">
        <v>2179</v>
      </c>
      <c r="B141" s="57" t="s">
        <v>3885</v>
      </c>
      <c r="C141" s="57" t="s">
        <v>3886</v>
      </c>
    </row>
    <row r="142" spans="1:5" x14ac:dyDescent="0.3">
      <c r="A142" s="57" t="s">
        <v>2179</v>
      </c>
      <c r="B142" s="57" t="s">
        <v>3887</v>
      </c>
      <c r="C142" s="57" t="s">
        <v>3888</v>
      </c>
    </row>
    <row r="143" spans="1:5" x14ac:dyDescent="0.3">
      <c r="A143" s="57" t="s">
        <v>2179</v>
      </c>
      <c r="B143" s="57" t="s">
        <v>3889</v>
      </c>
      <c r="C143" s="57" t="s">
        <v>3890</v>
      </c>
    </row>
    <row r="144" spans="1:5" x14ac:dyDescent="0.3">
      <c r="A144" s="57" t="s">
        <v>2179</v>
      </c>
      <c r="B144" s="57" t="s">
        <v>3891</v>
      </c>
      <c r="C144" s="57" t="s">
        <v>3892</v>
      </c>
    </row>
    <row r="146" spans="1:3" x14ac:dyDescent="0.3">
      <c r="A146" s="57" t="s">
        <v>2191</v>
      </c>
      <c r="B146" s="57" t="s">
        <v>3653</v>
      </c>
      <c r="C146" s="57" t="s">
        <v>3654</v>
      </c>
    </row>
    <row r="147" spans="1:3" x14ac:dyDescent="0.3">
      <c r="A147" s="57" t="s">
        <v>2191</v>
      </c>
      <c r="B147" s="57" t="s">
        <v>3673</v>
      </c>
      <c r="C147" s="57" t="s">
        <v>3674</v>
      </c>
    </row>
    <row r="148" spans="1:3" x14ac:dyDescent="0.3">
      <c r="A148" s="57" t="s">
        <v>2191</v>
      </c>
      <c r="B148" s="57" t="s">
        <v>3690</v>
      </c>
      <c r="C148" s="57" t="s">
        <v>3691</v>
      </c>
    </row>
    <row r="150" spans="1:3" x14ac:dyDescent="0.3">
      <c r="A150" s="57" t="s">
        <v>2194</v>
      </c>
      <c r="B150" s="57" t="s">
        <v>2197</v>
      </c>
      <c r="C150" s="57" t="s">
        <v>2198</v>
      </c>
    </row>
    <row r="151" spans="1:3" x14ac:dyDescent="0.3">
      <c r="A151" s="57" t="s">
        <v>2194</v>
      </c>
      <c r="B151" s="57" t="s">
        <v>2299</v>
      </c>
      <c r="C151" s="57" t="s">
        <v>2300</v>
      </c>
    </row>
    <row r="152" spans="1:3" x14ac:dyDescent="0.3">
      <c r="A152" s="57" t="s">
        <v>2194</v>
      </c>
      <c r="B152" s="57" t="s">
        <v>2446</v>
      </c>
      <c r="C152" s="57" t="s">
        <v>2447</v>
      </c>
    </row>
    <row r="153" spans="1:3" x14ac:dyDescent="0.3">
      <c r="A153" s="57" t="s">
        <v>2194</v>
      </c>
      <c r="B153" s="57" t="s">
        <v>2519</v>
      </c>
      <c r="C153" s="57" t="s">
        <v>2520</v>
      </c>
    </row>
    <row r="155" spans="1:3" x14ac:dyDescent="0.3">
      <c r="A155" s="106" t="s">
        <v>3942</v>
      </c>
      <c r="B155" s="252" t="s">
        <v>1143</v>
      </c>
      <c r="C155" s="252" t="s">
        <v>3943</v>
      </c>
    </row>
    <row r="156" spans="1:3" x14ac:dyDescent="0.3">
      <c r="A156" s="106" t="s">
        <v>3942</v>
      </c>
      <c r="B156" s="252" t="s">
        <v>1102</v>
      </c>
      <c r="C156" s="252" t="s">
        <v>3944</v>
      </c>
    </row>
    <row r="157" spans="1:3" x14ac:dyDescent="0.3">
      <c r="A157" s="106"/>
      <c r="B157" s="252"/>
      <c r="C157" s="252"/>
    </row>
    <row r="158" spans="1:3" x14ac:dyDescent="0.3">
      <c r="A158" s="106" t="s">
        <v>3945</v>
      </c>
      <c r="B158" s="252" t="s">
        <v>1143</v>
      </c>
      <c r="C158" s="252" t="s">
        <v>3943</v>
      </c>
    </row>
    <row r="159" spans="1:3" x14ac:dyDescent="0.3">
      <c r="A159" s="106" t="s">
        <v>3945</v>
      </c>
      <c r="B159" s="252" t="s">
        <v>1102</v>
      </c>
      <c r="C159" s="252" t="s">
        <v>3944</v>
      </c>
    </row>
    <row r="160" spans="1:3" x14ac:dyDescent="0.3">
      <c r="A160" s="106" t="s">
        <v>3945</v>
      </c>
      <c r="B160" s="252" t="s">
        <v>1169</v>
      </c>
      <c r="C160" s="253" t="s">
        <v>3932</v>
      </c>
    </row>
    <row r="161" spans="1:3" x14ac:dyDescent="0.3">
      <c r="A161" s="106"/>
      <c r="B161" s="252"/>
      <c r="C161" s="253"/>
    </row>
    <row r="162" spans="1:3" x14ac:dyDescent="0.3">
      <c r="A162" s="109" t="s">
        <v>3946</v>
      </c>
      <c r="B162" s="109" t="s">
        <v>1140</v>
      </c>
      <c r="C162" s="109" t="s">
        <v>3947</v>
      </c>
    </row>
    <row r="163" spans="1:3" x14ac:dyDescent="0.3">
      <c r="A163" s="109" t="s">
        <v>3946</v>
      </c>
      <c r="B163" s="109" t="s">
        <v>1099</v>
      </c>
      <c r="C163" s="109" t="s">
        <v>3948</v>
      </c>
    </row>
    <row r="164" spans="1:3" x14ac:dyDescent="0.3">
      <c r="A164" s="109" t="s">
        <v>3946</v>
      </c>
      <c r="B164" s="109" t="s">
        <v>1315</v>
      </c>
      <c r="C164" s="109" t="s">
        <v>3949</v>
      </c>
    </row>
    <row r="166" spans="1:3" x14ac:dyDescent="0.3">
      <c r="A166" s="57" t="s">
        <v>19</v>
      </c>
      <c r="B166" s="57" t="s">
        <v>1122</v>
      </c>
      <c r="C166" s="57" t="s">
        <v>3950</v>
      </c>
    </row>
    <row r="167" spans="1:3" x14ac:dyDescent="0.3">
      <c r="A167" s="57" t="s">
        <v>19</v>
      </c>
      <c r="B167" s="57" t="s">
        <v>1141</v>
      </c>
      <c r="C167" s="57" t="s">
        <v>3951</v>
      </c>
    </row>
    <row r="168" spans="1:3" x14ac:dyDescent="0.3">
      <c r="A168" s="57" t="s">
        <v>19</v>
      </c>
      <c r="B168" s="57" t="s">
        <v>1231</v>
      </c>
      <c r="C168" s="57" t="s">
        <v>3952</v>
      </c>
    </row>
    <row r="169" spans="1:3" x14ac:dyDescent="0.3">
      <c r="A169" s="57" t="s">
        <v>19</v>
      </c>
      <c r="B169" s="57" t="s">
        <v>3953</v>
      </c>
      <c r="C169" s="57" t="s">
        <v>3954</v>
      </c>
    </row>
    <row r="170" spans="1:3" x14ac:dyDescent="0.3">
      <c r="A170" s="57" t="s">
        <v>19</v>
      </c>
      <c r="B170" s="57" t="s">
        <v>1181</v>
      </c>
      <c r="C170" s="57" t="s">
        <v>3955</v>
      </c>
    </row>
    <row r="172" spans="1:3" x14ac:dyDescent="0.3">
      <c r="A172" s="57" t="s">
        <v>74</v>
      </c>
      <c r="B172" s="57" t="s">
        <v>1365</v>
      </c>
      <c r="C172" s="57" t="s">
        <v>3956</v>
      </c>
    </row>
    <row r="173" spans="1:3" x14ac:dyDescent="0.3">
      <c r="A173" s="57" t="s">
        <v>74</v>
      </c>
      <c r="B173" s="57" t="s">
        <v>1364</v>
      </c>
      <c r="C173" s="57" t="s">
        <v>3957</v>
      </c>
    </row>
    <row r="174" spans="1:3" x14ac:dyDescent="0.3">
      <c r="A174" s="57" t="s">
        <v>74</v>
      </c>
      <c r="B174" s="57" t="s">
        <v>1363</v>
      </c>
      <c r="C174" s="57" t="s">
        <v>3958</v>
      </c>
    </row>
    <row r="175" spans="1:3" x14ac:dyDescent="0.3">
      <c r="A175" s="57" t="s">
        <v>74</v>
      </c>
      <c r="B175" s="57" t="s">
        <v>1107</v>
      </c>
      <c r="C175" s="57" t="s">
        <v>3959</v>
      </c>
    </row>
    <row r="176" spans="1:3" x14ac:dyDescent="0.3">
      <c r="A176" s="57" t="s">
        <v>74</v>
      </c>
      <c r="B176" s="57" t="s">
        <v>1181</v>
      </c>
      <c r="C176" s="57" t="s">
        <v>3955</v>
      </c>
    </row>
    <row r="178" spans="1:8" x14ac:dyDescent="0.3">
      <c r="A178" s="57" t="s">
        <v>52</v>
      </c>
      <c r="B178" s="57" t="s">
        <v>1146</v>
      </c>
      <c r="C178" s="57" t="s">
        <v>3960</v>
      </c>
    </row>
    <row r="179" spans="1:8" x14ac:dyDescent="0.3">
      <c r="A179" s="57" t="s">
        <v>52</v>
      </c>
      <c r="B179" s="57" t="s">
        <v>1361</v>
      </c>
      <c r="C179" s="57" t="s">
        <v>3961</v>
      </c>
    </row>
    <row r="180" spans="1:8" x14ac:dyDescent="0.3">
      <c r="A180" s="57" t="s">
        <v>52</v>
      </c>
      <c r="B180" s="57" t="s">
        <v>1181</v>
      </c>
      <c r="C180" s="57" t="s">
        <v>3955</v>
      </c>
    </row>
    <row r="182" spans="1:8" x14ac:dyDescent="0.3">
      <c r="A182" s="57" t="s">
        <v>60</v>
      </c>
      <c r="B182" s="57" t="s">
        <v>1151</v>
      </c>
      <c r="C182" s="57" t="s">
        <v>3962</v>
      </c>
    </row>
    <row r="183" spans="1:8" x14ac:dyDescent="0.3">
      <c r="A183" s="57" t="s">
        <v>60</v>
      </c>
      <c r="B183" s="57" t="s">
        <v>1105</v>
      </c>
      <c r="C183" s="57" t="s">
        <v>3963</v>
      </c>
    </row>
    <row r="184" spans="1:8" x14ac:dyDescent="0.3">
      <c r="A184" s="57" t="s">
        <v>60</v>
      </c>
      <c r="B184" s="57" t="s">
        <v>1181</v>
      </c>
      <c r="C184" s="57" t="s">
        <v>3955</v>
      </c>
    </row>
    <row r="186" spans="1:8" x14ac:dyDescent="0.3">
      <c r="A186" s="57" t="s">
        <v>88</v>
      </c>
      <c r="B186" s="57" t="s">
        <v>1111</v>
      </c>
      <c r="C186" s="57" t="s">
        <v>3964</v>
      </c>
      <c r="H186" s="57" t="s">
        <v>3965</v>
      </c>
    </row>
    <row r="187" spans="1:8" x14ac:dyDescent="0.3">
      <c r="A187" s="57" t="s">
        <v>88</v>
      </c>
      <c r="B187" s="57" t="s">
        <v>1278</v>
      </c>
      <c r="C187" s="57" t="s">
        <v>3966</v>
      </c>
      <c r="H187" s="57" t="s">
        <v>3967</v>
      </c>
    </row>
    <row r="188" spans="1:8" x14ac:dyDescent="0.3">
      <c r="A188" s="57" t="s">
        <v>88</v>
      </c>
      <c r="B188" s="57" t="s">
        <v>1181</v>
      </c>
      <c r="C188" s="57" t="s">
        <v>3955</v>
      </c>
    </row>
    <row r="189" spans="1:8" x14ac:dyDescent="0.3">
      <c r="A189" s="109"/>
      <c r="B189" s="109"/>
      <c r="C189" s="109"/>
    </row>
    <row r="190" spans="1:8" x14ac:dyDescent="0.3">
      <c r="A190" s="57" t="s">
        <v>3968</v>
      </c>
      <c r="B190" s="57" t="s">
        <v>1100</v>
      </c>
      <c r="C190" s="57" t="s">
        <v>3969</v>
      </c>
    </row>
    <row r="191" spans="1:8" x14ac:dyDescent="0.3">
      <c r="A191" s="57" t="s">
        <v>3968</v>
      </c>
      <c r="B191" s="57" t="s">
        <v>1147</v>
      </c>
      <c r="C191" s="57" t="s">
        <v>3970</v>
      </c>
      <c r="H191" s="57" t="s">
        <v>3971</v>
      </c>
    </row>
    <row r="192" spans="1:8" x14ac:dyDescent="0.3">
      <c r="A192" s="57" t="s">
        <v>3968</v>
      </c>
      <c r="B192" s="57" t="s">
        <v>1108</v>
      </c>
      <c r="C192" s="57" t="s">
        <v>3972</v>
      </c>
    </row>
    <row r="193" spans="1:8" x14ac:dyDescent="0.3">
      <c r="A193" s="57" t="s">
        <v>3968</v>
      </c>
      <c r="B193" s="57" t="s">
        <v>1123</v>
      </c>
      <c r="C193" s="57" t="s">
        <v>3973</v>
      </c>
      <c r="H193" s="57" t="s">
        <v>3974</v>
      </c>
    </row>
    <row r="194" spans="1:8" x14ac:dyDescent="0.3">
      <c r="A194" s="57" t="s">
        <v>3968</v>
      </c>
      <c r="B194" s="57" t="s">
        <v>1181</v>
      </c>
      <c r="C194" s="57" t="s">
        <v>3975</v>
      </c>
    </row>
    <row r="196" spans="1:8" x14ac:dyDescent="0.3">
      <c r="A196" s="57" t="s">
        <v>3976</v>
      </c>
      <c r="B196" s="57" t="s">
        <v>1100</v>
      </c>
      <c r="C196" s="57" t="s">
        <v>3969</v>
      </c>
    </row>
    <row r="197" spans="1:8" x14ac:dyDescent="0.3">
      <c r="A197" s="57" t="s">
        <v>3976</v>
      </c>
      <c r="B197" s="57" t="s">
        <v>1147</v>
      </c>
      <c r="C197" s="57" t="s">
        <v>3970</v>
      </c>
      <c r="H197" s="57" t="s">
        <v>3971</v>
      </c>
    </row>
    <row r="198" spans="1:8" x14ac:dyDescent="0.3">
      <c r="A198" s="57" t="s">
        <v>3976</v>
      </c>
      <c r="B198" s="57" t="s">
        <v>1108</v>
      </c>
      <c r="C198" s="57" t="s">
        <v>3972</v>
      </c>
    </row>
    <row r="199" spans="1:8" x14ac:dyDescent="0.3">
      <c r="A199" s="57" t="s">
        <v>3976</v>
      </c>
      <c r="B199" s="57" t="s">
        <v>1123</v>
      </c>
      <c r="C199" s="57" t="s">
        <v>3973</v>
      </c>
      <c r="H199" s="57" t="s">
        <v>3974</v>
      </c>
    </row>
    <row r="200" spans="1:8" x14ac:dyDescent="0.3">
      <c r="A200" s="57" t="s">
        <v>3976</v>
      </c>
      <c r="B200" s="57" t="s">
        <v>1181</v>
      </c>
      <c r="C200" s="57" t="s">
        <v>3975</v>
      </c>
    </row>
    <row r="202" spans="1:8" x14ac:dyDescent="0.3">
      <c r="A202" s="57" t="s">
        <v>3977</v>
      </c>
      <c r="B202" s="57" t="s">
        <v>3978</v>
      </c>
      <c r="C202" s="57" t="s">
        <v>3979</v>
      </c>
    </row>
    <row r="203" spans="1:8" x14ac:dyDescent="0.3">
      <c r="A203" s="57" t="s">
        <v>3977</v>
      </c>
      <c r="B203" s="57" t="s">
        <v>2842</v>
      </c>
      <c r="C203" s="57" t="s">
        <v>3980</v>
      </c>
    </row>
    <row r="204" spans="1:8" x14ac:dyDescent="0.3">
      <c r="A204" s="57" t="s">
        <v>3977</v>
      </c>
      <c r="B204" s="57" t="s">
        <v>1181</v>
      </c>
      <c r="C204" s="57" t="s">
        <v>3981</v>
      </c>
    </row>
    <row r="206" spans="1:8" x14ac:dyDescent="0.3">
      <c r="A206" s="57" t="s">
        <v>3982</v>
      </c>
      <c r="B206" s="57" t="s">
        <v>1108</v>
      </c>
      <c r="C206" s="57" t="s">
        <v>3983</v>
      </c>
    </row>
    <row r="207" spans="1:8" x14ac:dyDescent="0.3">
      <c r="A207" s="57" t="s">
        <v>3982</v>
      </c>
      <c r="B207" s="57" t="s">
        <v>1431</v>
      </c>
      <c r="C207" s="57" t="s">
        <v>3984</v>
      </c>
    </row>
    <row r="208" spans="1:8" x14ac:dyDescent="0.3">
      <c r="A208" s="57" t="s">
        <v>3982</v>
      </c>
      <c r="B208" s="57" t="s">
        <v>1181</v>
      </c>
      <c r="C208" s="57" t="s">
        <v>3981</v>
      </c>
    </row>
    <row r="210" spans="1:3" x14ac:dyDescent="0.3">
      <c r="A210" s="57" t="s">
        <v>3985</v>
      </c>
      <c r="B210" s="57" t="s">
        <v>1296</v>
      </c>
      <c r="C210" s="57" t="s">
        <v>3986</v>
      </c>
    </row>
    <row r="211" spans="1:3" x14ac:dyDescent="0.3">
      <c r="A211" s="57" t="s">
        <v>3985</v>
      </c>
      <c r="B211" s="57" t="s">
        <v>1181</v>
      </c>
      <c r="C211" s="57" t="s">
        <v>3987</v>
      </c>
    </row>
    <row r="213" spans="1:3" x14ac:dyDescent="0.3">
      <c r="A213" s="57" t="s">
        <v>3988</v>
      </c>
      <c r="B213" s="57" t="s">
        <v>1143</v>
      </c>
      <c r="C213" s="57" t="s">
        <v>3989</v>
      </c>
    </row>
    <row r="214" spans="1:3" x14ac:dyDescent="0.3">
      <c r="A214" s="57" t="s">
        <v>3988</v>
      </c>
      <c r="B214" s="57" t="s">
        <v>1102</v>
      </c>
      <c r="C214" s="57" t="s">
        <v>3990</v>
      </c>
    </row>
    <row r="215" spans="1:3" x14ac:dyDescent="0.3">
      <c r="A215" s="57" t="s">
        <v>3988</v>
      </c>
      <c r="B215" s="57" t="s">
        <v>1169</v>
      </c>
      <c r="C215" s="253" t="s">
        <v>3932</v>
      </c>
    </row>
    <row r="217" spans="1:3" x14ac:dyDescent="0.3">
      <c r="A217" s="57" t="s">
        <v>3991</v>
      </c>
      <c r="B217" s="57" t="s">
        <v>3992</v>
      </c>
      <c r="C217" s="57" t="s">
        <v>3993</v>
      </c>
    </row>
    <row r="218" spans="1:3" x14ac:dyDescent="0.3">
      <c r="A218" s="57" t="s">
        <v>3991</v>
      </c>
      <c r="B218" s="57" t="s">
        <v>3994</v>
      </c>
      <c r="C218" s="57" t="s">
        <v>3995</v>
      </c>
    </row>
    <row r="219" spans="1:3" x14ac:dyDescent="0.3">
      <c r="A219" s="57" t="s">
        <v>3991</v>
      </c>
      <c r="B219" s="57" t="s">
        <v>3996</v>
      </c>
      <c r="C219" s="57" t="s">
        <v>3997</v>
      </c>
    </row>
    <row r="220" spans="1:3" x14ac:dyDescent="0.3">
      <c r="A220" s="57" t="s">
        <v>3991</v>
      </c>
      <c r="B220" s="57" t="s">
        <v>1169</v>
      </c>
      <c r="C220" s="57" t="s">
        <v>3932</v>
      </c>
    </row>
    <row r="222" spans="1:3" x14ac:dyDescent="0.3">
      <c r="A222" s="57" t="s">
        <v>3998</v>
      </c>
      <c r="B222" s="57" t="s">
        <v>1217</v>
      </c>
      <c r="C222" s="57" t="s">
        <v>3944</v>
      </c>
    </row>
    <row r="223" spans="1:3" x14ac:dyDescent="0.3">
      <c r="A223" s="57" t="s">
        <v>3998</v>
      </c>
      <c r="B223" s="57" t="s">
        <v>1114</v>
      </c>
      <c r="C223" s="57" t="s">
        <v>3999</v>
      </c>
    </row>
    <row r="224" spans="1:3" x14ac:dyDescent="0.3">
      <c r="A224" s="57" t="s">
        <v>3998</v>
      </c>
      <c r="B224" s="57" t="s">
        <v>1156</v>
      </c>
      <c r="C224" s="57" t="s">
        <v>4000</v>
      </c>
    </row>
    <row r="225" spans="1:7" x14ac:dyDescent="0.3">
      <c r="A225" s="57" t="s">
        <v>3998</v>
      </c>
      <c r="B225" s="57" t="s">
        <v>1169</v>
      </c>
      <c r="C225" s="57" t="s">
        <v>3932</v>
      </c>
    </row>
    <row r="227" spans="1:7" x14ac:dyDescent="0.3">
      <c r="A227" s="23" t="s">
        <v>1114</v>
      </c>
      <c r="B227" s="23" t="s">
        <v>4001</v>
      </c>
      <c r="C227" s="23" t="s">
        <v>4002</v>
      </c>
      <c r="D227" s="23"/>
      <c r="E227" s="23"/>
      <c r="F227" s="23"/>
      <c r="G227" s="23"/>
    </row>
    <row r="228" spans="1:7" x14ac:dyDescent="0.3">
      <c r="A228" s="23" t="s">
        <v>1114</v>
      </c>
      <c r="B228" s="23" t="s">
        <v>4003</v>
      </c>
      <c r="C228" s="23" t="s">
        <v>4004</v>
      </c>
      <c r="D228" s="23"/>
      <c r="E228" s="23"/>
      <c r="F228" s="23"/>
      <c r="G228" s="23"/>
    </row>
    <row r="229" spans="1:7" x14ac:dyDescent="0.3">
      <c r="A229" s="23" t="s">
        <v>1114</v>
      </c>
      <c r="B229" s="23" t="s">
        <v>4005</v>
      </c>
      <c r="C229" s="23" t="s">
        <v>4006</v>
      </c>
      <c r="D229" s="23"/>
      <c r="E229" s="23"/>
      <c r="F229" s="23"/>
      <c r="G229" s="23"/>
    </row>
    <row r="230" spans="1:7" x14ac:dyDescent="0.3">
      <c r="A230" s="23" t="s">
        <v>1114</v>
      </c>
      <c r="B230" s="23" t="s">
        <v>4007</v>
      </c>
      <c r="C230" s="23" t="s">
        <v>4008</v>
      </c>
      <c r="D230" s="23"/>
      <c r="E230" s="23"/>
      <c r="F230" s="23"/>
      <c r="G230" s="23"/>
    </row>
    <row r="231" spans="1:7" x14ac:dyDescent="0.3">
      <c r="A231" s="23" t="s">
        <v>1114</v>
      </c>
      <c r="B231" s="23" t="s">
        <v>4009</v>
      </c>
      <c r="C231" s="23" t="s">
        <v>4010</v>
      </c>
      <c r="D231" s="23"/>
      <c r="E231" s="23"/>
      <c r="F231" s="23"/>
      <c r="G231" s="23"/>
    </row>
    <row r="232" spans="1:7" x14ac:dyDescent="0.3">
      <c r="A232" s="23" t="s">
        <v>1114</v>
      </c>
      <c r="B232" s="23" t="s">
        <v>4011</v>
      </c>
      <c r="C232" s="23" t="s">
        <v>4012</v>
      </c>
      <c r="D232" s="23"/>
      <c r="E232" s="23"/>
      <c r="F232" s="23"/>
      <c r="G232" s="23"/>
    </row>
    <row r="233" spans="1:7" x14ac:dyDescent="0.3">
      <c r="A233" s="23" t="s">
        <v>1114</v>
      </c>
      <c r="B233" s="23" t="s">
        <v>4013</v>
      </c>
      <c r="C233" s="23" t="s">
        <v>4014</v>
      </c>
      <c r="D233" s="23"/>
      <c r="E233" s="23"/>
      <c r="F233" s="23"/>
      <c r="G233" s="23"/>
    </row>
    <row r="234" spans="1:7" x14ac:dyDescent="0.3">
      <c r="A234" s="23" t="s">
        <v>1114</v>
      </c>
      <c r="B234" s="23" t="s">
        <v>4015</v>
      </c>
      <c r="C234" s="23" t="s">
        <v>4016</v>
      </c>
      <c r="D234" s="23"/>
      <c r="E234" s="23"/>
      <c r="F234" s="23"/>
      <c r="G234" s="23"/>
    </row>
    <row r="235" spans="1:7" x14ac:dyDescent="0.3">
      <c r="A235" s="23" t="s">
        <v>1114</v>
      </c>
      <c r="B235" s="23" t="s">
        <v>4017</v>
      </c>
      <c r="C235" s="23" t="s">
        <v>4018</v>
      </c>
      <c r="D235" s="23"/>
      <c r="E235" s="23"/>
      <c r="F235" s="23"/>
      <c r="G235" s="23"/>
    </row>
    <row r="236" spans="1:7" x14ac:dyDescent="0.3">
      <c r="A236" s="23" t="s">
        <v>1114</v>
      </c>
      <c r="B236" s="23" t="s">
        <v>4019</v>
      </c>
      <c r="C236" s="23" t="s">
        <v>4020</v>
      </c>
      <c r="D236" s="23"/>
      <c r="E236" s="23"/>
      <c r="F236" s="23"/>
      <c r="G236" s="23"/>
    </row>
    <row r="237" spans="1:7" x14ac:dyDescent="0.3">
      <c r="A237" s="23" t="s">
        <v>1114</v>
      </c>
      <c r="B237" s="23" t="s">
        <v>4021</v>
      </c>
      <c r="C237" s="23" t="s">
        <v>4022</v>
      </c>
      <c r="D237" s="23"/>
      <c r="E237" s="23"/>
      <c r="F237" s="23"/>
      <c r="G237" s="23"/>
    </row>
    <row r="238" spans="1:7" x14ac:dyDescent="0.3">
      <c r="A238" s="23" t="s">
        <v>1114</v>
      </c>
      <c r="B238" s="57" t="s">
        <v>1181</v>
      </c>
      <c r="C238" s="57" t="s">
        <v>3955</v>
      </c>
      <c r="D238" s="23"/>
      <c r="E238" s="23"/>
      <c r="F238" s="23"/>
      <c r="G238" s="23"/>
    </row>
    <row r="239" spans="1:7" x14ac:dyDescent="0.3">
      <c r="A239" s="23" t="s">
        <v>1114</v>
      </c>
      <c r="B239" s="57" t="s">
        <v>1169</v>
      </c>
      <c r="C239" s="253" t="s">
        <v>3932</v>
      </c>
      <c r="D239" s="23"/>
      <c r="E239" s="23"/>
      <c r="F239" s="23"/>
      <c r="G239" s="23"/>
    </row>
    <row r="240" spans="1:7" x14ac:dyDescent="0.3">
      <c r="A240" s="23"/>
      <c r="D240" s="23"/>
      <c r="E240" s="23"/>
      <c r="F240" s="23"/>
      <c r="G240" s="23"/>
    </row>
    <row r="241" spans="1:7" x14ac:dyDescent="0.3">
      <c r="A241" s="23" t="s">
        <v>1156</v>
      </c>
      <c r="B241" s="23" t="s">
        <v>4023</v>
      </c>
      <c r="C241" s="23" t="s">
        <v>4024</v>
      </c>
      <c r="D241" s="23"/>
      <c r="E241" s="23"/>
      <c r="F241" s="23"/>
      <c r="G241" s="23"/>
    </row>
    <row r="242" spans="1:7" x14ac:dyDescent="0.3">
      <c r="A242" s="23" t="s">
        <v>1156</v>
      </c>
      <c r="B242" s="23" t="s">
        <v>4025</v>
      </c>
      <c r="C242" s="23" t="s">
        <v>4026</v>
      </c>
      <c r="D242" s="23"/>
      <c r="E242" s="23"/>
      <c r="F242" s="23"/>
      <c r="G242" s="23"/>
    </row>
    <row r="243" spans="1:7" x14ac:dyDescent="0.3">
      <c r="A243" s="23" t="s">
        <v>1156</v>
      </c>
      <c r="B243" s="23" t="s">
        <v>4027</v>
      </c>
      <c r="C243" s="23" t="s">
        <v>4028</v>
      </c>
      <c r="D243" s="23"/>
      <c r="E243" s="23"/>
      <c r="F243" s="23"/>
      <c r="G243" s="23"/>
    </row>
    <row r="244" spans="1:7" x14ac:dyDescent="0.3">
      <c r="A244" s="23" t="s">
        <v>1156</v>
      </c>
      <c r="B244" s="23" t="s">
        <v>4029</v>
      </c>
      <c r="C244" s="23" t="s">
        <v>4030</v>
      </c>
      <c r="D244" s="23"/>
      <c r="E244" s="23"/>
      <c r="F244" s="23"/>
      <c r="G244" s="23"/>
    </row>
    <row r="245" spans="1:7" x14ac:dyDescent="0.3">
      <c r="A245" s="23" t="s">
        <v>1156</v>
      </c>
      <c r="B245" s="23" t="s">
        <v>4031</v>
      </c>
      <c r="C245" s="23" t="s">
        <v>4032</v>
      </c>
      <c r="D245" s="23"/>
      <c r="E245" s="23"/>
      <c r="F245" s="23"/>
      <c r="G245" s="23"/>
    </row>
    <row r="246" spans="1:7" x14ac:dyDescent="0.3">
      <c r="A246" s="23" t="s">
        <v>1156</v>
      </c>
      <c r="B246" s="23" t="s">
        <v>4033</v>
      </c>
      <c r="C246" s="23" t="s">
        <v>4034</v>
      </c>
      <c r="D246" s="23"/>
      <c r="E246" s="23"/>
      <c r="F246" s="23"/>
      <c r="G246" s="23"/>
    </row>
    <row r="247" spans="1:7" x14ac:dyDescent="0.3">
      <c r="A247" s="23" t="s">
        <v>1156</v>
      </c>
      <c r="B247" s="23" t="s">
        <v>4035</v>
      </c>
      <c r="C247" s="23" t="s">
        <v>4036</v>
      </c>
      <c r="D247" s="23"/>
      <c r="E247" s="23"/>
      <c r="F247" s="23"/>
      <c r="G247" s="23"/>
    </row>
    <row r="248" spans="1:7" x14ac:dyDescent="0.3">
      <c r="A248" s="23" t="s">
        <v>1156</v>
      </c>
      <c r="B248" s="23" t="s">
        <v>4037</v>
      </c>
      <c r="C248" s="23" t="s">
        <v>4038</v>
      </c>
      <c r="D248" s="23"/>
      <c r="E248" s="23"/>
      <c r="F248" s="23"/>
      <c r="G248" s="23"/>
    </row>
    <row r="249" spans="1:7" x14ac:dyDescent="0.3">
      <c r="A249" s="23" t="s">
        <v>1156</v>
      </c>
      <c r="B249" s="23" t="s">
        <v>4039</v>
      </c>
      <c r="C249" s="23" t="s">
        <v>4040</v>
      </c>
      <c r="D249" s="23"/>
      <c r="E249" s="23"/>
      <c r="F249" s="23"/>
      <c r="G249" s="23"/>
    </row>
    <row r="250" spans="1:7" x14ac:dyDescent="0.3">
      <c r="A250" s="23" t="s">
        <v>1156</v>
      </c>
      <c r="B250" s="23" t="s">
        <v>4041</v>
      </c>
      <c r="C250" s="23" t="s">
        <v>4042</v>
      </c>
      <c r="D250" s="23"/>
      <c r="E250" s="23"/>
      <c r="F250" s="23"/>
      <c r="G250" s="23"/>
    </row>
    <row r="251" spans="1:7" x14ac:dyDescent="0.3">
      <c r="A251" s="23" t="s">
        <v>1156</v>
      </c>
      <c r="B251" s="23" t="s">
        <v>4043</v>
      </c>
      <c r="C251" s="23" t="s">
        <v>4044</v>
      </c>
      <c r="D251" s="23"/>
      <c r="E251" s="23"/>
      <c r="F251" s="23"/>
      <c r="G251" s="23"/>
    </row>
    <row r="252" spans="1:7" x14ac:dyDescent="0.3">
      <c r="A252" s="23" t="s">
        <v>1156</v>
      </c>
      <c r="B252" s="57" t="s">
        <v>1181</v>
      </c>
      <c r="C252" s="57" t="s">
        <v>3955</v>
      </c>
      <c r="D252" s="23"/>
      <c r="E252" s="23"/>
      <c r="F252" s="23"/>
      <c r="G252" s="23"/>
    </row>
    <row r="253" spans="1:7" x14ac:dyDescent="0.3">
      <c r="A253" s="23" t="s">
        <v>1156</v>
      </c>
      <c r="B253" s="57" t="s">
        <v>1169</v>
      </c>
      <c r="C253" s="253" t="s">
        <v>3932</v>
      </c>
      <c r="D253" s="23"/>
      <c r="E253" s="23"/>
      <c r="F253" s="23"/>
      <c r="G253" s="23"/>
    </row>
    <row r="255" spans="1:7" x14ac:dyDescent="0.3">
      <c r="A255" s="57" t="s">
        <v>3477</v>
      </c>
      <c r="B255" s="57" t="s">
        <v>4045</v>
      </c>
      <c r="C255" s="57" t="s">
        <v>4046</v>
      </c>
    </row>
    <row r="256" spans="1:7" x14ac:dyDescent="0.3">
      <c r="A256" s="57" t="s">
        <v>3477</v>
      </c>
      <c r="B256" s="57" t="s">
        <v>1181</v>
      </c>
      <c r="C256" s="57" t="s">
        <v>3955</v>
      </c>
    </row>
    <row r="258" spans="1:8" x14ac:dyDescent="0.3">
      <c r="A258" s="57" t="s">
        <v>196</v>
      </c>
      <c r="B258" s="57" t="s">
        <v>1123</v>
      </c>
      <c r="C258" s="57" t="s">
        <v>4047</v>
      </c>
    </row>
    <row r="259" spans="1:8" x14ac:dyDescent="0.3">
      <c r="A259" s="57" t="s">
        <v>196</v>
      </c>
      <c r="B259" s="57" t="s">
        <v>1176</v>
      </c>
      <c r="C259" s="57" t="s">
        <v>4048</v>
      </c>
      <c r="H259" s="57" t="s">
        <v>4049</v>
      </c>
    </row>
    <row r="260" spans="1:8" x14ac:dyDescent="0.3">
      <c r="A260" s="57" t="s">
        <v>196</v>
      </c>
      <c r="B260" s="57" t="s">
        <v>1133</v>
      </c>
      <c r="C260" s="57" t="s">
        <v>3986</v>
      </c>
      <c r="H260" s="57" t="s">
        <v>4050</v>
      </c>
    </row>
    <row r="261" spans="1:8" x14ac:dyDescent="0.3">
      <c r="A261" s="57" t="s">
        <v>196</v>
      </c>
      <c r="B261" s="57" t="s">
        <v>1181</v>
      </c>
      <c r="C261" s="57" t="s">
        <v>3955</v>
      </c>
    </row>
    <row r="263" spans="1:8" x14ac:dyDescent="0.3">
      <c r="A263" s="57" t="s">
        <v>4051</v>
      </c>
      <c r="B263" s="57" t="s">
        <v>1791</v>
      </c>
      <c r="C263" s="57" t="s">
        <v>2198</v>
      </c>
    </row>
    <row r="264" spans="1:8" x14ac:dyDescent="0.3">
      <c r="A264" s="57" t="s">
        <v>4051</v>
      </c>
      <c r="B264" s="57" t="s">
        <v>1907</v>
      </c>
      <c r="C264" s="57" t="s">
        <v>2300</v>
      </c>
    </row>
    <row r="266" spans="1:8" x14ac:dyDescent="0.3">
      <c r="A266" s="106" t="s">
        <v>4052</v>
      </c>
      <c r="B266" s="252" t="s">
        <v>1291</v>
      </c>
      <c r="C266" s="107" t="s">
        <v>3969</v>
      </c>
    </row>
    <row r="267" spans="1:8" x14ac:dyDescent="0.3">
      <c r="A267" s="106" t="s">
        <v>4052</v>
      </c>
      <c r="B267" s="252" t="s">
        <v>1123</v>
      </c>
      <c r="C267" s="107" t="s">
        <v>4047</v>
      </c>
    </row>
    <row r="268" spans="1:8" x14ac:dyDescent="0.3">
      <c r="A268" s="106"/>
      <c r="B268" s="252"/>
      <c r="C268" s="107"/>
    </row>
    <row r="269" spans="1:8" x14ac:dyDescent="0.3">
      <c r="A269" s="57" t="s">
        <v>4053</v>
      </c>
      <c r="B269" s="57" t="s">
        <v>1165</v>
      </c>
      <c r="C269" s="57" t="s">
        <v>4054</v>
      </c>
    </row>
    <row r="270" spans="1:8" x14ac:dyDescent="0.3">
      <c r="A270" s="57" t="s">
        <v>4053</v>
      </c>
      <c r="B270" s="57" t="s">
        <v>1116</v>
      </c>
      <c r="C270" s="57" t="s">
        <v>4055</v>
      </c>
    </row>
    <row r="271" spans="1:8" x14ac:dyDescent="0.3">
      <c r="A271" s="57" t="s">
        <v>4053</v>
      </c>
      <c r="B271" s="57" t="s">
        <v>1205</v>
      </c>
      <c r="C271" s="57" t="s">
        <v>4056</v>
      </c>
    </row>
    <row r="272" spans="1:8" x14ac:dyDescent="0.3">
      <c r="A272" s="57" t="s">
        <v>4053</v>
      </c>
      <c r="B272" s="57" t="s">
        <v>1202</v>
      </c>
      <c r="C272" s="57" t="s">
        <v>4057</v>
      </c>
    </row>
    <row r="273" spans="1:3" x14ac:dyDescent="0.3">
      <c r="A273" s="57" t="s">
        <v>4053</v>
      </c>
      <c r="B273" s="57" t="s">
        <v>4058</v>
      </c>
      <c r="C273" s="57" t="s">
        <v>4059</v>
      </c>
    </row>
    <row r="274" spans="1:3" x14ac:dyDescent="0.3">
      <c r="A274" s="57" t="s">
        <v>4053</v>
      </c>
      <c r="B274" s="57" t="s">
        <v>1360</v>
      </c>
      <c r="C274" s="57" t="s">
        <v>4060</v>
      </c>
    </row>
    <row r="275" spans="1:3" x14ac:dyDescent="0.3">
      <c r="A275" s="57" t="s">
        <v>4053</v>
      </c>
      <c r="B275" s="57" t="s">
        <v>1609</v>
      </c>
      <c r="C275" s="57" t="s">
        <v>4061</v>
      </c>
    </row>
    <row r="276" spans="1:3" x14ac:dyDescent="0.3">
      <c r="A276" s="57" t="s">
        <v>4053</v>
      </c>
      <c r="B276" s="57" t="s">
        <v>1398</v>
      </c>
      <c r="C276" s="57" t="s">
        <v>4062</v>
      </c>
    </row>
    <row r="277" spans="1:3" x14ac:dyDescent="0.3">
      <c r="A277" s="57" t="s">
        <v>4053</v>
      </c>
      <c r="B277" s="57" t="s">
        <v>4063</v>
      </c>
      <c r="C277" s="57" t="s">
        <v>4064</v>
      </c>
    </row>
    <row r="278" spans="1:3" x14ac:dyDescent="0.3">
      <c r="A278" s="57" t="s">
        <v>4053</v>
      </c>
      <c r="B278" s="57" t="s">
        <v>1212</v>
      </c>
      <c r="C278" s="57" t="s">
        <v>4065</v>
      </c>
    </row>
    <row r="279" spans="1:3" x14ac:dyDescent="0.3">
      <c r="A279" s="57" t="s">
        <v>4053</v>
      </c>
      <c r="B279" s="57" t="s">
        <v>1181</v>
      </c>
      <c r="C279" s="57" t="s">
        <v>3955</v>
      </c>
    </row>
    <row r="280" spans="1:3" x14ac:dyDescent="0.3">
      <c r="A280" s="57" t="s">
        <v>4053</v>
      </c>
      <c r="B280" s="57" t="s">
        <v>1169</v>
      </c>
      <c r="C280" s="57" t="s">
        <v>3932</v>
      </c>
    </row>
    <row r="281" spans="1:3" x14ac:dyDescent="0.3">
      <c r="A281" s="106"/>
      <c r="B281" s="252"/>
      <c r="C281" s="252"/>
    </row>
    <row r="282" spans="1:3" x14ac:dyDescent="0.3">
      <c r="A282" s="106" t="s">
        <v>4066</v>
      </c>
      <c r="B282" s="252" t="s">
        <v>1274</v>
      </c>
      <c r="C282" s="252" t="s">
        <v>4067</v>
      </c>
    </row>
    <row r="283" spans="1:3" x14ac:dyDescent="0.3">
      <c r="A283" s="106" t="s">
        <v>4066</v>
      </c>
      <c r="B283" s="252" t="s">
        <v>1118</v>
      </c>
      <c r="C283" s="252" t="s">
        <v>4068</v>
      </c>
    </row>
    <row r="284" spans="1:3" x14ac:dyDescent="0.3">
      <c r="A284" s="106" t="s">
        <v>4066</v>
      </c>
      <c r="B284" s="252" t="s">
        <v>1171</v>
      </c>
      <c r="C284" s="252" t="s">
        <v>4069</v>
      </c>
    </row>
    <row r="285" spans="1:3" x14ac:dyDescent="0.3">
      <c r="A285" s="106" t="s">
        <v>4066</v>
      </c>
      <c r="B285" s="252" t="s">
        <v>1542</v>
      </c>
      <c r="C285" s="252" t="s">
        <v>4070</v>
      </c>
    </row>
    <row r="286" spans="1:3" x14ac:dyDescent="0.3">
      <c r="A286" s="106" t="s">
        <v>4066</v>
      </c>
      <c r="B286" s="252" t="s">
        <v>1388</v>
      </c>
      <c r="C286" s="252" t="s">
        <v>4071</v>
      </c>
    </row>
    <row r="287" spans="1:3" x14ac:dyDescent="0.3">
      <c r="A287" s="106" t="s">
        <v>4066</v>
      </c>
      <c r="B287" s="252" t="s">
        <v>1698</v>
      </c>
      <c r="C287" s="252" t="s">
        <v>4072</v>
      </c>
    </row>
    <row r="288" spans="1:3" x14ac:dyDescent="0.3">
      <c r="A288" s="106" t="s">
        <v>4066</v>
      </c>
      <c r="B288" s="252" t="s">
        <v>4073</v>
      </c>
      <c r="C288" s="252" t="s">
        <v>4074</v>
      </c>
    </row>
    <row r="289" spans="1:3" x14ac:dyDescent="0.3">
      <c r="A289" s="106" t="s">
        <v>4066</v>
      </c>
      <c r="B289" s="57" t="s">
        <v>1169</v>
      </c>
      <c r="C289" s="253" t="s">
        <v>3932</v>
      </c>
    </row>
    <row r="291" spans="1:3" x14ac:dyDescent="0.3">
      <c r="A291" s="106" t="s">
        <v>4075</v>
      </c>
      <c r="B291" s="252" t="s">
        <v>1274</v>
      </c>
      <c r="C291" s="252" t="s">
        <v>4076</v>
      </c>
    </row>
    <row r="292" spans="1:3" x14ac:dyDescent="0.3">
      <c r="A292" s="106" t="s">
        <v>4075</v>
      </c>
      <c r="B292" s="252" t="s">
        <v>1118</v>
      </c>
      <c r="C292" s="252" t="s">
        <v>4077</v>
      </c>
    </row>
    <row r="293" spans="1:3" x14ac:dyDescent="0.3">
      <c r="A293" s="106" t="s">
        <v>4075</v>
      </c>
      <c r="B293" s="252" t="s">
        <v>1171</v>
      </c>
      <c r="C293" s="252" t="s">
        <v>4078</v>
      </c>
    </row>
    <row r="294" spans="1:3" x14ac:dyDescent="0.3">
      <c r="A294" s="106" t="s">
        <v>4075</v>
      </c>
      <c r="B294" s="252" t="s">
        <v>1542</v>
      </c>
      <c r="C294" s="252" t="s">
        <v>4079</v>
      </c>
    </row>
    <row r="295" spans="1:3" x14ac:dyDescent="0.3">
      <c r="A295" s="106" t="s">
        <v>4075</v>
      </c>
      <c r="B295" s="252" t="s">
        <v>1388</v>
      </c>
      <c r="C295" s="252" t="s">
        <v>4080</v>
      </c>
    </row>
    <row r="296" spans="1:3" x14ac:dyDescent="0.3">
      <c r="A296" s="106" t="s">
        <v>4075</v>
      </c>
      <c r="B296" s="252" t="s">
        <v>1698</v>
      </c>
      <c r="C296" s="252" t="s">
        <v>4081</v>
      </c>
    </row>
    <row r="297" spans="1:3" x14ac:dyDescent="0.3">
      <c r="A297" s="106" t="s">
        <v>4075</v>
      </c>
      <c r="B297" s="252" t="s">
        <v>4073</v>
      </c>
      <c r="C297" s="252" t="s">
        <v>4082</v>
      </c>
    </row>
    <row r="298" spans="1:3" x14ac:dyDescent="0.3">
      <c r="A298" s="106" t="s">
        <v>4075</v>
      </c>
      <c r="B298" s="57" t="s">
        <v>1169</v>
      </c>
      <c r="C298" s="253" t="s">
        <v>3932</v>
      </c>
    </row>
    <row r="299" spans="1:3" x14ac:dyDescent="0.3">
      <c r="A299" s="106"/>
      <c r="C299" s="253"/>
    </row>
    <row r="300" spans="1:3" x14ac:dyDescent="0.3">
      <c r="A300" s="57" t="s">
        <v>4083</v>
      </c>
      <c r="B300" s="57" t="s">
        <v>1191</v>
      </c>
      <c r="C300" s="57" t="s">
        <v>4084</v>
      </c>
    </row>
    <row r="301" spans="1:3" x14ac:dyDescent="0.3">
      <c r="A301" s="57" t="s">
        <v>4083</v>
      </c>
      <c r="B301" s="57" t="s">
        <v>1504</v>
      </c>
      <c r="C301" s="57" t="s">
        <v>4085</v>
      </c>
    </row>
    <row r="302" spans="1:3" x14ac:dyDescent="0.3">
      <c r="A302" s="57" t="s">
        <v>4083</v>
      </c>
      <c r="B302" s="57" t="s">
        <v>1203</v>
      </c>
      <c r="C302" s="57" t="s">
        <v>4086</v>
      </c>
    </row>
    <row r="303" spans="1:3" x14ac:dyDescent="0.3">
      <c r="A303" s="57" t="s">
        <v>4083</v>
      </c>
      <c r="B303" s="57" t="s">
        <v>4087</v>
      </c>
      <c r="C303" s="57" t="s">
        <v>4088</v>
      </c>
    </row>
    <row r="304" spans="1:3" x14ac:dyDescent="0.3">
      <c r="A304" s="57" t="s">
        <v>4083</v>
      </c>
      <c r="B304" s="57" t="s">
        <v>1119</v>
      </c>
      <c r="C304" s="57" t="s">
        <v>4089</v>
      </c>
    </row>
    <row r="305" spans="1:12" x14ac:dyDescent="0.3">
      <c r="A305" s="57" t="s">
        <v>4083</v>
      </c>
      <c r="B305" s="57" t="s">
        <v>1169</v>
      </c>
      <c r="C305" s="57" t="s">
        <v>3932</v>
      </c>
    </row>
    <row r="307" spans="1:12" ht="14.5" x14ac:dyDescent="0.35">
      <c r="A307" s="57" t="s">
        <v>4090</v>
      </c>
      <c r="B307" s="57" t="s">
        <v>1793</v>
      </c>
      <c r="C307" s="57" t="s">
        <v>4091</v>
      </c>
      <c r="D307"/>
    </row>
    <row r="308" spans="1:12" x14ac:dyDescent="0.3">
      <c r="A308" s="57" t="s">
        <v>4090</v>
      </c>
      <c r="B308" s="57" t="s">
        <v>1114</v>
      </c>
      <c r="C308" s="57" t="s">
        <v>4092</v>
      </c>
    </row>
    <row r="309" spans="1:12" x14ac:dyDescent="0.3">
      <c r="A309" s="57" t="s">
        <v>4090</v>
      </c>
      <c r="B309" s="57" t="s">
        <v>1156</v>
      </c>
      <c r="C309" s="57" t="s">
        <v>4093</v>
      </c>
    </row>
    <row r="310" spans="1:12" x14ac:dyDescent="0.3">
      <c r="A310" s="57" t="s">
        <v>4090</v>
      </c>
      <c r="B310" s="57" t="s">
        <v>4094</v>
      </c>
      <c r="C310" s="57" t="s">
        <v>3932</v>
      </c>
    </row>
    <row r="312" spans="1:12" x14ac:dyDescent="0.3">
      <c r="A312" s="56" t="s">
        <v>4095</v>
      </c>
      <c r="B312" s="57" t="s">
        <v>1802</v>
      </c>
      <c r="C312" s="57" t="s">
        <v>4096</v>
      </c>
    </row>
    <row r="313" spans="1:12" ht="14" x14ac:dyDescent="0.3">
      <c r="A313" s="56" t="s">
        <v>4095</v>
      </c>
      <c r="B313" s="257" t="s">
        <v>4097</v>
      </c>
      <c r="C313" s="257" t="s">
        <v>4098</v>
      </c>
      <c r="G313" s="58"/>
      <c r="H313" s="58"/>
      <c r="L313" s="58"/>
    </row>
    <row r="314" spans="1:12" ht="14" x14ac:dyDescent="0.3">
      <c r="A314" s="56" t="s">
        <v>4095</v>
      </c>
      <c r="B314" s="257" t="s">
        <v>4099</v>
      </c>
      <c r="C314" s="257" t="s">
        <v>4100</v>
      </c>
      <c r="G314" s="58"/>
      <c r="H314" s="58"/>
      <c r="L314" s="58"/>
    </row>
    <row r="315" spans="1:12" ht="14" x14ac:dyDescent="0.3">
      <c r="A315" s="56" t="s">
        <v>4095</v>
      </c>
      <c r="B315" s="257" t="s">
        <v>4101</v>
      </c>
      <c r="C315" s="257" t="s">
        <v>1881</v>
      </c>
      <c r="G315" s="58"/>
      <c r="H315" s="58"/>
      <c r="L315" s="58"/>
    </row>
    <row r="316" spans="1:12" x14ac:dyDescent="0.3">
      <c r="A316" s="56" t="s">
        <v>4095</v>
      </c>
      <c r="B316" s="57" t="s">
        <v>4102</v>
      </c>
      <c r="C316" s="57" t="s">
        <v>4103</v>
      </c>
      <c r="G316" s="58"/>
      <c r="H316" s="58"/>
      <c r="L316" s="58"/>
    </row>
    <row r="317" spans="1:12" ht="14" x14ac:dyDescent="0.3">
      <c r="A317" s="56" t="s">
        <v>4095</v>
      </c>
      <c r="B317" s="257" t="s">
        <v>4019</v>
      </c>
      <c r="C317" s="257" t="s">
        <v>4104</v>
      </c>
      <c r="G317" s="58"/>
      <c r="H317" s="58"/>
      <c r="L317" s="58"/>
    </row>
    <row r="318" spans="1:12" ht="14" x14ac:dyDescent="0.3">
      <c r="A318" s="56" t="s">
        <v>4095</v>
      </c>
      <c r="B318" s="257" t="s">
        <v>4105</v>
      </c>
      <c r="C318" s="257" t="s">
        <v>4106</v>
      </c>
      <c r="G318" s="58"/>
      <c r="H318" s="58"/>
      <c r="L318" s="58"/>
    </row>
    <row r="319" spans="1:12" ht="14" x14ac:dyDescent="0.3">
      <c r="A319" s="56" t="s">
        <v>4095</v>
      </c>
      <c r="B319" s="257" t="s">
        <v>4107</v>
      </c>
      <c r="C319" s="257" t="s">
        <v>4108</v>
      </c>
      <c r="G319" s="58"/>
      <c r="H319" s="58"/>
      <c r="L319" s="58"/>
    </row>
    <row r="320" spans="1:12" ht="14" x14ac:dyDescent="0.3">
      <c r="A320" s="56" t="s">
        <v>4095</v>
      </c>
      <c r="B320" s="192" t="s">
        <v>4109</v>
      </c>
      <c r="C320" s="192" t="s">
        <v>4110</v>
      </c>
      <c r="G320" s="58"/>
      <c r="H320" s="58"/>
      <c r="L320" s="58"/>
    </row>
    <row r="321" spans="1:12" ht="14" x14ac:dyDescent="0.3">
      <c r="A321" s="56" t="s">
        <v>4095</v>
      </c>
      <c r="B321" s="192" t="s">
        <v>4111</v>
      </c>
      <c r="C321" s="192" t="s">
        <v>4112</v>
      </c>
      <c r="G321" s="58"/>
      <c r="H321" s="58"/>
      <c r="L321" s="58"/>
    </row>
    <row r="322" spans="1:12" ht="14" x14ac:dyDescent="0.3">
      <c r="A322" s="56" t="s">
        <v>4095</v>
      </c>
      <c r="B322" s="257" t="s">
        <v>4113</v>
      </c>
      <c r="C322" s="257" t="s">
        <v>4114</v>
      </c>
      <c r="G322" s="58"/>
      <c r="H322" s="58"/>
      <c r="L322" s="24"/>
    </row>
    <row r="323" spans="1:12" ht="14" x14ac:dyDescent="0.3">
      <c r="A323" s="56" t="s">
        <v>4095</v>
      </c>
      <c r="B323" s="257" t="s">
        <v>4115</v>
      </c>
      <c r="C323" s="257" t="s">
        <v>4116</v>
      </c>
      <c r="G323" s="58"/>
      <c r="H323" s="58"/>
      <c r="L323" s="58"/>
    </row>
    <row r="324" spans="1:12" ht="14" x14ac:dyDescent="0.3">
      <c r="A324" s="56" t="s">
        <v>4095</v>
      </c>
      <c r="B324" s="257" t="s">
        <v>4117</v>
      </c>
      <c r="C324" s="257" t="s">
        <v>4118</v>
      </c>
      <c r="G324" s="58"/>
      <c r="H324" s="58"/>
      <c r="L324" s="58"/>
    </row>
    <row r="325" spans="1:12" ht="14" x14ac:dyDescent="0.3">
      <c r="A325" s="56" t="s">
        <v>4095</v>
      </c>
      <c r="B325" s="257" t="s">
        <v>4119</v>
      </c>
      <c r="C325" s="257" t="s">
        <v>4120</v>
      </c>
      <c r="G325" s="58"/>
      <c r="H325" s="58"/>
      <c r="L325" s="58"/>
    </row>
    <row r="326" spans="1:12" ht="14" x14ac:dyDescent="0.3">
      <c r="A326" s="56" t="s">
        <v>4095</v>
      </c>
      <c r="B326" s="257" t="s">
        <v>4121</v>
      </c>
      <c r="C326" s="257" t="s">
        <v>4122</v>
      </c>
      <c r="G326" s="58"/>
      <c r="H326" s="58"/>
      <c r="L326" s="58"/>
    </row>
    <row r="327" spans="1:12" ht="14" x14ac:dyDescent="0.3">
      <c r="A327" s="56" t="s">
        <v>4095</v>
      </c>
      <c r="B327" s="257" t="s">
        <v>4123</v>
      </c>
      <c r="C327" s="257" t="s">
        <v>4124</v>
      </c>
      <c r="G327" s="58"/>
      <c r="H327" s="58"/>
      <c r="L327" s="58"/>
    </row>
    <row r="328" spans="1:12" ht="14" x14ac:dyDescent="0.3">
      <c r="A328" s="56" t="s">
        <v>4095</v>
      </c>
      <c r="B328" s="257" t="s">
        <v>1181</v>
      </c>
      <c r="C328" s="257" t="s">
        <v>3955</v>
      </c>
      <c r="G328" s="58"/>
      <c r="H328" s="58"/>
      <c r="L328" s="58"/>
    </row>
    <row r="329" spans="1:12" x14ac:dyDescent="0.3">
      <c r="A329" s="56" t="s">
        <v>4095</v>
      </c>
      <c r="B329" s="57" t="s">
        <v>1169</v>
      </c>
      <c r="C329" s="57" t="s">
        <v>3932</v>
      </c>
      <c r="G329" s="58"/>
      <c r="H329" s="58"/>
      <c r="L329" s="58"/>
    </row>
    <row r="330" spans="1:12" ht="14" x14ac:dyDescent="0.3">
      <c r="A330" s="56"/>
      <c r="B330" s="257"/>
      <c r="C330" s="257"/>
      <c r="G330" s="58"/>
      <c r="H330" s="58"/>
      <c r="L330" s="58"/>
    </row>
    <row r="331" spans="1:12" ht="14" x14ac:dyDescent="0.3">
      <c r="A331" s="56" t="s">
        <v>4125</v>
      </c>
      <c r="B331" s="257" t="s">
        <v>4126</v>
      </c>
      <c r="C331" s="257" t="s">
        <v>4127</v>
      </c>
      <c r="G331" s="58"/>
      <c r="H331" s="58"/>
      <c r="L331" s="58"/>
    </row>
    <row r="332" spans="1:12" ht="14" x14ac:dyDescent="0.3">
      <c r="A332" s="56" t="s">
        <v>4125</v>
      </c>
      <c r="B332" s="257" t="s">
        <v>4128</v>
      </c>
      <c r="C332" s="257" t="s">
        <v>4129</v>
      </c>
      <c r="G332" s="58"/>
      <c r="H332" s="58"/>
      <c r="L332" s="58"/>
    </row>
    <row r="333" spans="1:12" ht="14" x14ac:dyDescent="0.3">
      <c r="A333" s="56" t="s">
        <v>4125</v>
      </c>
      <c r="B333" s="257" t="s">
        <v>4130</v>
      </c>
      <c r="C333" s="258" t="s">
        <v>4131</v>
      </c>
      <c r="G333" s="58"/>
      <c r="H333" s="58"/>
      <c r="L333" s="58"/>
    </row>
    <row r="334" spans="1:12" ht="14" x14ac:dyDescent="0.3">
      <c r="A334" s="56" t="s">
        <v>4125</v>
      </c>
      <c r="B334" s="257" t="s">
        <v>4132</v>
      </c>
      <c r="C334" s="257" t="s">
        <v>4133</v>
      </c>
      <c r="G334" s="58"/>
      <c r="H334" s="58"/>
      <c r="L334" s="58"/>
    </row>
    <row r="335" spans="1:12" ht="14" x14ac:dyDescent="0.3">
      <c r="A335" s="56" t="s">
        <v>4125</v>
      </c>
      <c r="B335" s="257" t="s">
        <v>4134</v>
      </c>
      <c r="C335" s="193" t="s">
        <v>4135</v>
      </c>
      <c r="G335" s="58"/>
      <c r="H335" s="58"/>
      <c r="L335" s="58"/>
    </row>
    <row r="336" spans="1:12" ht="14" x14ac:dyDescent="0.3">
      <c r="A336" s="56" t="s">
        <v>4125</v>
      </c>
      <c r="B336" s="257" t="s">
        <v>4136</v>
      </c>
      <c r="C336" s="257" t="s">
        <v>4137</v>
      </c>
      <c r="G336" s="58"/>
      <c r="H336" s="58"/>
      <c r="L336" s="58"/>
    </row>
    <row r="337" spans="1:12" ht="14" x14ac:dyDescent="0.3">
      <c r="A337" s="56" t="s">
        <v>4125</v>
      </c>
      <c r="B337" s="257" t="s">
        <v>1181</v>
      </c>
      <c r="C337" s="257" t="s">
        <v>3955</v>
      </c>
      <c r="G337" s="58"/>
      <c r="H337" s="58"/>
      <c r="L337" s="58"/>
    </row>
    <row r="338" spans="1:12" x14ac:dyDescent="0.3">
      <c r="A338" s="56" t="s">
        <v>4125</v>
      </c>
      <c r="B338" s="57" t="s">
        <v>1169</v>
      </c>
      <c r="C338" s="57" t="s">
        <v>3932</v>
      </c>
      <c r="G338" s="58"/>
      <c r="H338" s="58"/>
      <c r="L338" s="58"/>
    </row>
    <row r="339" spans="1:12" x14ac:dyDescent="0.3">
      <c r="A339" s="56"/>
      <c r="G339" s="58"/>
      <c r="H339" s="58"/>
      <c r="L339" s="58"/>
    </row>
    <row r="340" spans="1:12" s="23" customFormat="1" x14ac:dyDescent="0.3">
      <c r="A340" s="20" t="s">
        <v>4132</v>
      </c>
      <c r="B340" s="23" t="s">
        <v>4138</v>
      </c>
      <c r="C340" s="23" t="s">
        <v>4139</v>
      </c>
      <c r="G340" s="24"/>
      <c r="H340" s="24"/>
      <c r="L340" s="24"/>
    </row>
    <row r="341" spans="1:12" s="23" customFormat="1" x14ac:dyDescent="0.3">
      <c r="A341" s="20" t="s">
        <v>4132</v>
      </c>
      <c r="B341" s="23" t="s">
        <v>4140</v>
      </c>
      <c r="C341" s="23" t="s">
        <v>4141</v>
      </c>
      <c r="G341" s="24"/>
      <c r="H341" s="24"/>
      <c r="L341" s="24"/>
    </row>
    <row r="342" spans="1:12" s="23" customFormat="1" x14ac:dyDescent="0.3">
      <c r="A342" s="20" t="s">
        <v>4132</v>
      </c>
      <c r="B342" s="23" t="s">
        <v>4142</v>
      </c>
      <c r="C342" s="23" t="s">
        <v>4143</v>
      </c>
      <c r="G342" s="24"/>
      <c r="H342" s="24"/>
      <c r="L342" s="24"/>
    </row>
    <row r="343" spans="1:12" s="23" customFormat="1" x14ac:dyDescent="0.3">
      <c r="A343" s="20" t="s">
        <v>4132</v>
      </c>
      <c r="B343" s="23" t="s">
        <v>4144</v>
      </c>
      <c r="C343" s="23" t="s">
        <v>4145</v>
      </c>
      <c r="G343" s="24"/>
      <c r="H343" s="24"/>
      <c r="L343" s="24"/>
    </row>
    <row r="344" spans="1:12" s="23" customFormat="1" x14ac:dyDescent="0.3">
      <c r="A344" s="20" t="s">
        <v>4132</v>
      </c>
      <c r="B344" s="23" t="s">
        <v>4146</v>
      </c>
      <c r="C344" s="23" t="s">
        <v>4147</v>
      </c>
      <c r="G344" s="24"/>
      <c r="H344" s="24"/>
      <c r="L344" s="24"/>
    </row>
    <row r="345" spans="1:12" s="23" customFormat="1" x14ac:dyDescent="0.3">
      <c r="A345" s="20" t="s">
        <v>4132</v>
      </c>
      <c r="B345" s="23" t="s">
        <v>4148</v>
      </c>
      <c r="C345" s="23" t="s">
        <v>4149</v>
      </c>
      <c r="G345" s="24"/>
      <c r="H345" s="24"/>
      <c r="L345" s="24"/>
    </row>
    <row r="346" spans="1:12" s="23" customFormat="1" x14ac:dyDescent="0.3">
      <c r="A346" s="20" t="s">
        <v>4132</v>
      </c>
      <c r="B346" s="23" t="s">
        <v>4150</v>
      </c>
      <c r="C346" s="23" t="s">
        <v>4151</v>
      </c>
      <c r="G346" s="24"/>
      <c r="H346" s="24"/>
      <c r="L346" s="24"/>
    </row>
    <row r="347" spans="1:12" s="23" customFormat="1" x14ac:dyDescent="0.3">
      <c r="A347" s="20" t="s">
        <v>4132</v>
      </c>
      <c r="B347" s="23" t="s">
        <v>4152</v>
      </c>
      <c r="C347" s="23" t="s">
        <v>4153</v>
      </c>
      <c r="G347" s="24"/>
      <c r="H347" s="24"/>
      <c r="L347" s="24"/>
    </row>
    <row r="348" spans="1:12" s="23" customFormat="1" ht="14" x14ac:dyDescent="0.3">
      <c r="A348" s="20" t="s">
        <v>4132</v>
      </c>
      <c r="B348" s="192" t="s">
        <v>1181</v>
      </c>
      <c r="C348" s="192" t="s">
        <v>3955</v>
      </c>
      <c r="G348" s="24"/>
      <c r="H348" s="24"/>
      <c r="L348" s="24"/>
    </row>
    <row r="349" spans="1:12" s="23" customFormat="1" x14ac:dyDescent="0.3">
      <c r="A349" s="20" t="s">
        <v>4132</v>
      </c>
      <c r="B349" s="23" t="s">
        <v>1169</v>
      </c>
      <c r="C349" s="23" t="s">
        <v>3932</v>
      </c>
      <c r="G349" s="24"/>
      <c r="H349" s="24"/>
      <c r="L349" s="24"/>
    </row>
    <row r="351" spans="1:12" x14ac:dyDescent="0.3">
      <c r="A351" s="109" t="s">
        <v>3779</v>
      </c>
      <c r="B351" s="110" t="s">
        <v>3779</v>
      </c>
      <c r="C351" s="110" t="s">
        <v>4154</v>
      </c>
    </row>
    <row r="352" spans="1:12" x14ac:dyDescent="0.3">
      <c r="A352" s="109" t="s">
        <v>3779</v>
      </c>
      <c r="B352" s="110" t="s">
        <v>4155</v>
      </c>
      <c r="C352" s="110" t="s">
        <v>4156</v>
      </c>
    </row>
    <row r="354" spans="1:7" s="106" customFormat="1" x14ac:dyDescent="0.3">
      <c r="A354" s="253" t="s">
        <v>3790</v>
      </c>
      <c r="B354" s="253" t="s">
        <v>3924</v>
      </c>
      <c r="C354" s="253" t="s">
        <v>3925</v>
      </c>
    </row>
    <row r="355" spans="1:7" s="106" customFormat="1" x14ac:dyDescent="0.3">
      <c r="A355" s="253" t="s">
        <v>3790</v>
      </c>
      <c r="B355" s="253" t="s">
        <v>1225</v>
      </c>
      <c r="C355" s="253" t="s">
        <v>1225</v>
      </c>
    </row>
    <row r="356" spans="1:7" s="106" customFormat="1" x14ac:dyDescent="0.3">
      <c r="A356" s="253" t="s">
        <v>3790</v>
      </c>
      <c r="B356" s="253" t="s">
        <v>1597</v>
      </c>
      <c r="C356" s="253" t="s">
        <v>1597</v>
      </c>
    </row>
    <row r="357" spans="1:7" s="106" customFormat="1" x14ac:dyDescent="0.3">
      <c r="A357" s="253" t="s">
        <v>3790</v>
      </c>
      <c r="B357" s="253" t="s">
        <v>1344</v>
      </c>
      <c r="C357" s="253" t="s">
        <v>1344</v>
      </c>
    </row>
    <row r="358" spans="1:7" s="106" customFormat="1" x14ac:dyDescent="0.3">
      <c r="A358" s="253" t="s">
        <v>3790</v>
      </c>
      <c r="B358" s="253" t="s">
        <v>3926</v>
      </c>
      <c r="C358" s="253" t="s">
        <v>3926</v>
      </c>
    </row>
    <row r="359" spans="1:7" s="106" customFormat="1" x14ac:dyDescent="0.3">
      <c r="A359" s="253" t="s">
        <v>3790</v>
      </c>
      <c r="B359" s="253" t="s">
        <v>3927</v>
      </c>
      <c r="C359" s="253" t="s">
        <v>3928</v>
      </c>
    </row>
    <row r="360" spans="1:7" s="106" customFormat="1" x14ac:dyDescent="0.3">
      <c r="A360" s="253" t="s">
        <v>3790</v>
      </c>
      <c r="B360" s="253" t="s">
        <v>3929</v>
      </c>
      <c r="C360" s="253" t="s">
        <v>3930</v>
      </c>
    </row>
    <row r="361" spans="1:7" s="106" customFormat="1" x14ac:dyDescent="0.3">
      <c r="A361" s="253" t="s">
        <v>3790</v>
      </c>
      <c r="B361" s="253" t="s">
        <v>1181</v>
      </c>
      <c r="C361" s="253" t="s">
        <v>3931</v>
      </c>
    </row>
    <row r="362" spans="1:7" s="106" customFormat="1" x14ac:dyDescent="0.3">
      <c r="A362" s="253" t="s">
        <v>3790</v>
      </c>
      <c r="B362" s="253" t="s">
        <v>1169</v>
      </c>
      <c r="C362" s="253" t="s">
        <v>4157</v>
      </c>
    </row>
    <row r="363" spans="1:7" s="106" customFormat="1" x14ac:dyDescent="0.3">
      <c r="A363" s="253"/>
      <c r="B363" s="253"/>
      <c r="C363" s="253"/>
    </row>
    <row r="364" spans="1:7" x14ac:dyDescent="0.3">
      <c r="A364" s="57" t="s">
        <v>4158</v>
      </c>
      <c r="B364" s="57" t="s">
        <v>4159</v>
      </c>
      <c r="C364" s="57" t="s">
        <v>4160</v>
      </c>
      <c r="G364" s="57" t="s">
        <v>1225</v>
      </c>
    </row>
    <row r="365" spans="1:7" x14ac:dyDescent="0.3">
      <c r="A365" s="57" t="s">
        <v>4158</v>
      </c>
      <c r="B365" s="57" t="s">
        <v>4161</v>
      </c>
      <c r="C365" s="57" t="s">
        <v>4161</v>
      </c>
      <c r="G365" s="57" t="s">
        <v>1225</v>
      </c>
    </row>
    <row r="366" spans="1:7" x14ac:dyDescent="0.3">
      <c r="A366" s="57" t="s">
        <v>4158</v>
      </c>
      <c r="B366" s="57" t="s">
        <v>4162</v>
      </c>
      <c r="C366" s="57" t="s">
        <v>4163</v>
      </c>
      <c r="G366" s="57" t="s">
        <v>1225</v>
      </c>
    </row>
    <row r="367" spans="1:7" x14ac:dyDescent="0.3">
      <c r="A367" s="57" t="s">
        <v>4158</v>
      </c>
      <c r="B367" s="57" t="s">
        <v>4164</v>
      </c>
      <c r="C367" s="57" t="s">
        <v>4164</v>
      </c>
      <c r="G367" s="57" t="s">
        <v>1225</v>
      </c>
    </row>
    <row r="368" spans="1:7" x14ac:dyDescent="0.3">
      <c r="A368" s="57" t="s">
        <v>4158</v>
      </c>
      <c r="B368" s="57" t="s">
        <v>4165</v>
      </c>
      <c r="C368" s="57" t="s">
        <v>4165</v>
      </c>
      <c r="G368" s="57" t="s">
        <v>1225</v>
      </c>
    </row>
    <row r="369" spans="1:7" x14ac:dyDescent="0.3">
      <c r="A369" s="57" t="s">
        <v>4158</v>
      </c>
      <c r="B369" s="57" t="s">
        <v>4166</v>
      </c>
      <c r="C369" s="57" t="s">
        <v>4166</v>
      </c>
      <c r="G369" s="57" t="s">
        <v>1225</v>
      </c>
    </row>
    <row r="370" spans="1:7" x14ac:dyDescent="0.3">
      <c r="A370" s="57" t="s">
        <v>4158</v>
      </c>
      <c r="B370" s="57" t="s">
        <v>4167</v>
      </c>
      <c r="C370" s="57" t="s">
        <v>4167</v>
      </c>
      <c r="G370" s="57" t="s">
        <v>1225</v>
      </c>
    </row>
    <row r="371" spans="1:7" x14ac:dyDescent="0.3">
      <c r="A371" s="57" t="s">
        <v>4158</v>
      </c>
      <c r="B371" s="57" t="s">
        <v>1181</v>
      </c>
      <c r="C371" s="57" t="s">
        <v>3955</v>
      </c>
      <c r="G371" s="57" t="s">
        <v>1225</v>
      </c>
    </row>
    <row r="372" spans="1:7" x14ac:dyDescent="0.3">
      <c r="A372" s="57" t="s">
        <v>4158</v>
      </c>
      <c r="B372" s="57" t="s">
        <v>4168</v>
      </c>
      <c r="C372" s="57" t="s">
        <v>4169</v>
      </c>
      <c r="G372" s="57" t="s">
        <v>1597</v>
      </c>
    </row>
    <row r="373" spans="1:7" x14ac:dyDescent="0.3">
      <c r="A373" s="57" t="s">
        <v>4158</v>
      </c>
      <c r="B373" s="57" t="s">
        <v>4170</v>
      </c>
      <c r="C373" s="57" t="s">
        <v>4170</v>
      </c>
      <c r="G373" s="57" t="s">
        <v>1597</v>
      </c>
    </row>
    <row r="374" spans="1:7" x14ac:dyDescent="0.3">
      <c r="A374" s="57" t="s">
        <v>4158</v>
      </c>
      <c r="B374" s="57" t="s">
        <v>4171</v>
      </c>
      <c r="C374" s="57" t="s">
        <v>4171</v>
      </c>
      <c r="G374" s="57" t="s">
        <v>1597</v>
      </c>
    </row>
    <row r="375" spans="1:7" x14ac:dyDescent="0.3">
      <c r="A375" s="57" t="s">
        <v>4158</v>
      </c>
      <c r="B375" s="57" t="s">
        <v>1181</v>
      </c>
      <c r="C375" s="57" t="s">
        <v>3955</v>
      </c>
      <c r="G375" s="57" t="s">
        <v>1597</v>
      </c>
    </row>
    <row r="376" spans="1:7" x14ac:dyDescent="0.3">
      <c r="A376" s="57" t="s">
        <v>4158</v>
      </c>
      <c r="B376" s="57" t="s">
        <v>4172</v>
      </c>
      <c r="C376" s="57" t="s">
        <v>4172</v>
      </c>
      <c r="G376" s="57" t="s">
        <v>1344</v>
      </c>
    </row>
    <row r="377" spans="1:7" x14ac:dyDescent="0.3">
      <c r="A377" s="57" t="s">
        <v>4158</v>
      </c>
      <c r="B377" s="57" t="s">
        <v>4173</v>
      </c>
      <c r="C377" s="57" t="s">
        <v>4173</v>
      </c>
      <c r="G377" s="57" t="s">
        <v>1344</v>
      </c>
    </row>
    <row r="378" spans="1:7" x14ac:dyDescent="0.3">
      <c r="A378" s="57" t="s">
        <v>4158</v>
      </c>
      <c r="B378" s="57" t="s">
        <v>4174</v>
      </c>
      <c r="C378" s="57" t="s">
        <v>4174</v>
      </c>
      <c r="G378" s="57" t="s">
        <v>1344</v>
      </c>
    </row>
    <row r="379" spans="1:7" x14ac:dyDescent="0.3">
      <c r="A379" s="57" t="s">
        <v>4158</v>
      </c>
      <c r="B379" s="57" t="s">
        <v>4175</v>
      </c>
      <c r="C379" s="57" t="s">
        <v>4175</v>
      </c>
      <c r="G379" s="57" t="s">
        <v>1344</v>
      </c>
    </row>
    <row r="380" spans="1:7" x14ac:dyDescent="0.3">
      <c r="A380" s="57" t="s">
        <v>4158</v>
      </c>
      <c r="B380" s="57" t="s">
        <v>1181</v>
      </c>
      <c r="C380" s="57" t="s">
        <v>3955</v>
      </c>
      <c r="G380" s="57" t="s">
        <v>1344</v>
      </c>
    </row>
    <row r="381" spans="1:7" x14ac:dyDescent="0.3">
      <c r="A381" s="57" t="s">
        <v>4158</v>
      </c>
      <c r="B381" s="57" t="s">
        <v>4176</v>
      </c>
      <c r="C381" s="57" t="s">
        <v>4176</v>
      </c>
      <c r="G381" s="57" t="s">
        <v>3926</v>
      </c>
    </row>
    <row r="382" spans="1:7" x14ac:dyDescent="0.3">
      <c r="A382" s="57" t="s">
        <v>4158</v>
      </c>
      <c r="B382" s="57" t="s">
        <v>4177</v>
      </c>
      <c r="C382" s="57" t="s">
        <v>4177</v>
      </c>
      <c r="G382" s="57" t="s">
        <v>3926</v>
      </c>
    </row>
    <row r="383" spans="1:7" x14ac:dyDescent="0.3">
      <c r="A383" s="57" t="s">
        <v>4158</v>
      </c>
      <c r="B383" s="57" t="s">
        <v>1181</v>
      </c>
      <c r="C383" s="57" t="s">
        <v>3955</v>
      </c>
      <c r="G383" s="57" t="s">
        <v>3926</v>
      </c>
    </row>
    <row r="384" spans="1:7" x14ac:dyDescent="0.3">
      <c r="A384" s="57" t="s">
        <v>4158</v>
      </c>
      <c r="B384" s="57" t="s">
        <v>4178</v>
      </c>
      <c r="C384" s="57" t="s">
        <v>4178</v>
      </c>
      <c r="G384" s="57" t="s">
        <v>3927</v>
      </c>
    </row>
    <row r="385" spans="1:7" x14ac:dyDescent="0.3">
      <c r="A385" s="57" t="s">
        <v>4158</v>
      </c>
      <c r="B385" s="57" t="s">
        <v>4179</v>
      </c>
      <c r="C385" s="57" t="s">
        <v>4179</v>
      </c>
      <c r="G385" s="57" t="s">
        <v>3927</v>
      </c>
    </row>
    <row r="386" spans="1:7" x14ac:dyDescent="0.3">
      <c r="A386" s="57" t="s">
        <v>4158</v>
      </c>
      <c r="B386" s="57" t="s">
        <v>1181</v>
      </c>
      <c r="C386" s="57" t="s">
        <v>3955</v>
      </c>
      <c r="G386" s="57" t="s">
        <v>3927</v>
      </c>
    </row>
    <row r="387" spans="1:7" x14ac:dyDescent="0.3">
      <c r="A387" s="57" t="s">
        <v>4158</v>
      </c>
      <c r="B387" s="57" t="s">
        <v>4180</v>
      </c>
      <c r="C387" s="57" t="s">
        <v>4180</v>
      </c>
      <c r="G387" s="57" t="s">
        <v>3929</v>
      </c>
    </row>
    <row r="388" spans="1:7" x14ac:dyDescent="0.3">
      <c r="A388" s="57" t="s">
        <v>4158</v>
      </c>
      <c r="B388" s="57" t="s">
        <v>4181</v>
      </c>
      <c r="C388" s="57" t="s">
        <v>4181</v>
      </c>
      <c r="G388" s="57" t="s">
        <v>3929</v>
      </c>
    </row>
    <row r="389" spans="1:7" x14ac:dyDescent="0.3">
      <c r="A389" s="57" t="s">
        <v>4158</v>
      </c>
      <c r="B389" s="57" t="s">
        <v>4182</v>
      </c>
      <c r="C389" s="57" t="s">
        <v>4182</v>
      </c>
      <c r="G389" s="57" t="s">
        <v>3929</v>
      </c>
    </row>
    <row r="390" spans="1:7" x14ac:dyDescent="0.3">
      <c r="A390" s="57" t="s">
        <v>4158</v>
      </c>
      <c r="B390" s="57" t="s">
        <v>1181</v>
      </c>
      <c r="C390" s="57" t="s">
        <v>3955</v>
      </c>
      <c r="G390" s="57" t="s">
        <v>3929</v>
      </c>
    </row>
    <row r="392" spans="1:7" s="106" customFormat="1" x14ac:dyDescent="0.3">
      <c r="A392" s="106" t="s">
        <v>13</v>
      </c>
      <c r="B392" s="106" t="s">
        <v>1172</v>
      </c>
      <c r="C392" s="106" t="s">
        <v>4183</v>
      </c>
    </row>
    <row r="393" spans="1:7" s="106" customFormat="1" x14ac:dyDescent="0.3">
      <c r="A393" s="106" t="s">
        <v>13</v>
      </c>
      <c r="B393" s="106" t="s">
        <v>1486</v>
      </c>
      <c r="C393" s="106" t="s">
        <v>4184</v>
      </c>
    </row>
    <row r="394" spans="1:7" s="106" customFormat="1" x14ac:dyDescent="0.3">
      <c r="A394" s="106" t="s">
        <v>13</v>
      </c>
      <c r="B394" s="106" t="s">
        <v>1558</v>
      </c>
      <c r="C394" s="106" t="s">
        <v>1558</v>
      </c>
    </row>
    <row r="395" spans="1:7" s="106" customFormat="1" x14ac:dyDescent="0.3">
      <c r="A395" s="106" t="s">
        <v>13</v>
      </c>
      <c r="B395" s="106" t="s">
        <v>1244</v>
      </c>
      <c r="C395" s="106" t="s">
        <v>1244</v>
      </c>
    </row>
    <row r="396" spans="1:7" s="106" customFormat="1" x14ac:dyDescent="0.3">
      <c r="A396" s="106" t="s">
        <v>13</v>
      </c>
      <c r="B396" s="106" t="s">
        <v>1197</v>
      </c>
      <c r="C396" s="106" t="s">
        <v>4185</v>
      </c>
    </row>
    <row r="397" spans="1:7" s="106" customFormat="1" x14ac:dyDescent="0.3">
      <c r="A397" s="106" t="s">
        <v>13</v>
      </c>
      <c r="B397" s="106" t="s">
        <v>1369</v>
      </c>
      <c r="C397" s="106" t="s">
        <v>1369</v>
      </c>
    </row>
    <row r="398" spans="1:7" s="106" customFormat="1" x14ac:dyDescent="0.3">
      <c r="A398" s="106" t="s">
        <v>13</v>
      </c>
      <c r="B398" s="106" t="s">
        <v>1318</v>
      </c>
      <c r="C398" s="106" t="s">
        <v>4186</v>
      </c>
    </row>
    <row r="399" spans="1:7" s="106" customFormat="1" x14ac:dyDescent="0.3">
      <c r="A399" s="106" t="s">
        <v>13</v>
      </c>
      <c r="B399" s="106" t="s">
        <v>1253</v>
      </c>
      <c r="C399" s="106" t="s">
        <v>1253</v>
      </c>
    </row>
    <row r="400" spans="1:7" s="106" customFormat="1" x14ac:dyDescent="0.3">
      <c r="A400" s="106" t="s">
        <v>13</v>
      </c>
      <c r="B400" s="106" t="s">
        <v>1094</v>
      </c>
      <c r="C400" s="106" t="s">
        <v>4187</v>
      </c>
    </row>
    <row r="401" spans="1:4" s="106" customFormat="1" x14ac:dyDescent="0.3">
      <c r="A401" s="106" t="s">
        <v>13</v>
      </c>
      <c r="B401" s="106" t="s">
        <v>1136</v>
      </c>
      <c r="C401" s="106" t="s">
        <v>4188</v>
      </c>
    </row>
    <row r="402" spans="1:4" s="106" customFormat="1" x14ac:dyDescent="0.3"/>
    <row r="403" spans="1:4" s="106" customFormat="1" x14ac:dyDescent="0.3">
      <c r="A403" s="106" t="s">
        <v>14</v>
      </c>
      <c r="B403" s="106" t="s">
        <v>1173</v>
      </c>
      <c r="C403" s="106" t="s">
        <v>1173</v>
      </c>
      <c r="D403" s="106" t="s">
        <v>1172</v>
      </c>
    </row>
    <row r="404" spans="1:4" s="106" customFormat="1" x14ac:dyDescent="0.3">
      <c r="A404" s="106" t="s">
        <v>14</v>
      </c>
      <c r="B404" s="106" t="s">
        <v>4189</v>
      </c>
      <c r="C404" s="106" t="s">
        <v>4190</v>
      </c>
      <c r="D404" s="106" t="s">
        <v>1172</v>
      </c>
    </row>
    <row r="405" spans="1:4" s="106" customFormat="1" x14ac:dyDescent="0.3">
      <c r="A405" s="106" t="s">
        <v>14</v>
      </c>
      <c r="B405" s="106" t="s">
        <v>4191</v>
      </c>
      <c r="C405" s="106" t="s">
        <v>4191</v>
      </c>
      <c r="D405" s="106" t="s">
        <v>1172</v>
      </c>
    </row>
    <row r="406" spans="1:4" s="106" customFormat="1" x14ac:dyDescent="0.3">
      <c r="A406" s="106" t="s">
        <v>14</v>
      </c>
      <c r="B406" s="106" t="s">
        <v>1707</v>
      </c>
      <c r="C406" s="106" t="s">
        <v>1707</v>
      </c>
      <c r="D406" s="106" t="s">
        <v>1172</v>
      </c>
    </row>
    <row r="407" spans="1:4" s="106" customFormat="1" x14ac:dyDescent="0.3">
      <c r="A407" s="106" t="s">
        <v>14</v>
      </c>
      <c r="B407" s="106" t="s">
        <v>4192</v>
      </c>
      <c r="C407" s="106" t="s">
        <v>4192</v>
      </c>
      <c r="D407" s="106" t="s">
        <v>1172</v>
      </c>
    </row>
    <row r="408" spans="1:4" s="106" customFormat="1" x14ac:dyDescent="0.3">
      <c r="A408" s="106" t="s">
        <v>14</v>
      </c>
      <c r="B408" s="106" t="s">
        <v>1691</v>
      </c>
      <c r="C408" s="106" t="s">
        <v>1691</v>
      </c>
      <c r="D408" s="106" t="s">
        <v>1172</v>
      </c>
    </row>
    <row r="409" spans="1:4" s="106" customFormat="1" x14ac:dyDescent="0.3">
      <c r="A409" s="106" t="s">
        <v>14</v>
      </c>
      <c r="B409" s="106" t="s">
        <v>4193</v>
      </c>
      <c r="C409" s="106" t="s">
        <v>4193</v>
      </c>
      <c r="D409" s="106" t="s">
        <v>1486</v>
      </c>
    </row>
    <row r="410" spans="1:4" s="106" customFormat="1" x14ac:dyDescent="0.3">
      <c r="A410" s="106" t="s">
        <v>14</v>
      </c>
      <c r="B410" s="106" t="s">
        <v>4194</v>
      </c>
      <c r="C410" s="106" t="s">
        <v>4194</v>
      </c>
      <c r="D410" s="106" t="s">
        <v>1486</v>
      </c>
    </row>
    <row r="411" spans="1:4" s="106" customFormat="1" x14ac:dyDescent="0.3">
      <c r="A411" s="106" t="s">
        <v>14</v>
      </c>
      <c r="B411" s="106" t="s">
        <v>4195</v>
      </c>
      <c r="C411" s="106" t="s">
        <v>4196</v>
      </c>
      <c r="D411" s="106" t="s">
        <v>1486</v>
      </c>
    </row>
    <row r="412" spans="1:4" s="106" customFormat="1" x14ac:dyDescent="0.3">
      <c r="A412" s="106" t="s">
        <v>14</v>
      </c>
      <c r="B412" s="106" t="s">
        <v>4197</v>
      </c>
      <c r="C412" s="106" t="s">
        <v>4198</v>
      </c>
      <c r="D412" s="106" t="s">
        <v>1486</v>
      </c>
    </row>
    <row r="413" spans="1:4" s="106" customFormat="1" x14ac:dyDescent="0.3">
      <c r="A413" s="106" t="s">
        <v>14</v>
      </c>
      <c r="B413" s="106" t="s">
        <v>4199</v>
      </c>
      <c r="C413" s="106" t="s">
        <v>4200</v>
      </c>
      <c r="D413" s="106" t="s">
        <v>1486</v>
      </c>
    </row>
    <row r="414" spans="1:4" s="106" customFormat="1" x14ac:dyDescent="0.3">
      <c r="A414" s="106" t="s">
        <v>14</v>
      </c>
      <c r="B414" s="106" t="s">
        <v>4201</v>
      </c>
      <c r="C414" s="106" t="s">
        <v>4201</v>
      </c>
      <c r="D414" s="106" t="s">
        <v>1486</v>
      </c>
    </row>
    <row r="415" spans="1:4" s="106" customFormat="1" x14ac:dyDescent="0.3">
      <c r="A415" s="106" t="s">
        <v>14</v>
      </c>
      <c r="B415" s="106" t="s">
        <v>1487</v>
      </c>
      <c r="C415" s="106" t="s">
        <v>1487</v>
      </c>
      <c r="D415" s="106" t="s">
        <v>1486</v>
      </c>
    </row>
    <row r="416" spans="1:4" s="106" customFormat="1" x14ac:dyDescent="0.3">
      <c r="A416" s="106" t="s">
        <v>14</v>
      </c>
      <c r="B416" s="106" t="s">
        <v>4202</v>
      </c>
      <c r="C416" s="106" t="s">
        <v>4202</v>
      </c>
      <c r="D416" s="106" t="s">
        <v>1486</v>
      </c>
    </row>
    <row r="417" spans="1:4" s="106" customFormat="1" x14ac:dyDescent="0.3">
      <c r="A417" s="106" t="s">
        <v>14</v>
      </c>
      <c r="B417" s="106" t="s">
        <v>4203</v>
      </c>
      <c r="C417" s="106" t="s">
        <v>4203</v>
      </c>
      <c r="D417" s="106" t="s">
        <v>1558</v>
      </c>
    </row>
    <row r="418" spans="1:4" s="106" customFormat="1" x14ac:dyDescent="0.3">
      <c r="A418" s="106" t="s">
        <v>14</v>
      </c>
      <c r="B418" s="106" t="s">
        <v>4204</v>
      </c>
      <c r="C418" s="106" t="s">
        <v>4204</v>
      </c>
      <c r="D418" s="106" t="s">
        <v>1558</v>
      </c>
    </row>
    <row r="419" spans="1:4" s="106" customFormat="1" x14ac:dyDescent="0.3">
      <c r="A419" s="106" t="s">
        <v>14</v>
      </c>
      <c r="B419" s="106" t="s">
        <v>1559</v>
      </c>
      <c r="C419" s="106" t="s">
        <v>4205</v>
      </c>
      <c r="D419" s="106" t="s">
        <v>1558</v>
      </c>
    </row>
    <row r="420" spans="1:4" s="106" customFormat="1" x14ac:dyDescent="0.3">
      <c r="A420" s="106" t="s">
        <v>14</v>
      </c>
      <c r="B420" s="106" t="s">
        <v>4206</v>
      </c>
      <c r="C420" s="106" t="s">
        <v>4207</v>
      </c>
      <c r="D420" s="106" t="s">
        <v>1558</v>
      </c>
    </row>
    <row r="421" spans="1:4" s="106" customFormat="1" x14ac:dyDescent="0.3">
      <c r="A421" s="106" t="s">
        <v>14</v>
      </c>
      <c r="B421" s="106" t="s">
        <v>4208</v>
      </c>
      <c r="C421" s="106" t="s">
        <v>4208</v>
      </c>
      <c r="D421" s="106" t="s">
        <v>1558</v>
      </c>
    </row>
    <row r="422" spans="1:4" s="106" customFormat="1" x14ac:dyDescent="0.3">
      <c r="A422" s="106" t="s">
        <v>14</v>
      </c>
      <c r="B422" s="106" t="s">
        <v>1650</v>
      </c>
      <c r="C422" s="106" t="s">
        <v>1650</v>
      </c>
      <c r="D422" s="106" t="s">
        <v>1558</v>
      </c>
    </row>
    <row r="423" spans="1:4" s="106" customFormat="1" x14ac:dyDescent="0.3">
      <c r="A423" s="106" t="s">
        <v>14</v>
      </c>
      <c r="B423" s="106" t="s">
        <v>4209</v>
      </c>
      <c r="C423" s="106" t="s">
        <v>4209</v>
      </c>
      <c r="D423" s="106" t="s">
        <v>1558</v>
      </c>
    </row>
    <row r="424" spans="1:4" s="106" customFormat="1" x14ac:dyDescent="0.3">
      <c r="A424" s="106" t="s">
        <v>14</v>
      </c>
      <c r="B424" s="106" t="s">
        <v>4210</v>
      </c>
      <c r="C424" s="106" t="s">
        <v>4210</v>
      </c>
      <c r="D424" s="106" t="s">
        <v>1558</v>
      </c>
    </row>
    <row r="425" spans="1:4" s="106" customFormat="1" x14ac:dyDescent="0.3">
      <c r="A425" s="106" t="s">
        <v>14</v>
      </c>
      <c r="B425" s="106" t="s">
        <v>4211</v>
      </c>
      <c r="C425" s="106" t="s">
        <v>4211</v>
      </c>
      <c r="D425" s="106" t="s">
        <v>1558</v>
      </c>
    </row>
    <row r="426" spans="1:4" s="106" customFormat="1" x14ac:dyDescent="0.3">
      <c r="A426" s="106" t="s">
        <v>14</v>
      </c>
      <c r="B426" s="106" t="s">
        <v>1633</v>
      </c>
      <c r="C426" s="106" t="s">
        <v>4212</v>
      </c>
      <c r="D426" s="106" t="s">
        <v>1558</v>
      </c>
    </row>
    <row r="427" spans="1:4" s="106" customFormat="1" x14ac:dyDescent="0.3">
      <c r="A427" s="106" t="s">
        <v>14</v>
      </c>
      <c r="B427" s="106" t="s">
        <v>4213</v>
      </c>
      <c r="C427" s="106" t="s">
        <v>4213</v>
      </c>
      <c r="D427" s="106" t="s">
        <v>1558</v>
      </c>
    </row>
    <row r="428" spans="1:4" s="106" customFormat="1" x14ac:dyDescent="0.3">
      <c r="A428" s="106" t="s">
        <v>14</v>
      </c>
      <c r="B428" s="106" t="s">
        <v>1245</v>
      </c>
      <c r="C428" s="106" t="s">
        <v>1245</v>
      </c>
      <c r="D428" s="106" t="s">
        <v>1244</v>
      </c>
    </row>
    <row r="429" spans="1:4" s="106" customFormat="1" x14ac:dyDescent="0.3">
      <c r="A429" s="106" t="s">
        <v>14</v>
      </c>
      <c r="B429" s="106" t="s">
        <v>4214</v>
      </c>
      <c r="C429" s="106" t="s">
        <v>4214</v>
      </c>
      <c r="D429" s="106" t="s">
        <v>1244</v>
      </c>
    </row>
    <row r="430" spans="1:4" s="106" customFormat="1" x14ac:dyDescent="0.3">
      <c r="A430" s="106" t="s">
        <v>14</v>
      </c>
      <c r="B430" s="106" t="s">
        <v>1441</v>
      </c>
      <c r="C430" s="106" t="s">
        <v>4215</v>
      </c>
      <c r="D430" s="106" t="s">
        <v>1244</v>
      </c>
    </row>
    <row r="431" spans="1:4" s="106" customFormat="1" x14ac:dyDescent="0.3">
      <c r="A431" s="106" t="s">
        <v>14</v>
      </c>
      <c r="B431" s="106" t="s">
        <v>1286</v>
      </c>
      <c r="C431" s="106" t="s">
        <v>4216</v>
      </c>
      <c r="D431" s="106" t="s">
        <v>1244</v>
      </c>
    </row>
    <row r="432" spans="1:4" s="106" customFormat="1" x14ac:dyDescent="0.3">
      <c r="A432" s="106" t="s">
        <v>14</v>
      </c>
      <c r="B432" s="106" t="s">
        <v>4217</v>
      </c>
      <c r="C432" s="106" t="s">
        <v>4218</v>
      </c>
      <c r="D432" s="106" t="s">
        <v>1244</v>
      </c>
    </row>
    <row r="433" spans="1:4" s="106" customFormat="1" x14ac:dyDescent="0.3">
      <c r="A433" s="106" t="s">
        <v>14</v>
      </c>
      <c r="B433" s="106" t="s">
        <v>4219</v>
      </c>
      <c r="C433" s="106" t="s">
        <v>4219</v>
      </c>
      <c r="D433" s="106" t="s">
        <v>1244</v>
      </c>
    </row>
    <row r="434" spans="1:4" s="106" customFormat="1" x14ac:dyDescent="0.3">
      <c r="A434" s="106" t="s">
        <v>14</v>
      </c>
      <c r="B434" s="106" t="s">
        <v>4220</v>
      </c>
      <c r="C434" s="106" t="s">
        <v>4221</v>
      </c>
      <c r="D434" s="106" t="s">
        <v>1244</v>
      </c>
    </row>
    <row r="435" spans="1:4" s="106" customFormat="1" x14ac:dyDescent="0.3">
      <c r="A435" s="106" t="s">
        <v>14</v>
      </c>
      <c r="B435" s="106" t="s">
        <v>4222</v>
      </c>
      <c r="C435" s="106" t="s">
        <v>4223</v>
      </c>
      <c r="D435" s="106" t="s">
        <v>1244</v>
      </c>
    </row>
    <row r="436" spans="1:4" s="106" customFormat="1" x14ac:dyDescent="0.3">
      <c r="A436" s="106" t="s">
        <v>14</v>
      </c>
      <c r="B436" s="106" t="s">
        <v>1729</v>
      </c>
      <c r="C436" s="106" t="s">
        <v>4224</v>
      </c>
      <c r="D436" s="106" t="s">
        <v>1197</v>
      </c>
    </row>
    <row r="437" spans="1:4" s="106" customFormat="1" x14ac:dyDescent="0.3">
      <c r="A437" s="106" t="s">
        <v>14</v>
      </c>
      <c r="B437" s="106" t="s">
        <v>1624</v>
      </c>
      <c r="C437" s="106" t="s">
        <v>4225</v>
      </c>
      <c r="D437" s="106" t="s">
        <v>1197</v>
      </c>
    </row>
    <row r="438" spans="1:4" s="106" customFormat="1" x14ac:dyDescent="0.3">
      <c r="A438" s="106" t="s">
        <v>14</v>
      </c>
      <c r="B438" s="106" t="s">
        <v>1198</v>
      </c>
      <c r="C438" s="106" t="s">
        <v>4226</v>
      </c>
      <c r="D438" s="106" t="s">
        <v>1197</v>
      </c>
    </row>
    <row r="439" spans="1:4" s="106" customFormat="1" x14ac:dyDescent="0.3">
      <c r="A439" s="106" t="s">
        <v>14</v>
      </c>
      <c r="B439" s="106" t="s">
        <v>1655</v>
      </c>
      <c r="C439" s="106" t="s">
        <v>4227</v>
      </c>
      <c r="D439" s="106" t="s">
        <v>1197</v>
      </c>
    </row>
    <row r="440" spans="1:4" s="106" customFormat="1" x14ac:dyDescent="0.3">
      <c r="A440" s="106" t="s">
        <v>14</v>
      </c>
      <c r="B440" s="106" t="s">
        <v>1636</v>
      </c>
      <c r="C440" s="106" t="s">
        <v>4228</v>
      </c>
      <c r="D440" s="106" t="s">
        <v>1197</v>
      </c>
    </row>
    <row r="441" spans="1:4" s="106" customFormat="1" x14ac:dyDescent="0.3">
      <c r="A441" s="106" t="s">
        <v>14</v>
      </c>
      <c r="B441" s="106" t="s">
        <v>4229</v>
      </c>
      <c r="C441" s="106" t="s">
        <v>4229</v>
      </c>
      <c r="D441" s="106" t="s">
        <v>1369</v>
      </c>
    </row>
    <row r="442" spans="1:4" s="106" customFormat="1" x14ac:dyDescent="0.3">
      <c r="A442" s="106" t="s">
        <v>14</v>
      </c>
      <c r="B442" s="106" t="s">
        <v>4230</v>
      </c>
      <c r="C442" s="106" t="s">
        <v>4230</v>
      </c>
      <c r="D442" s="106" t="s">
        <v>1369</v>
      </c>
    </row>
    <row r="443" spans="1:4" s="106" customFormat="1" x14ac:dyDescent="0.3">
      <c r="A443" s="106" t="s">
        <v>14</v>
      </c>
      <c r="B443" s="106" t="s">
        <v>1370</v>
      </c>
      <c r="C443" s="106" t="s">
        <v>1370</v>
      </c>
      <c r="D443" s="106" t="s">
        <v>1369</v>
      </c>
    </row>
    <row r="444" spans="1:4" s="106" customFormat="1" x14ac:dyDescent="0.3">
      <c r="A444" s="106" t="s">
        <v>14</v>
      </c>
      <c r="B444" s="106" t="s">
        <v>4231</v>
      </c>
      <c r="C444" s="106" t="s">
        <v>4231</v>
      </c>
      <c r="D444" s="106" t="s">
        <v>1369</v>
      </c>
    </row>
    <row r="445" spans="1:4" s="106" customFormat="1" x14ac:dyDescent="0.3">
      <c r="A445" s="106" t="s">
        <v>14</v>
      </c>
      <c r="B445" s="106" t="s">
        <v>4232</v>
      </c>
      <c r="C445" s="106" t="s">
        <v>4232</v>
      </c>
      <c r="D445" s="106" t="s">
        <v>1369</v>
      </c>
    </row>
    <row r="446" spans="1:4" s="106" customFormat="1" x14ac:dyDescent="0.3">
      <c r="A446" s="106" t="s">
        <v>14</v>
      </c>
      <c r="B446" s="106" t="s">
        <v>4233</v>
      </c>
      <c r="C446" s="106" t="s">
        <v>4233</v>
      </c>
      <c r="D446" s="106" t="s">
        <v>1369</v>
      </c>
    </row>
    <row r="447" spans="1:4" s="106" customFormat="1" x14ac:dyDescent="0.3">
      <c r="A447" s="106" t="s">
        <v>14</v>
      </c>
      <c r="B447" s="106" t="s">
        <v>1423</v>
      </c>
      <c r="C447" s="106" t="s">
        <v>1423</v>
      </c>
      <c r="D447" s="106" t="s">
        <v>1369</v>
      </c>
    </row>
    <row r="448" spans="1:4" s="106" customFormat="1" x14ac:dyDescent="0.3">
      <c r="A448" s="106" t="s">
        <v>14</v>
      </c>
      <c r="B448" s="106" t="s">
        <v>4234</v>
      </c>
      <c r="C448" s="106" t="s">
        <v>4234</v>
      </c>
      <c r="D448" s="106" t="s">
        <v>1369</v>
      </c>
    </row>
    <row r="449" spans="1:4" s="106" customFormat="1" x14ac:dyDescent="0.3">
      <c r="A449" s="106" t="s">
        <v>14</v>
      </c>
      <c r="B449" s="106" t="s">
        <v>1391</v>
      </c>
      <c r="C449" s="106" t="s">
        <v>1391</v>
      </c>
      <c r="D449" s="106" t="s">
        <v>1369</v>
      </c>
    </row>
    <row r="450" spans="1:4" s="106" customFormat="1" x14ac:dyDescent="0.3">
      <c r="A450" s="106" t="s">
        <v>14</v>
      </c>
      <c r="B450" s="106" t="s">
        <v>1642</v>
      </c>
      <c r="C450" s="106" t="s">
        <v>1642</v>
      </c>
      <c r="D450" s="106" t="s">
        <v>1318</v>
      </c>
    </row>
    <row r="451" spans="1:4" s="106" customFormat="1" x14ac:dyDescent="0.3">
      <c r="A451" s="106" t="s">
        <v>14</v>
      </c>
      <c r="B451" s="106" t="s">
        <v>4235</v>
      </c>
      <c r="C451" s="106" t="s">
        <v>4235</v>
      </c>
      <c r="D451" s="106" t="s">
        <v>1318</v>
      </c>
    </row>
    <row r="452" spans="1:4" s="106" customFormat="1" x14ac:dyDescent="0.3">
      <c r="A452" s="106" t="s">
        <v>14</v>
      </c>
      <c r="B452" s="106" t="s">
        <v>4236</v>
      </c>
      <c r="C452" s="106" t="s">
        <v>4236</v>
      </c>
      <c r="D452" s="106" t="s">
        <v>1318</v>
      </c>
    </row>
    <row r="453" spans="1:4" s="106" customFormat="1" x14ac:dyDescent="0.3">
      <c r="A453" s="106" t="s">
        <v>14</v>
      </c>
      <c r="B453" s="106" t="s">
        <v>1590</v>
      </c>
      <c r="C453" s="106" t="s">
        <v>4237</v>
      </c>
      <c r="D453" s="106" t="s">
        <v>1318</v>
      </c>
    </row>
    <row r="454" spans="1:4" s="106" customFormat="1" x14ac:dyDescent="0.3">
      <c r="A454" s="106" t="s">
        <v>14</v>
      </c>
      <c r="B454" s="106" t="s">
        <v>4238</v>
      </c>
      <c r="C454" s="106" t="s">
        <v>4238</v>
      </c>
      <c r="D454" s="106" t="s">
        <v>1318</v>
      </c>
    </row>
    <row r="455" spans="1:4" s="106" customFormat="1" x14ac:dyDescent="0.3">
      <c r="A455" s="106" t="s">
        <v>14</v>
      </c>
      <c r="B455" s="106" t="s">
        <v>3879</v>
      </c>
      <c r="C455" s="106" t="s">
        <v>3879</v>
      </c>
      <c r="D455" s="106" t="s">
        <v>1318</v>
      </c>
    </row>
    <row r="456" spans="1:4" s="106" customFormat="1" x14ac:dyDescent="0.3">
      <c r="A456" s="106" t="s">
        <v>14</v>
      </c>
      <c r="B456" s="106" t="s">
        <v>4239</v>
      </c>
      <c r="C456" s="106" t="s">
        <v>4239</v>
      </c>
      <c r="D456" s="106" t="s">
        <v>1318</v>
      </c>
    </row>
    <row r="457" spans="1:4" s="106" customFormat="1" x14ac:dyDescent="0.3">
      <c r="A457" s="106" t="s">
        <v>14</v>
      </c>
      <c r="B457" s="106" t="s">
        <v>4240</v>
      </c>
      <c r="C457" s="106" t="s">
        <v>4240</v>
      </c>
      <c r="D457" s="106" t="s">
        <v>1318</v>
      </c>
    </row>
    <row r="458" spans="1:4" s="106" customFormat="1" x14ac:dyDescent="0.3">
      <c r="A458" s="106" t="s">
        <v>14</v>
      </c>
      <c r="B458" s="106" t="s">
        <v>1319</v>
      </c>
      <c r="C458" s="106" t="s">
        <v>1319</v>
      </c>
      <c r="D458" s="106" t="s">
        <v>1318</v>
      </c>
    </row>
    <row r="459" spans="1:4" s="106" customFormat="1" x14ac:dyDescent="0.3">
      <c r="A459" s="106" t="s">
        <v>14</v>
      </c>
      <c r="B459" s="106" t="s">
        <v>4241</v>
      </c>
      <c r="C459" s="106" t="s">
        <v>4241</v>
      </c>
      <c r="D459" s="106" t="s">
        <v>1318</v>
      </c>
    </row>
    <row r="460" spans="1:4" s="106" customFormat="1" x14ac:dyDescent="0.3">
      <c r="A460" s="106" t="s">
        <v>14</v>
      </c>
      <c r="B460" s="106" t="s">
        <v>4242</v>
      </c>
      <c r="C460" s="106" t="s">
        <v>4242</v>
      </c>
      <c r="D460" s="106" t="s">
        <v>1318</v>
      </c>
    </row>
    <row r="461" spans="1:4" s="106" customFormat="1" x14ac:dyDescent="0.3">
      <c r="A461" s="106" t="s">
        <v>14</v>
      </c>
      <c r="B461" s="106" t="s">
        <v>3880</v>
      </c>
      <c r="C461" s="106" t="s">
        <v>3880</v>
      </c>
      <c r="D461" s="106" t="s">
        <v>1318</v>
      </c>
    </row>
    <row r="462" spans="1:4" s="106" customFormat="1" x14ac:dyDescent="0.3">
      <c r="A462" s="106" t="s">
        <v>14</v>
      </c>
      <c r="B462" s="106" t="s">
        <v>1736</v>
      </c>
      <c r="C462" s="106" t="s">
        <v>4243</v>
      </c>
      <c r="D462" s="106" t="s">
        <v>1253</v>
      </c>
    </row>
    <row r="463" spans="1:4" s="106" customFormat="1" x14ac:dyDescent="0.3">
      <c r="A463" s="106" t="s">
        <v>14</v>
      </c>
      <c r="B463" s="106" t="s">
        <v>1543</v>
      </c>
      <c r="C463" s="106" t="s">
        <v>4244</v>
      </c>
      <c r="D463" s="106" t="s">
        <v>1253</v>
      </c>
    </row>
    <row r="464" spans="1:4" s="106" customFormat="1" x14ac:dyDescent="0.3">
      <c r="A464" s="106" t="s">
        <v>14</v>
      </c>
      <c r="B464" s="106" t="s">
        <v>1744</v>
      </c>
      <c r="C464" s="106" t="s">
        <v>4245</v>
      </c>
      <c r="D464" s="106" t="s">
        <v>1253</v>
      </c>
    </row>
    <row r="465" spans="1:4" s="106" customFormat="1" x14ac:dyDescent="0.3">
      <c r="A465" s="106" t="s">
        <v>14</v>
      </c>
      <c r="B465" s="106" t="s">
        <v>4246</v>
      </c>
      <c r="C465" s="106" t="s">
        <v>4247</v>
      </c>
      <c r="D465" s="106" t="s">
        <v>1253</v>
      </c>
    </row>
    <row r="466" spans="1:4" s="106" customFormat="1" x14ac:dyDescent="0.3">
      <c r="A466" s="106" t="s">
        <v>14</v>
      </c>
      <c r="B466" s="106" t="s">
        <v>4248</v>
      </c>
      <c r="C466" s="106" t="s">
        <v>4249</v>
      </c>
      <c r="D466" s="106" t="s">
        <v>1253</v>
      </c>
    </row>
    <row r="467" spans="1:4" s="106" customFormat="1" x14ac:dyDescent="0.3">
      <c r="A467" s="106" t="s">
        <v>14</v>
      </c>
      <c r="B467" s="106" t="s">
        <v>1254</v>
      </c>
      <c r="C467" s="106" t="s">
        <v>1254</v>
      </c>
      <c r="D467" s="106" t="s">
        <v>1253</v>
      </c>
    </row>
    <row r="468" spans="1:4" s="106" customFormat="1" x14ac:dyDescent="0.3">
      <c r="A468" s="106" t="s">
        <v>14</v>
      </c>
      <c r="B468" s="106" t="s">
        <v>4250</v>
      </c>
      <c r="C468" s="106" t="s">
        <v>4251</v>
      </c>
      <c r="D468" s="106" t="s">
        <v>1253</v>
      </c>
    </row>
    <row r="469" spans="1:4" s="106" customFormat="1" x14ac:dyDescent="0.3">
      <c r="A469" s="106" t="s">
        <v>14</v>
      </c>
      <c r="B469" s="106" t="s">
        <v>4252</v>
      </c>
      <c r="C469" s="106" t="s">
        <v>4253</v>
      </c>
      <c r="D469" s="106" t="s">
        <v>1094</v>
      </c>
    </row>
    <row r="470" spans="1:4" s="106" customFormat="1" x14ac:dyDescent="0.3">
      <c r="A470" s="106" t="s">
        <v>14</v>
      </c>
      <c r="B470" s="106" t="s">
        <v>1095</v>
      </c>
      <c r="C470" s="106" t="s">
        <v>1095</v>
      </c>
      <c r="D470" s="106" t="s">
        <v>1094</v>
      </c>
    </row>
    <row r="471" spans="1:4" s="106" customFormat="1" x14ac:dyDescent="0.3">
      <c r="A471" s="106" t="s">
        <v>14</v>
      </c>
      <c r="B471" s="106" t="s">
        <v>1575</v>
      </c>
      <c r="C471" s="106" t="s">
        <v>1575</v>
      </c>
      <c r="D471" s="106" t="s">
        <v>1094</v>
      </c>
    </row>
    <row r="472" spans="1:4" s="106" customFormat="1" x14ac:dyDescent="0.3">
      <c r="A472" s="106" t="s">
        <v>14</v>
      </c>
      <c r="B472" s="106" t="s">
        <v>4254</v>
      </c>
      <c r="C472" s="106" t="s">
        <v>4254</v>
      </c>
      <c r="D472" s="106" t="s">
        <v>1136</v>
      </c>
    </row>
    <row r="473" spans="1:4" s="106" customFormat="1" x14ac:dyDescent="0.3">
      <c r="A473" s="106" t="s">
        <v>14</v>
      </c>
      <c r="B473" s="106" t="s">
        <v>4255</v>
      </c>
      <c r="C473" s="106" t="s">
        <v>4255</v>
      </c>
      <c r="D473" s="106" t="s">
        <v>1136</v>
      </c>
    </row>
    <row r="474" spans="1:4" s="106" customFormat="1" x14ac:dyDescent="0.3">
      <c r="A474" s="106" t="s">
        <v>14</v>
      </c>
      <c r="B474" s="106" t="s">
        <v>1137</v>
      </c>
      <c r="C474" s="106" t="s">
        <v>1137</v>
      </c>
      <c r="D474" s="106" t="s">
        <v>1136</v>
      </c>
    </row>
    <row r="475" spans="1:4" s="106" customFormat="1" x14ac:dyDescent="0.3">
      <c r="A475" s="106" t="s">
        <v>14</v>
      </c>
      <c r="B475" s="106" t="s">
        <v>1684</v>
      </c>
      <c r="C475" s="106" t="s">
        <v>4256</v>
      </c>
      <c r="D475" s="106" t="s">
        <v>1136</v>
      </c>
    </row>
    <row r="476" spans="1:4" s="106" customFormat="1" x14ac:dyDescent="0.3">
      <c r="A476" s="106" t="s">
        <v>14</v>
      </c>
      <c r="B476" s="106" t="s">
        <v>1669</v>
      </c>
      <c r="C476" s="106" t="s">
        <v>4257</v>
      </c>
      <c r="D476" s="106" t="s">
        <v>1136</v>
      </c>
    </row>
    <row r="477" spans="1:4" s="106" customFormat="1" x14ac:dyDescent="0.3">
      <c r="A477" s="106" t="s">
        <v>14</v>
      </c>
      <c r="B477" s="106" t="s">
        <v>4258</v>
      </c>
      <c r="C477" s="106" t="s">
        <v>4258</v>
      </c>
      <c r="D477" s="106" t="s">
        <v>1136</v>
      </c>
    </row>
    <row r="478" spans="1:4" s="106" customFormat="1" x14ac:dyDescent="0.3">
      <c r="A478" s="106" t="s">
        <v>14</v>
      </c>
      <c r="B478" s="106" t="s">
        <v>4259</v>
      </c>
      <c r="C478" s="106" t="s">
        <v>4259</v>
      </c>
      <c r="D478" s="106" t="s">
        <v>1136</v>
      </c>
    </row>
    <row r="479" spans="1:4" s="106" customFormat="1" x14ac:dyDescent="0.3">
      <c r="A479" s="106" t="s">
        <v>14</v>
      </c>
      <c r="B479" s="106" t="s">
        <v>4260</v>
      </c>
      <c r="C479" s="106" t="s">
        <v>4260</v>
      </c>
      <c r="D479" s="106" t="s">
        <v>1136</v>
      </c>
    </row>
    <row r="480" spans="1:4" s="106" customFormat="1" x14ac:dyDescent="0.3">
      <c r="A480" s="106" t="s">
        <v>14</v>
      </c>
      <c r="B480" s="106" t="s">
        <v>4261</v>
      </c>
      <c r="C480" s="106" t="s">
        <v>4261</v>
      </c>
      <c r="D480" s="106" t="s">
        <v>1136</v>
      </c>
    </row>
    <row r="481" spans="1:5" s="106" customFormat="1" x14ac:dyDescent="0.3">
      <c r="A481" s="106" t="s">
        <v>14</v>
      </c>
      <c r="B481" s="106" t="s">
        <v>1522</v>
      </c>
      <c r="C481" s="106" t="s">
        <v>1522</v>
      </c>
      <c r="D481" s="106" t="s">
        <v>1136</v>
      </c>
    </row>
    <row r="482" spans="1:5" s="106" customFormat="1" x14ac:dyDescent="0.3"/>
    <row r="483" spans="1:5" s="106" customFormat="1" x14ac:dyDescent="0.3">
      <c r="A483" s="106" t="s">
        <v>15</v>
      </c>
      <c r="B483" s="106" t="s">
        <v>1166</v>
      </c>
      <c r="C483" s="106" t="s">
        <v>1166</v>
      </c>
      <c r="D483" s="106" t="s">
        <v>1172</v>
      </c>
      <c r="E483" s="106" t="s">
        <v>1173</v>
      </c>
    </row>
    <row r="484" spans="1:5" s="106" customFormat="1" x14ac:dyDescent="0.3">
      <c r="A484" s="106" t="s">
        <v>15</v>
      </c>
      <c r="B484" s="106" t="s">
        <v>1174</v>
      </c>
      <c r="C484" s="106" t="s">
        <v>4262</v>
      </c>
      <c r="D484" s="106" t="s">
        <v>1172</v>
      </c>
      <c r="E484" s="106" t="s">
        <v>1173</v>
      </c>
    </row>
    <row r="485" spans="1:5" s="106" customFormat="1" x14ac:dyDescent="0.3">
      <c r="A485" s="108" t="s">
        <v>15</v>
      </c>
      <c r="B485" s="108" t="s">
        <v>1294</v>
      </c>
      <c r="C485" s="108" t="s">
        <v>1294</v>
      </c>
      <c r="D485" s="108" t="s">
        <v>1172</v>
      </c>
      <c r="E485" s="108" t="s">
        <v>1173</v>
      </c>
    </row>
    <row r="486" spans="1:5" s="106" customFormat="1" x14ac:dyDescent="0.3">
      <c r="A486" s="108" t="s">
        <v>15</v>
      </c>
      <c r="B486" s="108" t="s">
        <v>1717</v>
      </c>
      <c r="C486" s="108" t="s">
        <v>1717</v>
      </c>
      <c r="D486" s="108" t="s">
        <v>1172</v>
      </c>
      <c r="E486" s="108" t="s">
        <v>4189</v>
      </c>
    </row>
    <row r="487" spans="1:5" s="106" customFormat="1" x14ac:dyDescent="0.3">
      <c r="A487" s="108" t="s">
        <v>15</v>
      </c>
      <c r="B487" s="108" t="s">
        <v>1703</v>
      </c>
      <c r="C487" s="108" t="s">
        <v>1703</v>
      </c>
      <c r="D487" s="108" t="s">
        <v>1172</v>
      </c>
      <c r="E487" s="108" t="s">
        <v>4189</v>
      </c>
    </row>
    <row r="488" spans="1:5" s="106" customFormat="1" x14ac:dyDescent="0.3">
      <c r="A488" s="106" t="s">
        <v>15</v>
      </c>
      <c r="B488" s="106" t="s">
        <v>1355</v>
      </c>
      <c r="C488" s="106" t="s">
        <v>1355</v>
      </c>
      <c r="D488" s="106" t="s">
        <v>1172</v>
      </c>
      <c r="E488" s="106" t="s">
        <v>4191</v>
      </c>
    </row>
    <row r="489" spans="1:5" s="106" customFormat="1" x14ac:dyDescent="0.3">
      <c r="A489" s="106" t="s">
        <v>15</v>
      </c>
      <c r="B489" s="106" t="s">
        <v>1708</v>
      </c>
      <c r="C489" s="106" t="s">
        <v>1708</v>
      </c>
      <c r="D489" s="106" t="s">
        <v>1172</v>
      </c>
      <c r="E489" s="106" t="s">
        <v>1707</v>
      </c>
    </row>
    <row r="490" spans="1:5" s="106" customFormat="1" x14ac:dyDescent="0.3">
      <c r="A490" s="106" t="s">
        <v>15</v>
      </c>
      <c r="B490" s="106" t="s">
        <v>4263</v>
      </c>
      <c r="C490" s="106" t="s">
        <v>4263</v>
      </c>
      <c r="D490" s="106" t="s">
        <v>1172</v>
      </c>
      <c r="E490" s="106" t="s">
        <v>4192</v>
      </c>
    </row>
    <row r="491" spans="1:5" s="106" customFormat="1" x14ac:dyDescent="0.3">
      <c r="A491" s="106" t="s">
        <v>15</v>
      </c>
      <c r="B491" s="106" t="s">
        <v>1451</v>
      </c>
      <c r="C491" s="106" t="s">
        <v>1451</v>
      </c>
      <c r="D491" s="106" t="s">
        <v>1172</v>
      </c>
      <c r="E491" s="106" t="s">
        <v>1691</v>
      </c>
    </row>
    <row r="492" spans="1:5" s="106" customFormat="1" x14ac:dyDescent="0.3">
      <c r="A492" s="106" t="s">
        <v>15</v>
      </c>
      <c r="B492" s="106" t="s">
        <v>4264</v>
      </c>
      <c r="C492" s="106" t="s">
        <v>4264</v>
      </c>
      <c r="D492" s="106" t="s">
        <v>1486</v>
      </c>
      <c r="E492" s="106" t="s">
        <v>4193</v>
      </c>
    </row>
    <row r="493" spans="1:5" s="106" customFormat="1" x14ac:dyDescent="0.3">
      <c r="A493" s="106" t="s">
        <v>15</v>
      </c>
      <c r="B493" s="106" t="s">
        <v>1357</v>
      </c>
      <c r="C493" s="106" t="s">
        <v>1357</v>
      </c>
      <c r="D493" s="106" t="s">
        <v>1486</v>
      </c>
      <c r="E493" s="106" t="s">
        <v>4194</v>
      </c>
    </row>
    <row r="494" spans="1:5" s="106" customFormat="1" x14ac:dyDescent="0.3">
      <c r="A494" s="108" t="s">
        <v>15</v>
      </c>
      <c r="B494" s="108" t="s">
        <v>4265</v>
      </c>
      <c r="C494" s="108" t="s">
        <v>4265</v>
      </c>
      <c r="D494" s="108" t="s">
        <v>1486</v>
      </c>
      <c r="E494" s="108" t="s">
        <v>4195</v>
      </c>
    </row>
    <row r="495" spans="1:5" s="106" customFormat="1" x14ac:dyDescent="0.3">
      <c r="A495" s="108" t="s">
        <v>15</v>
      </c>
      <c r="B495" s="108" t="s">
        <v>4266</v>
      </c>
      <c r="C495" s="108" t="s">
        <v>4266</v>
      </c>
      <c r="D495" s="108" t="s">
        <v>1486</v>
      </c>
      <c r="E495" s="108" t="s">
        <v>4195</v>
      </c>
    </row>
    <row r="496" spans="1:5" s="106" customFormat="1" x14ac:dyDescent="0.3">
      <c r="A496" s="108" t="s">
        <v>15</v>
      </c>
      <c r="B496" s="108" t="s">
        <v>4267</v>
      </c>
      <c r="C496" s="108" t="s">
        <v>4267</v>
      </c>
      <c r="D496" s="108" t="s">
        <v>1486</v>
      </c>
      <c r="E496" s="108" t="s">
        <v>4195</v>
      </c>
    </row>
    <row r="497" spans="1:5" s="106" customFormat="1" x14ac:dyDescent="0.3">
      <c r="A497" s="108" t="s">
        <v>15</v>
      </c>
      <c r="B497" s="108" t="s">
        <v>4268</v>
      </c>
      <c r="C497" s="108" t="s">
        <v>4268</v>
      </c>
      <c r="D497" s="108" t="s">
        <v>1486</v>
      </c>
      <c r="E497" s="108" t="s">
        <v>4197</v>
      </c>
    </row>
    <row r="498" spans="1:5" s="106" customFormat="1" ht="12.4" customHeight="1" x14ac:dyDescent="0.3">
      <c r="A498" s="108" t="s">
        <v>15</v>
      </c>
      <c r="B498" s="108" t="s">
        <v>4269</v>
      </c>
      <c r="C498" s="108" t="s">
        <v>4269</v>
      </c>
      <c r="D498" s="108" t="s">
        <v>1486</v>
      </c>
      <c r="E498" s="108" t="s">
        <v>4199</v>
      </c>
    </row>
    <row r="499" spans="1:5" s="106" customFormat="1" ht="12.4" customHeight="1" x14ac:dyDescent="0.3">
      <c r="A499" s="108" t="s">
        <v>15</v>
      </c>
      <c r="B499" s="108" t="s">
        <v>4270</v>
      </c>
      <c r="C499" s="108" t="s">
        <v>4270</v>
      </c>
      <c r="D499" s="108" t="s">
        <v>1486</v>
      </c>
      <c r="E499" s="108" t="s">
        <v>4201</v>
      </c>
    </row>
    <row r="500" spans="1:5" s="106" customFormat="1" x14ac:dyDescent="0.3">
      <c r="A500" s="108" t="s">
        <v>15</v>
      </c>
      <c r="B500" s="108" t="s">
        <v>4271</v>
      </c>
      <c r="C500" s="108" t="s">
        <v>4271</v>
      </c>
      <c r="D500" s="108" t="s">
        <v>1486</v>
      </c>
      <c r="E500" s="108" t="s">
        <v>4201</v>
      </c>
    </row>
    <row r="501" spans="1:5" s="106" customFormat="1" x14ac:dyDescent="0.3">
      <c r="A501" s="108" t="s">
        <v>15</v>
      </c>
      <c r="B501" s="108" t="s">
        <v>1496</v>
      </c>
      <c r="C501" s="108" t="s">
        <v>1496</v>
      </c>
      <c r="D501" s="108" t="s">
        <v>1486</v>
      </c>
      <c r="E501" s="108" t="s">
        <v>1487</v>
      </c>
    </row>
    <row r="502" spans="1:5" s="106" customFormat="1" x14ac:dyDescent="0.3">
      <c r="A502" s="108" t="s">
        <v>15</v>
      </c>
      <c r="B502" s="108" t="s">
        <v>1353</v>
      </c>
      <c r="C502" s="108" t="s">
        <v>1353</v>
      </c>
      <c r="D502" s="108" t="s">
        <v>1486</v>
      </c>
      <c r="E502" s="108" t="s">
        <v>1487</v>
      </c>
    </row>
    <row r="503" spans="1:5" s="106" customFormat="1" x14ac:dyDescent="0.3">
      <c r="A503" s="108" t="s">
        <v>15</v>
      </c>
      <c r="B503" s="108" t="s">
        <v>1488</v>
      </c>
      <c r="C503" s="108" t="s">
        <v>1488</v>
      </c>
      <c r="D503" s="108" t="s">
        <v>1486</v>
      </c>
      <c r="E503" s="108" t="s">
        <v>1487</v>
      </c>
    </row>
    <row r="504" spans="1:5" s="106" customFormat="1" x14ac:dyDescent="0.3">
      <c r="A504" s="108" t="s">
        <v>15</v>
      </c>
      <c r="B504" s="108" t="s">
        <v>4272</v>
      </c>
      <c r="C504" s="108" t="s">
        <v>4272</v>
      </c>
      <c r="D504" s="108" t="s">
        <v>1486</v>
      </c>
      <c r="E504" s="108" t="s">
        <v>4202</v>
      </c>
    </row>
    <row r="505" spans="1:5" s="106" customFormat="1" x14ac:dyDescent="0.3">
      <c r="A505" s="108" t="s">
        <v>15</v>
      </c>
      <c r="B505" s="108" t="s">
        <v>4273</v>
      </c>
      <c r="C505" s="108" t="s">
        <v>4273</v>
      </c>
      <c r="D505" s="108" t="s">
        <v>1558</v>
      </c>
      <c r="E505" s="108" t="s">
        <v>4203</v>
      </c>
    </row>
    <row r="506" spans="1:5" s="106" customFormat="1" x14ac:dyDescent="0.3">
      <c r="A506" s="108" t="s">
        <v>15</v>
      </c>
      <c r="B506" s="108" t="s">
        <v>4274</v>
      </c>
      <c r="C506" s="108" t="s">
        <v>4274</v>
      </c>
      <c r="D506" s="108" t="s">
        <v>1558</v>
      </c>
      <c r="E506" s="108" t="s">
        <v>4203</v>
      </c>
    </row>
    <row r="507" spans="1:5" s="106" customFormat="1" x14ac:dyDescent="0.3">
      <c r="A507" s="108" t="s">
        <v>15</v>
      </c>
      <c r="B507" s="108" t="s">
        <v>4275</v>
      </c>
      <c r="C507" s="108" t="s">
        <v>4275</v>
      </c>
      <c r="D507" s="108" t="s">
        <v>1558</v>
      </c>
      <c r="E507" s="108" t="s">
        <v>4203</v>
      </c>
    </row>
    <row r="508" spans="1:5" s="106" customFormat="1" x14ac:dyDescent="0.3">
      <c r="A508" s="108" t="s">
        <v>15</v>
      </c>
      <c r="B508" s="108" t="s">
        <v>4276</v>
      </c>
      <c r="C508" s="108" t="s">
        <v>4276</v>
      </c>
      <c r="D508" s="108" t="s">
        <v>1558</v>
      </c>
      <c r="E508" s="108" t="s">
        <v>4204</v>
      </c>
    </row>
    <row r="509" spans="1:5" s="106" customFormat="1" x14ac:dyDescent="0.3">
      <c r="A509" s="108" t="s">
        <v>15</v>
      </c>
      <c r="B509" s="108" t="s">
        <v>1560</v>
      </c>
      <c r="C509" s="108" t="s">
        <v>1560</v>
      </c>
      <c r="D509" s="108" t="s">
        <v>1558</v>
      </c>
      <c r="E509" s="108" t="s">
        <v>1559</v>
      </c>
    </row>
    <row r="510" spans="1:5" s="106" customFormat="1" x14ac:dyDescent="0.3">
      <c r="A510" s="108" t="s">
        <v>15</v>
      </c>
      <c r="B510" s="108" t="s">
        <v>1588</v>
      </c>
      <c r="C510" s="108" t="s">
        <v>4277</v>
      </c>
      <c r="D510" s="108" t="s">
        <v>1558</v>
      </c>
      <c r="E510" s="108" t="s">
        <v>1559</v>
      </c>
    </row>
    <row r="511" spans="1:5" s="106" customFormat="1" x14ac:dyDescent="0.3">
      <c r="A511" s="108" t="s">
        <v>15</v>
      </c>
      <c r="B511" s="108" t="s">
        <v>4278</v>
      </c>
      <c r="C511" s="108" t="s">
        <v>4278</v>
      </c>
      <c r="D511" s="108" t="s">
        <v>1558</v>
      </c>
      <c r="E511" s="108" t="s">
        <v>4206</v>
      </c>
    </row>
    <row r="512" spans="1:5" s="106" customFormat="1" x14ac:dyDescent="0.3">
      <c r="A512" s="108" t="s">
        <v>15</v>
      </c>
      <c r="B512" s="108" t="s">
        <v>4279</v>
      </c>
      <c r="C512" s="108" t="s">
        <v>4279</v>
      </c>
      <c r="D512" s="108" t="s">
        <v>1558</v>
      </c>
      <c r="E512" s="108" t="s">
        <v>4206</v>
      </c>
    </row>
    <row r="513" spans="1:5" s="106" customFormat="1" x14ac:dyDescent="0.3">
      <c r="A513" s="108" t="s">
        <v>15</v>
      </c>
      <c r="B513" s="108" t="s">
        <v>4280</v>
      </c>
      <c r="C513" s="108" t="s">
        <v>4280</v>
      </c>
      <c r="D513" s="108" t="s">
        <v>1558</v>
      </c>
      <c r="E513" s="108" t="s">
        <v>4208</v>
      </c>
    </row>
    <row r="514" spans="1:5" s="106" customFormat="1" x14ac:dyDescent="0.3">
      <c r="A514" s="108" t="s">
        <v>15</v>
      </c>
      <c r="B514" s="108" t="s">
        <v>4281</v>
      </c>
      <c r="C514" s="108" t="s">
        <v>4281</v>
      </c>
      <c r="D514" s="108" t="s">
        <v>1558</v>
      </c>
      <c r="E514" s="108" t="s">
        <v>1650</v>
      </c>
    </row>
    <row r="515" spans="1:5" s="106" customFormat="1" x14ac:dyDescent="0.3">
      <c r="A515" s="106" t="s">
        <v>15</v>
      </c>
      <c r="B515" s="106" t="s">
        <v>1651</v>
      </c>
      <c r="C515" s="106" t="s">
        <v>4282</v>
      </c>
      <c r="D515" s="106" t="s">
        <v>1558</v>
      </c>
      <c r="E515" s="106" t="s">
        <v>1650</v>
      </c>
    </row>
    <row r="516" spans="1:5" s="106" customFormat="1" x14ac:dyDescent="0.3">
      <c r="A516" s="106" t="s">
        <v>15</v>
      </c>
      <c r="B516" s="106" t="s">
        <v>1719</v>
      </c>
      <c r="C516" s="106" t="s">
        <v>4283</v>
      </c>
      <c r="D516" s="106" t="s">
        <v>1558</v>
      </c>
      <c r="E516" s="106" t="s">
        <v>1650</v>
      </c>
    </row>
    <row r="517" spans="1:5" s="106" customFormat="1" x14ac:dyDescent="0.3">
      <c r="A517" s="106" t="s">
        <v>15</v>
      </c>
      <c r="B517" s="106" t="s">
        <v>4284</v>
      </c>
      <c r="C517" s="106" t="s">
        <v>4284</v>
      </c>
      <c r="D517" s="106" t="s">
        <v>1558</v>
      </c>
      <c r="E517" s="106" t="s">
        <v>4209</v>
      </c>
    </row>
    <row r="518" spans="1:5" s="106" customFormat="1" x14ac:dyDescent="0.3">
      <c r="A518" s="106" t="s">
        <v>15</v>
      </c>
      <c r="B518" s="106" t="s">
        <v>4285</v>
      </c>
      <c r="C518" s="106" t="s">
        <v>4285</v>
      </c>
      <c r="D518" s="106" t="s">
        <v>1558</v>
      </c>
      <c r="E518" s="106" t="s">
        <v>4209</v>
      </c>
    </row>
    <row r="519" spans="1:5" s="106" customFormat="1" x14ac:dyDescent="0.3">
      <c r="A519" s="106" t="s">
        <v>15</v>
      </c>
      <c r="B519" s="106" t="s">
        <v>4286</v>
      </c>
      <c r="C519" s="106" t="s">
        <v>4286</v>
      </c>
      <c r="D519" s="106" t="s">
        <v>1558</v>
      </c>
      <c r="E519" s="106" t="s">
        <v>4210</v>
      </c>
    </row>
    <row r="520" spans="1:5" s="106" customFormat="1" x14ac:dyDescent="0.3">
      <c r="A520" s="106" t="s">
        <v>15</v>
      </c>
      <c r="B520" s="106" t="s">
        <v>4287</v>
      </c>
      <c r="C520" s="106" t="s">
        <v>4287</v>
      </c>
      <c r="D520" s="106" t="s">
        <v>1558</v>
      </c>
      <c r="E520" s="106" t="s">
        <v>4210</v>
      </c>
    </row>
    <row r="521" spans="1:5" s="106" customFormat="1" x14ac:dyDescent="0.3">
      <c r="A521" s="106" t="s">
        <v>15</v>
      </c>
      <c r="B521" s="111" t="s">
        <v>4288</v>
      </c>
      <c r="C521" s="111" t="s">
        <v>4288</v>
      </c>
      <c r="D521" s="106" t="s">
        <v>1558</v>
      </c>
      <c r="E521" s="106" t="s">
        <v>4211</v>
      </c>
    </row>
    <row r="522" spans="1:5" s="106" customFormat="1" x14ac:dyDescent="0.3">
      <c r="A522" s="106" t="s">
        <v>15</v>
      </c>
      <c r="B522" s="259" t="s">
        <v>1634</v>
      </c>
      <c r="C522" s="259" t="s">
        <v>1634</v>
      </c>
      <c r="D522" s="106" t="s">
        <v>1558</v>
      </c>
      <c r="E522" s="106" t="s">
        <v>1633</v>
      </c>
    </row>
    <row r="523" spans="1:5" s="106" customFormat="1" x14ac:dyDescent="0.3">
      <c r="A523" s="106" t="s">
        <v>15</v>
      </c>
      <c r="B523" s="111" t="s">
        <v>4289</v>
      </c>
      <c r="C523" s="111" t="s">
        <v>4289</v>
      </c>
      <c r="D523" s="106" t="s">
        <v>1558</v>
      </c>
      <c r="E523" s="106" t="s">
        <v>1633</v>
      </c>
    </row>
    <row r="524" spans="1:5" s="106" customFormat="1" x14ac:dyDescent="0.3">
      <c r="A524" s="108" t="s">
        <v>15</v>
      </c>
      <c r="B524" s="111" t="s">
        <v>4290</v>
      </c>
      <c r="C524" s="111" t="s">
        <v>4290</v>
      </c>
      <c r="D524" s="108" t="s">
        <v>1558</v>
      </c>
      <c r="E524" s="108" t="s">
        <v>1633</v>
      </c>
    </row>
    <row r="525" spans="1:5" s="106" customFormat="1" x14ac:dyDescent="0.3">
      <c r="A525" s="108" t="s">
        <v>15</v>
      </c>
      <c r="B525" s="111" t="s">
        <v>4291</v>
      </c>
      <c r="C525" s="111" t="s">
        <v>4291</v>
      </c>
      <c r="D525" s="108" t="s">
        <v>1558</v>
      </c>
      <c r="E525" s="108" t="s">
        <v>1633</v>
      </c>
    </row>
    <row r="526" spans="1:5" s="106" customFormat="1" x14ac:dyDescent="0.3">
      <c r="A526" s="108" t="s">
        <v>15</v>
      </c>
      <c r="B526" s="111" t="s">
        <v>4292</v>
      </c>
      <c r="C526" s="111" t="s">
        <v>4292</v>
      </c>
      <c r="D526" s="108" t="s">
        <v>1558</v>
      </c>
      <c r="E526" s="108" t="s">
        <v>1633</v>
      </c>
    </row>
    <row r="527" spans="1:5" s="106" customFormat="1" x14ac:dyDescent="0.3">
      <c r="A527" s="261" t="s">
        <v>15</v>
      </c>
      <c r="B527" s="111" t="s">
        <v>4293</v>
      </c>
      <c r="C527" s="111" t="s">
        <v>4293</v>
      </c>
      <c r="D527" s="261" t="s">
        <v>1558</v>
      </c>
      <c r="E527" s="261" t="s">
        <v>4213</v>
      </c>
    </row>
    <row r="528" spans="1:5" s="106" customFormat="1" x14ac:dyDescent="0.3">
      <c r="A528" s="261" t="s">
        <v>15</v>
      </c>
      <c r="B528" s="111" t="s">
        <v>4294</v>
      </c>
      <c r="C528" s="111" t="s">
        <v>4294</v>
      </c>
      <c r="D528" s="261" t="s">
        <v>1558</v>
      </c>
      <c r="E528" s="261" t="s">
        <v>4213</v>
      </c>
    </row>
    <row r="529" spans="1:5" s="106" customFormat="1" x14ac:dyDescent="0.3">
      <c r="A529" s="261" t="s">
        <v>15</v>
      </c>
      <c r="B529" s="111" t="s">
        <v>4295</v>
      </c>
      <c r="C529" s="111" t="s">
        <v>4295</v>
      </c>
      <c r="D529" s="261" t="s">
        <v>1558</v>
      </c>
      <c r="E529" s="261" t="s">
        <v>4213</v>
      </c>
    </row>
    <row r="530" spans="1:5" s="106" customFormat="1" x14ac:dyDescent="0.3">
      <c r="A530" s="261" t="s">
        <v>15</v>
      </c>
      <c r="B530" s="111" t="s">
        <v>4296</v>
      </c>
      <c r="C530" s="111" t="s">
        <v>4296</v>
      </c>
      <c r="D530" s="261" t="s">
        <v>1558</v>
      </c>
      <c r="E530" s="261" t="s">
        <v>4213</v>
      </c>
    </row>
    <row r="531" spans="1:5" s="106" customFormat="1" x14ac:dyDescent="0.3">
      <c r="A531" s="261" t="s">
        <v>15</v>
      </c>
      <c r="B531" s="111" t="s">
        <v>4297</v>
      </c>
      <c r="C531" s="111" t="s">
        <v>4297</v>
      </c>
      <c r="D531" s="261" t="s">
        <v>1558</v>
      </c>
      <c r="E531" s="261" t="s">
        <v>4213</v>
      </c>
    </row>
    <row r="532" spans="1:5" s="106" customFormat="1" x14ac:dyDescent="0.3">
      <c r="A532" s="261" t="s">
        <v>15</v>
      </c>
      <c r="B532" s="111" t="s">
        <v>4298</v>
      </c>
      <c r="C532" s="111" t="s">
        <v>4298</v>
      </c>
      <c r="D532" s="261" t="s">
        <v>1558</v>
      </c>
      <c r="E532" s="261" t="s">
        <v>4213</v>
      </c>
    </row>
    <row r="533" spans="1:5" s="106" customFormat="1" x14ac:dyDescent="0.3">
      <c r="A533" s="261" t="s">
        <v>15</v>
      </c>
      <c r="B533" s="261" t="s">
        <v>4299</v>
      </c>
      <c r="C533" s="261" t="s">
        <v>4299</v>
      </c>
      <c r="D533" s="261" t="s">
        <v>1244</v>
      </c>
      <c r="E533" s="261" t="s">
        <v>1245</v>
      </c>
    </row>
    <row r="534" spans="1:5" s="106" customFormat="1" x14ac:dyDescent="0.3">
      <c r="A534" s="261" t="s">
        <v>15</v>
      </c>
      <c r="B534" s="261" t="s">
        <v>1246</v>
      </c>
      <c r="C534" s="261" t="s">
        <v>1246</v>
      </c>
      <c r="D534" s="261" t="s">
        <v>1244</v>
      </c>
      <c r="E534" s="261" t="s">
        <v>1245</v>
      </c>
    </row>
    <row r="535" spans="1:5" s="106" customFormat="1" x14ac:dyDescent="0.3">
      <c r="A535" s="108" t="s">
        <v>15</v>
      </c>
      <c r="B535" s="261" t="s">
        <v>4300</v>
      </c>
      <c r="C535" s="261" t="s">
        <v>4300</v>
      </c>
      <c r="D535" s="261" t="s">
        <v>1244</v>
      </c>
      <c r="E535" s="261" t="s">
        <v>4214</v>
      </c>
    </row>
    <row r="536" spans="1:5" s="106" customFormat="1" x14ac:dyDescent="0.3">
      <c r="A536" s="108" t="s">
        <v>15</v>
      </c>
      <c r="B536" s="108" t="s">
        <v>1442</v>
      </c>
      <c r="C536" s="108" t="s">
        <v>1442</v>
      </c>
      <c r="D536" s="108" t="s">
        <v>1244</v>
      </c>
      <c r="E536" s="108" t="s">
        <v>1441</v>
      </c>
    </row>
    <row r="537" spans="1:5" s="106" customFormat="1" x14ac:dyDescent="0.3">
      <c r="A537" s="108" t="s">
        <v>15</v>
      </c>
      <c r="B537" s="108" t="s">
        <v>1474</v>
      </c>
      <c r="C537" s="108" t="s">
        <v>1474</v>
      </c>
      <c r="D537" s="108" t="s">
        <v>1244</v>
      </c>
      <c r="E537" s="108" t="s">
        <v>1286</v>
      </c>
    </row>
    <row r="538" spans="1:5" s="106" customFormat="1" x14ac:dyDescent="0.3">
      <c r="A538" s="108" t="s">
        <v>15</v>
      </c>
      <c r="B538" s="108" t="s">
        <v>1287</v>
      </c>
      <c r="C538" s="108" t="s">
        <v>1287</v>
      </c>
      <c r="D538" s="261" t="s">
        <v>1244</v>
      </c>
      <c r="E538" s="108" t="s">
        <v>1286</v>
      </c>
    </row>
    <row r="539" spans="1:5" s="106" customFormat="1" x14ac:dyDescent="0.3">
      <c r="A539" s="108" t="s">
        <v>15</v>
      </c>
      <c r="B539" s="108" t="s">
        <v>4301</v>
      </c>
      <c r="C539" s="108" t="s">
        <v>4301</v>
      </c>
      <c r="D539" s="261" t="s">
        <v>1244</v>
      </c>
      <c r="E539" s="108" t="s">
        <v>4217</v>
      </c>
    </row>
    <row r="540" spans="1:5" s="106" customFormat="1" x14ac:dyDescent="0.3">
      <c r="A540" s="108" t="s">
        <v>15</v>
      </c>
      <c r="B540" s="108" t="s">
        <v>4302</v>
      </c>
      <c r="C540" s="108" t="s">
        <v>4302</v>
      </c>
      <c r="D540" s="108" t="s">
        <v>1244</v>
      </c>
      <c r="E540" s="108" t="s">
        <v>4219</v>
      </c>
    </row>
    <row r="541" spans="1:5" s="106" customFormat="1" x14ac:dyDescent="0.3">
      <c r="A541" s="108" t="s">
        <v>15</v>
      </c>
      <c r="B541" s="108" t="s">
        <v>4303</v>
      </c>
      <c r="C541" s="108" t="s">
        <v>4303</v>
      </c>
      <c r="D541" s="261" t="s">
        <v>1244</v>
      </c>
      <c r="E541" s="108" t="s">
        <v>4220</v>
      </c>
    </row>
    <row r="542" spans="1:5" s="106" customFormat="1" x14ac:dyDescent="0.3">
      <c r="A542" s="108" t="s">
        <v>15</v>
      </c>
      <c r="B542" s="108" t="s">
        <v>4304</v>
      </c>
      <c r="C542" s="108" t="s">
        <v>4304</v>
      </c>
      <c r="D542" s="108" t="s">
        <v>1244</v>
      </c>
      <c r="E542" s="108" t="s">
        <v>4222</v>
      </c>
    </row>
    <row r="543" spans="1:5" s="106" customFormat="1" x14ac:dyDescent="0.3">
      <c r="A543" s="108" t="s">
        <v>15</v>
      </c>
      <c r="B543" s="108" t="s">
        <v>4305</v>
      </c>
      <c r="C543" s="108" t="s">
        <v>4305</v>
      </c>
      <c r="D543" s="108" t="s">
        <v>1244</v>
      </c>
      <c r="E543" s="108" t="s">
        <v>4222</v>
      </c>
    </row>
    <row r="544" spans="1:5" s="108" customFormat="1" x14ac:dyDescent="0.3">
      <c r="A544" s="108" t="s">
        <v>15</v>
      </c>
      <c r="B544" s="108" t="s">
        <v>1209</v>
      </c>
      <c r="C544" s="108" t="s">
        <v>4306</v>
      </c>
      <c r="D544" s="108" t="s">
        <v>1197</v>
      </c>
      <c r="E544" s="108" t="s">
        <v>1729</v>
      </c>
    </row>
    <row r="545" spans="1:5" s="108" customFormat="1" x14ac:dyDescent="0.3">
      <c r="A545" s="108" t="s">
        <v>15</v>
      </c>
      <c r="B545" s="108" t="s">
        <v>4307</v>
      </c>
      <c r="C545" s="108" t="s">
        <v>4307</v>
      </c>
      <c r="D545" s="108" t="s">
        <v>1197</v>
      </c>
      <c r="E545" s="108" t="s">
        <v>1624</v>
      </c>
    </row>
    <row r="546" spans="1:5" s="108" customFormat="1" x14ac:dyDescent="0.3">
      <c r="A546" s="108" t="s">
        <v>15</v>
      </c>
      <c r="B546" s="108" t="s">
        <v>1625</v>
      </c>
      <c r="C546" s="108" t="s">
        <v>1625</v>
      </c>
      <c r="D546" s="108" t="s">
        <v>1197</v>
      </c>
      <c r="E546" s="108" t="s">
        <v>1624</v>
      </c>
    </row>
    <row r="547" spans="1:5" s="108" customFormat="1" x14ac:dyDescent="0.3">
      <c r="A547" s="108" t="s">
        <v>15</v>
      </c>
      <c r="B547" s="108" t="s">
        <v>1631</v>
      </c>
      <c r="C547" s="108" t="s">
        <v>1631</v>
      </c>
      <c r="D547" s="108" t="s">
        <v>1197</v>
      </c>
      <c r="E547" s="108" t="s">
        <v>1624</v>
      </c>
    </row>
    <row r="548" spans="1:5" s="108" customFormat="1" x14ac:dyDescent="0.3">
      <c r="A548" s="108" t="s">
        <v>15</v>
      </c>
      <c r="B548" s="108" t="s">
        <v>1199</v>
      </c>
      <c r="C548" s="108" t="s">
        <v>1199</v>
      </c>
      <c r="D548" s="108" t="s">
        <v>1197</v>
      </c>
      <c r="E548" s="108" t="s">
        <v>1198</v>
      </c>
    </row>
    <row r="549" spans="1:5" s="108" customFormat="1" x14ac:dyDescent="0.3">
      <c r="A549" s="108" t="s">
        <v>15</v>
      </c>
      <c r="B549" s="108" t="s">
        <v>1611</v>
      </c>
      <c r="C549" s="108" t="s">
        <v>1611</v>
      </c>
      <c r="D549" s="108" t="s">
        <v>1197</v>
      </c>
      <c r="E549" s="108" t="s">
        <v>1198</v>
      </c>
    </row>
    <row r="550" spans="1:5" s="108" customFormat="1" x14ac:dyDescent="0.3">
      <c r="A550" s="108" t="s">
        <v>15</v>
      </c>
      <c r="B550" s="108" t="s">
        <v>4308</v>
      </c>
      <c r="C550" s="108" t="s">
        <v>4309</v>
      </c>
      <c r="D550" s="108" t="s">
        <v>1197</v>
      </c>
      <c r="E550" s="108" t="s">
        <v>1198</v>
      </c>
    </row>
    <row r="551" spans="1:5" s="108" customFormat="1" x14ac:dyDescent="0.3">
      <c r="A551" s="108" t="s">
        <v>15</v>
      </c>
      <c r="B551" s="108" t="s">
        <v>1656</v>
      </c>
      <c r="C551" s="108" t="s">
        <v>4310</v>
      </c>
      <c r="D551" s="108" t="s">
        <v>1197</v>
      </c>
      <c r="E551" s="108" t="s">
        <v>1655</v>
      </c>
    </row>
    <row r="552" spans="1:5" s="108" customFormat="1" x14ac:dyDescent="0.3">
      <c r="A552" s="108" t="s">
        <v>15</v>
      </c>
      <c r="B552" s="108" t="s">
        <v>1664</v>
      </c>
      <c r="C552" s="108" t="s">
        <v>1664</v>
      </c>
      <c r="D552" s="108" t="s">
        <v>1197</v>
      </c>
      <c r="E552" s="108" t="s">
        <v>1655</v>
      </c>
    </row>
    <row r="553" spans="1:5" s="108" customFormat="1" x14ac:dyDescent="0.3">
      <c r="A553" s="108" t="s">
        <v>15</v>
      </c>
      <c r="B553" s="108" t="s">
        <v>4311</v>
      </c>
      <c r="C553" s="108" t="s">
        <v>4311</v>
      </c>
      <c r="D553" s="108" t="s">
        <v>1197</v>
      </c>
      <c r="E553" s="108" t="s">
        <v>1636</v>
      </c>
    </row>
    <row r="554" spans="1:5" s="108" customFormat="1" x14ac:dyDescent="0.3">
      <c r="A554" s="108" t="s">
        <v>15</v>
      </c>
      <c r="B554" s="108" t="s">
        <v>1637</v>
      </c>
      <c r="C554" s="108" t="s">
        <v>1637</v>
      </c>
      <c r="D554" s="108" t="s">
        <v>1197</v>
      </c>
      <c r="E554" s="108" t="s">
        <v>1636</v>
      </c>
    </row>
    <row r="555" spans="1:5" s="108" customFormat="1" x14ac:dyDescent="0.3">
      <c r="A555" s="108" t="s">
        <v>15</v>
      </c>
      <c r="B555" s="108" t="s">
        <v>4312</v>
      </c>
      <c r="C555" s="108" t="s">
        <v>4312</v>
      </c>
      <c r="D555" s="108" t="s">
        <v>1369</v>
      </c>
      <c r="E555" s="108" t="s">
        <v>4229</v>
      </c>
    </row>
    <row r="556" spans="1:5" s="106" customFormat="1" x14ac:dyDescent="0.3">
      <c r="A556" s="106" t="s">
        <v>15</v>
      </c>
      <c r="B556" s="106" t="s">
        <v>4313</v>
      </c>
      <c r="C556" s="106" t="s">
        <v>4313</v>
      </c>
      <c r="D556" s="106" t="s">
        <v>1369</v>
      </c>
      <c r="E556" s="106" t="s">
        <v>4230</v>
      </c>
    </row>
    <row r="557" spans="1:5" s="106" customFormat="1" x14ac:dyDescent="0.3">
      <c r="A557" s="106" t="s">
        <v>15</v>
      </c>
      <c r="B557" s="106" t="s">
        <v>1371</v>
      </c>
      <c r="C557" s="106" t="s">
        <v>1371</v>
      </c>
      <c r="D557" s="106" t="s">
        <v>1369</v>
      </c>
      <c r="E557" s="106" t="s">
        <v>1370</v>
      </c>
    </row>
    <row r="558" spans="1:5" s="106" customFormat="1" x14ac:dyDescent="0.3">
      <c r="A558" s="106" t="s">
        <v>15</v>
      </c>
      <c r="B558" s="106" t="s">
        <v>1378</v>
      </c>
      <c r="C558" s="106" t="s">
        <v>1378</v>
      </c>
      <c r="D558" s="106" t="s">
        <v>1369</v>
      </c>
      <c r="E558" s="106" t="s">
        <v>1370</v>
      </c>
    </row>
    <row r="559" spans="1:5" s="106" customFormat="1" x14ac:dyDescent="0.3">
      <c r="A559" s="106" t="s">
        <v>15</v>
      </c>
      <c r="B559" s="106" t="s">
        <v>1623</v>
      </c>
      <c r="C559" s="106" t="s">
        <v>1623</v>
      </c>
      <c r="D559" s="106" t="s">
        <v>1369</v>
      </c>
      <c r="E559" s="106" t="s">
        <v>4231</v>
      </c>
    </row>
    <row r="560" spans="1:5" s="106" customFormat="1" x14ac:dyDescent="0.3">
      <c r="A560" s="106" t="s">
        <v>15</v>
      </c>
      <c r="B560" s="106" t="s">
        <v>4314</v>
      </c>
      <c r="C560" s="106" t="s">
        <v>4314</v>
      </c>
      <c r="D560" s="106" t="s">
        <v>1369</v>
      </c>
      <c r="E560" s="106" t="s">
        <v>4232</v>
      </c>
    </row>
    <row r="561" spans="1:5" s="106" customFormat="1" x14ac:dyDescent="0.3">
      <c r="A561" s="106" t="s">
        <v>15</v>
      </c>
      <c r="B561" s="106" t="s">
        <v>4315</v>
      </c>
      <c r="C561" s="106" t="s">
        <v>4315</v>
      </c>
      <c r="D561" s="106" t="s">
        <v>1369</v>
      </c>
      <c r="E561" s="106" t="s">
        <v>4233</v>
      </c>
    </row>
    <row r="562" spans="1:5" s="106" customFormat="1" x14ac:dyDescent="0.3">
      <c r="A562" s="106" t="s">
        <v>15</v>
      </c>
      <c r="B562" s="106" t="s">
        <v>4316</v>
      </c>
      <c r="C562" s="106" t="s">
        <v>4316</v>
      </c>
      <c r="D562" s="106" t="s">
        <v>1369</v>
      </c>
      <c r="E562" s="106" t="s">
        <v>1423</v>
      </c>
    </row>
    <row r="563" spans="1:5" s="106" customFormat="1" x14ac:dyDescent="0.3">
      <c r="A563" s="106" t="s">
        <v>15</v>
      </c>
      <c r="B563" s="106" t="s">
        <v>1424</v>
      </c>
      <c r="C563" s="106" t="s">
        <v>1424</v>
      </c>
      <c r="D563" s="106" t="s">
        <v>1369</v>
      </c>
      <c r="E563" s="106" t="s">
        <v>1423</v>
      </c>
    </row>
    <row r="564" spans="1:5" s="106" customFormat="1" x14ac:dyDescent="0.3">
      <c r="A564" s="106" t="s">
        <v>15</v>
      </c>
      <c r="B564" s="106" t="s">
        <v>4317</v>
      </c>
      <c r="C564" s="106" t="s">
        <v>4317</v>
      </c>
      <c r="D564" s="106" t="s">
        <v>1369</v>
      </c>
      <c r="E564" s="106" t="s">
        <v>1423</v>
      </c>
    </row>
    <row r="565" spans="1:5" s="106" customFormat="1" x14ac:dyDescent="0.3">
      <c r="A565" s="106" t="s">
        <v>15</v>
      </c>
      <c r="B565" s="106" t="s">
        <v>4318</v>
      </c>
      <c r="C565" s="106" t="s">
        <v>4319</v>
      </c>
      <c r="D565" s="106" t="s">
        <v>1369</v>
      </c>
      <c r="E565" s="106" t="s">
        <v>4234</v>
      </c>
    </row>
    <row r="566" spans="1:5" s="106" customFormat="1" x14ac:dyDescent="0.3">
      <c r="A566" s="106" t="s">
        <v>15</v>
      </c>
      <c r="B566" s="106" t="s">
        <v>4320</v>
      </c>
      <c r="C566" s="106" t="s">
        <v>4320</v>
      </c>
      <c r="D566" s="106" t="s">
        <v>1369</v>
      </c>
      <c r="E566" s="106" t="s">
        <v>4234</v>
      </c>
    </row>
    <row r="567" spans="1:5" s="106" customFormat="1" x14ac:dyDescent="0.3">
      <c r="A567" s="106" t="s">
        <v>15</v>
      </c>
      <c r="B567" s="106" t="s">
        <v>4321</v>
      </c>
      <c r="C567" s="106" t="s">
        <v>4322</v>
      </c>
      <c r="D567" s="106" t="s">
        <v>1369</v>
      </c>
      <c r="E567" s="106" t="s">
        <v>4234</v>
      </c>
    </row>
    <row r="568" spans="1:5" s="106" customFormat="1" x14ac:dyDescent="0.3">
      <c r="A568" s="106" t="s">
        <v>15</v>
      </c>
      <c r="B568" s="106" t="s">
        <v>4323</v>
      </c>
      <c r="C568" s="106" t="s">
        <v>4323</v>
      </c>
      <c r="D568" s="106" t="s">
        <v>1369</v>
      </c>
      <c r="E568" s="106" t="s">
        <v>4234</v>
      </c>
    </row>
    <row r="569" spans="1:5" s="106" customFormat="1" x14ac:dyDescent="0.3">
      <c r="A569" s="106" t="s">
        <v>15</v>
      </c>
      <c r="B569" s="106" t="s">
        <v>4324</v>
      </c>
      <c r="C569" s="106" t="s">
        <v>4325</v>
      </c>
      <c r="D569" s="106" t="s">
        <v>1369</v>
      </c>
      <c r="E569" s="106" t="s">
        <v>4234</v>
      </c>
    </row>
    <row r="570" spans="1:5" s="106" customFormat="1" x14ac:dyDescent="0.3">
      <c r="A570" s="106" t="s">
        <v>15</v>
      </c>
      <c r="B570" s="106" t="s">
        <v>1392</v>
      </c>
      <c r="C570" s="106" t="s">
        <v>1392</v>
      </c>
      <c r="D570" s="106" t="s">
        <v>1369</v>
      </c>
      <c r="E570" s="106" t="s">
        <v>1391</v>
      </c>
    </row>
    <row r="571" spans="1:5" s="106" customFormat="1" x14ac:dyDescent="0.3">
      <c r="A571" s="106" t="s">
        <v>15</v>
      </c>
      <c r="B571" s="106" t="s">
        <v>1455</v>
      </c>
      <c r="C571" s="106" t="s">
        <v>4326</v>
      </c>
      <c r="D571" s="106" t="s">
        <v>1369</v>
      </c>
      <c r="E571" s="106" t="s">
        <v>1391</v>
      </c>
    </row>
    <row r="572" spans="1:5" s="106" customFormat="1" x14ac:dyDescent="0.3">
      <c r="A572" s="106" t="s">
        <v>15</v>
      </c>
      <c r="B572" s="106" t="s">
        <v>1505</v>
      </c>
      <c r="C572" s="106" t="s">
        <v>1505</v>
      </c>
      <c r="D572" s="106" t="s">
        <v>1369</v>
      </c>
      <c r="E572" s="106" t="s">
        <v>1391</v>
      </c>
    </row>
    <row r="573" spans="1:5" s="106" customFormat="1" x14ac:dyDescent="0.3">
      <c r="A573" s="106" t="s">
        <v>15</v>
      </c>
      <c r="B573" s="106" t="s">
        <v>1643</v>
      </c>
      <c r="C573" s="106" t="s">
        <v>1643</v>
      </c>
      <c r="D573" s="106" t="s">
        <v>1318</v>
      </c>
      <c r="E573" s="106" t="s">
        <v>1642</v>
      </c>
    </row>
    <row r="574" spans="1:5" s="106" customFormat="1" x14ac:dyDescent="0.3">
      <c r="A574" s="106" t="s">
        <v>15</v>
      </c>
      <c r="B574" s="106" t="s">
        <v>4327</v>
      </c>
      <c r="C574" s="106" t="s">
        <v>4327</v>
      </c>
      <c r="D574" s="106" t="s">
        <v>1318</v>
      </c>
      <c r="E574" s="106" t="s">
        <v>4235</v>
      </c>
    </row>
    <row r="575" spans="1:5" s="106" customFormat="1" x14ac:dyDescent="0.3">
      <c r="A575" s="106" t="s">
        <v>15</v>
      </c>
      <c r="B575" s="106" t="s">
        <v>4328</v>
      </c>
      <c r="C575" s="106" t="s">
        <v>4328</v>
      </c>
      <c r="D575" s="106" t="s">
        <v>1318</v>
      </c>
      <c r="E575" s="106" t="s">
        <v>4235</v>
      </c>
    </row>
    <row r="576" spans="1:5" s="106" customFormat="1" x14ac:dyDescent="0.3">
      <c r="A576" s="106" t="s">
        <v>15</v>
      </c>
      <c r="B576" s="106" t="s">
        <v>4329</v>
      </c>
      <c r="C576" s="106" t="s">
        <v>4329</v>
      </c>
      <c r="D576" s="106" t="s">
        <v>1318</v>
      </c>
      <c r="E576" s="106" t="s">
        <v>4235</v>
      </c>
    </row>
    <row r="577" spans="1:6" s="106" customFormat="1" x14ac:dyDescent="0.3">
      <c r="A577" s="108" t="s">
        <v>15</v>
      </c>
      <c r="B577" s="108" t="s">
        <v>4330</v>
      </c>
      <c r="C577" s="108" t="s">
        <v>4330</v>
      </c>
      <c r="D577" s="108" t="s">
        <v>1318</v>
      </c>
      <c r="E577" s="108" t="s">
        <v>4236</v>
      </c>
      <c r="F577" s="108"/>
    </row>
    <row r="578" spans="1:6" s="106" customFormat="1" x14ac:dyDescent="0.3">
      <c r="A578" s="108" t="s">
        <v>15</v>
      </c>
      <c r="B578" s="108" t="s">
        <v>4331</v>
      </c>
      <c r="C578" s="108" t="s">
        <v>4331</v>
      </c>
      <c r="D578" s="108" t="s">
        <v>1318</v>
      </c>
      <c r="E578" s="108" t="s">
        <v>4236</v>
      </c>
      <c r="F578" s="108"/>
    </row>
    <row r="579" spans="1:6" s="106" customFormat="1" x14ac:dyDescent="0.3">
      <c r="A579" s="108" t="s">
        <v>15</v>
      </c>
      <c r="B579" s="108" t="s">
        <v>4332</v>
      </c>
      <c r="C579" s="108" t="s">
        <v>4332</v>
      </c>
      <c r="D579" s="108" t="s">
        <v>1318</v>
      </c>
      <c r="E579" s="108" t="s">
        <v>4236</v>
      </c>
      <c r="F579" s="108"/>
    </row>
    <row r="580" spans="1:6" s="106" customFormat="1" x14ac:dyDescent="0.3">
      <c r="A580" s="108" t="s">
        <v>15</v>
      </c>
      <c r="B580" s="108" t="s">
        <v>4333</v>
      </c>
      <c r="C580" s="108" t="s">
        <v>4333</v>
      </c>
      <c r="D580" s="108" t="s">
        <v>1318</v>
      </c>
      <c r="E580" s="108" t="s">
        <v>4236</v>
      </c>
      <c r="F580" s="108"/>
    </row>
    <row r="581" spans="1:6" s="106" customFormat="1" x14ac:dyDescent="0.3">
      <c r="A581" s="108" t="s">
        <v>15</v>
      </c>
      <c r="B581" s="108" t="s">
        <v>1591</v>
      </c>
      <c r="C581" s="108" t="s">
        <v>1591</v>
      </c>
      <c r="D581" s="108" t="s">
        <v>1318</v>
      </c>
      <c r="E581" s="108" t="s">
        <v>1590</v>
      </c>
      <c r="F581" s="108"/>
    </row>
    <row r="582" spans="1:6" s="106" customFormat="1" x14ac:dyDescent="0.3">
      <c r="A582" s="108" t="s">
        <v>15</v>
      </c>
      <c r="B582" s="108" t="s">
        <v>1600</v>
      </c>
      <c r="C582" s="108" t="s">
        <v>1600</v>
      </c>
      <c r="D582" s="108" t="s">
        <v>1318</v>
      </c>
      <c r="E582" s="108" t="s">
        <v>1590</v>
      </c>
      <c r="F582" s="108"/>
    </row>
    <row r="583" spans="1:6" s="106" customFormat="1" x14ac:dyDescent="0.3">
      <c r="A583" s="108" t="s">
        <v>15</v>
      </c>
      <c r="B583" s="108" t="s">
        <v>4334</v>
      </c>
      <c r="C583" s="108" t="s">
        <v>4334</v>
      </c>
      <c r="D583" s="108" t="s">
        <v>1318</v>
      </c>
      <c r="E583" s="108" t="s">
        <v>1590</v>
      </c>
      <c r="F583" s="108"/>
    </row>
    <row r="584" spans="1:6" s="106" customFormat="1" x14ac:dyDescent="0.3">
      <c r="A584" s="108" t="s">
        <v>15</v>
      </c>
      <c r="B584" s="108" t="s">
        <v>4335</v>
      </c>
      <c r="C584" s="108" t="s">
        <v>4335</v>
      </c>
      <c r="D584" s="108" t="s">
        <v>1318</v>
      </c>
      <c r="E584" s="108" t="s">
        <v>1590</v>
      </c>
      <c r="F584" s="108"/>
    </row>
    <row r="585" spans="1:6" s="106" customFormat="1" x14ac:dyDescent="0.3">
      <c r="A585" s="108" t="s">
        <v>15</v>
      </c>
      <c r="B585" s="108" t="s">
        <v>4336</v>
      </c>
      <c r="C585" s="108" t="s">
        <v>4336</v>
      </c>
      <c r="D585" s="108" t="s">
        <v>1318</v>
      </c>
      <c r="E585" s="108" t="s">
        <v>4238</v>
      </c>
      <c r="F585" s="108"/>
    </row>
    <row r="586" spans="1:6" s="106" customFormat="1" x14ac:dyDescent="0.3">
      <c r="A586" s="108" t="s">
        <v>15</v>
      </c>
      <c r="B586" s="108" t="s">
        <v>4337</v>
      </c>
      <c r="C586" s="108" t="s">
        <v>4338</v>
      </c>
      <c r="D586" s="108" t="s">
        <v>1318</v>
      </c>
      <c r="E586" s="108" t="s">
        <v>4238</v>
      </c>
      <c r="F586" s="108"/>
    </row>
    <row r="587" spans="1:6" s="106" customFormat="1" x14ac:dyDescent="0.3">
      <c r="A587" s="108" t="s">
        <v>15</v>
      </c>
      <c r="B587" s="108" t="s">
        <v>4339</v>
      </c>
      <c r="C587" s="108" t="s">
        <v>4340</v>
      </c>
      <c r="D587" s="108" t="s">
        <v>1318</v>
      </c>
      <c r="E587" s="108" t="s">
        <v>4238</v>
      </c>
      <c r="F587" s="108"/>
    </row>
    <row r="588" spans="1:6" s="106" customFormat="1" x14ac:dyDescent="0.3">
      <c r="A588" s="108" t="s">
        <v>15</v>
      </c>
      <c r="B588" s="108" t="s">
        <v>4341</v>
      </c>
      <c r="C588" s="108" t="s">
        <v>4342</v>
      </c>
      <c r="D588" s="108" t="s">
        <v>1318</v>
      </c>
      <c r="E588" s="108" t="s">
        <v>4238</v>
      </c>
      <c r="F588" s="108"/>
    </row>
    <row r="589" spans="1:6" s="106" customFormat="1" x14ac:dyDescent="0.3">
      <c r="A589" s="108" t="s">
        <v>15</v>
      </c>
      <c r="B589" s="108" t="s">
        <v>4343</v>
      </c>
      <c r="C589" s="108" t="s">
        <v>4344</v>
      </c>
      <c r="D589" s="108" t="s">
        <v>1318</v>
      </c>
      <c r="E589" s="108" t="s">
        <v>4238</v>
      </c>
      <c r="F589" s="108"/>
    </row>
    <row r="590" spans="1:6" s="106" customFormat="1" x14ac:dyDescent="0.3">
      <c r="A590" s="108" t="s">
        <v>15</v>
      </c>
      <c r="B590" s="108" t="s">
        <v>4345</v>
      </c>
      <c r="C590" s="108" t="s">
        <v>4345</v>
      </c>
      <c r="D590" s="108" t="s">
        <v>1318</v>
      </c>
      <c r="E590" s="108" t="s">
        <v>3879</v>
      </c>
      <c r="F590" s="108"/>
    </row>
    <row r="591" spans="1:6" s="106" customFormat="1" x14ac:dyDescent="0.3">
      <c r="A591" s="108" t="s">
        <v>15</v>
      </c>
      <c r="B591" s="108" t="s">
        <v>4346</v>
      </c>
      <c r="C591" s="108" t="s">
        <v>4346</v>
      </c>
      <c r="D591" s="108" t="s">
        <v>1318</v>
      </c>
      <c r="E591" s="108" t="s">
        <v>3879</v>
      </c>
      <c r="F591" s="108"/>
    </row>
    <row r="592" spans="1:6" s="106" customFormat="1" x14ac:dyDescent="0.3">
      <c r="A592" s="108" t="s">
        <v>15</v>
      </c>
      <c r="B592" s="108" t="s">
        <v>4347</v>
      </c>
      <c r="C592" s="108" t="s">
        <v>4347</v>
      </c>
      <c r="D592" s="108" t="s">
        <v>1318</v>
      </c>
      <c r="E592" s="108" t="s">
        <v>3879</v>
      </c>
      <c r="F592" s="108"/>
    </row>
    <row r="593" spans="1:6" s="106" customFormat="1" x14ac:dyDescent="0.3">
      <c r="A593" s="108" t="s">
        <v>15</v>
      </c>
      <c r="B593" s="108" t="s">
        <v>1598</v>
      </c>
      <c r="C593" s="108" t="s">
        <v>1598</v>
      </c>
      <c r="D593" s="108" t="s">
        <v>1318</v>
      </c>
      <c r="E593" s="108" t="s">
        <v>4239</v>
      </c>
      <c r="F593" s="108"/>
    </row>
    <row r="594" spans="1:6" s="106" customFormat="1" x14ac:dyDescent="0.3">
      <c r="A594" s="108" t="s">
        <v>15</v>
      </c>
      <c r="B594" s="108" t="s">
        <v>4348</v>
      </c>
      <c r="C594" s="108" t="s">
        <v>4348</v>
      </c>
      <c r="D594" s="108" t="s">
        <v>1318</v>
      </c>
      <c r="E594" s="108" t="s">
        <v>4239</v>
      </c>
      <c r="F594" s="108"/>
    </row>
    <row r="595" spans="1:6" s="106" customFormat="1" x14ac:dyDescent="0.3">
      <c r="A595" s="108" t="s">
        <v>15</v>
      </c>
      <c r="B595" s="108" t="s">
        <v>4349</v>
      </c>
      <c r="C595" s="108" t="s">
        <v>4349</v>
      </c>
      <c r="D595" s="108" t="s">
        <v>1318</v>
      </c>
      <c r="E595" s="108" t="s">
        <v>4240</v>
      </c>
      <c r="F595" s="108"/>
    </row>
    <row r="596" spans="1:6" s="106" customFormat="1" x14ac:dyDescent="0.3">
      <c r="A596" s="108" t="s">
        <v>15</v>
      </c>
      <c r="B596" s="108" t="s">
        <v>4350</v>
      </c>
      <c r="C596" s="108" t="s">
        <v>4350</v>
      </c>
      <c r="D596" s="108" t="s">
        <v>1318</v>
      </c>
      <c r="E596" s="108" t="s">
        <v>4240</v>
      </c>
      <c r="F596" s="108"/>
    </row>
    <row r="597" spans="1:6" s="106" customFormat="1" x14ac:dyDescent="0.3">
      <c r="A597" s="108" t="s">
        <v>15</v>
      </c>
      <c r="B597" s="108" t="s">
        <v>4351</v>
      </c>
      <c r="C597" s="108" t="s">
        <v>4351</v>
      </c>
      <c r="D597" s="108" t="s">
        <v>1318</v>
      </c>
      <c r="E597" s="108" t="s">
        <v>1319</v>
      </c>
      <c r="F597" s="108"/>
    </row>
    <row r="598" spans="1:6" s="106" customFormat="1" x14ac:dyDescent="0.3">
      <c r="A598" s="108" t="s">
        <v>15</v>
      </c>
      <c r="B598" s="108" t="s">
        <v>1320</v>
      </c>
      <c r="C598" s="108" t="s">
        <v>1320</v>
      </c>
      <c r="D598" s="108" t="s">
        <v>1318</v>
      </c>
      <c r="E598" s="108" t="s">
        <v>1319</v>
      </c>
      <c r="F598" s="108"/>
    </row>
    <row r="599" spans="1:6" s="106" customFormat="1" x14ac:dyDescent="0.3">
      <c r="A599" s="108" t="s">
        <v>15</v>
      </c>
      <c r="B599" s="108" t="s">
        <v>1329</v>
      </c>
      <c r="C599" s="108" t="s">
        <v>1329</v>
      </c>
      <c r="D599" s="108" t="s">
        <v>1318</v>
      </c>
      <c r="E599" s="108" t="s">
        <v>1319</v>
      </c>
      <c r="F599" s="108"/>
    </row>
    <row r="600" spans="1:6" s="106" customFormat="1" x14ac:dyDescent="0.3">
      <c r="A600" s="108" t="s">
        <v>15</v>
      </c>
      <c r="B600" s="108" t="s">
        <v>4352</v>
      </c>
      <c r="C600" s="108" t="s">
        <v>4352</v>
      </c>
      <c r="D600" s="108" t="s">
        <v>1318</v>
      </c>
      <c r="E600" s="108" t="s">
        <v>4241</v>
      </c>
      <c r="F600" s="108"/>
    </row>
    <row r="601" spans="1:6" s="106" customFormat="1" x14ac:dyDescent="0.3">
      <c r="A601" s="108" t="s">
        <v>15</v>
      </c>
      <c r="B601" s="108" t="s">
        <v>4241</v>
      </c>
      <c r="C601" s="108" t="s">
        <v>4241</v>
      </c>
      <c r="D601" s="108" t="s">
        <v>1318</v>
      </c>
      <c r="E601" s="108" t="s">
        <v>4241</v>
      </c>
      <c r="F601" s="108"/>
    </row>
    <row r="602" spans="1:6" s="106" customFormat="1" x14ac:dyDescent="0.3">
      <c r="A602" s="108" t="s">
        <v>15</v>
      </c>
      <c r="B602" s="108" t="s">
        <v>1326</v>
      </c>
      <c r="C602" s="108" t="s">
        <v>1326</v>
      </c>
      <c r="D602" s="108" t="s">
        <v>1318</v>
      </c>
      <c r="E602" s="108" t="s">
        <v>4242</v>
      </c>
      <c r="F602" s="108"/>
    </row>
    <row r="603" spans="1:6" s="106" customFormat="1" x14ac:dyDescent="0.3">
      <c r="A603" s="108" t="s">
        <v>15</v>
      </c>
      <c r="B603" s="108" t="s">
        <v>4353</v>
      </c>
      <c r="C603" s="108" t="s">
        <v>4353</v>
      </c>
      <c r="D603" s="108" t="s">
        <v>1318</v>
      </c>
      <c r="E603" s="108" t="s">
        <v>3880</v>
      </c>
      <c r="F603" s="108"/>
    </row>
    <row r="604" spans="1:6" s="106" customFormat="1" x14ac:dyDescent="0.3">
      <c r="A604" s="108" t="s">
        <v>15</v>
      </c>
      <c r="B604" s="108" t="s">
        <v>4354</v>
      </c>
      <c r="C604" s="108" t="s">
        <v>4354</v>
      </c>
      <c r="D604" s="108" t="s">
        <v>1318</v>
      </c>
      <c r="E604" s="108" t="s">
        <v>3880</v>
      </c>
      <c r="F604" s="108"/>
    </row>
    <row r="605" spans="1:6" s="106" customFormat="1" x14ac:dyDescent="0.3">
      <c r="A605" s="108" t="s">
        <v>15</v>
      </c>
      <c r="B605" s="108" t="s">
        <v>4355</v>
      </c>
      <c r="C605" s="108" t="s">
        <v>4355</v>
      </c>
      <c r="D605" s="108" t="s">
        <v>1318</v>
      </c>
      <c r="E605" s="108" t="s">
        <v>3880</v>
      </c>
      <c r="F605" s="108"/>
    </row>
    <row r="606" spans="1:6" s="106" customFormat="1" x14ac:dyDescent="0.3">
      <c r="A606" s="108" t="s">
        <v>15</v>
      </c>
      <c r="B606" s="108" t="s">
        <v>4356</v>
      </c>
      <c r="C606" s="108" t="s">
        <v>4356</v>
      </c>
      <c r="D606" s="108" t="s">
        <v>1318</v>
      </c>
      <c r="E606" s="108" t="s">
        <v>3880</v>
      </c>
      <c r="F606" s="108"/>
    </row>
    <row r="607" spans="1:6" s="106" customFormat="1" x14ac:dyDescent="0.3">
      <c r="A607" s="108" t="s">
        <v>15</v>
      </c>
      <c r="B607" s="108" t="s">
        <v>4357</v>
      </c>
      <c r="C607" s="108" t="s">
        <v>4357</v>
      </c>
      <c r="D607" s="108" t="s">
        <v>1318</v>
      </c>
      <c r="E607" s="108" t="s">
        <v>3880</v>
      </c>
      <c r="F607" s="108"/>
    </row>
    <row r="608" spans="1:6" s="106" customFormat="1" x14ac:dyDescent="0.3">
      <c r="A608" s="108" t="s">
        <v>15</v>
      </c>
      <c r="B608" s="108" t="s">
        <v>4358</v>
      </c>
      <c r="C608" s="108" t="s">
        <v>4359</v>
      </c>
      <c r="D608" s="108" t="s">
        <v>1253</v>
      </c>
      <c r="E608" s="108" t="s">
        <v>1736</v>
      </c>
      <c r="F608" s="108"/>
    </row>
    <row r="609" spans="1:6" s="106" customFormat="1" ht="14.5" x14ac:dyDescent="0.35">
      <c r="A609" s="108" t="s">
        <v>15</v>
      </c>
      <c r="B609" s="7" t="s">
        <v>1737</v>
      </c>
      <c r="C609" s="7" t="s">
        <v>1737</v>
      </c>
      <c r="D609" s="108" t="s">
        <v>1253</v>
      </c>
      <c r="E609" s="108" t="s">
        <v>1736</v>
      </c>
      <c r="F609" s="108"/>
    </row>
    <row r="610" spans="1:6" s="106" customFormat="1" x14ac:dyDescent="0.3">
      <c r="A610" s="108" t="s">
        <v>15</v>
      </c>
      <c r="B610" s="108" t="s">
        <v>4360</v>
      </c>
      <c r="C610" s="108" t="s">
        <v>4360</v>
      </c>
      <c r="D610" s="108" t="s">
        <v>1253</v>
      </c>
      <c r="E610" s="108" t="s">
        <v>1543</v>
      </c>
      <c r="F610" s="108"/>
    </row>
    <row r="611" spans="1:6" s="106" customFormat="1" x14ac:dyDescent="0.3">
      <c r="A611" s="108" t="s">
        <v>15</v>
      </c>
      <c r="B611" s="108" t="s">
        <v>4361</v>
      </c>
      <c r="C611" s="108" t="s">
        <v>4361</v>
      </c>
      <c r="D611" s="108" t="s">
        <v>1253</v>
      </c>
      <c r="E611" s="108" t="s">
        <v>1543</v>
      </c>
      <c r="F611" s="108"/>
    </row>
    <row r="612" spans="1:6" s="106" customFormat="1" x14ac:dyDescent="0.3">
      <c r="A612" s="108" t="s">
        <v>15</v>
      </c>
      <c r="B612" s="108" t="s">
        <v>1544</v>
      </c>
      <c r="C612" s="108" t="s">
        <v>1544</v>
      </c>
      <c r="D612" s="108" t="s">
        <v>1253</v>
      </c>
      <c r="E612" s="108" t="s">
        <v>1543</v>
      </c>
      <c r="F612" s="108"/>
    </row>
    <row r="613" spans="1:6" s="106" customFormat="1" x14ac:dyDescent="0.3">
      <c r="A613" s="108" t="s">
        <v>15</v>
      </c>
      <c r="B613" s="108" t="s">
        <v>1745</v>
      </c>
      <c r="C613" s="108" t="s">
        <v>1745</v>
      </c>
      <c r="D613" s="108" t="s">
        <v>1253</v>
      </c>
      <c r="E613" s="108" t="s">
        <v>1744</v>
      </c>
      <c r="F613" s="108"/>
    </row>
    <row r="614" spans="1:6" s="106" customFormat="1" x14ac:dyDescent="0.3">
      <c r="A614" s="108" t="s">
        <v>15</v>
      </c>
      <c r="B614" s="108" t="s">
        <v>4362</v>
      </c>
      <c r="C614" s="108" t="s">
        <v>4362</v>
      </c>
      <c r="D614" s="108" t="s">
        <v>1253</v>
      </c>
      <c r="E614" s="108" t="s">
        <v>4246</v>
      </c>
      <c r="F614" s="108"/>
    </row>
    <row r="615" spans="1:6" s="106" customFormat="1" x14ac:dyDescent="0.3">
      <c r="A615" s="108" t="s">
        <v>15</v>
      </c>
      <c r="B615" s="108" t="s">
        <v>4363</v>
      </c>
      <c r="C615" s="108" t="s">
        <v>4363</v>
      </c>
      <c r="D615" s="108" t="s">
        <v>1253</v>
      </c>
      <c r="E615" s="108" t="s">
        <v>4248</v>
      </c>
      <c r="F615" s="108"/>
    </row>
    <row r="616" spans="1:6" s="106" customFormat="1" x14ac:dyDescent="0.3">
      <c r="A616" s="108" t="s">
        <v>15</v>
      </c>
      <c r="B616" s="108" t="s">
        <v>1255</v>
      </c>
      <c r="C616" s="108" t="s">
        <v>1255</v>
      </c>
      <c r="D616" s="108" t="s">
        <v>1253</v>
      </c>
      <c r="E616" s="108" t="s">
        <v>1254</v>
      </c>
      <c r="F616" s="108"/>
    </row>
    <row r="617" spans="1:6" s="106" customFormat="1" x14ac:dyDescent="0.3">
      <c r="A617" s="108" t="s">
        <v>15</v>
      </c>
      <c r="B617" s="108" t="s">
        <v>1268</v>
      </c>
      <c r="C617" s="108" t="s">
        <v>1268</v>
      </c>
      <c r="D617" s="108" t="s">
        <v>1253</v>
      </c>
      <c r="E617" s="108" t="s">
        <v>1254</v>
      </c>
      <c r="F617" s="108"/>
    </row>
    <row r="618" spans="1:6" s="106" customFormat="1" x14ac:dyDescent="0.3">
      <c r="A618" s="108" t="s">
        <v>15</v>
      </c>
      <c r="B618" s="108" t="s">
        <v>4364</v>
      </c>
      <c r="C618" s="108" t="s">
        <v>4364</v>
      </c>
      <c r="D618" s="108" t="s">
        <v>1253</v>
      </c>
      <c r="E618" s="108" t="s">
        <v>4250</v>
      </c>
      <c r="F618" s="108"/>
    </row>
    <row r="619" spans="1:6" s="106" customFormat="1" x14ac:dyDescent="0.3">
      <c r="A619" s="108" t="s">
        <v>15</v>
      </c>
      <c r="B619" s="108" t="s">
        <v>4365</v>
      </c>
      <c r="C619" s="108" t="s">
        <v>4365</v>
      </c>
      <c r="D619" s="108" t="s">
        <v>1253</v>
      </c>
      <c r="E619" s="108" t="s">
        <v>4250</v>
      </c>
      <c r="F619" s="108"/>
    </row>
    <row r="620" spans="1:6" s="106" customFormat="1" x14ac:dyDescent="0.3">
      <c r="A620" s="108" t="s">
        <v>15</v>
      </c>
      <c r="B620" s="108" t="s">
        <v>4366</v>
      </c>
      <c r="C620" s="108" t="s">
        <v>4366</v>
      </c>
      <c r="D620" s="108" t="s">
        <v>1094</v>
      </c>
      <c r="E620" s="108" t="s">
        <v>4252</v>
      </c>
      <c r="F620" s="108"/>
    </row>
    <row r="621" spans="1:6" s="106" customFormat="1" x14ac:dyDescent="0.3">
      <c r="A621" s="108" t="s">
        <v>15</v>
      </c>
      <c r="B621" s="108" t="s">
        <v>1115</v>
      </c>
      <c r="C621" s="108" t="s">
        <v>1115</v>
      </c>
      <c r="D621" s="108" t="s">
        <v>1094</v>
      </c>
      <c r="E621" s="108" t="s">
        <v>1575</v>
      </c>
      <c r="F621" s="108"/>
    </row>
    <row r="622" spans="1:6" s="106" customFormat="1" x14ac:dyDescent="0.3">
      <c r="A622" s="108" t="s">
        <v>15</v>
      </c>
      <c r="B622" s="108" t="s">
        <v>1096</v>
      </c>
      <c r="C622" s="108" t="s">
        <v>4367</v>
      </c>
      <c r="D622" s="108" t="s">
        <v>1094</v>
      </c>
      <c r="E622" s="108" t="s">
        <v>1095</v>
      </c>
      <c r="F622" s="108"/>
    </row>
    <row r="623" spans="1:6" s="106" customFormat="1" x14ac:dyDescent="0.3">
      <c r="A623" s="108" t="s">
        <v>15</v>
      </c>
      <c r="B623" s="108" t="s">
        <v>1269</v>
      </c>
      <c r="C623" s="108" t="s">
        <v>1269</v>
      </c>
      <c r="D623" s="108" t="s">
        <v>1094</v>
      </c>
      <c r="E623" s="108" t="s">
        <v>1095</v>
      </c>
      <c r="F623" s="108"/>
    </row>
    <row r="624" spans="1:6" s="106" customFormat="1" x14ac:dyDescent="0.3">
      <c r="A624" s="108" t="s">
        <v>15</v>
      </c>
      <c r="B624" s="108" t="s">
        <v>4368</v>
      </c>
      <c r="C624" s="108" t="s">
        <v>4368</v>
      </c>
      <c r="D624" s="108" t="s">
        <v>1136</v>
      </c>
      <c r="E624" s="108" t="s">
        <v>4254</v>
      </c>
      <c r="F624" s="108"/>
    </row>
    <row r="625" spans="1:7" s="106" customFormat="1" x14ac:dyDescent="0.3">
      <c r="A625" s="108" t="s">
        <v>15</v>
      </c>
      <c r="B625" s="108" t="s">
        <v>1473</v>
      </c>
      <c r="C625" s="108" t="s">
        <v>1473</v>
      </c>
      <c r="D625" s="108" t="s">
        <v>1136</v>
      </c>
      <c r="E625" s="108" t="s">
        <v>4255</v>
      </c>
      <c r="F625" s="108"/>
    </row>
    <row r="626" spans="1:7" s="106" customFormat="1" x14ac:dyDescent="0.3">
      <c r="A626" s="108" t="s">
        <v>15</v>
      </c>
      <c r="B626" s="108" t="s">
        <v>1138</v>
      </c>
      <c r="C626" s="108" t="s">
        <v>1138</v>
      </c>
      <c r="D626" s="108" t="s">
        <v>1136</v>
      </c>
      <c r="E626" s="108" t="s">
        <v>1137</v>
      </c>
      <c r="F626" s="108"/>
    </row>
    <row r="627" spans="1:7" s="106" customFormat="1" x14ac:dyDescent="0.3">
      <c r="A627" s="108" t="s">
        <v>15</v>
      </c>
      <c r="B627" s="108" t="s">
        <v>4369</v>
      </c>
      <c r="C627" s="108" t="s">
        <v>4369</v>
      </c>
      <c r="D627" s="108" t="s">
        <v>1136</v>
      </c>
      <c r="E627" s="108" t="s">
        <v>1684</v>
      </c>
      <c r="F627" s="108"/>
    </row>
    <row r="628" spans="1:7" s="106" customFormat="1" x14ac:dyDescent="0.3">
      <c r="A628" s="108" t="s">
        <v>15</v>
      </c>
      <c r="B628" s="108" t="s">
        <v>1685</v>
      </c>
      <c r="C628" s="108" t="s">
        <v>1685</v>
      </c>
      <c r="D628" s="108" t="s">
        <v>1136</v>
      </c>
      <c r="E628" s="108" t="s">
        <v>1684</v>
      </c>
      <c r="F628" s="108"/>
    </row>
    <row r="629" spans="1:7" x14ac:dyDescent="0.3">
      <c r="A629" s="108" t="s">
        <v>15</v>
      </c>
      <c r="B629" s="23" t="s">
        <v>1262</v>
      </c>
      <c r="C629" s="23" t="s">
        <v>1262</v>
      </c>
      <c r="D629" s="108" t="s">
        <v>1136</v>
      </c>
      <c r="E629" s="23" t="s">
        <v>1669</v>
      </c>
      <c r="F629" s="23"/>
    </row>
    <row r="630" spans="1:7" x14ac:dyDescent="0.3">
      <c r="A630" s="108" t="s">
        <v>15</v>
      </c>
      <c r="B630" s="23" t="s">
        <v>4370</v>
      </c>
      <c r="C630" s="23" t="s">
        <v>4370</v>
      </c>
      <c r="D630" s="108" t="s">
        <v>1136</v>
      </c>
      <c r="E630" s="23" t="s">
        <v>4258</v>
      </c>
      <c r="F630" s="23"/>
    </row>
    <row r="631" spans="1:7" x14ac:dyDescent="0.3">
      <c r="A631" s="108" t="s">
        <v>15</v>
      </c>
      <c r="B631" s="23" t="s">
        <v>4371</v>
      </c>
      <c r="C631" s="23" t="s">
        <v>4371</v>
      </c>
      <c r="D631" s="108" t="s">
        <v>1136</v>
      </c>
      <c r="E631" s="23" t="s">
        <v>4259</v>
      </c>
      <c r="F631" s="23"/>
    </row>
    <row r="632" spans="1:7" x14ac:dyDescent="0.3">
      <c r="A632" s="108" t="s">
        <v>15</v>
      </c>
      <c r="B632" s="23" t="s">
        <v>4372</v>
      </c>
      <c r="C632" s="23" t="s">
        <v>4372</v>
      </c>
      <c r="D632" s="108" t="s">
        <v>1136</v>
      </c>
      <c r="E632" s="23" t="s">
        <v>4260</v>
      </c>
      <c r="F632" s="23"/>
    </row>
    <row r="633" spans="1:7" x14ac:dyDescent="0.3">
      <c r="A633" s="108" t="s">
        <v>15</v>
      </c>
      <c r="B633" s="23" t="s">
        <v>4373</v>
      </c>
      <c r="C633" s="23" t="s">
        <v>4373</v>
      </c>
      <c r="D633" s="108" t="s">
        <v>1136</v>
      </c>
      <c r="E633" s="23" t="s">
        <v>4261</v>
      </c>
      <c r="F633" s="23"/>
    </row>
    <row r="634" spans="1:7" s="106" customFormat="1" x14ac:dyDescent="0.3">
      <c r="A634" s="108" t="s">
        <v>15</v>
      </c>
      <c r="B634" s="108" t="s">
        <v>1159</v>
      </c>
      <c r="C634" s="108" t="s">
        <v>1159</v>
      </c>
      <c r="D634" s="108" t="s">
        <v>1136</v>
      </c>
      <c r="E634" s="108" t="s">
        <v>1522</v>
      </c>
      <c r="F634" s="108"/>
    </row>
    <row r="635" spans="1:7" s="106" customFormat="1" x14ac:dyDescent="0.3">
      <c r="A635" s="108" t="s">
        <v>15</v>
      </c>
      <c r="B635" s="108" t="s">
        <v>1181</v>
      </c>
      <c r="C635" s="108" t="s">
        <v>3955</v>
      </c>
      <c r="D635" s="108" t="s">
        <v>1172</v>
      </c>
      <c r="E635" s="108" t="s">
        <v>1173</v>
      </c>
      <c r="F635" s="108"/>
    </row>
    <row r="636" spans="1:7" s="106" customFormat="1" x14ac:dyDescent="0.3">
      <c r="A636" s="108" t="s">
        <v>15</v>
      </c>
      <c r="B636" s="108" t="s">
        <v>1181</v>
      </c>
      <c r="C636" s="108" t="s">
        <v>3955</v>
      </c>
      <c r="D636" s="108" t="s">
        <v>1172</v>
      </c>
      <c r="E636" s="108" t="s">
        <v>4189</v>
      </c>
      <c r="F636" s="108"/>
    </row>
    <row r="637" spans="1:7" x14ac:dyDescent="0.3">
      <c r="A637" s="108" t="s">
        <v>15</v>
      </c>
      <c r="B637" s="108" t="s">
        <v>1181</v>
      </c>
      <c r="C637" s="108" t="s">
        <v>3955</v>
      </c>
      <c r="D637" s="108" t="s">
        <v>1172</v>
      </c>
      <c r="E637" s="108" t="s">
        <v>4191</v>
      </c>
      <c r="F637" s="108"/>
      <c r="G637" s="106"/>
    </row>
    <row r="638" spans="1:7" x14ac:dyDescent="0.3">
      <c r="A638" s="108" t="s">
        <v>15</v>
      </c>
      <c r="B638" s="108" t="s">
        <v>1181</v>
      </c>
      <c r="C638" s="108" t="s">
        <v>3955</v>
      </c>
      <c r="D638" s="108" t="s">
        <v>1172</v>
      </c>
      <c r="E638" s="108" t="s">
        <v>1707</v>
      </c>
      <c r="F638" s="108"/>
      <c r="G638" s="106"/>
    </row>
    <row r="639" spans="1:7" x14ac:dyDescent="0.3">
      <c r="A639" s="108" t="s">
        <v>15</v>
      </c>
      <c r="B639" s="108" t="s">
        <v>1181</v>
      </c>
      <c r="C639" s="108" t="s">
        <v>3955</v>
      </c>
      <c r="D639" s="108" t="s">
        <v>1172</v>
      </c>
      <c r="E639" s="108" t="s">
        <v>4192</v>
      </c>
      <c r="F639" s="108"/>
      <c r="G639" s="106"/>
    </row>
    <row r="640" spans="1:7" x14ac:dyDescent="0.3">
      <c r="A640" s="108" t="s">
        <v>15</v>
      </c>
      <c r="B640" s="108" t="s">
        <v>1181</v>
      </c>
      <c r="C640" s="108" t="s">
        <v>3955</v>
      </c>
      <c r="D640" s="108" t="s">
        <v>1172</v>
      </c>
      <c r="E640" s="108" t="s">
        <v>1691</v>
      </c>
      <c r="F640" s="108"/>
      <c r="G640" s="106"/>
    </row>
    <row r="641" spans="1:7" x14ac:dyDescent="0.3">
      <c r="A641" s="108" t="s">
        <v>15</v>
      </c>
      <c r="B641" s="108" t="s">
        <v>1181</v>
      </c>
      <c r="C641" s="108" t="s">
        <v>3955</v>
      </c>
      <c r="D641" s="108" t="s">
        <v>1486</v>
      </c>
      <c r="E641" s="108" t="s">
        <v>4193</v>
      </c>
      <c r="F641" s="108"/>
      <c r="G641" s="106"/>
    </row>
    <row r="642" spans="1:7" x14ac:dyDescent="0.3">
      <c r="A642" s="108" t="s">
        <v>15</v>
      </c>
      <c r="B642" s="108" t="s">
        <v>1181</v>
      </c>
      <c r="C642" s="108" t="s">
        <v>3955</v>
      </c>
      <c r="D642" s="108" t="s">
        <v>1486</v>
      </c>
      <c r="E642" s="108" t="s">
        <v>4194</v>
      </c>
      <c r="F642" s="108"/>
      <c r="G642" s="106"/>
    </row>
    <row r="643" spans="1:7" x14ac:dyDescent="0.3">
      <c r="A643" s="108" t="s">
        <v>15</v>
      </c>
      <c r="B643" s="108" t="s">
        <v>1181</v>
      </c>
      <c r="C643" s="108" t="s">
        <v>3955</v>
      </c>
      <c r="D643" s="108" t="s">
        <v>1486</v>
      </c>
      <c r="E643" s="108" t="s">
        <v>4195</v>
      </c>
      <c r="F643" s="108"/>
      <c r="G643" s="106"/>
    </row>
    <row r="644" spans="1:7" x14ac:dyDescent="0.3">
      <c r="A644" s="108" t="s">
        <v>15</v>
      </c>
      <c r="B644" s="108" t="s">
        <v>1181</v>
      </c>
      <c r="C644" s="108" t="s">
        <v>3955</v>
      </c>
      <c r="D644" s="108" t="s">
        <v>1486</v>
      </c>
      <c r="E644" s="108" t="s">
        <v>4197</v>
      </c>
      <c r="F644" s="108"/>
      <c r="G644" s="106"/>
    </row>
    <row r="645" spans="1:7" x14ac:dyDescent="0.3">
      <c r="A645" s="108" t="s">
        <v>15</v>
      </c>
      <c r="B645" s="108" t="s">
        <v>1181</v>
      </c>
      <c r="C645" s="108" t="s">
        <v>3955</v>
      </c>
      <c r="D645" s="108" t="s">
        <v>1486</v>
      </c>
      <c r="E645" s="108" t="s">
        <v>4199</v>
      </c>
      <c r="F645" s="108"/>
      <c r="G645" s="106"/>
    </row>
    <row r="646" spans="1:7" x14ac:dyDescent="0.3">
      <c r="A646" s="108" t="s">
        <v>15</v>
      </c>
      <c r="B646" s="108" t="s">
        <v>1181</v>
      </c>
      <c r="C646" s="108" t="s">
        <v>3955</v>
      </c>
      <c r="D646" s="108" t="s">
        <v>1486</v>
      </c>
      <c r="E646" s="108" t="s">
        <v>4201</v>
      </c>
      <c r="F646" s="108"/>
      <c r="G646" s="106"/>
    </row>
    <row r="647" spans="1:7" x14ac:dyDescent="0.3">
      <c r="A647" s="108" t="s">
        <v>15</v>
      </c>
      <c r="B647" s="108" t="s">
        <v>1181</v>
      </c>
      <c r="C647" s="108" t="s">
        <v>3955</v>
      </c>
      <c r="D647" s="108" t="s">
        <v>1486</v>
      </c>
      <c r="E647" s="108" t="s">
        <v>1487</v>
      </c>
      <c r="F647" s="108"/>
      <c r="G647" s="106"/>
    </row>
    <row r="648" spans="1:7" x14ac:dyDescent="0.3">
      <c r="A648" s="108" t="s">
        <v>15</v>
      </c>
      <c r="B648" s="108" t="s">
        <v>1181</v>
      </c>
      <c r="C648" s="108" t="s">
        <v>3955</v>
      </c>
      <c r="D648" s="108" t="s">
        <v>1486</v>
      </c>
      <c r="E648" s="108" t="s">
        <v>4202</v>
      </c>
      <c r="F648" s="108"/>
      <c r="G648" s="106"/>
    </row>
    <row r="649" spans="1:7" x14ac:dyDescent="0.3">
      <c r="A649" s="108" t="s">
        <v>15</v>
      </c>
      <c r="B649" s="108" t="s">
        <v>1181</v>
      </c>
      <c r="C649" s="108" t="s">
        <v>3955</v>
      </c>
      <c r="D649" s="108" t="s">
        <v>1558</v>
      </c>
      <c r="E649" s="108" t="s">
        <v>4203</v>
      </c>
      <c r="F649" s="108"/>
      <c r="G649" s="106"/>
    </row>
    <row r="650" spans="1:7" x14ac:dyDescent="0.3">
      <c r="A650" s="108" t="s">
        <v>15</v>
      </c>
      <c r="B650" s="108" t="s">
        <v>1181</v>
      </c>
      <c r="C650" s="108" t="s">
        <v>3955</v>
      </c>
      <c r="D650" s="108" t="s">
        <v>1558</v>
      </c>
      <c r="E650" s="108" t="s">
        <v>4204</v>
      </c>
      <c r="F650" s="108"/>
      <c r="G650" s="106"/>
    </row>
    <row r="651" spans="1:7" x14ac:dyDescent="0.3">
      <c r="A651" s="108" t="s">
        <v>15</v>
      </c>
      <c r="B651" s="108" t="s">
        <v>1181</v>
      </c>
      <c r="C651" s="108" t="s">
        <v>3955</v>
      </c>
      <c r="D651" s="108" t="s">
        <v>1558</v>
      </c>
      <c r="E651" s="108" t="s">
        <v>1559</v>
      </c>
      <c r="F651" s="108"/>
      <c r="G651" s="106"/>
    </row>
    <row r="652" spans="1:7" x14ac:dyDescent="0.3">
      <c r="A652" s="108" t="s">
        <v>15</v>
      </c>
      <c r="B652" s="108" t="s">
        <v>1181</v>
      </c>
      <c r="C652" s="108" t="s">
        <v>3955</v>
      </c>
      <c r="D652" s="108" t="s">
        <v>1558</v>
      </c>
      <c r="E652" s="108" t="s">
        <v>4206</v>
      </c>
      <c r="F652" s="108"/>
      <c r="G652" s="106"/>
    </row>
    <row r="653" spans="1:7" x14ac:dyDescent="0.3">
      <c r="A653" s="108" t="s">
        <v>15</v>
      </c>
      <c r="B653" s="108" t="s">
        <v>1181</v>
      </c>
      <c r="C653" s="108" t="s">
        <v>3955</v>
      </c>
      <c r="D653" s="108" t="s">
        <v>1558</v>
      </c>
      <c r="E653" s="108" t="s">
        <v>4208</v>
      </c>
      <c r="F653" s="108"/>
      <c r="G653" s="106"/>
    </row>
    <row r="654" spans="1:7" x14ac:dyDescent="0.3">
      <c r="A654" s="108" t="s">
        <v>15</v>
      </c>
      <c r="B654" s="108" t="s">
        <v>1181</v>
      </c>
      <c r="C654" s="108" t="s">
        <v>3955</v>
      </c>
      <c r="D654" s="108" t="s">
        <v>1558</v>
      </c>
      <c r="E654" s="108" t="s">
        <v>1650</v>
      </c>
      <c r="F654" s="108"/>
      <c r="G654" s="106"/>
    </row>
    <row r="655" spans="1:7" x14ac:dyDescent="0.3">
      <c r="A655" s="108" t="s">
        <v>15</v>
      </c>
      <c r="B655" s="108" t="s">
        <v>1181</v>
      </c>
      <c r="C655" s="108" t="s">
        <v>3955</v>
      </c>
      <c r="D655" s="108" t="s">
        <v>1558</v>
      </c>
      <c r="E655" s="108" t="s">
        <v>4209</v>
      </c>
      <c r="F655" s="108"/>
      <c r="G655" s="106"/>
    </row>
    <row r="656" spans="1:7" x14ac:dyDescent="0.3">
      <c r="A656" s="108" t="s">
        <v>15</v>
      </c>
      <c r="B656" s="108" t="s">
        <v>1181</v>
      </c>
      <c r="C656" s="108" t="s">
        <v>3955</v>
      </c>
      <c r="D656" s="108" t="s">
        <v>1558</v>
      </c>
      <c r="E656" s="108" t="s">
        <v>4210</v>
      </c>
      <c r="F656" s="108"/>
      <c r="G656" s="106"/>
    </row>
    <row r="657" spans="1:7" x14ac:dyDescent="0.3">
      <c r="A657" s="108" t="s">
        <v>15</v>
      </c>
      <c r="B657" s="108" t="s">
        <v>1181</v>
      </c>
      <c r="C657" s="108" t="s">
        <v>3955</v>
      </c>
      <c r="D657" s="108" t="s">
        <v>1558</v>
      </c>
      <c r="E657" s="108" t="s">
        <v>4211</v>
      </c>
      <c r="F657" s="108"/>
      <c r="G657" s="106"/>
    </row>
    <row r="658" spans="1:7" x14ac:dyDescent="0.3">
      <c r="A658" s="108" t="s">
        <v>15</v>
      </c>
      <c r="B658" s="108" t="s">
        <v>1181</v>
      </c>
      <c r="C658" s="108" t="s">
        <v>3955</v>
      </c>
      <c r="D658" s="108" t="s">
        <v>1558</v>
      </c>
      <c r="E658" s="108" t="s">
        <v>1633</v>
      </c>
      <c r="F658" s="108"/>
      <c r="G658" s="106"/>
    </row>
    <row r="659" spans="1:7" x14ac:dyDescent="0.3">
      <c r="A659" s="108" t="s">
        <v>15</v>
      </c>
      <c r="B659" s="108" t="s">
        <v>1181</v>
      </c>
      <c r="C659" s="108" t="s">
        <v>3955</v>
      </c>
      <c r="D659" s="108" t="s">
        <v>1558</v>
      </c>
      <c r="E659" s="108" t="s">
        <v>4213</v>
      </c>
      <c r="F659" s="108"/>
      <c r="G659" s="106"/>
    </row>
    <row r="660" spans="1:7" x14ac:dyDescent="0.3">
      <c r="A660" s="108" t="s">
        <v>15</v>
      </c>
      <c r="B660" s="108" t="s">
        <v>1181</v>
      </c>
      <c r="C660" s="108" t="s">
        <v>3955</v>
      </c>
      <c r="D660" s="108" t="s">
        <v>1244</v>
      </c>
      <c r="E660" s="108" t="s">
        <v>1245</v>
      </c>
      <c r="F660" s="108"/>
      <c r="G660" s="106"/>
    </row>
    <row r="661" spans="1:7" x14ac:dyDescent="0.3">
      <c r="A661" s="108" t="s">
        <v>15</v>
      </c>
      <c r="B661" s="108" t="s">
        <v>1181</v>
      </c>
      <c r="C661" s="108" t="s">
        <v>3955</v>
      </c>
      <c r="D661" s="108" t="s">
        <v>1244</v>
      </c>
      <c r="E661" s="108" t="s">
        <v>4214</v>
      </c>
      <c r="F661" s="108"/>
      <c r="G661" s="106"/>
    </row>
    <row r="662" spans="1:7" x14ac:dyDescent="0.3">
      <c r="A662" s="108" t="s">
        <v>15</v>
      </c>
      <c r="B662" s="108" t="s">
        <v>1181</v>
      </c>
      <c r="C662" s="108" t="s">
        <v>3955</v>
      </c>
      <c r="D662" s="108" t="s">
        <v>1244</v>
      </c>
      <c r="E662" s="108" t="s">
        <v>1441</v>
      </c>
      <c r="F662" s="108"/>
      <c r="G662" s="106"/>
    </row>
    <row r="663" spans="1:7" x14ac:dyDescent="0.3">
      <c r="A663" s="108" t="s">
        <v>15</v>
      </c>
      <c r="B663" s="108" t="s">
        <v>1181</v>
      </c>
      <c r="C663" s="108" t="s">
        <v>3955</v>
      </c>
      <c r="D663" s="108" t="s">
        <v>1244</v>
      </c>
      <c r="E663" s="108" t="s">
        <v>1286</v>
      </c>
      <c r="F663" s="108"/>
      <c r="G663" s="106"/>
    </row>
    <row r="664" spans="1:7" x14ac:dyDescent="0.3">
      <c r="A664" s="108" t="s">
        <v>15</v>
      </c>
      <c r="B664" s="108" t="s">
        <v>1181</v>
      </c>
      <c r="C664" s="108" t="s">
        <v>3955</v>
      </c>
      <c r="D664" s="108" t="s">
        <v>1244</v>
      </c>
      <c r="E664" s="108" t="s">
        <v>4217</v>
      </c>
      <c r="F664" s="108"/>
      <c r="G664" s="106"/>
    </row>
    <row r="665" spans="1:7" x14ac:dyDescent="0.3">
      <c r="A665" s="108" t="s">
        <v>15</v>
      </c>
      <c r="B665" s="108" t="s">
        <v>1181</v>
      </c>
      <c r="C665" s="108" t="s">
        <v>3955</v>
      </c>
      <c r="D665" s="108" t="s">
        <v>1244</v>
      </c>
      <c r="E665" s="108" t="s">
        <v>4219</v>
      </c>
      <c r="F665" s="108"/>
      <c r="G665" s="106"/>
    </row>
    <row r="666" spans="1:7" x14ac:dyDescent="0.3">
      <c r="A666" s="108" t="s">
        <v>15</v>
      </c>
      <c r="B666" s="108" t="s">
        <v>1181</v>
      </c>
      <c r="C666" s="108" t="s">
        <v>3955</v>
      </c>
      <c r="D666" s="108" t="s">
        <v>1244</v>
      </c>
      <c r="E666" s="108" t="s">
        <v>4220</v>
      </c>
      <c r="F666" s="108"/>
      <c r="G666" s="106"/>
    </row>
    <row r="667" spans="1:7" x14ac:dyDescent="0.3">
      <c r="A667" s="108" t="s">
        <v>15</v>
      </c>
      <c r="B667" s="108" t="s">
        <v>1181</v>
      </c>
      <c r="C667" s="108" t="s">
        <v>3955</v>
      </c>
      <c r="D667" s="108" t="s">
        <v>1244</v>
      </c>
      <c r="E667" s="108" t="s">
        <v>4222</v>
      </c>
      <c r="F667" s="108"/>
      <c r="G667" s="106"/>
    </row>
    <row r="668" spans="1:7" x14ac:dyDescent="0.3">
      <c r="A668" s="108" t="s">
        <v>15</v>
      </c>
      <c r="B668" s="108" t="s">
        <v>1181</v>
      </c>
      <c r="C668" s="108" t="s">
        <v>3955</v>
      </c>
      <c r="D668" s="108" t="s">
        <v>1197</v>
      </c>
      <c r="E668" s="108" t="s">
        <v>1729</v>
      </c>
      <c r="F668" s="108"/>
      <c r="G668" s="106"/>
    </row>
    <row r="669" spans="1:7" x14ac:dyDescent="0.3">
      <c r="A669" s="108" t="s">
        <v>15</v>
      </c>
      <c r="B669" s="108" t="s">
        <v>1181</v>
      </c>
      <c r="C669" s="108" t="s">
        <v>3955</v>
      </c>
      <c r="D669" s="108" t="s">
        <v>1197</v>
      </c>
      <c r="E669" s="108" t="s">
        <v>1624</v>
      </c>
      <c r="F669" s="108"/>
      <c r="G669" s="106"/>
    </row>
    <row r="670" spans="1:7" x14ac:dyDescent="0.3">
      <c r="A670" s="108" t="s">
        <v>15</v>
      </c>
      <c r="B670" s="108" t="s">
        <v>1181</v>
      </c>
      <c r="C670" s="108" t="s">
        <v>3955</v>
      </c>
      <c r="D670" s="108" t="s">
        <v>1197</v>
      </c>
      <c r="E670" s="108" t="s">
        <v>1198</v>
      </c>
      <c r="F670" s="108"/>
      <c r="G670" s="106"/>
    </row>
    <row r="671" spans="1:7" x14ac:dyDescent="0.3">
      <c r="A671" s="108" t="s">
        <v>15</v>
      </c>
      <c r="B671" s="108" t="s">
        <v>1181</v>
      </c>
      <c r="C671" s="108" t="s">
        <v>3955</v>
      </c>
      <c r="D671" s="108" t="s">
        <v>1197</v>
      </c>
      <c r="E671" s="108" t="s">
        <v>1655</v>
      </c>
      <c r="F671" s="108"/>
      <c r="G671" s="106"/>
    </row>
    <row r="672" spans="1:7" x14ac:dyDescent="0.3">
      <c r="A672" s="108" t="s">
        <v>15</v>
      </c>
      <c r="B672" s="108" t="s">
        <v>1181</v>
      </c>
      <c r="C672" s="108" t="s">
        <v>3955</v>
      </c>
      <c r="D672" s="108" t="s">
        <v>1197</v>
      </c>
      <c r="E672" s="108" t="s">
        <v>1636</v>
      </c>
      <c r="F672" s="108"/>
      <c r="G672" s="106"/>
    </row>
    <row r="673" spans="1:7" x14ac:dyDescent="0.3">
      <c r="A673" s="108" t="s">
        <v>15</v>
      </c>
      <c r="B673" s="108" t="s">
        <v>1181</v>
      </c>
      <c r="C673" s="108" t="s">
        <v>3955</v>
      </c>
      <c r="D673" s="108" t="s">
        <v>1369</v>
      </c>
      <c r="E673" s="108" t="s">
        <v>4229</v>
      </c>
      <c r="F673" s="108"/>
      <c r="G673" s="106"/>
    </row>
    <row r="674" spans="1:7" x14ac:dyDescent="0.3">
      <c r="A674" s="108" t="s">
        <v>15</v>
      </c>
      <c r="B674" s="108" t="s">
        <v>1181</v>
      </c>
      <c r="C674" s="108" t="s">
        <v>3955</v>
      </c>
      <c r="D674" s="108" t="s">
        <v>1369</v>
      </c>
      <c r="E674" s="108" t="s">
        <v>4230</v>
      </c>
      <c r="F674" s="108"/>
      <c r="G674" s="106"/>
    </row>
    <row r="675" spans="1:7" x14ac:dyDescent="0.3">
      <c r="A675" s="108" t="s">
        <v>15</v>
      </c>
      <c r="B675" s="108" t="s">
        <v>1181</v>
      </c>
      <c r="C675" s="108" t="s">
        <v>3955</v>
      </c>
      <c r="D675" s="108" t="s">
        <v>1369</v>
      </c>
      <c r="E675" s="108" t="s">
        <v>1370</v>
      </c>
      <c r="F675" s="108"/>
      <c r="G675" s="106"/>
    </row>
    <row r="676" spans="1:7" x14ac:dyDescent="0.3">
      <c r="A676" s="108" t="s">
        <v>15</v>
      </c>
      <c r="B676" s="108" t="s">
        <v>1181</v>
      </c>
      <c r="C676" s="108" t="s">
        <v>3955</v>
      </c>
      <c r="D676" s="108" t="s">
        <v>1369</v>
      </c>
      <c r="E676" s="108" t="s">
        <v>4231</v>
      </c>
      <c r="F676" s="108"/>
      <c r="G676" s="106"/>
    </row>
    <row r="677" spans="1:7" x14ac:dyDescent="0.3">
      <c r="A677" s="108" t="s">
        <v>15</v>
      </c>
      <c r="B677" s="108" t="s">
        <v>1181</v>
      </c>
      <c r="C677" s="108" t="s">
        <v>3955</v>
      </c>
      <c r="D677" s="108" t="s">
        <v>1369</v>
      </c>
      <c r="E677" s="108" t="s">
        <v>4232</v>
      </c>
      <c r="F677" s="108"/>
      <c r="G677" s="106"/>
    </row>
    <row r="678" spans="1:7" x14ac:dyDescent="0.3">
      <c r="A678" s="108" t="s">
        <v>15</v>
      </c>
      <c r="B678" s="108" t="s">
        <v>1181</v>
      </c>
      <c r="C678" s="108" t="s">
        <v>3955</v>
      </c>
      <c r="D678" s="108" t="s">
        <v>1369</v>
      </c>
      <c r="E678" s="108" t="s">
        <v>4233</v>
      </c>
      <c r="F678" s="108"/>
      <c r="G678" s="106"/>
    </row>
    <row r="679" spans="1:7" x14ac:dyDescent="0.3">
      <c r="A679" s="108" t="s">
        <v>15</v>
      </c>
      <c r="B679" s="108" t="s">
        <v>1181</v>
      </c>
      <c r="C679" s="108" t="s">
        <v>3955</v>
      </c>
      <c r="D679" s="108" t="s">
        <v>1369</v>
      </c>
      <c r="E679" s="108" t="s">
        <v>1423</v>
      </c>
      <c r="F679" s="108"/>
      <c r="G679" s="106"/>
    </row>
    <row r="680" spans="1:7" x14ac:dyDescent="0.3">
      <c r="A680" s="108" t="s">
        <v>15</v>
      </c>
      <c r="B680" s="108" t="s">
        <v>1181</v>
      </c>
      <c r="C680" s="108" t="s">
        <v>3955</v>
      </c>
      <c r="D680" s="108" t="s">
        <v>1369</v>
      </c>
      <c r="E680" s="108" t="s">
        <v>4234</v>
      </c>
      <c r="F680" s="108"/>
      <c r="G680" s="106"/>
    </row>
    <row r="681" spans="1:7" x14ac:dyDescent="0.3">
      <c r="A681" s="108" t="s">
        <v>15</v>
      </c>
      <c r="B681" s="108" t="s">
        <v>1181</v>
      </c>
      <c r="C681" s="108" t="s">
        <v>3955</v>
      </c>
      <c r="D681" s="108" t="s">
        <v>1369</v>
      </c>
      <c r="E681" s="108" t="s">
        <v>1391</v>
      </c>
      <c r="F681" s="108"/>
      <c r="G681" s="106"/>
    </row>
    <row r="682" spans="1:7" x14ac:dyDescent="0.3">
      <c r="A682" s="108" t="s">
        <v>15</v>
      </c>
      <c r="B682" s="108" t="s">
        <v>1181</v>
      </c>
      <c r="C682" s="108" t="s">
        <v>3955</v>
      </c>
      <c r="D682" s="108" t="s">
        <v>1318</v>
      </c>
      <c r="E682" s="108" t="s">
        <v>1642</v>
      </c>
      <c r="F682" s="108"/>
      <c r="G682" s="106"/>
    </row>
    <row r="683" spans="1:7" x14ac:dyDescent="0.3">
      <c r="A683" s="108" t="s">
        <v>15</v>
      </c>
      <c r="B683" s="108" t="s">
        <v>1181</v>
      </c>
      <c r="C683" s="108" t="s">
        <v>3955</v>
      </c>
      <c r="D683" s="108" t="s">
        <v>1318</v>
      </c>
      <c r="E683" s="108" t="s">
        <v>4235</v>
      </c>
      <c r="F683" s="108"/>
      <c r="G683" s="106"/>
    </row>
    <row r="684" spans="1:7" x14ac:dyDescent="0.3">
      <c r="A684" s="108" t="s">
        <v>15</v>
      </c>
      <c r="B684" s="108" t="s">
        <v>1181</v>
      </c>
      <c r="C684" s="108" t="s">
        <v>3955</v>
      </c>
      <c r="D684" s="108" t="s">
        <v>1318</v>
      </c>
      <c r="E684" s="108" t="s">
        <v>4236</v>
      </c>
      <c r="F684" s="108"/>
      <c r="G684" s="106"/>
    </row>
    <row r="685" spans="1:7" x14ac:dyDescent="0.3">
      <c r="A685" s="108" t="s">
        <v>15</v>
      </c>
      <c r="B685" s="108" t="s">
        <v>1181</v>
      </c>
      <c r="C685" s="108" t="s">
        <v>3955</v>
      </c>
      <c r="D685" s="108" t="s">
        <v>1318</v>
      </c>
      <c r="E685" s="108" t="s">
        <v>1590</v>
      </c>
      <c r="F685" s="108"/>
      <c r="G685" s="106"/>
    </row>
    <row r="686" spans="1:7" x14ac:dyDescent="0.3">
      <c r="A686" s="108" t="s">
        <v>15</v>
      </c>
      <c r="B686" s="108" t="s">
        <v>1181</v>
      </c>
      <c r="C686" s="108" t="s">
        <v>3955</v>
      </c>
      <c r="D686" s="108" t="s">
        <v>1318</v>
      </c>
      <c r="E686" s="108" t="s">
        <v>4238</v>
      </c>
      <c r="F686" s="108"/>
      <c r="G686" s="106"/>
    </row>
    <row r="687" spans="1:7" x14ac:dyDescent="0.3">
      <c r="A687" s="108" t="s">
        <v>15</v>
      </c>
      <c r="B687" s="108" t="s">
        <v>1181</v>
      </c>
      <c r="C687" s="108" t="s">
        <v>3955</v>
      </c>
      <c r="D687" s="108" t="s">
        <v>1318</v>
      </c>
      <c r="E687" s="108" t="s">
        <v>3879</v>
      </c>
      <c r="F687" s="108"/>
      <c r="G687" s="106"/>
    </row>
    <row r="688" spans="1:7" x14ac:dyDescent="0.3">
      <c r="A688" s="108" t="s">
        <v>15</v>
      </c>
      <c r="B688" s="108" t="s">
        <v>1181</v>
      </c>
      <c r="C688" s="108" t="s">
        <v>3955</v>
      </c>
      <c r="D688" s="108" t="s">
        <v>1318</v>
      </c>
      <c r="E688" s="108" t="s">
        <v>4239</v>
      </c>
      <c r="F688" s="108"/>
      <c r="G688" s="106"/>
    </row>
    <row r="689" spans="1:7" x14ac:dyDescent="0.3">
      <c r="A689" s="108" t="s">
        <v>15</v>
      </c>
      <c r="B689" s="108" t="s">
        <v>1181</v>
      </c>
      <c r="C689" s="108" t="s">
        <v>3955</v>
      </c>
      <c r="D689" s="108" t="s">
        <v>1318</v>
      </c>
      <c r="E689" s="108" t="s">
        <v>4240</v>
      </c>
      <c r="F689" s="108"/>
      <c r="G689" s="106"/>
    </row>
    <row r="690" spans="1:7" x14ac:dyDescent="0.3">
      <c r="A690" s="108" t="s">
        <v>15</v>
      </c>
      <c r="B690" s="108" t="s">
        <v>1181</v>
      </c>
      <c r="C690" s="108" t="s">
        <v>3955</v>
      </c>
      <c r="D690" s="108" t="s">
        <v>1318</v>
      </c>
      <c r="E690" s="108" t="s">
        <v>1319</v>
      </c>
      <c r="F690" s="108"/>
      <c r="G690" s="106"/>
    </row>
    <row r="691" spans="1:7" x14ac:dyDescent="0.3">
      <c r="A691" s="108" t="s">
        <v>15</v>
      </c>
      <c r="B691" s="108" t="s">
        <v>1181</v>
      </c>
      <c r="C691" s="108" t="s">
        <v>3955</v>
      </c>
      <c r="D691" s="108" t="s">
        <v>1318</v>
      </c>
      <c r="E691" s="108" t="s">
        <v>4241</v>
      </c>
      <c r="F691" s="108"/>
      <c r="G691" s="106"/>
    </row>
    <row r="692" spans="1:7" x14ac:dyDescent="0.3">
      <c r="A692" s="108" t="s">
        <v>15</v>
      </c>
      <c r="B692" s="108" t="s">
        <v>1181</v>
      </c>
      <c r="C692" s="108" t="s">
        <v>3955</v>
      </c>
      <c r="D692" s="108" t="s">
        <v>1318</v>
      </c>
      <c r="E692" s="108" t="s">
        <v>4242</v>
      </c>
      <c r="F692" s="108"/>
      <c r="G692" s="106"/>
    </row>
    <row r="693" spans="1:7" x14ac:dyDescent="0.3">
      <c r="A693" s="108" t="s">
        <v>15</v>
      </c>
      <c r="B693" s="108" t="s">
        <v>1181</v>
      </c>
      <c r="C693" s="108" t="s">
        <v>3955</v>
      </c>
      <c r="D693" s="108" t="s">
        <v>1318</v>
      </c>
      <c r="E693" s="108" t="s">
        <v>3880</v>
      </c>
      <c r="F693" s="108"/>
      <c r="G693" s="106"/>
    </row>
    <row r="694" spans="1:7" x14ac:dyDescent="0.3">
      <c r="A694" s="108" t="s">
        <v>15</v>
      </c>
      <c r="B694" s="108" t="s">
        <v>1181</v>
      </c>
      <c r="C694" s="108" t="s">
        <v>3955</v>
      </c>
      <c r="D694" s="108" t="s">
        <v>1253</v>
      </c>
      <c r="E694" s="108" t="s">
        <v>1736</v>
      </c>
      <c r="F694" s="108"/>
      <c r="G694" s="106"/>
    </row>
    <row r="695" spans="1:7" x14ac:dyDescent="0.3">
      <c r="A695" s="108" t="s">
        <v>15</v>
      </c>
      <c r="B695" s="108" t="s">
        <v>1181</v>
      </c>
      <c r="C695" s="108" t="s">
        <v>3955</v>
      </c>
      <c r="D695" s="108" t="s">
        <v>1253</v>
      </c>
      <c r="E695" s="108" t="s">
        <v>1543</v>
      </c>
      <c r="F695" s="108"/>
      <c r="G695" s="106"/>
    </row>
    <row r="696" spans="1:7" x14ac:dyDescent="0.3">
      <c r="A696" s="108" t="s">
        <v>15</v>
      </c>
      <c r="B696" s="108" t="s">
        <v>1181</v>
      </c>
      <c r="C696" s="108" t="s">
        <v>3955</v>
      </c>
      <c r="D696" s="108" t="s">
        <v>1253</v>
      </c>
      <c r="E696" s="108" t="s">
        <v>1744</v>
      </c>
      <c r="F696" s="108"/>
      <c r="G696" s="106"/>
    </row>
    <row r="697" spans="1:7" x14ac:dyDescent="0.3">
      <c r="A697" s="108" t="s">
        <v>15</v>
      </c>
      <c r="B697" s="108" t="s">
        <v>1181</v>
      </c>
      <c r="C697" s="108" t="s">
        <v>3955</v>
      </c>
      <c r="D697" s="108" t="s">
        <v>1253</v>
      </c>
      <c r="E697" s="108" t="s">
        <v>4246</v>
      </c>
      <c r="F697" s="108"/>
      <c r="G697" s="106"/>
    </row>
    <row r="698" spans="1:7" x14ac:dyDescent="0.3">
      <c r="A698" s="108" t="s">
        <v>15</v>
      </c>
      <c r="B698" s="108" t="s">
        <v>1181</v>
      </c>
      <c r="C698" s="108" t="s">
        <v>3955</v>
      </c>
      <c r="D698" s="108" t="s">
        <v>1253</v>
      </c>
      <c r="E698" s="108" t="s">
        <v>4248</v>
      </c>
      <c r="F698" s="108"/>
      <c r="G698" s="106"/>
    </row>
    <row r="699" spans="1:7" x14ac:dyDescent="0.3">
      <c r="A699" s="108" t="s">
        <v>15</v>
      </c>
      <c r="B699" s="108" t="s">
        <v>1181</v>
      </c>
      <c r="C699" s="108" t="s">
        <v>3955</v>
      </c>
      <c r="D699" s="108" t="s">
        <v>1253</v>
      </c>
      <c r="E699" s="108" t="s">
        <v>1254</v>
      </c>
      <c r="F699" s="108"/>
      <c r="G699" s="106"/>
    </row>
    <row r="700" spans="1:7" x14ac:dyDescent="0.3">
      <c r="A700" s="108" t="s">
        <v>15</v>
      </c>
      <c r="B700" s="108" t="s">
        <v>1181</v>
      </c>
      <c r="C700" s="108" t="s">
        <v>3955</v>
      </c>
      <c r="D700" s="108" t="s">
        <v>1253</v>
      </c>
      <c r="E700" s="108" t="s">
        <v>4250</v>
      </c>
      <c r="F700" s="108"/>
      <c r="G700" s="106"/>
    </row>
    <row r="701" spans="1:7" x14ac:dyDescent="0.3">
      <c r="A701" s="108" t="s">
        <v>15</v>
      </c>
      <c r="B701" s="108" t="s">
        <v>1181</v>
      </c>
      <c r="C701" s="108" t="s">
        <v>3955</v>
      </c>
      <c r="D701" s="108" t="s">
        <v>1094</v>
      </c>
      <c r="E701" s="108" t="s">
        <v>4252</v>
      </c>
      <c r="F701" s="108"/>
      <c r="G701" s="106"/>
    </row>
    <row r="702" spans="1:7" x14ac:dyDescent="0.3">
      <c r="A702" s="108" t="s">
        <v>15</v>
      </c>
      <c r="B702" s="108" t="s">
        <v>1181</v>
      </c>
      <c r="C702" s="108" t="s">
        <v>3955</v>
      </c>
      <c r="D702" s="108" t="s">
        <v>1094</v>
      </c>
      <c r="E702" s="108" t="s">
        <v>1095</v>
      </c>
      <c r="F702" s="108"/>
      <c r="G702" s="106"/>
    </row>
    <row r="703" spans="1:7" x14ac:dyDescent="0.3">
      <c r="A703" s="108" t="s">
        <v>15</v>
      </c>
      <c r="B703" s="108" t="s">
        <v>1181</v>
      </c>
      <c r="C703" s="108" t="s">
        <v>3955</v>
      </c>
      <c r="D703" s="108" t="s">
        <v>1094</v>
      </c>
      <c r="E703" s="108" t="s">
        <v>1575</v>
      </c>
      <c r="F703" s="108"/>
      <c r="G703" s="106"/>
    </row>
    <row r="704" spans="1:7" x14ac:dyDescent="0.3">
      <c r="A704" s="108" t="s">
        <v>15</v>
      </c>
      <c r="B704" s="108" t="s">
        <v>1181</v>
      </c>
      <c r="C704" s="108" t="s">
        <v>3955</v>
      </c>
      <c r="D704" s="108" t="s">
        <v>1136</v>
      </c>
      <c r="E704" s="108" t="s">
        <v>4254</v>
      </c>
      <c r="F704" s="108"/>
      <c r="G704" s="106"/>
    </row>
    <row r="705" spans="1:7" x14ac:dyDescent="0.3">
      <c r="A705" s="106" t="s">
        <v>15</v>
      </c>
      <c r="B705" s="106" t="s">
        <v>1181</v>
      </c>
      <c r="C705" s="106" t="s">
        <v>3955</v>
      </c>
      <c r="D705" s="106" t="s">
        <v>1136</v>
      </c>
      <c r="E705" s="106" t="s">
        <v>4255</v>
      </c>
      <c r="F705" s="106"/>
      <c r="G705" s="106"/>
    </row>
    <row r="706" spans="1:7" x14ac:dyDescent="0.3">
      <c r="A706" s="106" t="s">
        <v>15</v>
      </c>
      <c r="B706" s="106" t="s">
        <v>1181</v>
      </c>
      <c r="C706" s="106" t="s">
        <v>3955</v>
      </c>
      <c r="D706" s="106" t="s">
        <v>1136</v>
      </c>
      <c r="E706" s="106" t="s">
        <v>1137</v>
      </c>
      <c r="F706" s="106"/>
      <c r="G706" s="106"/>
    </row>
    <row r="707" spans="1:7" x14ac:dyDescent="0.3">
      <c r="A707" s="106" t="s">
        <v>15</v>
      </c>
      <c r="B707" s="106" t="s">
        <v>1181</v>
      </c>
      <c r="C707" s="106" t="s">
        <v>3955</v>
      </c>
      <c r="D707" s="106" t="s">
        <v>1136</v>
      </c>
      <c r="E707" s="106" t="s">
        <v>1684</v>
      </c>
      <c r="F707" s="106"/>
      <c r="G707" s="106"/>
    </row>
    <row r="708" spans="1:7" x14ac:dyDescent="0.3">
      <c r="A708" s="106" t="s">
        <v>15</v>
      </c>
      <c r="B708" s="106" t="s">
        <v>1181</v>
      </c>
      <c r="C708" s="106" t="s">
        <v>3955</v>
      </c>
      <c r="D708" s="106" t="s">
        <v>1136</v>
      </c>
      <c r="E708" s="106" t="s">
        <v>1669</v>
      </c>
      <c r="F708" s="106"/>
      <c r="G708" s="106"/>
    </row>
    <row r="709" spans="1:7" x14ac:dyDescent="0.3">
      <c r="A709" s="106" t="s">
        <v>15</v>
      </c>
      <c r="B709" s="106" t="s">
        <v>1181</v>
      </c>
      <c r="C709" s="106" t="s">
        <v>3955</v>
      </c>
      <c r="D709" s="106" t="s">
        <v>1136</v>
      </c>
      <c r="E709" s="106" t="s">
        <v>4258</v>
      </c>
      <c r="F709" s="106"/>
      <c r="G709" s="106"/>
    </row>
    <row r="710" spans="1:7" x14ac:dyDescent="0.3">
      <c r="A710" s="106" t="s">
        <v>15</v>
      </c>
      <c r="B710" s="106" t="s">
        <v>1181</v>
      </c>
      <c r="C710" s="106" t="s">
        <v>3955</v>
      </c>
      <c r="D710" s="106" t="s">
        <v>1136</v>
      </c>
      <c r="E710" s="106" t="s">
        <v>4259</v>
      </c>
      <c r="F710" s="106"/>
      <c r="G710" s="106"/>
    </row>
    <row r="711" spans="1:7" x14ac:dyDescent="0.3">
      <c r="A711" s="106" t="s">
        <v>15</v>
      </c>
      <c r="B711" s="106" t="s">
        <v>1181</v>
      </c>
      <c r="C711" s="106" t="s">
        <v>3955</v>
      </c>
      <c r="D711" s="106" t="s">
        <v>1136</v>
      </c>
      <c r="E711" s="106" t="s">
        <v>4260</v>
      </c>
      <c r="F711" s="106"/>
      <c r="G711" s="106"/>
    </row>
    <row r="712" spans="1:7" x14ac:dyDescent="0.3">
      <c r="A712" s="106" t="s">
        <v>15</v>
      </c>
      <c r="B712" s="106" t="s">
        <v>1181</v>
      </c>
      <c r="C712" s="106" t="s">
        <v>3955</v>
      </c>
      <c r="D712" s="106" t="s">
        <v>1136</v>
      </c>
      <c r="E712" s="106" t="s">
        <v>4261</v>
      </c>
      <c r="F712" s="106"/>
      <c r="G712" s="106"/>
    </row>
    <row r="713" spans="1:7" x14ac:dyDescent="0.3">
      <c r="A713" s="106" t="s">
        <v>15</v>
      </c>
      <c r="B713" s="106" t="s">
        <v>1181</v>
      </c>
      <c r="C713" s="106" t="s">
        <v>3955</v>
      </c>
      <c r="D713" s="106" t="s">
        <v>1136</v>
      </c>
      <c r="E713" s="106" t="s">
        <v>1522</v>
      </c>
      <c r="F713" s="106"/>
      <c r="G713" s="106"/>
    </row>
    <row r="715" spans="1:7" s="106" customFormat="1" x14ac:dyDescent="0.3">
      <c r="A715" s="106" t="s">
        <v>16</v>
      </c>
      <c r="B715" s="106" t="s">
        <v>4374</v>
      </c>
      <c r="C715" s="106" t="s">
        <v>4374</v>
      </c>
      <c r="D715" s="106" t="s">
        <v>1172</v>
      </c>
      <c r="E715" s="106" t="s">
        <v>1173</v>
      </c>
      <c r="F715" s="106" t="s">
        <v>1166</v>
      </c>
    </row>
    <row r="716" spans="1:7" s="106" customFormat="1" x14ac:dyDescent="0.3">
      <c r="A716" s="106" t="s">
        <v>16</v>
      </c>
      <c r="B716" s="106" t="s">
        <v>4375</v>
      </c>
      <c r="C716" s="106" t="s">
        <v>4375</v>
      </c>
      <c r="D716" s="106" t="s">
        <v>1172</v>
      </c>
      <c r="E716" s="106" t="s">
        <v>1173</v>
      </c>
      <c r="F716" s="106" t="s">
        <v>1166</v>
      </c>
    </row>
    <row r="717" spans="1:7" s="106" customFormat="1" x14ac:dyDescent="0.3">
      <c r="A717" s="106" t="s">
        <v>16</v>
      </c>
      <c r="B717" s="106" t="s">
        <v>4376</v>
      </c>
      <c r="C717" s="106" t="s">
        <v>4376</v>
      </c>
      <c r="D717" s="106" t="s">
        <v>1172</v>
      </c>
      <c r="E717" s="106" t="s">
        <v>1173</v>
      </c>
      <c r="F717" s="106" t="s">
        <v>1166</v>
      </c>
    </row>
    <row r="718" spans="1:7" s="106" customFormat="1" x14ac:dyDescent="0.3">
      <c r="A718" s="106" t="s">
        <v>16</v>
      </c>
      <c r="B718" s="106" t="s">
        <v>1308</v>
      </c>
      <c r="C718" s="106" t="s">
        <v>4377</v>
      </c>
      <c r="D718" s="106" t="s">
        <v>1172</v>
      </c>
      <c r="E718" s="106" t="s">
        <v>1173</v>
      </c>
      <c r="F718" s="106" t="s">
        <v>1166</v>
      </c>
    </row>
    <row r="719" spans="1:7" s="106" customFormat="1" x14ac:dyDescent="0.3">
      <c r="A719" s="106" t="s">
        <v>16</v>
      </c>
      <c r="B719" s="106" t="s">
        <v>1343</v>
      </c>
      <c r="C719" s="106" t="s">
        <v>1343</v>
      </c>
      <c r="D719" s="106" t="s">
        <v>1172</v>
      </c>
      <c r="E719" s="106" t="s">
        <v>1173</v>
      </c>
      <c r="F719" s="106" t="s">
        <v>1166</v>
      </c>
    </row>
    <row r="720" spans="1:7" s="106" customFormat="1" x14ac:dyDescent="0.3">
      <c r="A720" s="106" t="s">
        <v>16</v>
      </c>
      <c r="B720" s="106" t="s">
        <v>1502</v>
      </c>
      <c r="C720" s="106" t="s">
        <v>1502</v>
      </c>
      <c r="D720" s="106" t="s">
        <v>1172</v>
      </c>
      <c r="E720" s="106" t="s">
        <v>1173</v>
      </c>
      <c r="F720" s="106" t="s">
        <v>1166</v>
      </c>
    </row>
    <row r="721" spans="1:6" s="106" customFormat="1" x14ac:dyDescent="0.3">
      <c r="A721" s="106" t="s">
        <v>16</v>
      </c>
      <c r="B721" s="106" t="s">
        <v>1181</v>
      </c>
      <c r="C721" s="106" t="s">
        <v>3955</v>
      </c>
      <c r="D721" s="106" t="s">
        <v>1172</v>
      </c>
      <c r="E721" s="106" t="s">
        <v>1173</v>
      </c>
      <c r="F721" s="106" t="s">
        <v>1166</v>
      </c>
    </row>
    <row r="722" spans="1:6" s="106" customFormat="1" x14ac:dyDescent="0.3">
      <c r="A722" s="106" t="s">
        <v>16</v>
      </c>
      <c r="B722" s="106" t="s">
        <v>4378</v>
      </c>
      <c r="C722" s="106" t="s">
        <v>4379</v>
      </c>
      <c r="D722" s="106" t="s">
        <v>1486</v>
      </c>
      <c r="E722" s="106" t="s">
        <v>4199</v>
      </c>
      <c r="F722" s="106" t="s">
        <v>4269</v>
      </c>
    </row>
    <row r="723" spans="1:6" s="106" customFormat="1" x14ac:dyDescent="0.3">
      <c r="A723" s="106" t="s">
        <v>16</v>
      </c>
      <c r="B723" s="106" t="s">
        <v>4380</v>
      </c>
      <c r="C723" s="106" t="s">
        <v>4381</v>
      </c>
      <c r="D723" s="106" t="s">
        <v>1486</v>
      </c>
      <c r="E723" s="106" t="s">
        <v>4199</v>
      </c>
      <c r="F723" s="106" t="s">
        <v>4269</v>
      </c>
    </row>
    <row r="724" spans="1:6" s="106" customFormat="1" x14ac:dyDescent="0.3">
      <c r="A724" s="106" t="s">
        <v>16</v>
      </c>
      <c r="B724" s="106" t="s">
        <v>4382</v>
      </c>
      <c r="C724" s="106" t="s">
        <v>4383</v>
      </c>
      <c r="D724" s="106" t="s">
        <v>1486</v>
      </c>
      <c r="E724" s="106" t="s">
        <v>4199</v>
      </c>
      <c r="F724" s="106" t="s">
        <v>4269</v>
      </c>
    </row>
    <row r="725" spans="1:6" s="106" customFormat="1" x14ac:dyDescent="0.3">
      <c r="A725" s="106" t="s">
        <v>16</v>
      </c>
      <c r="B725" s="106" t="s">
        <v>1181</v>
      </c>
      <c r="C725" s="106" t="s">
        <v>3955</v>
      </c>
      <c r="D725" s="106" t="s">
        <v>1486</v>
      </c>
      <c r="E725" s="106" t="s">
        <v>4199</v>
      </c>
      <c r="F725" s="106" t="s">
        <v>4269</v>
      </c>
    </row>
    <row r="726" spans="1:6" s="106" customFormat="1" x14ac:dyDescent="0.3">
      <c r="A726" s="106" t="s">
        <v>16</v>
      </c>
      <c r="B726" s="106" t="s">
        <v>4270</v>
      </c>
      <c r="C726" s="106" t="s">
        <v>4384</v>
      </c>
      <c r="D726" s="106" t="s">
        <v>1486</v>
      </c>
      <c r="E726" s="106" t="s">
        <v>4201</v>
      </c>
      <c r="F726" s="106" t="s">
        <v>4271</v>
      </c>
    </row>
    <row r="727" spans="1:6" s="106" customFormat="1" x14ac:dyDescent="0.3">
      <c r="A727" s="106" t="s">
        <v>16</v>
      </c>
      <c r="B727" s="106" t="s">
        <v>4385</v>
      </c>
      <c r="C727" s="106" t="s">
        <v>4385</v>
      </c>
      <c r="D727" s="106" t="s">
        <v>1486</v>
      </c>
      <c r="E727" s="106" t="s">
        <v>4201</v>
      </c>
      <c r="F727" s="106" t="s">
        <v>4271</v>
      </c>
    </row>
    <row r="728" spans="1:6" s="106" customFormat="1" x14ac:dyDescent="0.3">
      <c r="A728" s="106" t="s">
        <v>16</v>
      </c>
      <c r="B728" s="106" t="s">
        <v>1501</v>
      </c>
      <c r="C728" s="106" t="s">
        <v>1501</v>
      </c>
      <c r="D728" s="106" t="s">
        <v>1486</v>
      </c>
      <c r="E728" s="106" t="s">
        <v>1487</v>
      </c>
      <c r="F728" s="106" t="s">
        <v>1488</v>
      </c>
    </row>
    <row r="729" spans="1:6" s="106" customFormat="1" x14ac:dyDescent="0.3">
      <c r="A729" s="106" t="s">
        <v>16</v>
      </c>
      <c r="B729" s="106" t="s">
        <v>1489</v>
      </c>
      <c r="C729" s="106" t="s">
        <v>1489</v>
      </c>
      <c r="D729" s="106" t="s">
        <v>1486</v>
      </c>
      <c r="E729" s="106" t="s">
        <v>1487</v>
      </c>
      <c r="F729" s="106" t="s">
        <v>1488</v>
      </c>
    </row>
    <row r="730" spans="1:6" s="106" customFormat="1" x14ac:dyDescent="0.3">
      <c r="A730" s="106" t="s">
        <v>16</v>
      </c>
      <c r="B730" s="106" t="s">
        <v>4386</v>
      </c>
      <c r="C730" s="106" t="s">
        <v>4386</v>
      </c>
      <c r="D730" s="106" t="s">
        <v>1486</v>
      </c>
      <c r="E730" s="106" t="s">
        <v>1487</v>
      </c>
      <c r="F730" s="106" t="s">
        <v>1488</v>
      </c>
    </row>
    <row r="731" spans="1:6" s="106" customFormat="1" x14ac:dyDescent="0.3">
      <c r="A731" s="106" t="s">
        <v>16</v>
      </c>
      <c r="B731" s="106" t="s">
        <v>1181</v>
      </c>
      <c r="C731" s="106" t="s">
        <v>3955</v>
      </c>
      <c r="D731" s="106" t="s">
        <v>1486</v>
      </c>
      <c r="E731" s="106" t="s">
        <v>1487</v>
      </c>
      <c r="F731" s="106" t="s">
        <v>1488</v>
      </c>
    </row>
    <row r="732" spans="1:6" s="106" customFormat="1" x14ac:dyDescent="0.3">
      <c r="A732" s="106" t="s">
        <v>16</v>
      </c>
      <c r="B732" s="106" t="s">
        <v>4387</v>
      </c>
      <c r="C732" s="106" t="s">
        <v>4387</v>
      </c>
      <c r="D732" s="106" t="s">
        <v>1486</v>
      </c>
      <c r="E732" s="106" t="s">
        <v>4202</v>
      </c>
      <c r="F732" s="106" t="s">
        <v>4272</v>
      </c>
    </row>
    <row r="733" spans="1:6" s="106" customFormat="1" x14ac:dyDescent="0.3">
      <c r="A733" s="106" t="s">
        <v>16</v>
      </c>
      <c r="B733" s="106" t="s">
        <v>1181</v>
      </c>
      <c r="C733" s="106" t="s">
        <v>3955</v>
      </c>
      <c r="D733" s="106" t="s">
        <v>1486</v>
      </c>
      <c r="E733" s="106" t="s">
        <v>4202</v>
      </c>
      <c r="F733" s="106" t="s">
        <v>4272</v>
      </c>
    </row>
    <row r="734" spans="1:6" s="106" customFormat="1" x14ac:dyDescent="0.3">
      <c r="A734" s="106" t="s">
        <v>16</v>
      </c>
      <c r="B734" s="106" t="s">
        <v>4388</v>
      </c>
      <c r="C734" s="106" t="s">
        <v>4273</v>
      </c>
      <c r="D734" s="106" t="s">
        <v>1558</v>
      </c>
      <c r="E734" s="106" t="s">
        <v>4203</v>
      </c>
      <c r="F734" s="106" t="s">
        <v>4273</v>
      </c>
    </row>
    <row r="735" spans="1:6" s="106" customFormat="1" x14ac:dyDescent="0.3">
      <c r="A735" s="106" t="s">
        <v>16</v>
      </c>
      <c r="B735" s="106" t="s">
        <v>4389</v>
      </c>
      <c r="C735" s="106" t="s">
        <v>4389</v>
      </c>
      <c r="D735" s="106" t="s">
        <v>1558</v>
      </c>
      <c r="E735" s="106" t="s">
        <v>4203</v>
      </c>
      <c r="F735" s="106" t="s">
        <v>4273</v>
      </c>
    </row>
    <row r="736" spans="1:6" s="106" customFormat="1" x14ac:dyDescent="0.3">
      <c r="A736" s="106" t="s">
        <v>16</v>
      </c>
      <c r="B736" s="106" t="s">
        <v>4390</v>
      </c>
      <c r="C736" s="106" t="s">
        <v>4391</v>
      </c>
      <c r="D736" s="106" t="s">
        <v>1558</v>
      </c>
      <c r="E736" s="106" t="s">
        <v>4203</v>
      </c>
      <c r="F736" s="106" t="s">
        <v>4273</v>
      </c>
    </row>
    <row r="737" spans="1:6" s="106" customFormat="1" x14ac:dyDescent="0.3">
      <c r="A737" s="106" t="s">
        <v>16</v>
      </c>
      <c r="B737" s="106" t="s">
        <v>4392</v>
      </c>
      <c r="C737" s="106" t="s">
        <v>4393</v>
      </c>
      <c r="D737" s="106" t="s">
        <v>1558</v>
      </c>
      <c r="E737" s="106" t="s">
        <v>4203</v>
      </c>
      <c r="F737" s="106" t="s">
        <v>4273</v>
      </c>
    </row>
    <row r="738" spans="1:6" s="106" customFormat="1" x14ac:dyDescent="0.3">
      <c r="A738" s="106" t="s">
        <v>16</v>
      </c>
      <c r="B738" s="106" t="s">
        <v>4394</v>
      </c>
      <c r="C738" s="106" t="s">
        <v>4394</v>
      </c>
      <c r="D738" s="106" t="s">
        <v>1558</v>
      </c>
      <c r="E738" s="106" t="s">
        <v>4203</v>
      </c>
      <c r="F738" s="106" t="s">
        <v>4273</v>
      </c>
    </row>
    <row r="739" spans="1:6" s="106" customFormat="1" x14ac:dyDescent="0.3">
      <c r="A739" s="106" t="s">
        <v>16</v>
      </c>
      <c r="B739" s="106" t="s">
        <v>1181</v>
      </c>
      <c r="C739" s="106" t="s">
        <v>3955</v>
      </c>
      <c r="D739" s="106" t="s">
        <v>1558</v>
      </c>
      <c r="E739" s="106" t="s">
        <v>4203</v>
      </c>
      <c r="F739" s="106" t="s">
        <v>4273</v>
      </c>
    </row>
    <row r="740" spans="1:6" s="106" customFormat="1" x14ac:dyDescent="0.3">
      <c r="A740" s="106" t="s">
        <v>16</v>
      </c>
      <c r="B740" s="106" t="s">
        <v>4395</v>
      </c>
      <c r="C740" s="106" t="s">
        <v>4396</v>
      </c>
      <c r="D740" s="106" t="s">
        <v>1558</v>
      </c>
      <c r="E740" s="106" t="s">
        <v>1559</v>
      </c>
      <c r="F740" s="106" t="s">
        <v>1560</v>
      </c>
    </row>
    <row r="741" spans="1:6" s="106" customFormat="1" x14ac:dyDescent="0.3">
      <c r="A741" s="106" t="s">
        <v>16</v>
      </c>
      <c r="B741" s="106" t="s">
        <v>4397</v>
      </c>
      <c r="C741" s="106" t="s">
        <v>4398</v>
      </c>
      <c r="D741" s="106" t="s">
        <v>1558</v>
      </c>
      <c r="E741" s="106" t="s">
        <v>1559</v>
      </c>
      <c r="F741" s="106" t="s">
        <v>1560</v>
      </c>
    </row>
    <row r="742" spans="1:6" s="106" customFormat="1" x14ac:dyDescent="0.3">
      <c r="A742" s="106" t="s">
        <v>16</v>
      </c>
      <c r="B742" s="106" t="s">
        <v>4399</v>
      </c>
      <c r="C742" s="106" t="s">
        <v>4400</v>
      </c>
      <c r="D742" s="106" t="s">
        <v>1558</v>
      </c>
      <c r="E742" s="106" t="s">
        <v>1559</v>
      </c>
      <c r="F742" s="106" t="s">
        <v>1560</v>
      </c>
    </row>
    <row r="743" spans="1:6" s="106" customFormat="1" x14ac:dyDescent="0.3">
      <c r="A743" s="106" t="s">
        <v>16</v>
      </c>
      <c r="B743" s="106" t="s">
        <v>1561</v>
      </c>
      <c r="C743" s="106" t="s">
        <v>4401</v>
      </c>
      <c r="D743" s="106" t="s">
        <v>1558</v>
      </c>
      <c r="E743" s="106" t="s">
        <v>1559</v>
      </c>
      <c r="F743" s="106" t="s">
        <v>1560</v>
      </c>
    </row>
    <row r="744" spans="1:6" s="106" customFormat="1" x14ac:dyDescent="0.3">
      <c r="A744" s="106" t="s">
        <v>16</v>
      </c>
      <c r="B744" s="106" t="s">
        <v>4402</v>
      </c>
      <c r="C744" s="106" t="s">
        <v>4402</v>
      </c>
      <c r="D744" s="106" t="s">
        <v>1558</v>
      </c>
      <c r="E744" s="106" t="s">
        <v>1559</v>
      </c>
      <c r="F744" s="106" t="s">
        <v>1560</v>
      </c>
    </row>
    <row r="745" spans="1:6" s="106" customFormat="1" x14ac:dyDescent="0.3">
      <c r="A745" s="106" t="s">
        <v>16</v>
      </c>
      <c r="B745" s="106" t="s">
        <v>4403</v>
      </c>
      <c r="C745" s="106" t="s">
        <v>4404</v>
      </c>
      <c r="D745" s="106" t="s">
        <v>1558</v>
      </c>
      <c r="E745" s="106" t="s">
        <v>1559</v>
      </c>
      <c r="F745" s="106" t="s">
        <v>1560</v>
      </c>
    </row>
    <row r="746" spans="1:6" s="106" customFormat="1" x14ac:dyDescent="0.3">
      <c r="A746" s="106" t="s">
        <v>16</v>
      </c>
      <c r="B746" s="106" t="s">
        <v>1181</v>
      </c>
      <c r="C746" s="106" t="s">
        <v>3955</v>
      </c>
      <c r="D746" s="106" t="s">
        <v>1558</v>
      </c>
      <c r="E746" s="106" t="s">
        <v>1559</v>
      </c>
      <c r="F746" s="106" t="s">
        <v>1560</v>
      </c>
    </row>
    <row r="747" spans="1:6" s="106" customFormat="1" x14ac:dyDescent="0.3">
      <c r="A747" s="106" t="s">
        <v>16</v>
      </c>
      <c r="B747" s="106" t="s">
        <v>4405</v>
      </c>
      <c r="C747" s="106" t="s">
        <v>4405</v>
      </c>
      <c r="D747" s="106" t="s">
        <v>1558</v>
      </c>
      <c r="E747" s="106" t="s">
        <v>4210</v>
      </c>
      <c r="F747" s="106" t="s">
        <v>4287</v>
      </c>
    </row>
    <row r="748" spans="1:6" s="106" customFormat="1" x14ac:dyDescent="0.3">
      <c r="A748" s="106" t="s">
        <v>16</v>
      </c>
      <c r="B748" s="106" t="s">
        <v>4406</v>
      </c>
      <c r="C748" s="106" t="s">
        <v>4406</v>
      </c>
      <c r="D748" s="106" t="s">
        <v>1558</v>
      </c>
      <c r="E748" s="106" t="s">
        <v>4210</v>
      </c>
      <c r="F748" s="106" t="s">
        <v>4287</v>
      </c>
    </row>
    <row r="749" spans="1:6" s="106" customFormat="1" x14ac:dyDescent="0.3">
      <c r="A749" s="106" t="s">
        <v>16</v>
      </c>
      <c r="B749" s="106" t="s">
        <v>1181</v>
      </c>
      <c r="C749" s="106" t="s">
        <v>3955</v>
      </c>
      <c r="D749" s="106" t="s">
        <v>1558</v>
      </c>
      <c r="E749" s="106" t="s">
        <v>4210</v>
      </c>
      <c r="F749" s="106" t="s">
        <v>4287</v>
      </c>
    </row>
    <row r="750" spans="1:6" s="106" customFormat="1" x14ac:dyDescent="0.3">
      <c r="A750" s="106" t="s">
        <v>16</v>
      </c>
      <c r="B750" s="106" t="s">
        <v>4407</v>
      </c>
      <c r="C750" s="106" t="s">
        <v>4407</v>
      </c>
      <c r="D750" s="106" t="s">
        <v>1558</v>
      </c>
      <c r="E750" s="106" t="s">
        <v>4213</v>
      </c>
      <c r="F750" s="106" t="s">
        <v>4296</v>
      </c>
    </row>
    <row r="751" spans="1:6" s="106" customFormat="1" x14ac:dyDescent="0.3">
      <c r="A751" s="106" t="s">
        <v>16</v>
      </c>
      <c r="B751" s="106" t="s">
        <v>4408</v>
      </c>
      <c r="C751" s="106" t="s">
        <v>4408</v>
      </c>
      <c r="D751" s="106" t="s">
        <v>1558</v>
      </c>
      <c r="E751" s="106" t="s">
        <v>4213</v>
      </c>
      <c r="F751" s="106" t="s">
        <v>4296</v>
      </c>
    </row>
    <row r="752" spans="1:6" s="106" customFormat="1" x14ac:dyDescent="0.3">
      <c r="A752" s="106" t="s">
        <v>16</v>
      </c>
      <c r="B752" s="106" t="s">
        <v>4390</v>
      </c>
      <c r="C752" s="106" t="s">
        <v>4391</v>
      </c>
      <c r="D752" s="106" t="s">
        <v>1558</v>
      </c>
      <c r="E752" s="106" t="s">
        <v>4213</v>
      </c>
      <c r="F752" s="106" t="s">
        <v>4296</v>
      </c>
    </row>
    <row r="753" spans="1:6" s="106" customFormat="1" x14ac:dyDescent="0.3">
      <c r="A753" s="106" t="s">
        <v>16</v>
      </c>
      <c r="B753" s="106" t="s">
        <v>1181</v>
      </c>
      <c r="C753" s="106" t="s">
        <v>3955</v>
      </c>
      <c r="D753" s="106" t="s">
        <v>1558</v>
      </c>
      <c r="E753" s="106" t="s">
        <v>4213</v>
      </c>
      <c r="F753" s="106" t="s">
        <v>4296</v>
      </c>
    </row>
    <row r="754" spans="1:6" s="106" customFormat="1" x14ac:dyDescent="0.3">
      <c r="A754" s="106" t="s">
        <v>16</v>
      </c>
      <c r="B754" s="106" t="s">
        <v>4409</v>
      </c>
      <c r="C754" s="106" t="s">
        <v>4409</v>
      </c>
      <c r="D754" s="106" t="s">
        <v>1558</v>
      </c>
      <c r="E754" s="106" t="s">
        <v>4213</v>
      </c>
      <c r="F754" s="106" t="s">
        <v>4298</v>
      </c>
    </row>
    <row r="755" spans="1:6" s="106" customFormat="1" x14ac:dyDescent="0.3">
      <c r="A755" s="106" t="s">
        <v>16</v>
      </c>
      <c r="B755" s="106" t="s">
        <v>4410</v>
      </c>
      <c r="C755" s="106" t="s">
        <v>4410</v>
      </c>
      <c r="D755" s="106" t="s">
        <v>1558</v>
      </c>
      <c r="E755" s="106" t="s">
        <v>4213</v>
      </c>
      <c r="F755" s="106" t="s">
        <v>4298</v>
      </c>
    </row>
    <row r="756" spans="1:6" s="106" customFormat="1" x14ac:dyDescent="0.3">
      <c r="A756" s="106" t="s">
        <v>16</v>
      </c>
      <c r="B756" s="106" t="s">
        <v>4411</v>
      </c>
      <c r="C756" s="106" t="s">
        <v>4411</v>
      </c>
      <c r="D756" s="106" t="s">
        <v>1558</v>
      </c>
      <c r="E756" s="106" t="s">
        <v>4213</v>
      </c>
      <c r="F756" s="106" t="s">
        <v>4298</v>
      </c>
    </row>
    <row r="757" spans="1:6" s="106" customFormat="1" x14ac:dyDescent="0.3">
      <c r="A757" s="106" t="s">
        <v>16</v>
      </c>
      <c r="B757" s="106" t="s">
        <v>1181</v>
      </c>
      <c r="C757" s="106" t="s">
        <v>3955</v>
      </c>
      <c r="D757" s="106" t="s">
        <v>1558</v>
      </c>
      <c r="E757" s="106" t="s">
        <v>4213</v>
      </c>
      <c r="F757" s="106" t="s">
        <v>4298</v>
      </c>
    </row>
    <row r="758" spans="1:6" s="106" customFormat="1" x14ac:dyDescent="0.3">
      <c r="A758" s="106" t="s">
        <v>16</v>
      </c>
      <c r="B758" s="106" t="s">
        <v>1443</v>
      </c>
      <c r="C758" s="106" t="s">
        <v>1443</v>
      </c>
      <c r="D758" s="106" t="s">
        <v>1244</v>
      </c>
      <c r="E758" s="106" t="s">
        <v>1441</v>
      </c>
      <c r="F758" s="106" t="s">
        <v>1442</v>
      </c>
    </row>
    <row r="759" spans="1:6" s="106" customFormat="1" x14ac:dyDescent="0.3">
      <c r="A759" s="106" t="s">
        <v>16</v>
      </c>
      <c r="B759" s="106" t="s">
        <v>4412</v>
      </c>
      <c r="C759" s="106" t="s">
        <v>4412</v>
      </c>
      <c r="D759" s="106" t="s">
        <v>1244</v>
      </c>
      <c r="E759" s="106" t="s">
        <v>1441</v>
      </c>
      <c r="F759" s="106" t="s">
        <v>1442</v>
      </c>
    </row>
    <row r="760" spans="1:6" s="106" customFormat="1" x14ac:dyDescent="0.3">
      <c r="A760" s="106" t="s">
        <v>16</v>
      </c>
      <c r="B760" s="106" t="s">
        <v>4413</v>
      </c>
      <c r="C760" s="106" t="s">
        <v>4413</v>
      </c>
      <c r="D760" s="106" t="s">
        <v>1244</v>
      </c>
      <c r="E760" s="106" t="s">
        <v>1441</v>
      </c>
      <c r="F760" s="106" t="s">
        <v>1442</v>
      </c>
    </row>
    <row r="761" spans="1:6" s="106" customFormat="1" x14ac:dyDescent="0.3">
      <c r="A761" s="106" t="s">
        <v>16</v>
      </c>
      <c r="B761" s="106" t="s">
        <v>4414</v>
      </c>
      <c r="C761" s="106" t="s">
        <v>4414</v>
      </c>
      <c r="D761" s="106" t="s">
        <v>1244</v>
      </c>
      <c r="E761" s="106" t="s">
        <v>1441</v>
      </c>
      <c r="F761" s="106" t="s">
        <v>1442</v>
      </c>
    </row>
    <row r="762" spans="1:6" s="106" customFormat="1" x14ac:dyDescent="0.3">
      <c r="A762" s="106" t="s">
        <v>16</v>
      </c>
      <c r="B762" s="106" t="s">
        <v>4415</v>
      </c>
      <c r="C762" s="106" t="s">
        <v>4415</v>
      </c>
      <c r="D762" s="106" t="s">
        <v>1244</v>
      </c>
      <c r="E762" s="106" t="s">
        <v>1441</v>
      </c>
      <c r="F762" s="106" t="s">
        <v>1442</v>
      </c>
    </row>
    <row r="763" spans="1:6" s="106" customFormat="1" x14ac:dyDescent="0.3">
      <c r="A763" s="106" t="s">
        <v>16</v>
      </c>
      <c r="B763" s="106" t="s">
        <v>4416</v>
      </c>
      <c r="C763" s="106" t="s">
        <v>4416</v>
      </c>
      <c r="D763" s="106" t="s">
        <v>1244</v>
      </c>
      <c r="E763" s="106" t="s">
        <v>1441</v>
      </c>
      <c r="F763" s="106" t="s">
        <v>1442</v>
      </c>
    </row>
    <row r="764" spans="1:6" s="106" customFormat="1" x14ac:dyDescent="0.3">
      <c r="A764" s="106" t="s">
        <v>16</v>
      </c>
      <c r="B764" s="106" t="s">
        <v>1181</v>
      </c>
      <c r="C764" s="106" t="s">
        <v>3955</v>
      </c>
      <c r="D764" s="106" t="s">
        <v>1244</v>
      </c>
      <c r="E764" s="106" t="s">
        <v>1441</v>
      </c>
      <c r="F764" s="106" t="s">
        <v>1442</v>
      </c>
    </row>
    <row r="765" spans="1:6" s="106" customFormat="1" x14ac:dyDescent="0.3">
      <c r="A765" s="106" t="s">
        <v>16</v>
      </c>
      <c r="B765" s="106" t="s">
        <v>1475</v>
      </c>
      <c r="C765" s="106" t="s">
        <v>1475</v>
      </c>
      <c r="D765" s="106" t="s">
        <v>1244</v>
      </c>
      <c r="E765" s="106" t="s">
        <v>1286</v>
      </c>
      <c r="F765" s="106" t="s">
        <v>1474</v>
      </c>
    </row>
    <row r="766" spans="1:6" s="106" customFormat="1" x14ac:dyDescent="0.3">
      <c r="A766" s="106" t="s">
        <v>16</v>
      </c>
      <c r="B766" s="106" t="s">
        <v>1181</v>
      </c>
      <c r="C766" s="106" t="s">
        <v>3955</v>
      </c>
      <c r="D766" s="106" t="s">
        <v>1244</v>
      </c>
      <c r="E766" s="106" t="s">
        <v>1286</v>
      </c>
      <c r="F766" s="106" t="s">
        <v>1474</v>
      </c>
    </row>
    <row r="767" spans="1:6" s="106" customFormat="1" x14ac:dyDescent="0.3">
      <c r="A767" s="106" t="s">
        <v>16</v>
      </c>
      <c r="B767" s="106" t="s">
        <v>1288</v>
      </c>
      <c r="C767" s="106" t="s">
        <v>1288</v>
      </c>
      <c r="D767" s="106" t="s">
        <v>1244</v>
      </c>
      <c r="E767" s="106" t="s">
        <v>1286</v>
      </c>
      <c r="F767" s="106" t="s">
        <v>1287</v>
      </c>
    </row>
    <row r="768" spans="1:6" s="106" customFormat="1" x14ac:dyDescent="0.3">
      <c r="A768" s="106" t="s">
        <v>16</v>
      </c>
      <c r="B768" s="106" t="s">
        <v>1181</v>
      </c>
      <c r="C768" s="106" t="s">
        <v>3955</v>
      </c>
      <c r="D768" s="106" t="s">
        <v>1244</v>
      </c>
      <c r="E768" s="106" t="s">
        <v>1286</v>
      </c>
      <c r="F768" s="106" t="s">
        <v>1287</v>
      </c>
    </row>
    <row r="769" spans="1:6" s="106" customFormat="1" x14ac:dyDescent="0.3">
      <c r="A769" s="106" t="s">
        <v>16</v>
      </c>
      <c r="B769" s="106" t="s">
        <v>4417</v>
      </c>
      <c r="C769" s="106" t="s">
        <v>4417</v>
      </c>
      <c r="D769" s="106" t="s">
        <v>1197</v>
      </c>
      <c r="E769" s="106" t="s">
        <v>1624</v>
      </c>
      <c r="F769" s="106" t="s">
        <v>4307</v>
      </c>
    </row>
    <row r="770" spans="1:6" s="106" customFormat="1" x14ac:dyDescent="0.3">
      <c r="A770" s="106" t="s">
        <v>16</v>
      </c>
      <c r="B770" s="106" t="s">
        <v>4418</v>
      </c>
      <c r="C770" s="106" t="s">
        <v>4418</v>
      </c>
      <c r="D770" s="106" t="s">
        <v>1197</v>
      </c>
      <c r="E770" s="106" t="s">
        <v>1624</v>
      </c>
      <c r="F770" s="106" t="s">
        <v>4307</v>
      </c>
    </row>
    <row r="771" spans="1:6" s="106" customFormat="1" x14ac:dyDescent="0.3">
      <c r="A771" s="106" t="s">
        <v>16</v>
      </c>
      <c r="B771" s="106" t="s">
        <v>4419</v>
      </c>
      <c r="C771" s="106" t="s">
        <v>4419</v>
      </c>
      <c r="D771" s="106" t="s">
        <v>1197</v>
      </c>
      <c r="E771" s="106" t="s">
        <v>1624</v>
      </c>
      <c r="F771" s="106" t="s">
        <v>4307</v>
      </c>
    </row>
    <row r="772" spans="1:6" s="106" customFormat="1" x14ac:dyDescent="0.3">
      <c r="A772" s="106" t="s">
        <v>16</v>
      </c>
      <c r="B772" s="106" t="s">
        <v>1181</v>
      </c>
      <c r="C772" s="106" t="s">
        <v>3955</v>
      </c>
      <c r="D772" s="106" t="s">
        <v>1197</v>
      </c>
      <c r="E772" s="106" t="s">
        <v>1624</v>
      </c>
      <c r="F772" s="106" t="s">
        <v>4307</v>
      </c>
    </row>
    <row r="773" spans="1:6" s="106" customFormat="1" x14ac:dyDescent="0.3">
      <c r="A773" s="106" t="s">
        <v>16</v>
      </c>
      <c r="B773" s="106" t="s">
        <v>1625</v>
      </c>
      <c r="C773" s="106" t="s">
        <v>4420</v>
      </c>
      <c r="D773" s="106" t="s">
        <v>1197</v>
      </c>
      <c r="E773" s="106" t="s">
        <v>1624</v>
      </c>
      <c r="F773" s="106" t="s">
        <v>1625</v>
      </c>
    </row>
    <row r="774" spans="1:6" s="106" customFormat="1" x14ac:dyDescent="0.3">
      <c r="A774" s="106" t="s">
        <v>16</v>
      </c>
      <c r="B774" s="106" t="s">
        <v>1626</v>
      </c>
      <c r="C774" s="106" t="s">
        <v>1626</v>
      </c>
      <c r="D774" s="106" t="s">
        <v>1197</v>
      </c>
      <c r="E774" s="106" t="s">
        <v>1624</v>
      </c>
      <c r="F774" s="106" t="s">
        <v>1625</v>
      </c>
    </row>
    <row r="775" spans="1:6" s="106" customFormat="1" x14ac:dyDescent="0.3">
      <c r="A775" s="106" t="s">
        <v>16</v>
      </c>
      <c r="B775" s="106" t="s">
        <v>1629</v>
      </c>
      <c r="C775" s="106" t="s">
        <v>4421</v>
      </c>
      <c r="D775" s="106" t="s">
        <v>1197</v>
      </c>
      <c r="E775" s="106" t="s">
        <v>1624</v>
      </c>
      <c r="F775" s="106" t="s">
        <v>1625</v>
      </c>
    </row>
    <row r="776" spans="1:6" s="106" customFormat="1" x14ac:dyDescent="0.3">
      <c r="A776" s="106" t="s">
        <v>16</v>
      </c>
      <c r="B776" s="106" t="s">
        <v>1181</v>
      </c>
      <c r="C776" s="106" t="s">
        <v>3955</v>
      </c>
      <c r="D776" s="106" t="s">
        <v>1197</v>
      </c>
      <c r="E776" s="106" t="s">
        <v>1624</v>
      </c>
      <c r="F776" s="106" t="s">
        <v>1625</v>
      </c>
    </row>
    <row r="777" spans="1:6" s="106" customFormat="1" x14ac:dyDescent="0.3">
      <c r="A777" s="106" t="s">
        <v>16</v>
      </c>
      <c r="B777" s="106" t="s">
        <v>4422</v>
      </c>
      <c r="C777" s="106" t="s">
        <v>4422</v>
      </c>
      <c r="D777" s="106" t="s">
        <v>1197</v>
      </c>
      <c r="E777" s="106" t="s">
        <v>1624</v>
      </c>
      <c r="F777" s="106" t="s">
        <v>1631</v>
      </c>
    </row>
    <row r="778" spans="1:6" s="106" customFormat="1" x14ac:dyDescent="0.3">
      <c r="A778" s="106" t="s">
        <v>16</v>
      </c>
      <c r="B778" s="106" t="s">
        <v>1733</v>
      </c>
      <c r="C778" s="106" t="s">
        <v>1733</v>
      </c>
      <c r="D778" s="106" t="s">
        <v>1197</v>
      </c>
      <c r="E778" s="106" t="s">
        <v>1624</v>
      </c>
      <c r="F778" s="106" t="s">
        <v>1631</v>
      </c>
    </row>
    <row r="779" spans="1:6" s="106" customFormat="1" x14ac:dyDescent="0.3">
      <c r="A779" s="106" t="s">
        <v>16</v>
      </c>
      <c r="B779" s="106" t="s">
        <v>4423</v>
      </c>
      <c r="C779" s="106" t="s">
        <v>4423</v>
      </c>
      <c r="D779" s="106" t="s">
        <v>1197</v>
      </c>
      <c r="E779" s="106" t="s">
        <v>1624</v>
      </c>
      <c r="F779" s="106" t="s">
        <v>1631</v>
      </c>
    </row>
    <row r="780" spans="1:6" s="106" customFormat="1" x14ac:dyDescent="0.3">
      <c r="A780" s="106" t="s">
        <v>16</v>
      </c>
      <c r="B780" s="106" t="s">
        <v>4424</v>
      </c>
      <c r="C780" s="106" t="s">
        <v>4424</v>
      </c>
      <c r="D780" s="106" t="s">
        <v>1197</v>
      </c>
      <c r="E780" s="106" t="s">
        <v>1624</v>
      </c>
      <c r="F780" s="106" t="s">
        <v>1631</v>
      </c>
    </row>
    <row r="781" spans="1:6" s="106" customFormat="1" x14ac:dyDescent="0.3">
      <c r="A781" s="106" t="s">
        <v>16</v>
      </c>
      <c r="B781" s="106" t="s">
        <v>1181</v>
      </c>
      <c r="C781" s="106" t="s">
        <v>3955</v>
      </c>
      <c r="D781" s="106" t="s">
        <v>1197</v>
      </c>
      <c r="E781" s="106" t="s">
        <v>1624</v>
      </c>
      <c r="F781" s="106" t="s">
        <v>1631</v>
      </c>
    </row>
    <row r="782" spans="1:6" s="108" customFormat="1" x14ac:dyDescent="0.3">
      <c r="A782" s="108" t="s">
        <v>16</v>
      </c>
      <c r="B782" s="108" t="s">
        <v>4425</v>
      </c>
      <c r="C782" s="108" t="s">
        <v>4425</v>
      </c>
      <c r="D782" s="108" t="s">
        <v>1197</v>
      </c>
      <c r="E782" s="108" t="s">
        <v>1729</v>
      </c>
      <c r="F782" s="108" t="s">
        <v>1209</v>
      </c>
    </row>
    <row r="783" spans="1:6" s="108" customFormat="1" x14ac:dyDescent="0.3">
      <c r="A783" s="108" t="s">
        <v>16</v>
      </c>
      <c r="B783" s="108" t="s">
        <v>1731</v>
      </c>
      <c r="C783" s="108" t="s">
        <v>4426</v>
      </c>
      <c r="D783" s="108" t="s">
        <v>1197</v>
      </c>
      <c r="E783" s="108" t="s">
        <v>1729</v>
      </c>
      <c r="F783" s="108" t="s">
        <v>1209</v>
      </c>
    </row>
    <row r="784" spans="1:6" s="108" customFormat="1" x14ac:dyDescent="0.3">
      <c r="A784" s="108" t="s">
        <v>16</v>
      </c>
      <c r="B784" s="108" t="s">
        <v>1733</v>
      </c>
      <c r="C784" s="108" t="s">
        <v>4427</v>
      </c>
      <c r="D784" s="108" t="s">
        <v>1197</v>
      </c>
      <c r="E784" s="108" t="s">
        <v>1729</v>
      </c>
      <c r="F784" s="108" t="s">
        <v>1209</v>
      </c>
    </row>
    <row r="785" spans="1:6" s="108" customFormat="1" x14ac:dyDescent="0.3">
      <c r="A785" s="108" t="s">
        <v>16</v>
      </c>
      <c r="B785" s="108" t="s">
        <v>4428</v>
      </c>
      <c r="C785" s="108" t="s">
        <v>4429</v>
      </c>
      <c r="D785" s="108" t="s">
        <v>1197</v>
      </c>
      <c r="E785" s="108" t="s">
        <v>1729</v>
      </c>
      <c r="F785" s="108" t="s">
        <v>1209</v>
      </c>
    </row>
    <row r="786" spans="1:6" s="108" customFormat="1" x14ac:dyDescent="0.3">
      <c r="A786" s="108" t="s">
        <v>16</v>
      </c>
      <c r="B786" s="108" t="s">
        <v>4430</v>
      </c>
      <c r="C786" s="108" t="s">
        <v>4430</v>
      </c>
      <c r="D786" s="108" t="s">
        <v>1197</v>
      </c>
      <c r="E786" s="108" t="s">
        <v>1729</v>
      </c>
      <c r="F786" s="108" t="s">
        <v>1209</v>
      </c>
    </row>
    <row r="787" spans="1:6" s="108" customFormat="1" x14ac:dyDescent="0.3">
      <c r="A787" s="108" t="s">
        <v>16</v>
      </c>
      <c r="B787" s="108" t="s">
        <v>4431</v>
      </c>
      <c r="C787" s="108" t="s">
        <v>4432</v>
      </c>
      <c r="D787" s="108" t="s">
        <v>1197</v>
      </c>
      <c r="E787" s="108" t="s">
        <v>1729</v>
      </c>
      <c r="F787" s="108" t="s">
        <v>1209</v>
      </c>
    </row>
    <row r="788" spans="1:6" s="108" customFormat="1" x14ac:dyDescent="0.3">
      <c r="A788" s="108" t="s">
        <v>16</v>
      </c>
      <c r="B788" s="108" t="s">
        <v>1734</v>
      </c>
      <c r="C788" s="108" t="s">
        <v>1734</v>
      </c>
      <c r="D788" s="108" t="s">
        <v>1197</v>
      </c>
      <c r="E788" s="108" t="s">
        <v>1729</v>
      </c>
      <c r="F788" s="108" t="s">
        <v>1209</v>
      </c>
    </row>
    <row r="789" spans="1:6" s="108" customFormat="1" x14ac:dyDescent="0.3">
      <c r="A789" s="108" t="s">
        <v>16</v>
      </c>
      <c r="B789" s="108" t="s">
        <v>4433</v>
      </c>
      <c r="C789" s="108" t="s">
        <v>4433</v>
      </c>
      <c r="D789" s="108" t="s">
        <v>1197</v>
      </c>
      <c r="E789" s="108" t="s">
        <v>1729</v>
      </c>
      <c r="F789" s="108" t="s">
        <v>1209</v>
      </c>
    </row>
    <row r="790" spans="1:6" s="108" customFormat="1" x14ac:dyDescent="0.3">
      <c r="A790" s="108" t="s">
        <v>16</v>
      </c>
      <c r="B790" s="108" t="s">
        <v>1181</v>
      </c>
      <c r="C790" s="108" t="s">
        <v>3955</v>
      </c>
      <c r="D790" s="108" t="s">
        <v>1197</v>
      </c>
      <c r="E790" s="108" t="s">
        <v>1729</v>
      </c>
      <c r="F790" s="108" t="s">
        <v>1209</v>
      </c>
    </row>
    <row r="791" spans="1:6" s="108" customFormat="1" x14ac:dyDescent="0.3">
      <c r="A791" s="108" t="s">
        <v>16</v>
      </c>
      <c r="B791" s="108" t="s">
        <v>1641</v>
      </c>
      <c r="C791" s="108" t="s">
        <v>1641</v>
      </c>
      <c r="D791" s="108" t="s">
        <v>1197</v>
      </c>
      <c r="E791" s="108" t="s">
        <v>4434</v>
      </c>
      <c r="F791" s="108" t="s">
        <v>4435</v>
      </c>
    </row>
    <row r="792" spans="1:6" s="108" customFormat="1" x14ac:dyDescent="0.3">
      <c r="A792" s="108" t="s">
        <v>16</v>
      </c>
      <c r="B792" s="108" t="s">
        <v>1638</v>
      </c>
      <c r="C792" s="108" t="s">
        <v>1638</v>
      </c>
      <c r="D792" s="108" t="s">
        <v>1197</v>
      </c>
      <c r="E792" s="108" t="s">
        <v>4434</v>
      </c>
      <c r="F792" s="108" t="s">
        <v>1637</v>
      </c>
    </row>
    <row r="793" spans="1:6" s="108" customFormat="1" x14ac:dyDescent="0.3">
      <c r="A793" s="108" t="s">
        <v>16</v>
      </c>
      <c r="B793" s="108" t="s">
        <v>1181</v>
      </c>
      <c r="C793" s="108" t="s">
        <v>3955</v>
      </c>
      <c r="D793" s="108" t="s">
        <v>1197</v>
      </c>
      <c r="E793" s="108" t="s">
        <v>4434</v>
      </c>
      <c r="F793" s="108" t="s">
        <v>1637</v>
      </c>
    </row>
    <row r="794" spans="1:6" s="106" customFormat="1" x14ac:dyDescent="0.3">
      <c r="A794" s="106" t="s">
        <v>16</v>
      </c>
      <c r="B794" s="106" t="s">
        <v>1372</v>
      </c>
      <c r="C794" s="106" t="s">
        <v>1372</v>
      </c>
      <c r="D794" s="106" t="s">
        <v>1369</v>
      </c>
      <c r="E794" s="106" t="s">
        <v>1370</v>
      </c>
      <c r="F794" s="106" t="s">
        <v>1371</v>
      </c>
    </row>
    <row r="795" spans="1:6" s="106" customFormat="1" x14ac:dyDescent="0.3">
      <c r="A795" s="106" t="s">
        <v>16</v>
      </c>
      <c r="B795" s="106" t="s">
        <v>4436</v>
      </c>
      <c r="C795" s="106" t="s">
        <v>4437</v>
      </c>
      <c r="D795" s="106" t="s">
        <v>1369</v>
      </c>
      <c r="E795" s="106" t="s">
        <v>1370</v>
      </c>
      <c r="F795" s="106" t="s">
        <v>1371</v>
      </c>
    </row>
    <row r="796" spans="1:6" s="106" customFormat="1" x14ac:dyDescent="0.3">
      <c r="A796" s="106" t="s">
        <v>16</v>
      </c>
      <c r="B796" s="106" t="s">
        <v>1181</v>
      </c>
      <c r="C796" s="106" t="s">
        <v>3955</v>
      </c>
      <c r="D796" s="106" t="s">
        <v>1369</v>
      </c>
      <c r="E796" s="106" t="s">
        <v>1370</v>
      </c>
      <c r="F796" s="106" t="s">
        <v>1371</v>
      </c>
    </row>
    <row r="797" spans="1:6" s="106" customFormat="1" x14ac:dyDescent="0.3">
      <c r="A797" s="106" t="s">
        <v>16</v>
      </c>
      <c r="B797" s="106" t="s">
        <v>1393</v>
      </c>
      <c r="C797" s="106" t="s">
        <v>1393</v>
      </c>
      <c r="D797" s="106" t="s">
        <v>1369</v>
      </c>
      <c r="E797" s="106" t="s">
        <v>1391</v>
      </c>
      <c r="F797" s="106" t="s">
        <v>1392</v>
      </c>
    </row>
    <row r="798" spans="1:6" s="106" customFormat="1" x14ac:dyDescent="0.3">
      <c r="A798" s="106" t="s">
        <v>16</v>
      </c>
      <c r="B798" s="106" t="s">
        <v>1399</v>
      </c>
      <c r="C798" s="106" t="s">
        <v>4438</v>
      </c>
      <c r="D798" s="106" t="s">
        <v>1369</v>
      </c>
      <c r="E798" s="106" t="s">
        <v>1391</v>
      </c>
      <c r="F798" s="106" t="s">
        <v>1392</v>
      </c>
    </row>
    <row r="799" spans="1:6" s="106" customFormat="1" x14ac:dyDescent="0.3">
      <c r="A799" s="106" t="s">
        <v>16</v>
      </c>
      <c r="B799" s="106" t="s">
        <v>1413</v>
      </c>
      <c r="C799" s="106" t="s">
        <v>1413</v>
      </c>
      <c r="D799" s="106" t="s">
        <v>1369</v>
      </c>
      <c r="E799" s="106" t="s">
        <v>1391</v>
      </c>
      <c r="F799" s="106" t="s">
        <v>1392</v>
      </c>
    </row>
    <row r="800" spans="1:6" s="106" customFormat="1" x14ac:dyDescent="0.3">
      <c r="A800" s="106" t="s">
        <v>16</v>
      </c>
      <c r="B800" s="106" t="s">
        <v>1181</v>
      </c>
      <c r="C800" s="106" t="s">
        <v>3955</v>
      </c>
      <c r="D800" s="106" t="s">
        <v>1369</v>
      </c>
      <c r="E800" s="106" t="s">
        <v>1391</v>
      </c>
      <c r="F800" s="106" t="s">
        <v>1392</v>
      </c>
    </row>
    <row r="801" spans="1:6" s="106" customFormat="1" x14ac:dyDescent="0.3">
      <c r="A801" s="106" t="s">
        <v>16</v>
      </c>
      <c r="B801" s="106" t="s">
        <v>1506</v>
      </c>
      <c r="C801" s="106" t="s">
        <v>1506</v>
      </c>
      <c r="D801" s="106" t="s">
        <v>1369</v>
      </c>
      <c r="E801" s="106" t="s">
        <v>1391</v>
      </c>
      <c r="F801" s="106" t="s">
        <v>1505</v>
      </c>
    </row>
    <row r="802" spans="1:6" s="106" customFormat="1" x14ac:dyDescent="0.3">
      <c r="A802" s="106" t="s">
        <v>16</v>
      </c>
      <c r="B802" s="106" t="s">
        <v>4439</v>
      </c>
      <c r="C802" s="106" t="s">
        <v>4439</v>
      </c>
      <c r="D802" s="106" t="s">
        <v>1369</v>
      </c>
      <c r="E802" s="106" t="s">
        <v>1391</v>
      </c>
      <c r="F802" s="106" t="s">
        <v>1505</v>
      </c>
    </row>
    <row r="803" spans="1:6" s="106" customFormat="1" x14ac:dyDescent="0.3">
      <c r="A803" s="106" t="s">
        <v>16</v>
      </c>
      <c r="B803" s="106" t="s">
        <v>1181</v>
      </c>
      <c r="C803" s="106" t="s">
        <v>3955</v>
      </c>
      <c r="D803" s="106" t="s">
        <v>1369</v>
      </c>
      <c r="E803" s="106" t="s">
        <v>1391</v>
      </c>
      <c r="F803" s="106" t="s">
        <v>1505</v>
      </c>
    </row>
    <row r="804" spans="1:6" s="106" customFormat="1" x14ac:dyDescent="0.3">
      <c r="A804" s="106" t="s">
        <v>16</v>
      </c>
      <c r="B804" s="106" t="s">
        <v>1425</v>
      </c>
      <c r="C804" s="106" t="s">
        <v>4440</v>
      </c>
      <c r="D804" s="106" t="s">
        <v>1369</v>
      </c>
      <c r="E804" s="106" t="s">
        <v>1423</v>
      </c>
      <c r="F804" s="106" t="s">
        <v>1424</v>
      </c>
    </row>
    <row r="805" spans="1:6" s="106" customFormat="1" x14ac:dyDescent="0.3">
      <c r="A805" s="106" t="s">
        <v>16</v>
      </c>
      <c r="B805" s="106" t="s">
        <v>1424</v>
      </c>
      <c r="C805" s="106" t="s">
        <v>4441</v>
      </c>
      <c r="D805" s="106" t="s">
        <v>1369</v>
      </c>
      <c r="E805" s="106" t="s">
        <v>1423</v>
      </c>
      <c r="F805" s="106" t="s">
        <v>1424</v>
      </c>
    </row>
    <row r="806" spans="1:6" s="106" customFormat="1" x14ac:dyDescent="0.3">
      <c r="A806" s="106" t="s">
        <v>16</v>
      </c>
      <c r="B806" s="106" t="s">
        <v>1181</v>
      </c>
      <c r="C806" s="106" t="s">
        <v>3955</v>
      </c>
      <c r="D806" s="106" t="s">
        <v>1369</v>
      </c>
      <c r="E806" s="106" t="s">
        <v>1423</v>
      </c>
      <c r="F806" s="106" t="s">
        <v>1424</v>
      </c>
    </row>
    <row r="807" spans="1:6" s="106" customFormat="1" x14ac:dyDescent="0.3">
      <c r="A807" s="106" t="s">
        <v>16</v>
      </c>
      <c r="B807" s="106" t="s">
        <v>4442</v>
      </c>
      <c r="C807" s="106" t="s">
        <v>4443</v>
      </c>
      <c r="D807" s="106" t="s">
        <v>1369</v>
      </c>
      <c r="E807" s="106" t="s">
        <v>4234</v>
      </c>
      <c r="F807" s="106" t="s">
        <v>4320</v>
      </c>
    </row>
    <row r="808" spans="1:6" s="106" customFormat="1" x14ac:dyDescent="0.3">
      <c r="A808" s="106" t="s">
        <v>16</v>
      </c>
      <c r="B808" s="106" t="s">
        <v>1181</v>
      </c>
      <c r="C808" s="106" t="s">
        <v>3955</v>
      </c>
      <c r="D808" s="106" t="s">
        <v>1369</v>
      </c>
      <c r="E808" s="106" t="s">
        <v>4234</v>
      </c>
      <c r="F808" s="106" t="s">
        <v>4320</v>
      </c>
    </row>
    <row r="809" spans="1:6" s="106" customFormat="1" x14ac:dyDescent="0.3">
      <c r="A809" s="106" t="s">
        <v>16</v>
      </c>
      <c r="B809" s="106" t="s">
        <v>4444</v>
      </c>
      <c r="C809" s="106" t="s">
        <v>4444</v>
      </c>
      <c r="D809" s="106" t="s">
        <v>1369</v>
      </c>
      <c r="E809" s="106" t="s">
        <v>4234</v>
      </c>
      <c r="F809" s="106" t="s">
        <v>4321</v>
      </c>
    </row>
    <row r="810" spans="1:6" s="106" customFormat="1" x14ac:dyDescent="0.3">
      <c r="A810" s="106" t="s">
        <v>16</v>
      </c>
      <c r="B810" s="106" t="s">
        <v>4445</v>
      </c>
      <c r="C810" s="106" t="s">
        <v>4445</v>
      </c>
      <c r="D810" s="106" t="s">
        <v>1369</v>
      </c>
      <c r="E810" s="106" t="s">
        <v>4234</v>
      </c>
      <c r="F810" s="106" t="s">
        <v>4321</v>
      </c>
    </row>
    <row r="811" spans="1:6" s="106" customFormat="1" x14ac:dyDescent="0.3">
      <c r="A811" s="106" t="s">
        <v>16</v>
      </c>
      <c r="B811" s="106" t="s">
        <v>4446</v>
      </c>
      <c r="C811" s="106" t="s">
        <v>4446</v>
      </c>
      <c r="D811" s="106" t="s">
        <v>1369</v>
      </c>
      <c r="E811" s="106" t="s">
        <v>4234</v>
      </c>
      <c r="F811" s="106" t="s">
        <v>4321</v>
      </c>
    </row>
    <row r="812" spans="1:6" s="106" customFormat="1" x14ac:dyDescent="0.3">
      <c r="A812" s="106" t="s">
        <v>16</v>
      </c>
      <c r="B812" s="106" t="s">
        <v>1181</v>
      </c>
      <c r="C812" s="106" t="s">
        <v>3955</v>
      </c>
      <c r="D812" s="106" t="s">
        <v>1369</v>
      </c>
      <c r="E812" s="106" t="s">
        <v>4234</v>
      </c>
      <c r="F812" s="106" t="s">
        <v>4321</v>
      </c>
    </row>
    <row r="813" spans="1:6" s="106" customFormat="1" x14ac:dyDescent="0.3">
      <c r="A813" s="106" t="s">
        <v>16</v>
      </c>
      <c r="B813" s="106" t="s">
        <v>1601</v>
      </c>
      <c r="C813" s="106" t="s">
        <v>1601</v>
      </c>
      <c r="D813" s="106" t="s">
        <v>1318</v>
      </c>
      <c r="E813" s="106" t="s">
        <v>1590</v>
      </c>
      <c r="F813" s="106" t="s">
        <v>1600</v>
      </c>
    </row>
    <row r="814" spans="1:6" s="106" customFormat="1" x14ac:dyDescent="0.3">
      <c r="A814" s="106" t="s">
        <v>16</v>
      </c>
      <c r="B814" s="106" t="s">
        <v>4447</v>
      </c>
      <c r="C814" s="106" t="s">
        <v>4447</v>
      </c>
      <c r="D814" s="106" t="s">
        <v>1318</v>
      </c>
      <c r="E814" s="106" t="s">
        <v>1590</v>
      </c>
      <c r="F814" s="106" t="s">
        <v>1600</v>
      </c>
    </row>
    <row r="815" spans="1:6" s="106" customFormat="1" x14ac:dyDescent="0.3">
      <c r="A815" s="106" t="s">
        <v>16</v>
      </c>
      <c r="B815" s="106" t="s">
        <v>1181</v>
      </c>
      <c r="C815" s="106" t="s">
        <v>3955</v>
      </c>
      <c r="D815" s="106" t="s">
        <v>1318</v>
      </c>
      <c r="E815" s="106" t="s">
        <v>1590</v>
      </c>
      <c r="F815" s="106" t="s">
        <v>1600</v>
      </c>
    </row>
    <row r="816" spans="1:6" s="106" customFormat="1" x14ac:dyDescent="0.3">
      <c r="A816" s="106" t="s">
        <v>16</v>
      </c>
      <c r="B816" s="106" t="s">
        <v>4170</v>
      </c>
      <c r="C816" s="106" t="s">
        <v>4170</v>
      </c>
      <c r="D816" s="106" t="s">
        <v>1318</v>
      </c>
      <c r="E816" s="106" t="s">
        <v>4239</v>
      </c>
      <c r="F816" s="106" t="s">
        <v>1598</v>
      </c>
    </row>
    <row r="817" spans="1:6" s="106" customFormat="1" x14ac:dyDescent="0.3">
      <c r="A817" s="106" t="s">
        <v>16</v>
      </c>
      <c r="B817" s="106" t="s">
        <v>4448</v>
      </c>
      <c r="C817" s="106" t="s">
        <v>4448</v>
      </c>
      <c r="D817" s="106" t="s">
        <v>1318</v>
      </c>
      <c r="E817" s="106" t="s">
        <v>4239</v>
      </c>
      <c r="F817" s="106" t="s">
        <v>1598</v>
      </c>
    </row>
    <row r="818" spans="1:6" s="106" customFormat="1" x14ac:dyDescent="0.3">
      <c r="A818" s="106" t="s">
        <v>16</v>
      </c>
      <c r="B818" s="106" t="s">
        <v>4449</v>
      </c>
      <c r="C818" s="106" t="s">
        <v>4449</v>
      </c>
      <c r="D818" s="106" t="s">
        <v>1318</v>
      </c>
      <c r="E818" s="106" t="s">
        <v>4239</v>
      </c>
      <c r="F818" s="106" t="s">
        <v>1598</v>
      </c>
    </row>
    <row r="819" spans="1:6" s="106" customFormat="1" x14ac:dyDescent="0.3">
      <c r="A819" s="106" t="s">
        <v>16</v>
      </c>
      <c r="B819" s="106" t="s">
        <v>4450</v>
      </c>
      <c r="C819" s="106" t="s">
        <v>4450</v>
      </c>
      <c r="D819" s="106" t="s">
        <v>1318</v>
      </c>
      <c r="E819" s="106" t="s">
        <v>4239</v>
      </c>
      <c r="F819" s="106" t="s">
        <v>1598</v>
      </c>
    </row>
    <row r="820" spans="1:6" s="106" customFormat="1" x14ac:dyDescent="0.3">
      <c r="A820" s="106" t="s">
        <v>16</v>
      </c>
      <c r="B820" s="106" t="s">
        <v>4451</v>
      </c>
      <c r="C820" s="106" t="s">
        <v>4451</v>
      </c>
      <c r="D820" s="106" t="s">
        <v>1318</v>
      </c>
      <c r="E820" s="106" t="s">
        <v>4239</v>
      </c>
      <c r="F820" s="106" t="s">
        <v>1598</v>
      </c>
    </row>
    <row r="821" spans="1:6" s="106" customFormat="1" x14ac:dyDescent="0.3">
      <c r="A821" s="106" t="s">
        <v>16</v>
      </c>
      <c r="B821" s="106" t="s">
        <v>4452</v>
      </c>
      <c r="C821" s="106" t="s">
        <v>4453</v>
      </c>
      <c r="D821" s="106" t="s">
        <v>1318</v>
      </c>
      <c r="E821" s="106" t="s">
        <v>4239</v>
      </c>
      <c r="F821" s="106" t="s">
        <v>1598</v>
      </c>
    </row>
    <row r="822" spans="1:6" s="106" customFormat="1" x14ac:dyDescent="0.3">
      <c r="A822" s="106" t="s">
        <v>16</v>
      </c>
      <c r="B822" s="106" t="s">
        <v>4454</v>
      </c>
      <c r="C822" s="106" t="s">
        <v>4454</v>
      </c>
      <c r="D822" s="106" t="s">
        <v>1318</v>
      </c>
      <c r="E822" s="106" t="s">
        <v>4239</v>
      </c>
      <c r="F822" s="106" t="s">
        <v>4348</v>
      </c>
    </row>
    <row r="823" spans="1:6" s="106" customFormat="1" x14ac:dyDescent="0.3">
      <c r="A823" s="106" t="s">
        <v>16</v>
      </c>
      <c r="B823" s="106" t="s">
        <v>4455</v>
      </c>
      <c r="C823" s="106" t="s">
        <v>4455</v>
      </c>
      <c r="D823" s="106" t="s">
        <v>1318</v>
      </c>
      <c r="E823" s="106" t="s">
        <v>4239</v>
      </c>
      <c r="F823" s="106" t="s">
        <v>4348</v>
      </c>
    </row>
    <row r="824" spans="1:6" s="106" customFormat="1" x14ac:dyDescent="0.3">
      <c r="A824" s="106" t="s">
        <v>16</v>
      </c>
      <c r="B824" s="106" t="s">
        <v>4456</v>
      </c>
      <c r="C824" s="106" t="s">
        <v>4457</v>
      </c>
      <c r="D824" s="106" t="s">
        <v>1318</v>
      </c>
      <c r="E824" s="106" t="s">
        <v>4239</v>
      </c>
      <c r="F824" s="106" t="s">
        <v>4348</v>
      </c>
    </row>
    <row r="825" spans="1:6" s="106" customFormat="1" x14ac:dyDescent="0.3">
      <c r="A825" s="106" t="s">
        <v>16</v>
      </c>
      <c r="B825" s="106" t="s">
        <v>4458</v>
      </c>
      <c r="C825" s="106" t="s">
        <v>4458</v>
      </c>
      <c r="D825" s="106" t="s">
        <v>1318</v>
      </c>
      <c r="E825" s="106" t="s">
        <v>4239</v>
      </c>
      <c r="F825" s="106" t="s">
        <v>4348</v>
      </c>
    </row>
    <row r="826" spans="1:6" s="106" customFormat="1" x14ac:dyDescent="0.3">
      <c r="A826" s="106" t="s">
        <v>16</v>
      </c>
      <c r="B826" s="106" t="s">
        <v>4459</v>
      </c>
      <c r="C826" s="106" t="s">
        <v>4459</v>
      </c>
      <c r="D826" s="106" t="s">
        <v>1318</v>
      </c>
      <c r="E826" s="106" t="s">
        <v>4239</v>
      </c>
      <c r="F826" s="106" t="s">
        <v>4348</v>
      </c>
    </row>
    <row r="827" spans="1:6" s="106" customFormat="1" x14ac:dyDescent="0.3">
      <c r="A827" s="106" t="s">
        <v>16</v>
      </c>
      <c r="B827" s="106" t="s">
        <v>4460</v>
      </c>
      <c r="C827" s="106" t="s">
        <v>4460</v>
      </c>
      <c r="D827" s="106" t="s">
        <v>1318</v>
      </c>
      <c r="E827" s="106" t="s">
        <v>4239</v>
      </c>
      <c r="F827" s="106" t="s">
        <v>4348</v>
      </c>
    </row>
    <row r="828" spans="1:6" s="106" customFormat="1" x14ac:dyDescent="0.3">
      <c r="A828" s="106" t="s">
        <v>16</v>
      </c>
      <c r="B828" s="106" t="s">
        <v>4461</v>
      </c>
      <c r="C828" s="106" t="s">
        <v>4462</v>
      </c>
      <c r="D828" s="106" t="s">
        <v>1318</v>
      </c>
      <c r="E828" s="106" t="s">
        <v>1319</v>
      </c>
      <c r="F828" s="106" t="s">
        <v>1329</v>
      </c>
    </row>
    <row r="829" spans="1:6" s="106" customFormat="1" x14ac:dyDescent="0.3">
      <c r="A829" s="106" t="s">
        <v>16</v>
      </c>
      <c r="B829" s="106" t="s">
        <v>4463</v>
      </c>
      <c r="C829" s="106" t="s">
        <v>4463</v>
      </c>
      <c r="D829" s="106" t="s">
        <v>1318</v>
      </c>
      <c r="E829" s="106" t="s">
        <v>1319</v>
      </c>
      <c r="F829" s="106" t="s">
        <v>1329</v>
      </c>
    </row>
    <row r="830" spans="1:6" s="106" customFormat="1" x14ac:dyDescent="0.3">
      <c r="A830" s="106" t="s">
        <v>16</v>
      </c>
      <c r="B830" s="106" t="s">
        <v>4464</v>
      </c>
      <c r="C830" s="106" t="s">
        <v>4464</v>
      </c>
      <c r="D830" s="106" t="s">
        <v>1318</v>
      </c>
      <c r="E830" s="106" t="s">
        <v>1319</v>
      </c>
      <c r="F830" s="106" t="s">
        <v>1329</v>
      </c>
    </row>
    <row r="831" spans="1:6" s="106" customFormat="1" x14ac:dyDescent="0.3">
      <c r="A831" s="106" t="s">
        <v>16</v>
      </c>
      <c r="B831" s="106" t="s">
        <v>1181</v>
      </c>
      <c r="C831" s="106" t="s">
        <v>3955</v>
      </c>
      <c r="D831" s="106" t="s">
        <v>1318</v>
      </c>
      <c r="E831" s="106" t="s">
        <v>1319</v>
      </c>
      <c r="F831" s="106" t="s">
        <v>1329</v>
      </c>
    </row>
    <row r="832" spans="1:6" s="106" customFormat="1" x14ac:dyDescent="0.3">
      <c r="A832" s="106" t="s">
        <v>16</v>
      </c>
      <c r="B832" s="106" t="s">
        <v>4465</v>
      </c>
      <c r="C832" s="106" t="s">
        <v>4466</v>
      </c>
      <c r="D832" s="106" t="s">
        <v>1318</v>
      </c>
      <c r="E832" s="106" t="s">
        <v>4242</v>
      </c>
      <c r="F832" s="106" t="s">
        <v>1326</v>
      </c>
    </row>
    <row r="833" spans="1:6" s="106" customFormat="1" x14ac:dyDescent="0.3">
      <c r="A833" s="106" t="s">
        <v>16</v>
      </c>
      <c r="B833" s="106" t="s">
        <v>4467</v>
      </c>
      <c r="C833" s="106" t="s">
        <v>4468</v>
      </c>
      <c r="D833" s="106" t="s">
        <v>1318</v>
      </c>
      <c r="E833" s="106" t="s">
        <v>4242</v>
      </c>
      <c r="F833" s="106" t="s">
        <v>1326</v>
      </c>
    </row>
    <row r="834" spans="1:6" s="106" customFormat="1" x14ac:dyDescent="0.3">
      <c r="A834" s="106" t="s">
        <v>16</v>
      </c>
      <c r="B834" s="106" t="s">
        <v>4469</v>
      </c>
      <c r="C834" s="106" t="s">
        <v>4470</v>
      </c>
      <c r="D834" s="106" t="s">
        <v>1318</v>
      </c>
      <c r="E834" s="106" t="s">
        <v>4242</v>
      </c>
      <c r="F834" s="106" t="s">
        <v>1326</v>
      </c>
    </row>
    <row r="835" spans="1:6" s="106" customFormat="1" x14ac:dyDescent="0.3">
      <c r="A835" s="106" t="s">
        <v>16</v>
      </c>
      <c r="B835" s="106" t="s">
        <v>1181</v>
      </c>
      <c r="C835" s="106" t="s">
        <v>3955</v>
      </c>
      <c r="D835" s="106" t="s">
        <v>1318</v>
      </c>
      <c r="E835" s="106" t="s">
        <v>4242</v>
      </c>
      <c r="F835" s="106" t="s">
        <v>1326</v>
      </c>
    </row>
    <row r="836" spans="1:6" s="106" customFormat="1" x14ac:dyDescent="0.3">
      <c r="A836" s="106" t="s">
        <v>16</v>
      </c>
      <c r="B836" s="106" t="s">
        <v>4353</v>
      </c>
      <c r="C836" s="106" t="s">
        <v>4471</v>
      </c>
      <c r="D836" s="106" t="s">
        <v>1318</v>
      </c>
      <c r="E836" s="106" t="s">
        <v>3880</v>
      </c>
      <c r="F836" s="106" t="s">
        <v>4353</v>
      </c>
    </row>
    <row r="837" spans="1:6" s="106" customFormat="1" x14ac:dyDescent="0.3">
      <c r="A837" s="106" t="s">
        <v>16</v>
      </c>
      <c r="B837" s="106" t="s">
        <v>4208</v>
      </c>
      <c r="C837" s="106" t="s">
        <v>4472</v>
      </c>
      <c r="D837" s="106" t="s">
        <v>1318</v>
      </c>
      <c r="E837" s="106" t="s">
        <v>3880</v>
      </c>
      <c r="F837" s="106" t="s">
        <v>4353</v>
      </c>
    </row>
    <row r="838" spans="1:6" s="106" customFormat="1" x14ac:dyDescent="0.3">
      <c r="A838" s="106" t="s">
        <v>16</v>
      </c>
      <c r="B838" s="106" t="s">
        <v>4473</v>
      </c>
      <c r="C838" s="106" t="s">
        <v>4474</v>
      </c>
      <c r="D838" s="106" t="s">
        <v>1318</v>
      </c>
      <c r="E838" s="106" t="s">
        <v>3880</v>
      </c>
      <c r="F838" s="106" t="s">
        <v>4353</v>
      </c>
    </row>
    <row r="839" spans="1:6" s="106" customFormat="1" x14ac:dyDescent="0.3">
      <c r="A839" s="106" t="s">
        <v>16</v>
      </c>
      <c r="B839" s="106" t="s">
        <v>4475</v>
      </c>
      <c r="C839" s="106" t="s">
        <v>4476</v>
      </c>
      <c r="D839" s="106" t="s">
        <v>1318</v>
      </c>
      <c r="E839" s="106" t="s">
        <v>3880</v>
      </c>
      <c r="F839" s="106" t="s">
        <v>4353</v>
      </c>
    </row>
    <row r="840" spans="1:6" s="106" customFormat="1" x14ac:dyDescent="0.3">
      <c r="A840" s="106" t="s">
        <v>16</v>
      </c>
      <c r="B840" s="106" t="s">
        <v>1181</v>
      </c>
      <c r="C840" s="106" t="s">
        <v>3955</v>
      </c>
      <c r="D840" s="106" t="s">
        <v>1318</v>
      </c>
      <c r="E840" s="106" t="s">
        <v>3880</v>
      </c>
      <c r="F840" s="106" t="s">
        <v>4353</v>
      </c>
    </row>
    <row r="841" spans="1:6" s="106" customFormat="1" x14ac:dyDescent="0.3">
      <c r="A841" s="106" t="s">
        <v>16</v>
      </c>
      <c r="B841" s="106" t="s">
        <v>4354</v>
      </c>
      <c r="C841" s="106" t="s">
        <v>4354</v>
      </c>
      <c r="D841" s="106" t="s">
        <v>1318</v>
      </c>
      <c r="E841" s="106" t="s">
        <v>3880</v>
      </c>
      <c r="F841" s="106" t="s">
        <v>4356</v>
      </c>
    </row>
    <row r="842" spans="1:6" s="106" customFormat="1" x14ac:dyDescent="0.3">
      <c r="A842" s="106" t="s">
        <v>16</v>
      </c>
      <c r="B842" s="106" t="s">
        <v>3880</v>
      </c>
      <c r="C842" s="106" t="s">
        <v>3880</v>
      </c>
      <c r="D842" s="106" t="s">
        <v>1318</v>
      </c>
      <c r="E842" s="106" t="s">
        <v>3880</v>
      </c>
      <c r="F842" s="106" t="s">
        <v>4356</v>
      </c>
    </row>
    <row r="843" spans="1:6" s="106" customFormat="1" x14ac:dyDescent="0.3">
      <c r="A843" s="106" t="s">
        <v>16</v>
      </c>
      <c r="B843" s="106" t="s">
        <v>4477</v>
      </c>
      <c r="C843" s="106" t="s">
        <v>4477</v>
      </c>
      <c r="D843" s="106" t="s">
        <v>1318</v>
      </c>
      <c r="E843" s="106" t="s">
        <v>3880</v>
      </c>
      <c r="F843" s="106" t="s">
        <v>4356</v>
      </c>
    </row>
    <row r="844" spans="1:6" s="106" customFormat="1" x14ac:dyDescent="0.3">
      <c r="A844" s="106" t="s">
        <v>16</v>
      </c>
      <c r="B844" s="106" t="s">
        <v>4357</v>
      </c>
      <c r="C844" s="106" t="s">
        <v>4357</v>
      </c>
      <c r="D844" s="106" t="s">
        <v>1318</v>
      </c>
      <c r="E844" s="106" t="s">
        <v>3880</v>
      </c>
      <c r="F844" s="106" t="s">
        <v>4356</v>
      </c>
    </row>
    <row r="845" spans="1:6" s="106" customFormat="1" x14ac:dyDescent="0.3">
      <c r="A845" s="106" t="s">
        <v>16</v>
      </c>
      <c r="B845" s="106" t="s">
        <v>4478</v>
      </c>
      <c r="C845" s="106" t="s">
        <v>4478</v>
      </c>
      <c r="D845" s="106" t="s">
        <v>1318</v>
      </c>
      <c r="E845" s="106" t="s">
        <v>3880</v>
      </c>
      <c r="F845" s="106" t="s">
        <v>4356</v>
      </c>
    </row>
    <row r="846" spans="1:6" s="106" customFormat="1" x14ac:dyDescent="0.3">
      <c r="A846" s="106" t="s">
        <v>16</v>
      </c>
      <c r="B846" s="106" t="s">
        <v>1181</v>
      </c>
      <c r="C846" s="106" t="s">
        <v>3955</v>
      </c>
      <c r="D846" s="106" t="s">
        <v>1318</v>
      </c>
      <c r="E846" s="106" t="s">
        <v>3880</v>
      </c>
      <c r="F846" s="106" t="s">
        <v>4356</v>
      </c>
    </row>
    <row r="847" spans="1:6" s="106" customFormat="1" x14ac:dyDescent="0.3">
      <c r="A847" s="106" t="s">
        <v>16</v>
      </c>
      <c r="B847" s="106" t="s">
        <v>1576</v>
      </c>
      <c r="C847" s="106" t="s">
        <v>4479</v>
      </c>
      <c r="D847" s="106" t="s">
        <v>1094</v>
      </c>
      <c r="E847" s="106" t="s">
        <v>1575</v>
      </c>
      <c r="F847" s="106" t="s">
        <v>1115</v>
      </c>
    </row>
    <row r="848" spans="1:6" s="106" customFormat="1" x14ac:dyDescent="0.3">
      <c r="A848" s="106" t="s">
        <v>16</v>
      </c>
      <c r="B848" s="106" t="s">
        <v>1575</v>
      </c>
      <c r="C848" s="106" t="s">
        <v>4480</v>
      </c>
      <c r="D848" s="106" t="s">
        <v>1094</v>
      </c>
      <c r="E848" s="106" t="s">
        <v>1575</v>
      </c>
      <c r="F848" s="106" t="s">
        <v>1115</v>
      </c>
    </row>
    <row r="849" spans="1:6" s="106" customFormat="1" x14ac:dyDescent="0.3">
      <c r="A849" s="106" t="s">
        <v>16</v>
      </c>
      <c r="B849" s="106" t="s">
        <v>4481</v>
      </c>
      <c r="C849" s="106" t="s">
        <v>4482</v>
      </c>
      <c r="D849" s="106" t="s">
        <v>1094</v>
      </c>
      <c r="E849" s="106" t="s">
        <v>1575</v>
      </c>
      <c r="F849" s="106" t="s">
        <v>1115</v>
      </c>
    </row>
    <row r="850" spans="1:6" s="106" customFormat="1" x14ac:dyDescent="0.3">
      <c r="A850" s="106" t="s">
        <v>16</v>
      </c>
      <c r="B850" s="106" t="s">
        <v>1579</v>
      </c>
      <c r="C850" s="106" t="s">
        <v>4483</v>
      </c>
      <c r="D850" s="106" t="s">
        <v>1094</v>
      </c>
      <c r="E850" s="106" t="s">
        <v>1575</v>
      </c>
      <c r="F850" s="106" t="s">
        <v>1115</v>
      </c>
    </row>
    <row r="851" spans="1:6" s="106" customFormat="1" x14ac:dyDescent="0.3">
      <c r="A851" s="106" t="s">
        <v>16</v>
      </c>
      <c r="B851" s="106" t="s">
        <v>1181</v>
      </c>
      <c r="C851" s="106" t="s">
        <v>3955</v>
      </c>
      <c r="D851" s="106" t="s">
        <v>1094</v>
      </c>
      <c r="E851" s="106" t="s">
        <v>1575</v>
      </c>
      <c r="F851" s="106" t="s">
        <v>1115</v>
      </c>
    </row>
    <row r="852" spans="1:6" s="106" customFormat="1" x14ac:dyDescent="0.3">
      <c r="A852" s="106" t="s">
        <v>16</v>
      </c>
      <c r="B852" s="106" t="s">
        <v>1139</v>
      </c>
      <c r="C852" s="106" t="s">
        <v>4484</v>
      </c>
      <c r="D852" s="106" t="s">
        <v>1136</v>
      </c>
      <c r="E852" s="106" t="s">
        <v>1137</v>
      </c>
      <c r="F852" s="106" t="s">
        <v>1138</v>
      </c>
    </row>
    <row r="853" spans="1:6" x14ac:dyDescent="0.3">
      <c r="A853" s="106" t="s">
        <v>16</v>
      </c>
      <c r="B853" s="57" t="s">
        <v>1436</v>
      </c>
      <c r="C853" s="57" t="s">
        <v>4485</v>
      </c>
      <c r="D853" s="106" t="s">
        <v>1136</v>
      </c>
      <c r="E853" s="106" t="s">
        <v>1137</v>
      </c>
      <c r="F853" s="106" t="s">
        <v>1138</v>
      </c>
    </row>
    <row r="854" spans="1:6" x14ac:dyDescent="0.3">
      <c r="A854" s="106" t="s">
        <v>16</v>
      </c>
      <c r="B854" s="106" t="s">
        <v>1181</v>
      </c>
      <c r="C854" s="106" t="s">
        <v>3955</v>
      </c>
      <c r="D854" s="106" t="s">
        <v>1136</v>
      </c>
      <c r="E854" s="106" t="s">
        <v>1137</v>
      </c>
      <c r="F854" s="106" t="s">
        <v>1138</v>
      </c>
    </row>
    <row r="855" spans="1:6" s="106" customFormat="1" x14ac:dyDescent="0.3">
      <c r="A855" s="106" t="s">
        <v>16</v>
      </c>
      <c r="B855" s="106" t="s">
        <v>4486</v>
      </c>
      <c r="C855" s="106" t="s">
        <v>4486</v>
      </c>
      <c r="D855" s="106" t="s">
        <v>1136</v>
      </c>
      <c r="E855" s="106" t="s">
        <v>1522</v>
      </c>
      <c r="F855" s="106" t="s">
        <v>1159</v>
      </c>
    </row>
    <row r="856" spans="1:6" s="106" customFormat="1" x14ac:dyDescent="0.3">
      <c r="A856" s="106" t="s">
        <v>16</v>
      </c>
      <c r="B856" s="106" t="s">
        <v>4487</v>
      </c>
      <c r="C856" s="106" t="s">
        <v>4487</v>
      </c>
      <c r="D856" s="106" t="s">
        <v>1136</v>
      </c>
      <c r="E856" s="106" t="s">
        <v>1522</v>
      </c>
      <c r="F856" s="106" t="s">
        <v>1159</v>
      </c>
    </row>
    <row r="857" spans="1:6" x14ac:dyDescent="0.3">
      <c r="A857" s="106" t="s">
        <v>16</v>
      </c>
      <c r="B857" s="57" t="s">
        <v>1523</v>
      </c>
      <c r="C857" s="57" t="s">
        <v>4488</v>
      </c>
      <c r="D857" s="106" t="s">
        <v>1136</v>
      </c>
      <c r="E857" s="106" t="s">
        <v>1522</v>
      </c>
      <c r="F857" s="106" t="s">
        <v>1159</v>
      </c>
    </row>
    <row r="858" spans="1:6" x14ac:dyDescent="0.3">
      <c r="A858" s="106" t="s">
        <v>16</v>
      </c>
      <c r="B858" s="106" t="s">
        <v>1181</v>
      </c>
      <c r="C858" s="106" t="s">
        <v>3955</v>
      </c>
      <c r="D858" s="106" t="s">
        <v>1136</v>
      </c>
      <c r="E858" s="106" t="s">
        <v>1522</v>
      </c>
      <c r="F858" s="106" t="s">
        <v>1159</v>
      </c>
    </row>
    <row r="860" spans="1:6" x14ac:dyDescent="0.3">
      <c r="A860" s="57" t="s">
        <v>4489</v>
      </c>
      <c r="B860" s="57" t="s">
        <v>4490</v>
      </c>
      <c r="C860" s="57" t="s">
        <v>4491</v>
      </c>
    </row>
    <row r="861" spans="1:6" x14ac:dyDescent="0.3">
      <c r="A861" s="57" t="s">
        <v>4489</v>
      </c>
      <c r="B861" s="57" t="s">
        <v>4492</v>
      </c>
      <c r="C861" s="57" t="s">
        <v>4493</v>
      </c>
    </row>
    <row r="862" spans="1:6" x14ac:dyDescent="0.3">
      <c r="A862" s="57" t="s">
        <v>4489</v>
      </c>
      <c r="B862" s="57" t="s">
        <v>4494</v>
      </c>
      <c r="C862" s="57" t="s">
        <v>4495</v>
      </c>
    </row>
    <row r="863" spans="1:6" x14ac:dyDescent="0.3">
      <c r="A863" s="57" t="s">
        <v>4489</v>
      </c>
      <c r="B863" s="57" t="s">
        <v>4496</v>
      </c>
      <c r="C863" s="57" t="s">
        <v>4497</v>
      </c>
    </row>
    <row r="864" spans="1:6" x14ac:dyDescent="0.3">
      <c r="A864" s="57" t="s">
        <v>4489</v>
      </c>
      <c r="B864" s="57" t="s">
        <v>1181</v>
      </c>
      <c r="C864" s="57" t="s">
        <v>3931</v>
      </c>
    </row>
    <row r="866" spans="1:3" x14ac:dyDescent="0.3">
      <c r="A866" s="57" t="s">
        <v>4498</v>
      </c>
      <c r="B866" s="57">
        <v>1</v>
      </c>
      <c r="C866" s="57" t="s">
        <v>4499</v>
      </c>
    </row>
    <row r="867" spans="1:3" x14ac:dyDescent="0.3">
      <c r="A867" s="57" t="s">
        <v>4498</v>
      </c>
      <c r="B867" s="57">
        <v>5</v>
      </c>
      <c r="C867" s="57" t="s">
        <v>4500</v>
      </c>
    </row>
    <row r="868" spans="1:3" x14ac:dyDescent="0.3">
      <c r="A868" s="57" t="s">
        <v>4498</v>
      </c>
      <c r="B868" s="57">
        <v>10</v>
      </c>
      <c r="C868" s="57" t="s">
        <v>4501</v>
      </c>
    </row>
    <row r="869" spans="1:3" x14ac:dyDescent="0.3">
      <c r="A869" s="57" t="s">
        <v>4498</v>
      </c>
      <c r="B869" s="57">
        <v>20</v>
      </c>
      <c r="C869" s="57" t="s">
        <v>4502</v>
      </c>
    </row>
    <row r="870" spans="1:3" x14ac:dyDescent="0.3">
      <c r="A870" s="57" t="s">
        <v>4498</v>
      </c>
      <c r="B870" s="57">
        <v>50</v>
      </c>
      <c r="C870" s="57" t="s">
        <v>4503</v>
      </c>
    </row>
    <row r="871" spans="1:3" x14ac:dyDescent="0.3">
      <c r="A871" s="57" t="s">
        <v>4498</v>
      </c>
      <c r="B871" s="57">
        <v>100</v>
      </c>
      <c r="C871" s="57" t="s">
        <v>4504</v>
      </c>
    </row>
    <row r="872" spans="1:3" x14ac:dyDescent="0.3">
      <c r="A872" s="57" t="s">
        <v>4498</v>
      </c>
      <c r="B872" s="57">
        <v>500</v>
      </c>
      <c r="C872" s="57" t="s">
        <v>4505</v>
      </c>
    </row>
    <row r="873" spans="1:3" x14ac:dyDescent="0.3">
      <c r="A873" s="57" t="s">
        <v>4498</v>
      </c>
      <c r="B873" s="57">
        <v>1000</v>
      </c>
      <c r="C873" s="57" t="s">
        <v>4506</v>
      </c>
    </row>
    <row r="875" spans="1:3" x14ac:dyDescent="0.3">
      <c r="A875" s="106" t="s">
        <v>4507</v>
      </c>
      <c r="B875" s="252" t="s">
        <v>1169</v>
      </c>
      <c r="C875" s="252" t="s">
        <v>4508</v>
      </c>
    </row>
    <row r="876" spans="1:3" x14ac:dyDescent="0.3">
      <c r="A876" s="106" t="s">
        <v>4507</v>
      </c>
      <c r="B876" s="106" t="s">
        <v>4509</v>
      </c>
      <c r="C876" s="106" t="s">
        <v>4510</v>
      </c>
    </row>
    <row r="877" spans="1:3" x14ac:dyDescent="0.3">
      <c r="A877" s="106" t="s">
        <v>4507</v>
      </c>
      <c r="B877" s="106" t="s">
        <v>4511</v>
      </c>
      <c r="C877" s="106" t="s">
        <v>4512</v>
      </c>
    </row>
    <row r="878" spans="1:3" x14ac:dyDescent="0.3">
      <c r="A878" s="106" t="s">
        <v>4507</v>
      </c>
      <c r="B878" s="106" t="s">
        <v>4513</v>
      </c>
      <c r="C878" s="106" t="s">
        <v>4514</v>
      </c>
    </row>
    <row r="879" spans="1:3" x14ac:dyDescent="0.3">
      <c r="A879" s="106" t="s">
        <v>4507</v>
      </c>
      <c r="B879" s="106" t="s">
        <v>4515</v>
      </c>
      <c r="C879" s="106" t="s">
        <v>4516</v>
      </c>
    </row>
    <row r="880" spans="1:3" x14ac:dyDescent="0.3">
      <c r="A880" s="106" t="s">
        <v>4507</v>
      </c>
      <c r="B880" s="106" t="s">
        <v>4517</v>
      </c>
      <c r="C880" s="106" t="s">
        <v>4518</v>
      </c>
    </row>
    <row r="881" spans="1:3" x14ac:dyDescent="0.3">
      <c r="A881" s="106" t="s">
        <v>4507</v>
      </c>
      <c r="B881" s="106" t="s">
        <v>4519</v>
      </c>
      <c r="C881" s="106" t="s">
        <v>4520</v>
      </c>
    </row>
    <row r="883" spans="1:3" x14ac:dyDescent="0.3">
      <c r="A883" s="57" t="s">
        <v>4521</v>
      </c>
      <c r="B883" s="254" t="s">
        <v>1169</v>
      </c>
      <c r="C883" s="254" t="s">
        <v>4522</v>
      </c>
    </row>
    <row r="884" spans="1:3" x14ac:dyDescent="0.3">
      <c r="A884" s="57" t="s">
        <v>4521</v>
      </c>
      <c r="B884" s="255">
        <v>0</v>
      </c>
      <c r="C884" s="255" t="s">
        <v>4523</v>
      </c>
    </row>
    <row r="885" spans="1:3" x14ac:dyDescent="0.3">
      <c r="A885" s="57" t="s">
        <v>4521</v>
      </c>
      <c r="B885" s="255">
        <v>1</v>
      </c>
      <c r="C885" s="255">
        <v>1</v>
      </c>
    </row>
    <row r="886" spans="1:3" x14ac:dyDescent="0.3">
      <c r="A886" s="57" t="s">
        <v>4521</v>
      </c>
      <c r="B886" s="255" t="s">
        <v>4524</v>
      </c>
      <c r="C886" s="255" t="s">
        <v>4525</v>
      </c>
    </row>
    <row r="887" spans="1:3" x14ac:dyDescent="0.3">
      <c r="A887" s="57" t="s">
        <v>4521</v>
      </c>
      <c r="B887" s="255" t="s">
        <v>4526</v>
      </c>
      <c r="C887" s="255" t="s">
        <v>4527</v>
      </c>
    </row>
    <row r="888" spans="1:3" x14ac:dyDescent="0.3">
      <c r="A888" s="57" t="s">
        <v>4521</v>
      </c>
      <c r="B888" s="255" t="s">
        <v>4528</v>
      </c>
      <c r="C888" s="255" t="s">
        <v>4529</v>
      </c>
    </row>
    <row r="889" spans="1:3" x14ac:dyDescent="0.3">
      <c r="A889" s="57" t="s">
        <v>4521</v>
      </c>
      <c r="B889" s="255" t="s">
        <v>4530</v>
      </c>
      <c r="C889" s="255" t="s">
        <v>4531</v>
      </c>
    </row>
    <row r="890" spans="1:3" x14ac:dyDescent="0.3">
      <c r="A890" s="57" t="s">
        <v>4521</v>
      </c>
      <c r="B890" s="255" t="s">
        <v>4513</v>
      </c>
      <c r="C890" s="255" t="s">
        <v>4532</v>
      </c>
    </row>
    <row r="891" spans="1:3" x14ac:dyDescent="0.3">
      <c r="A891" s="57" t="s">
        <v>4521</v>
      </c>
      <c r="B891" s="255">
        <v>101</v>
      </c>
      <c r="C891" s="255" t="s">
        <v>4533</v>
      </c>
    </row>
    <row r="892" spans="1:3" x14ac:dyDescent="0.3">
      <c r="B892" s="255"/>
      <c r="C892" s="255"/>
    </row>
    <row r="893" spans="1:3" x14ac:dyDescent="0.3">
      <c r="B893" s="255"/>
      <c r="C893" s="255"/>
    </row>
    <row r="894" spans="1:3" x14ac:dyDescent="0.3">
      <c r="B894" s="260"/>
      <c r="C894" s="260"/>
    </row>
    <row r="895" spans="1:3" x14ac:dyDescent="0.3">
      <c r="B895" s="260"/>
      <c r="C895" s="260"/>
    </row>
    <row r="896" spans="1:3" x14ac:dyDescent="0.3">
      <c r="B896" s="260"/>
      <c r="C896" s="260"/>
    </row>
    <row r="897" spans="2:3" x14ac:dyDescent="0.3">
      <c r="B897" s="260"/>
      <c r="C897" s="260"/>
    </row>
    <row r="898" spans="2:3" x14ac:dyDescent="0.3">
      <c r="B898" s="260"/>
      <c r="C898" s="260"/>
    </row>
    <row r="899" spans="2:3" x14ac:dyDescent="0.3">
      <c r="B899" s="260"/>
      <c r="C899" s="260"/>
    </row>
    <row r="900" spans="2:3" x14ac:dyDescent="0.3">
      <c r="B900" s="260"/>
      <c r="C900" s="260"/>
    </row>
    <row r="901" spans="2:3" x14ac:dyDescent="0.3">
      <c r="B901" s="260"/>
      <c r="C901" s="260"/>
    </row>
    <row r="902" spans="2:3" x14ac:dyDescent="0.3">
      <c r="B902" s="260"/>
      <c r="C902" s="260"/>
    </row>
    <row r="903" spans="2:3" x14ac:dyDescent="0.3">
      <c r="B903" s="260"/>
      <c r="C903" s="260"/>
    </row>
    <row r="904" spans="2:3" x14ac:dyDescent="0.3">
      <c r="B904" s="260"/>
      <c r="C904" s="260"/>
    </row>
    <row r="905" spans="2:3" x14ac:dyDescent="0.3">
      <c r="B905" s="260"/>
      <c r="C905" s="260"/>
    </row>
    <row r="906" spans="2:3" x14ac:dyDescent="0.3">
      <c r="B906" s="260"/>
      <c r="C906" s="260"/>
    </row>
    <row r="907" spans="2:3" x14ac:dyDescent="0.3">
      <c r="B907" s="260"/>
      <c r="C907" s="260"/>
    </row>
    <row r="908" spans="2:3" x14ac:dyDescent="0.3">
      <c r="B908" s="260"/>
      <c r="C908" s="260"/>
    </row>
    <row r="909" spans="2:3" x14ac:dyDescent="0.3">
      <c r="B909" s="260"/>
      <c r="C909" s="260"/>
    </row>
    <row r="910" spans="2:3" x14ac:dyDescent="0.3">
      <c r="B910" s="260"/>
      <c r="C910" s="260"/>
    </row>
    <row r="911" spans="2:3" x14ac:dyDescent="0.3">
      <c r="B911" s="260"/>
      <c r="C911" s="260"/>
    </row>
    <row r="912" spans="2:3" x14ac:dyDescent="0.3">
      <c r="B912" s="260"/>
      <c r="C912" s="260"/>
    </row>
    <row r="913" spans="1:3" x14ac:dyDescent="0.3">
      <c r="B913" s="260"/>
      <c r="C913" s="260"/>
    </row>
    <row r="914" spans="1:3" x14ac:dyDescent="0.3">
      <c r="B914" s="260"/>
      <c r="C914" s="260"/>
    </row>
    <row r="915" spans="1:3" x14ac:dyDescent="0.3">
      <c r="B915" s="260"/>
      <c r="C915" s="260"/>
    </row>
    <row r="927" spans="1:3" x14ac:dyDescent="0.3">
      <c r="A927" s="106"/>
      <c r="B927" s="106"/>
      <c r="C927" s="106"/>
    </row>
    <row r="928" spans="1:3" x14ac:dyDescent="0.3">
      <c r="A928" s="106"/>
      <c r="B928" s="106"/>
      <c r="C928" s="106"/>
    </row>
    <row r="929" spans="1:3" x14ac:dyDescent="0.3">
      <c r="A929" s="106"/>
      <c r="B929" s="106"/>
      <c r="C929" s="106"/>
    </row>
    <row r="930" spans="1:3" x14ac:dyDescent="0.3">
      <c r="A930" s="106"/>
      <c r="B930" s="106"/>
      <c r="C930" s="106"/>
    </row>
    <row r="931" spans="1:3" x14ac:dyDescent="0.3">
      <c r="A931" s="106"/>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7265625" defaultRowHeight="13" x14ac:dyDescent="0.3"/>
  <cols>
    <col min="1" max="1" width="27.26953125" style="56" bestFit="1" customWidth="1"/>
    <col min="2" max="2" width="38.54296875" style="56" bestFit="1" customWidth="1"/>
    <col min="3" max="3" width="58.7265625" style="56" customWidth="1"/>
    <col min="4" max="4" width="11.81640625" style="57" customWidth="1"/>
    <col min="5" max="6" width="8.7265625" style="57"/>
    <col min="7" max="7" width="46.26953125" style="58" customWidth="1"/>
    <col min="8" max="8" width="10.7265625" style="57" customWidth="1"/>
    <col min="9" max="9" width="18.54296875" style="57" customWidth="1"/>
    <col min="10" max="10" width="36" style="57" customWidth="1"/>
    <col min="11" max="11" width="12.54296875" style="57" bestFit="1" customWidth="1"/>
    <col min="12" max="12" width="49.54296875" style="57" bestFit="1" customWidth="1"/>
    <col min="13" max="16384" width="8.7265625" style="57"/>
  </cols>
  <sheetData>
    <row r="1" spans="1:13" s="22" customFormat="1" x14ac:dyDescent="0.3">
      <c r="A1" s="21" t="s">
        <v>2027</v>
      </c>
      <c r="B1" s="21" t="s">
        <v>2028</v>
      </c>
      <c r="C1" s="21" t="s">
        <v>2029</v>
      </c>
      <c r="D1" s="21" t="s">
        <v>2030</v>
      </c>
      <c r="E1" s="21" t="s">
        <v>2031</v>
      </c>
      <c r="F1" s="21" t="s">
        <v>2032</v>
      </c>
      <c r="G1" s="21" t="s">
        <v>2033</v>
      </c>
      <c r="H1" s="21" t="s">
        <v>2034</v>
      </c>
      <c r="I1" s="21" t="s">
        <v>2035</v>
      </c>
      <c r="J1" s="21" t="s">
        <v>2036</v>
      </c>
      <c r="K1" s="21" t="s">
        <v>2037</v>
      </c>
      <c r="L1" s="21" t="s">
        <v>2038</v>
      </c>
      <c r="M1" s="22" t="s">
        <v>4534</v>
      </c>
    </row>
    <row r="2" spans="1:13" s="23" customFormat="1" x14ac:dyDescent="0.3">
      <c r="A2" s="20" t="s">
        <v>2040</v>
      </c>
      <c r="B2" s="20" t="s">
        <v>2040</v>
      </c>
      <c r="C2" s="20"/>
      <c r="G2" s="24"/>
    </row>
    <row r="3" spans="1:13" s="23" customFormat="1" x14ac:dyDescent="0.3">
      <c r="A3" s="20" t="s">
        <v>2041</v>
      </c>
      <c r="B3" s="20" t="s">
        <v>2042</v>
      </c>
      <c r="C3" s="20"/>
      <c r="G3" s="24"/>
    </row>
    <row r="4" spans="1:13" s="23" customFormat="1" x14ac:dyDescent="0.3">
      <c r="A4" s="20" t="s">
        <v>2043</v>
      </c>
      <c r="B4" s="20" t="s">
        <v>2044</v>
      </c>
      <c r="C4" s="20"/>
      <c r="G4" s="24"/>
    </row>
    <row r="5" spans="1:13" s="26" customFormat="1" x14ac:dyDescent="0.3">
      <c r="A5" s="25" t="s">
        <v>2045</v>
      </c>
      <c r="B5" s="25" t="s">
        <v>4535</v>
      </c>
      <c r="C5" s="25" t="s">
        <v>4536</v>
      </c>
      <c r="D5" s="26" t="s">
        <v>4537</v>
      </c>
      <c r="G5" s="27"/>
    </row>
    <row r="6" spans="1:13" s="23" customFormat="1" x14ac:dyDescent="0.3">
      <c r="A6" s="28" t="s">
        <v>8</v>
      </c>
      <c r="B6" s="28" t="s">
        <v>8</v>
      </c>
      <c r="C6" s="20" t="s">
        <v>2048</v>
      </c>
      <c r="E6" s="23" t="s">
        <v>1143</v>
      </c>
      <c r="G6" s="24"/>
    </row>
    <row r="7" spans="1:13" s="23" customFormat="1" x14ac:dyDescent="0.3">
      <c r="A7" s="28" t="s">
        <v>2049</v>
      </c>
      <c r="B7" s="28" t="s">
        <v>2050</v>
      </c>
      <c r="C7" s="20" t="s">
        <v>4538</v>
      </c>
      <c r="E7" s="23" t="s">
        <v>1143</v>
      </c>
      <c r="G7" s="24"/>
    </row>
    <row r="8" spans="1:13" s="23" customFormat="1" x14ac:dyDescent="0.3">
      <c r="A8" s="28" t="s">
        <v>2052</v>
      </c>
      <c r="B8" s="28" t="s">
        <v>2053</v>
      </c>
      <c r="C8" s="20" t="s">
        <v>4539</v>
      </c>
      <c r="D8" s="23" t="s">
        <v>2055</v>
      </c>
      <c r="E8" s="23" t="s">
        <v>1143</v>
      </c>
      <c r="G8" s="24" t="s">
        <v>2057</v>
      </c>
    </row>
    <row r="9" spans="1:13" s="31" customFormat="1" x14ac:dyDescent="0.3">
      <c r="A9" s="29" t="s">
        <v>2060</v>
      </c>
      <c r="B9" s="29" t="s">
        <v>2061</v>
      </c>
      <c r="C9" s="30" t="s">
        <v>256</v>
      </c>
      <c r="G9" s="32"/>
    </row>
    <row r="10" spans="1:13" s="35" customFormat="1" x14ac:dyDescent="0.3">
      <c r="A10" s="33" t="s">
        <v>2062</v>
      </c>
      <c r="B10" s="33" t="s">
        <v>13</v>
      </c>
      <c r="C10" s="33" t="s">
        <v>2063</v>
      </c>
      <c r="D10" s="34" t="s">
        <v>2064</v>
      </c>
      <c r="E10" s="35" t="s">
        <v>1143</v>
      </c>
      <c r="G10" s="36"/>
      <c r="K10" s="37"/>
    </row>
    <row r="11" spans="1:13" s="35" customFormat="1" x14ac:dyDescent="0.3">
      <c r="A11" s="33" t="s">
        <v>2065</v>
      </c>
      <c r="B11" s="33" t="s">
        <v>14</v>
      </c>
      <c r="C11" s="33" t="s">
        <v>2066</v>
      </c>
      <c r="D11" s="34" t="s">
        <v>2067</v>
      </c>
      <c r="E11" s="35" t="s">
        <v>1143</v>
      </c>
      <c r="G11" s="36"/>
      <c r="K11" s="34" t="s">
        <v>2068</v>
      </c>
    </row>
    <row r="12" spans="1:13" s="35" customFormat="1" x14ac:dyDescent="0.3">
      <c r="A12" s="33" t="s">
        <v>2069</v>
      </c>
      <c r="B12" s="33" t="s">
        <v>15</v>
      </c>
      <c r="C12" s="33" t="s">
        <v>2070</v>
      </c>
      <c r="D12" s="34" t="s">
        <v>2071</v>
      </c>
      <c r="E12" s="35" t="s">
        <v>1143</v>
      </c>
      <c r="G12" s="36"/>
      <c r="K12" s="34" t="s">
        <v>2072</v>
      </c>
    </row>
    <row r="13" spans="1:13" s="35" customFormat="1" x14ac:dyDescent="0.3">
      <c r="A13" s="33" t="s">
        <v>2052</v>
      </c>
      <c r="B13" s="33" t="s">
        <v>2073</v>
      </c>
      <c r="C13" s="38" t="s">
        <v>2074</v>
      </c>
      <c r="D13" s="35" t="s">
        <v>2075</v>
      </c>
      <c r="E13" s="35" t="s">
        <v>1143</v>
      </c>
      <c r="F13" s="35" t="s">
        <v>2076</v>
      </c>
      <c r="G13" s="36" t="s">
        <v>2077</v>
      </c>
      <c r="H13" s="35" t="s">
        <v>2058</v>
      </c>
      <c r="I13" s="35" t="s">
        <v>2078</v>
      </c>
      <c r="K13" s="37"/>
    </row>
    <row r="14" spans="1:13" s="35" customFormat="1" ht="65" x14ac:dyDescent="0.3">
      <c r="A14" s="33" t="s">
        <v>2079</v>
      </c>
      <c r="B14" s="33" t="s">
        <v>16</v>
      </c>
      <c r="C14" s="38" t="s">
        <v>2081</v>
      </c>
      <c r="E14" s="35" t="s">
        <v>1143</v>
      </c>
      <c r="G14" s="206" t="s">
        <v>4540</v>
      </c>
      <c r="K14" s="34" t="s">
        <v>2083</v>
      </c>
    </row>
    <row r="15" spans="1:13" s="35" customFormat="1" x14ac:dyDescent="0.3">
      <c r="A15" s="33" t="s">
        <v>2052</v>
      </c>
      <c r="B15" s="33" t="s">
        <v>4541</v>
      </c>
      <c r="C15" s="38" t="s">
        <v>2085</v>
      </c>
      <c r="D15" s="35" t="s">
        <v>2086</v>
      </c>
      <c r="E15" s="35" t="s">
        <v>1143</v>
      </c>
      <c r="F15" s="35" t="s">
        <v>2078</v>
      </c>
      <c r="G15" s="36" t="s">
        <v>4542</v>
      </c>
      <c r="H15" s="35" t="s">
        <v>2058</v>
      </c>
      <c r="I15" s="35" t="s">
        <v>2078</v>
      </c>
      <c r="K15" s="37"/>
    </row>
    <row r="16" spans="1:13" s="31" customFormat="1" x14ac:dyDescent="0.3">
      <c r="A16" s="29" t="s">
        <v>2093</v>
      </c>
      <c r="B16" s="29"/>
      <c r="C16" s="30"/>
      <c r="G16" s="32"/>
      <c r="K16" s="37"/>
    </row>
    <row r="17" spans="1:11" s="41" customFormat="1" x14ac:dyDescent="0.3">
      <c r="A17" s="39" t="s">
        <v>2060</v>
      </c>
      <c r="B17" s="39" t="s">
        <v>4543</v>
      </c>
      <c r="C17" s="40" t="s">
        <v>257</v>
      </c>
      <c r="G17" s="42"/>
      <c r="K17" s="43"/>
    </row>
    <row r="18" spans="1:11" s="46" customFormat="1" x14ac:dyDescent="0.3">
      <c r="A18" s="44" t="s">
        <v>2060</v>
      </c>
      <c r="B18" s="44" t="s">
        <v>3946</v>
      </c>
      <c r="C18" s="45" t="s">
        <v>4544</v>
      </c>
      <c r="G18" s="47"/>
      <c r="K18" s="48"/>
    </row>
    <row r="19" spans="1:11" s="35" customFormat="1" x14ac:dyDescent="0.3">
      <c r="A19" s="33" t="s">
        <v>2045</v>
      </c>
      <c r="B19" s="33" t="s">
        <v>4545</v>
      </c>
      <c r="C19" s="38" t="s">
        <v>4546</v>
      </c>
      <c r="D19" s="35" t="s">
        <v>4547</v>
      </c>
      <c r="G19" s="36"/>
      <c r="K19" s="34"/>
    </row>
    <row r="20" spans="1:11" s="23" customFormat="1" x14ac:dyDescent="0.3">
      <c r="A20" s="20" t="s">
        <v>4548</v>
      </c>
      <c r="B20" s="20" t="s">
        <v>1754</v>
      </c>
      <c r="C20" s="20" t="s">
        <v>4549</v>
      </c>
      <c r="D20" s="23" t="s">
        <v>4550</v>
      </c>
      <c r="E20" s="23" t="s">
        <v>1143</v>
      </c>
      <c r="G20" s="24"/>
      <c r="H20" s="23" t="s">
        <v>4551</v>
      </c>
      <c r="I20" s="23" t="s">
        <v>4552</v>
      </c>
    </row>
    <row r="21" spans="1:11" s="23" customFormat="1" x14ac:dyDescent="0.3">
      <c r="A21" s="20" t="s">
        <v>4553</v>
      </c>
      <c r="B21" s="20" t="s">
        <v>1773</v>
      </c>
      <c r="C21" s="20" t="s">
        <v>4554</v>
      </c>
      <c r="D21" s="23" t="s">
        <v>4550</v>
      </c>
      <c r="E21" s="23" t="s">
        <v>1143</v>
      </c>
      <c r="G21" s="24"/>
      <c r="H21" s="23" t="s">
        <v>4555</v>
      </c>
      <c r="I21" s="23" t="s">
        <v>4552</v>
      </c>
    </row>
    <row r="22" spans="1:11" s="23" customFormat="1" x14ac:dyDescent="0.3">
      <c r="A22" s="20" t="s">
        <v>2169</v>
      </c>
      <c r="B22" s="20" t="s">
        <v>232</v>
      </c>
      <c r="C22" s="20" t="s">
        <v>4556</v>
      </c>
      <c r="D22" s="23" t="s">
        <v>4550</v>
      </c>
      <c r="E22" s="23" t="s">
        <v>1143</v>
      </c>
      <c r="G22" s="24"/>
      <c r="H22" s="23" t="s">
        <v>4557</v>
      </c>
      <c r="I22" s="23" t="s">
        <v>4552</v>
      </c>
    </row>
    <row r="23" spans="1:11" s="23" customFormat="1" x14ac:dyDescent="0.3">
      <c r="A23" s="20" t="s">
        <v>4558</v>
      </c>
      <c r="B23" s="20" t="s">
        <v>233</v>
      </c>
      <c r="C23" s="20" t="s">
        <v>4559</v>
      </c>
      <c r="D23" s="23" t="s">
        <v>4550</v>
      </c>
      <c r="E23" s="23" t="s">
        <v>1143</v>
      </c>
      <c r="G23" s="24"/>
      <c r="H23" s="23" t="s">
        <v>4560</v>
      </c>
      <c r="I23" s="23" t="s">
        <v>4552</v>
      </c>
    </row>
    <row r="24" spans="1:11" s="23" customFormat="1" x14ac:dyDescent="0.3">
      <c r="A24" s="20" t="s">
        <v>4561</v>
      </c>
      <c r="B24" s="20" t="s">
        <v>4562</v>
      </c>
      <c r="C24" s="20" t="s">
        <v>4563</v>
      </c>
      <c r="D24" s="23" t="s">
        <v>4550</v>
      </c>
      <c r="E24" s="23" t="s">
        <v>1143</v>
      </c>
      <c r="G24" s="24"/>
      <c r="H24" s="23" t="s">
        <v>4564</v>
      </c>
      <c r="I24" s="23" t="s">
        <v>4552</v>
      </c>
    </row>
    <row r="25" spans="1:11" s="23" customFormat="1" x14ac:dyDescent="0.3">
      <c r="A25" s="20" t="s">
        <v>4565</v>
      </c>
      <c r="B25" s="20" t="s">
        <v>4566</v>
      </c>
      <c r="C25" s="20" t="s">
        <v>4567</v>
      </c>
      <c r="D25" s="23" t="s">
        <v>4550</v>
      </c>
      <c r="E25" s="23" t="s">
        <v>1143</v>
      </c>
      <c r="G25" s="24" t="s">
        <v>4568</v>
      </c>
      <c r="H25" s="23" t="s">
        <v>4569</v>
      </c>
      <c r="I25" s="23" t="s">
        <v>4552</v>
      </c>
    </row>
    <row r="26" spans="1:11" s="23" customFormat="1" x14ac:dyDescent="0.3">
      <c r="A26" s="20" t="s">
        <v>4570</v>
      </c>
      <c r="B26" s="20" t="s">
        <v>4571</v>
      </c>
      <c r="C26" s="20" t="s">
        <v>4567</v>
      </c>
      <c r="D26" s="23" t="s">
        <v>4550</v>
      </c>
      <c r="E26" s="23" t="s">
        <v>1143</v>
      </c>
      <c r="G26" s="24" t="s">
        <v>4572</v>
      </c>
      <c r="H26" s="23" t="s">
        <v>4573</v>
      </c>
      <c r="I26" s="23" t="s">
        <v>4552</v>
      </c>
    </row>
    <row r="27" spans="1:11" s="23" customFormat="1" x14ac:dyDescent="0.3">
      <c r="A27" s="20" t="s">
        <v>4574</v>
      </c>
      <c r="B27" s="20" t="s">
        <v>235</v>
      </c>
      <c r="C27" s="20" t="s">
        <v>4575</v>
      </c>
      <c r="D27" s="23" t="s">
        <v>4576</v>
      </c>
      <c r="E27" s="23" t="s">
        <v>1143</v>
      </c>
      <c r="G27" s="24"/>
      <c r="H27" s="23" t="s">
        <v>4577</v>
      </c>
      <c r="I27" s="23" t="s">
        <v>4552</v>
      </c>
    </row>
    <row r="28" spans="1:11" s="50" customFormat="1" x14ac:dyDescent="0.3">
      <c r="A28" s="45" t="s">
        <v>2093</v>
      </c>
      <c r="B28" s="49"/>
      <c r="C28" s="49"/>
      <c r="G28" s="51"/>
    </row>
    <row r="29" spans="1:11" s="23" customFormat="1" x14ac:dyDescent="0.3">
      <c r="A29" s="20" t="s">
        <v>4578</v>
      </c>
      <c r="B29" s="20" t="s">
        <v>236</v>
      </c>
      <c r="C29" s="20" t="s">
        <v>4579</v>
      </c>
      <c r="E29" s="23" t="s">
        <v>1143</v>
      </c>
      <c r="G29" s="24"/>
    </row>
    <row r="30" spans="1:11" s="23" customFormat="1" x14ac:dyDescent="0.3">
      <c r="A30" s="20" t="s">
        <v>4580</v>
      </c>
      <c r="B30" s="20" t="s">
        <v>237</v>
      </c>
      <c r="C30" s="20" t="s">
        <v>4581</v>
      </c>
      <c r="E30" s="23" t="s">
        <v>1143</v>
      </c>
      <c r="G30" s="24"/>
    </row>
    <row r="31" spans="1:11" s="54" customFormat="1" x14ac:dyDescent="0.3">
      <c r="A31" s="52" t="s">
        <v>2060</v>
      </c>
      <c r="B31" s="53" t="s">
        <v>4582</v>
      </c>
      <c r="C31" s="53" t="s">
        <v>4583</v>
      </c>
      <c r="G31" s="55"/>
    </row>
    <row r="32" spans="1:11" s="23" customFormat="1" x14ac:dyDescent="0.3">
      <c r="A32" s="20" t="s">
        <v>4584</v>
      </c>
      <c r="B32" s="20" t="s">
        <v>4585</v>
      </c>
      <c r="C32" s="20" t="s">
        <v>4586</v>
      </c>
      <c r="E32" s="23" t="s">
        <v>1143</v>
      </c>
      <c r="G32" s="24"/>
    </row>
    <row r="33" spans="1:10" s="23" customFormat="1" x14ac:dyDescent="0.3">
      <c r="A33" s="20" t="s">
        <v>2052</v>
      </c>
      <c r="B33" s="20" t="s">
        <v>4587</v>
      </c>
      <c r="C33" s="20" t="s">
        <v>1045</v>
      </c>
      <c r="G33" s="24" t="s">
        <v>4588</v>
      </c>
      <c r="J33" s="23" t="s">
        <v>3763</v>
      </c>
    </row>
    <row r="34" spans="1:10" s="23" customFormat="1" x14ac:dyDescent="0.3">
      <c r="A34" s="20" t="s">
        <v>4584</v>
      </c>
      <c r="B34" s="20" t="s">
        <v>1040</v>
      </c>
      <c r="C34" s="20" t="s">
        <v>4589</v>
      </c>
      <c r="E34" s="23" t="s">
        <v>1143</v>
      </c>
      <c r="G34" s="24"/>
    </row>
    <row r="35" spans="1:10" s="23" customFormat="1" x14ac:dyDescent="0.3">
      <c r="A35" s="20" t="s">
        <v>2052</v>
      </c>
      <c r="B35" s="20" t="s">
        <v>1041</v>
      </c>
      <c r="C35" s="20" t="s">
        <v>1045</v>
      </c>
      <c r="G35" s="24" t="s">
        <v>4590</v>
      </c>
      <c r="J35" s="23" t="s">
        <v>3763</v>
      </c>
    </row>
    <row r="36" spans="1:10" s="23" customFormat="1" x14ac:dyDescent="0.3">
      <c r="A36" s="20" t="s">
        <v>4584</v>
      </c>
      <c r="B36" s="20" t="s">
        <v>1042</v>
      </c>
      <c r="C36" s="20" t="s">
        <v>4591</v>
      </c>
      <c r="E36" s="23" t="s">
        <v>1143</v>
      </c>
      <c r="G36" s="24"/>
    </row>
    <row r="37" spans="1:10" s="23" customFormat="1" x14ac:dyDescent="0.3">
      <c r="A37" s="20" t="s">
        <v>2052</v>
      </c>
      <c r="B37" s="20" t="s">
        <v>1043</v>
      </c>
      <c r="C37" s="20" t="s">
        <v>1045</v>
      </c>
      <c r="G37" s="24" t="s">
        <v>4592</v>
      </c>
      <c r="J37" s="23" t="s">
        <v>3763</v>
      </c>
    </row>
    <row r="38" spans="1:10" s="23" customFormat="1" x14ac:dyDescent="0.3">
      <c r="A38" s="56" t="s">
        <v>4593</v>
      </c>
      <c r="B38" s="56" t="s">
        <v>4594</v>
      </c>
      <c r="C38" s="56" t="s">
        <v>4595</v>
      </c>
      <c r="D38" s="57" t="s">
        <v>4596</v>
      </c>
      <c r="E38" s="57" t="s">
        <v>1143</v>
      </c>
      <c r="G38" s="24"/>
    </row>
    <row r="39" spans="1:10" x14ac:dyDescent="0.3">
      <c r="A39" s="56" t="s">
        <v>4597</v>
      </c>
      <c r="B39" s="56" t="s">
        <v>4598</v>
      </c>
      <c r="C39" s="56" t="s">
        <v>4599</v>
      </c>
      <c r="D39" s="57" t="s">
        <v>4596</v>
      </c>
      <c r="E39" s="57" t="s">
        <v>1143</v>
      </c>
    </row>
    <row r="40" spans="1:10" x14ac:dyDescent="0.3">
      <c r="A40" s="56" t="s">
        <v>4600</v>
      </c>
      <c r="B40" s="56" t="s">
        <v>4601</v>
      </c>
      <c r="C40" s="56" t="s">
        <v>4602</v>
      </c>
      <c r="D40" s="57" t="s">
        <v>4596</v>
      </c>
      <c r="E40" s="57" t="s">
        <v>1143</v>
      </c>
    </row>
    <row r="41" spans="1:10" s="60" customFormat="1" x14ac:dyDescent="0.3">
      <c r="A41" s="53" t="s">
        <v>2093</v>
      </c>
      <c r="B41" s="59"/>
      <c r="C41" s="59"/>
      <c r="G41" s="61"/>
    </row>
    <row r="42" spans="1:10" s="54" customFormat="1" x14ac:dyDescent="0.3">
      <c r="A42" s="52" t="s">
        <v>2060</v>
      </c>
      <c r="B42" s="53" t="s">
        <v>4603</v>
      </c>
      <c r="C42" s="53" t="s">
        <v>4604</v>
      </c>
      <c r="G42" s="55"/>
    </row>
    <row r="43" spans="1:10" x14ac:dyDescent="0.3">
      <c r="A43" s="56" t="s">
        <v>4593</v>
      </c>
      <c r="B43" s="56" t="s">
        <v>238</v>
      </c>
      <c r="C43" s="56" t="s">
        <v>4605</v>
      </c>
      <c r="D43" s="57" t="s">
        <v>4596</v>
      </c>
      <c r="E43" s="57" t="s">
        <v>1143</v>
      </c>
      <c r="J43" s="23"/>
    </row>
    <row r="44" spans="1:10" x14ac:dyDescent="0.3">
      <c r="A44" s="56" t="s">
        <v>4597</v>
      </c>
      <c r="B44" s="56" t="s">
        <v>239</v>
      </c>
      <c r="C44" s="56" t="s">
        <v>4606</v>
      </c>
      <c r="D44" s="57" t="s">
        <v>4596</v>
      </c>
      <c r="E44" s="57" t="s">
        <v>1143</v>
      </c>
    </row>
    <row r="45" spans="1:10" x14ac:dyDescent="0.3">
      <c r="A45" s="56" t="s">
        <v>4607</v>
      </c>
      <c r="B45" s="56" t="s">
        <v>240</v>
      </c>
      <c r="C45" s="56" t="s">
        <v>4608</v>
      </c>
      <c r="D45" s="57" t="s">
        <v>4596</v>
      </c>
      <c r="E45" s="57" t="s">
        <v>1143</v>
      </c>
    </row>
    <row r="46" spans="1:10" x14ac:dyDescent="0.3">
      <c r="A46" s="56" t="s">
        <v>4600</v>
      </c>
      <c r="B46" s="56" t="s">
        <v>241</v>
      </c>
      <c r="C46" s="56" t="s">
        <v>4609</v>
      </c>
      <c r="D46" s="57" t="s">
        <v>4596</v>
      </c>
      <c r="E46" s="57" t="s">
        <v>1143</v>
      </c>
    </row>
    <row r="47" spans="1:10" s="60" customFormat="1" x14ac:dyDescent="0.3">
      <c r="A47" s="53" t="s">
        <v>2093</v>
      </c>
      <c r="B47" s="59"/>
      <c r="C47" s="59"/>
      <c r="G47" s="61"/>
    </row>
    <row r="48" spans="1:10" s="54" customFormat="1" x14ac:dyDescent="0.3">
      <c r="A48" s="52" t="s">
        <v>2060</v>
      </c>
      <c r="B48" s="53" t="s">
        <v>4610</v>
      </c>
      <c r="C48" s="53" t="s">
        <v>4611</v>
      </c>
      <c r="G48" s="55"/>
    </row>
    <row r="49" spans="1:12" s="35" customFormat="1" x14ac:dyDescent="0.3">
      <c r="A49" s="33" t="s">
        <v>2088</v>
      </c>
      <c r="B49" s="38" t="s">
        <v>4612</v>
      </c>
      <c r="C49" s="38"/>
      <c r="G49" s="36"/>
      <c r="L49" s="35" t="s">
        <v>4613</v>
      </c>
    </row>
    <row r="50" spans="1:12" x14ac:dyDescent="0.3">
      <c r="A50" s="56" t="s">
        <v>4593</v>
      </c>
      <c r="B50" s="56" t="s">
        <v>242</v>
      </c>
      <c r="C50" s="56" t="s">
        <v>4614</v>
      </c>
      <c r="D50" s="57" t="s">
        <v>4596</v>
      </c>
      <c r="E50" s="57" t="s">
        <v>1143</v>
      </c>
      <c r="J50" s="23"/>
    </row>
    <row r="51" spans="1:12" x14ac:dyDescent="0.3">
      <c r="A51" s="56" t="s">
        <v>4597</v>
      </c>
      <c r="B51" s="56" t="s">
        <v>243</v>
      </c>
      <c r="C51" s="56" t="s">
        <v>4615</v>
      </c>
      <c r="D51" s="57" t="s">
        <v>4596</v>
      </c>
      <c r="E51" s="57" t="s">
        <v>1143</v>
      </c>
    </row>
    <row r="52" spans="1:12" x14ac:dyDescent="0.3">
      <c r="A52" s="56" t="s">
        <v>4607</v>
      </c>
      <c r="B52" s="56" t="s">
        <v>244</v>
      </c>
      <c r="C52" s="56" t="s">
        <v>4616</v>
      </c>
      <c r="D52" s="57" t="s">
        <v>4596</v>
      </c>
      <c r="E52" s="57" t="s">
        <v>1143</v>
      </c>
    </row>
    <row r="53" spans="1:12" x14ac:dyDescent="0.3">
      <c r="A53" s="56" t="s">
        <v>4600</v>
      </c>
      <c r="B53" s="56" t="s">
        <v>245</v>
      </c>
      <c r="C53" s="56" t="s">
        <v>4617</v>
      </c>
      <c r="D53" s="57" t="s">
        <v>4596</v>
      </c>
      <c r="E53" s="57" t="s">
        <v>1143</v>
      </c>
    </row>
    <row r="54" spans="1:12" s="60" customFormat="1" x14ac:dyDescent="0.3">
      <c r="A54" s="53" t="s">
        <v>2093</v>
      </c>
      <c r="B54" s="59"/>
      <c r="C54" s="59"/>
      <c r="G54" s="61"/>
    </row>
    <row r="55" spans="1:12" s="94" customFormat="1" x14ac:dyDescent="0.3">
      <c r="A55" s="92" t="s">
        <v>2060</v>
      </c>
      <c r="B55" s="93" t="s">
        <v>4618</v>
      </c>
      <c r="C55" s="93" t="s">
        <v>4619</v>
      </c>
      <c r="G55" s="95"/>
    </row>
    <row r="56" spans="1:12" x14ac:dyDescent="0.3">
      <c r="A56" s="20" t="s">
        <v>4620</v>
      </c>
      <c r="B56" s="56" t="s">
        <v>1783</v>
      </c>
      <c r="C56" s="56" t="s">
        <v>4621</v>
      </c>
      <c r="D56" s="57" t="s">
        <v>4596</v>
      </c>
      <c r="E56" s="57" t="s">
        <v>1143</v>
      </c>
    </row>
    <row r="57" spans="1:12" x14ac:dyDescent="0.3">
      <c r="A57" s="20" t="s">
        <v>2052</v>
      </c>
      <c r="B57" s="56" t="s">
        <v>1784</v>
      </c>
      <c r="C57" s="56" t="s">
        <v>261</v>
      </c>
      <c r="E57" s="57" t="s">
        <v>1143</v>
      </c>
      <c r="G57" s="58" t="s">
        <v>4622</v>
      </c>
      <c r="J57" s="23" t="s">
        <v>3763</v>
      </c>
    </row>
    <row r="58" spans="1:12" x14ac:dyDescent="0.3">
      <c r="A58" s="20" t="s">
        <v>2045</v>
      </c>
      <c r="B58" s="56" t="s">
        <v>4623</v>
      </c>
      <c r="C58" s="56" t="s">
        <v>4624</v>
      </c>
      <c r="G58" s="58" t="s">
        <v>4625</v>
      </c>
      <c r="J58" s="23"/>
    </row>
    <row r="59" spans="1:12" x14ac:dyDescent="0.3">
      <c r="A59" s="20" t="s">
        <v>4620</v>
      </c>
      <c r="B59" s="56" t="s">
        <v>248</v>
      </c>
      <c r="C59" s="56" t="s">
        <v>4626</v>
      </c>
      <c r="D59" s="57" t="s">
        <v>4596</v>
      </c>
      <c r="E59" s="57" t="s">
        <v>1143</v>
      </c>
    </row>
    <row r="60" spans="1:12" x14ac:dyDescent="0.3">
      <c r="A60" s="20" t="s">
        <v>2052</v>
      </c>
      <c r="B60" s="56" t="s">
        <v>249</v>
      </c>
      <c r="C60" s="56" t="s">
        <v>261</v>
      </c>
      <c r="E60" s="57" t="s">
        <v>1143</v>
      </c>
      <c r="G60" s="58" t="s">
        <v>4627</v>
      </c>
      <c r="J60" s="23" t="s">
        <v>3763</v>
      </c>
    </row>
    <row r="61" spans="1:12" x14ac:dyDescent="0.3">
      <c r="A61" s="20" t="s">
        <v>2045</v>
      </c>
      <c r="B61" s="56" t="s">
        <v>4628</v>
      </c>
      <c r="C61" s="56" t="s">
        <v>4624</v>
      </c>
      <c r="G61" s="58" t="s">
        <v>4629</v>
      </c>
      <c r="J61" s="23"/>
    </row>
    <row r="62" spans="1:12" x14ac:dyDescent="0.3">
      <c r="A62" s="20" t="s">
        <v>4620</v>
      </c>
      <c r="B62" s="56" t="s">
        <v>252</v>
      </c>
      <c r="C62" s="56" t="s">
        <v>264</v>
      </c>
      <c r="D62" s="57" t="s">
        <v>4596</v>
      </c>
      <c r="E62" s="57" t="s">
        <v>1143</v>
      </c>
    </row>
    <row r="63" spans="1:12" x14ac:dyDescent="0.3">
      <c r="A63" s="20" t="s">
        <v>2052</v>
      </c>
      <c r="B63" s="56" t="s">
        <v>253</v>
      </c>
      <c r="C63" s="56" t="s">
        <v>261</v>
      </c>
      <c r="E63" s="57" t="s">
        <v>1143</v>
      </c>
      <c r="G63" s="58" t="s">
        <v>4630</v>
      </c>
      <c r="J63" s="23" t="s">
        <v>3763</v>
      </c>
    </row>
    <row r="64" spans="1:12" x14ac:dyDescent="0.3">
      <c r="A64" s="20" t="s">
        <v>2045</v>
      </c>
      <c r="B64" s="56" t="s">
        <v>4631</v>
      </c>
      <c r="C64" s="56" t="s">
        <v>4624</v>
      </c>
      <c r="G64" s="58" t="s">
        <v>4632</v>
      </c>
      <c r="J64" s="23"/>
    </row>
    <row r="65" spans="1:12" x14ac:dyDescent="0.3">
      <c r="A65" s="20" t="s">
        <v>2134</v>
      </c>
      <c r="B65" s="56" t="s">
        <v>254</v>
      </c>
      <c r="C65" s="56" t="s">
        <v>265</v>
      </c>
      <c r="D65" s="57" t="s">
        <v>4633</v>
      </c>
      <c r="E65" s="57" t="s">
        <v>1143</v>
      </c>
    </row>
    <row r="66" spans="1:12" x14ac:dyDescent="0.3">
      <c r="A66" s="56" t="s">
        <v>2052</v>
      </c>
      <c r="B66" s="56" t="s">
        <v>255</v>
      </c>
      <c r="C66" s="56" t="s">
        <v>266</v>
      </c>
      <c r="E66" s="57" t="s">
        <v>1143</v>
      </c>
      <c r="G66" s="24" t="s">
        <v>4634</v>
      </c>
      <c r="J66" s="23" t="s">
        <v>3763</v>
      </c>
    </row>
    <row r="67" spans="1:12" s="97" customFormat="1" x14ac:dyDescent="0.3">
      <c r="A67" s="93" t="s">
        <v>2093</v>
      </c>
      <c r="B67" s="96"/>
      <c r="C67" s="96"/>
      <c r="G67" s="98"/>
    </row>
    <row r="68" spans="1:12" s="64" customFormat="1" x14ac:dyDescent="0.3">
      <c r="A68" s="62" t="s">
        <v>2060</v>
      </c>
      <c r="B68" s="62" t="s">
        <v>3056</v>
      </c>
      <c r="C68" s="63" t="s">
        <v>3057</v>
      </c>
      <c r="E68" s="65"/>
      <c r="F68" s="65"/>
      <c r="G68" s="63"/>
      <c r="H68" s="66"/>
      <c r="L68" s="66"/>
    </row>
    <row r="69" spans="1:12" s="69" customFormat="1" x14ac:dyDescent="0.3">
      <c r="A69" s="67" t="s">
        <v>3059</v>
      </c>
      <c r="B69" s="67" t="s">
        <v>135</v>
      </c>
      <c r="C69" s="68" t="s">
        <v>3060</v>
      </c>
      <c r="E69" s="70" t="s">
        <v>1143</v>
      </c>
      <c r="F69" s="70"/>
      <c r="G69" s="68" t="s">
        <v>4635</v>
      </c>
      <c r="H69" s="71"/>
      <c r="L69" s="71"/>
    </row>
    <row r="70" spans="1:12" s="188" customFormat="1" x14ac:dyDescent="0.3">
      <c r="A70" s="186" t="s">
        <v>3059</v>
      </c>
      <c r="B70" s="186" t="s">
        <v>4636</v>
      </c>
      <c r="C70" s="187" t="s">
        <v>4637</v>
      </c>
      <c r="E70" s="189" t="s">
        <v>1143</v>
      </c>
      <c r="F70" s="189"/>
      <c r="G70" s="190" t="s">
        <v>3137</v>
      </c>
      <c r="H70" s="191"/>
      <c r="L70" s="191"/>
    </row>
    <row r="71" spans="1:12" s="69" customFormat="1" x14ac:dyDescent="0.3">
      <c r="A71" s="67" t="s">
        <v>3059</v>
      </c>
      <c r="B71" s="67" t="s">
        <v>772</v>
      </c>
      <c r="C71" s="68" t="s">
        <v>3062</v>
      </c>
      <c r="E71" s="70" t="s">
        <v>1143</v>
      </c>
      <c r="F71" s="70"/>
      <c r="G71" s="68" t="s">
        <v>4638</v>
      </c>
      <c r="H71" s="71"/>
      <c r="L71" s="71"/>
    </row>
    <row r="72" spans="1:12" s="69" customFormat="1" x14ac:dyDescent="0.3">
      <c r="A72" s="67" t="s">
        <v>3059</v>
      </c>
      <c r="B72" s="67" t="s">
        <v>773</v>
      </c>
      <c r="C72" s="68" t="s">
        <v>3064</v>
      </c>
      <c r="E72" s="70" t="s">
        <v>1143</v>
      </c>
      <c r="F72" s="70"/>
      <c r="G72" s="68" t="s">
        <v>4638</v>
      </c>
      <c r="H72" s="71"/>
      <c r="L72" s="71"/>
    </row>
    <row r="73" spans="1:12" s="69" customFormat="1" x14ac:dyDescent="0.3">
      <c r="A73" s="67" t="s">
        <v>3059</v>
      </c>
      <c r="B73" s="67" t="s">
        <v>136</v>
      </c>
      <c r="C73" s="68" t="s">
        <v>3066</v>
      </c>
      <c r="E73" s="70" t="s">
        <v>1143</v>
      </c>
      <c r="F73" s="70"/>
      <c r="G73" s="68" t="s">
        <v>4639</v>
      </c>
      <c r="H73" s="71"/>
      <c r="L73" s="71"/>
    </row>
    <row r="74" spans="1:12" s="188" customFormat="1" x14ac:dyDescent="0.3">
      <c r="A74" s="186" t="s">
        <v>3059</v>
      </c>
      <c r="B74" s="186" t="s">
        <v>4640</v>
      </c>
      <c r="C74" s="187" t="s">
        <v>4641</v>
      </c>
      <c r="E74" s="189" t="s">
        <v>1143</v>
      </c>
      <c r="F74" s="189"/>
      <c r="G74" s="190" t="s">
        <v>3137</v>
      </c>
      <c r="H74" s="191"/>
      <c r="L74" s="191"/>
    </row>
    <row r="75" spans="1:12" s="69" customFormat="1" x14ac:dyDescent="0.3">
      <c r="A75" s="67" t="s">
        <v>3059</v>
      </c>
      <c r="B75" s="67" t="s">
        <v>774</v>
      </c>
      <c r="C75" s="68" t="s">
        <v>3068</v>
      </c>
      <c r="E75" s="70" t="s">
        <v>1143</v>
      </c>
      <c r="F75" s="70"/>
      <c r="G75" s="68" t="s">
        <v>4642</v>
      </c>
      <c r="H75" s="71"/>
      <c r="L75" s="71"/>
    </row>
    <row r="76" spans="1:12" s="69" customFormat="1" x14ac:dyDescent="0.3">
      <c r="A76" s="67" t="s">
        <v>3059</v>
      </c>
      <c r="B76" s="67" t="s">
        <v>775</v>
      </c>
      <c r="C76" s="68" t="s">
        <v>3070</v>
      </c>
      <c r="E76" s="70" t="s">
        <v>1143</v>
      </c>
      <c r="F76" s="70"/>
      <c r="G76" s="68" t="s">
        <v>4643</v>
      </c>
      <c r="H76" s="71"/>
      <c r="L76" s="71"/>
    </row>
    <row r="77" spans="1:12" s="188" customFormat="1" x14ac:dyDescent="0.3">
      <c r="A77" s="186" t="s">
        <v>3059</v>
      </c>
      <c r="B77" s="186" t="s">
        <v>4644</v>
      </c>
      <c r="C77" s="187" t="s">
        <v>4645</v>
      </c>
      <c r="E77" s="189" t="s">
        <v>1143</v>
      </c>
      <c r="F77" s="189"/>
      <c r="G77" s="190" t="s">
        <v>3137</v>
      </c>
      <c r="H77" s="191"/>
      <c r="L77" s="191"/>
    </row>
    <row r="78" spans="1:12" s="69" customFormat="1" x14ac:dyDescent="0.3">
      <c r="A78" s="67" t="s">
        <v>3059</v>
      </c>
      <c r="B78" s="67" t="s">
        <v>776</v>
      </c>
      <c r="C78" s="68" t="s">
        <v>3072</v>
      </c>
      <c r="E78" s="70" t="s">
        <v>1143</v>
      </c>
      <c r="F78" s="70"/>
      <c r="G78" s="68" t="s">
        <v>4646</v>
      </c>
      <c r="H78" s="71"/>
      <c r="L78" s="71"/>
    </row>
    <row r="79" spans="1:12" s="69" customFormat="1" x14ac:dyDescent="0.3">
      <c r="A79" s="67" t="s">
        <v>3059</v>
      </c>
      <c r="B79" s="67" t="s">
        <v>777</v>
      </c>
      <c r="C79" s="68" t="s">
        <v>3074</v>
      </c>
      <c r="E79" s="70" t="s">
        <v>1143</v>
      </c>
      <c r="F79" s="70"/>
      <c r="G79" s="68" t="s">
        <v>4647</v>
      </c>
      <c r="H79" s="71"/>
      <c r="L79" s="71"/>
    </row>
    <row r="80" spans="1:12" s="188" customFormat="1" x14ac:dyDescent="0.3">
      <c r="A80" s="186" t="s">
        <v>3059</v>
      </c>
      <c r="B80" s="186" t="s">
        <v>4648</v>
      </c>
      <c r="C80" s="187" t="s">
        <v>4649</v>
      </c>
      <c r="E80" s="189" t="s">
        <v>1143</v>
      </c>
      <c r="F80" s="189"/>
      <c r="G80" s="190" t="s">
        <v>3137</v>
      </c>
      <c r="H80" s="191"/>
      <c r="L80" s="191"/>
    </row>
    <row r="81" spans="1:12" s="69" customFormat="1" x14ac:dyDescent="0.3">
      <c r="A81" s="67" t="s">
        <v>3059</v>
      </c>
      <c r="B81" s="67" t="s">
        <v>778</v>
      </c>
      <c r="C81" s="68" t="s">
        <v>3075</v>
      </c>
      <c r="E81" s="70" t="s">
        <v>1143</v>
      </c>
      <c r="F81" s="70"/>
      <c r="G81" s="68" t="s">
        <v>4650</v>
      </c>
      <c r="H81" s="71"/>
      <c r="L81" s="71"/>
    </row>
    <row r="82" spans="1:12" s="188" customFormat="1" x14ac:dyDescent="0.3">
      <c r="A82" s="186" t="s">
        <v>3059</v>
      </c>
      <c r="B82" s="186" t="s">
        <v>4651</v>
      </c>
      <c r="C82" s="187" t="s">
        <v>4652</v>
      </c>
      <c r="E82" s="189" t="s">
        <v>1143</v>
      </c>
      <c r="F82" s="189"/>
      <c r="G82" s="190" t="s">
        <v>3137</v>
      </c>
      <c r="H82" s="191"/>
      <c r="L82" s="191"/>
    </row>
    <row r="83" spans="1:12" s="69" customFormat="1" x14ac:dyDescent="0.3">
      <c r="A83" s="67" t="s">
        <v>3059</v>
      </c>
      <c r="B83" s="67" t="s">
        <v>779</v>
      </c>
      <c r="C83" s="68" t="s">
        <v>3077</v>
      </c>
      <c r="E83" s="70" t="s">
        <v>1143</v>
      </c>
      <c r="F83" s="70"/>
      <c r="G83" s="68" t="s">
        <v>4653</v>
      </c>
      <c r="H83" s="71"/>
      <c r="L83" s="71"/>
    </row>
    <row r="84" spans="1:12" s="69" customFormat="1" x14ac:dyDescent="0.3">
      <c r="A84" s="67" t="s">
        <v>3059</v>
      </c>
      <c r="B84" s="67" t="s">
        <v>780</v>
      </c>
      <c r="C84" s="68" t="s">
        <v>3079</v>
      </c>
      <c r="E84" s="70" t="s">
        <v>1143</v>
      </c>
      <c r="F84" s="70"/>
      <c r="G84" s="68" t="s">
        <v>4654</v>
      </c>
      <c r="H84" s="71"/>
      <c r="L84" s="71"/>
    </row>
    <row r="85" spans="1:12" s="69" customFormat="1" x14ac:dyDescent="0.3">
      <c r="A85" s="67" t="s">
        <v>3059</v>
      </c>
      <c r="B85" s="67" t="s">
        <v>781</v>
      </c>
      <c r="C85" s="68" t="s">
        <v>3081</v>
      </c>
      <c r="E85" s="70" t="s">
        <v>1143</v>
      </c>
      <c r="F85" s="70"/>
      <c r="G85" s="68" t="s">
        <v>4655</v>
      </c>
      <c r="H85" s="71"/>
      <c r="L85" s="71"/>
    </row>
    <row r="86" spans="1:12" s="69" customFormat="1" x14ac:dyDescent="0.3">
      <c r="A86" s="67" t="s">
        <v>3059</v>
      </c>
      <c r="B86" s="67" t="s">
        <v>137</v>
      </c>
      <c r="C86" s="68" t="s">
        <v>3083</v>
      </c>
      <c r="E86" s="70" t="s">
        <v>1143</v>
      </c>
      <c r="F86" s="70"/>
      <c r="G86" s="68" t="s">
        <v>4656</v>
      </c>
      <c r="H86" s="71"/>
      <c r="L86" s="71"/>
    </row>
    <row r="87" spans="1:12" s="188" customFormat="1" x14ac:dyDescent="0.3">
      <c r="A87" s="186" t="s">
        <v>3059</v>
      </c>
      <c r="B87" s="186" t="s">
        <v>4657</v>
      </c>
      <c r="C87" s="187" t="s">
        <v>4658</v>
      </c>
      <c r="E87" s="189" t="s">
        <v>1143</v>
      </c>
      <c r="F87" s="189"/>
      <c r="G87" s="190" t="s">
        <v>3137</v>
      </c>
      <c r="H87" s="191"/>
      <c r="L87" s="191"/>
    </row>
    <row r="88" spans="1:12" s="69" customFormat="1" x14ac:dyDescent="0.3">
      <c r="A88" s="67" t="s">
        <v>3059</v>
      </c>
      <c r="B88" s="67" t="s">
        <v>782</v>
      </c>
      <c r="C88" s="68" t="s">
        <v>3085</v>
      </c>
      <c r="E88" s="70" t="s">
        <v>1143</v>
      </c>
      <c r="F88" s="70"/>
      <c r="G88" s="68" t="s">
        <v>4659</v>
      </c>
      <c r="H88" s="71"/>
      <c r="L88" s="71"/>
    </row>
    <row r="89" spans="1:12" s="69" customFormat="1" x14ac:dyDescent="0.3">
      <c r="A89" s="67" t="s">
        <v>3059</v>
      </c>
      <c r="B89" s="67" t="s">
        <v>783</v>
      </c>
      <c r="C89" s="68" t="s">
        <v>3087</v>
      </c>
      <c r="E89" s="70" t="s">
        <v>1143</v>
      </c>
      <c r="F89" s="70"/>
      <c r="G89" s="68" t="s">
        <v>4659</v>
      </c>
      <c r="H89" s="71"/>
      <c r="L89" s="71"/>
    </row>
    <row r="90" spans="1:12" s="69" customFormat="1" x14ac:dyDescent="0.3">
      <c r="A90" s="67" t="s">
        <v>3059</v>
      </c>
      <c r="B90" s="67" t="s">
        <v>3088</v>
      </c>
      <c r="C90" s="68" t="s">
        <v>3089</v>
      </c>
      <c r="E90" s="70" t="s">
        <v>1143</v>
      </c>
      <c r="F90" s="70"/>
      <c r="G90" s="68" t="s">
        <v>4660</v>
      </c>
      <c r="H90" s="71"/>
      <c r="L90" s="71"/>
    </row>
    <row r="91" spans="1:12" s="69" customFormat="1" x14ac:dyDescent="0.3">
      <c r="A91" s="67" t="s">
        <v>3059</v>
      </c>
      <c r="B91" s="67" t="s">
        <v>138</v>
      </c>
      <c r="C91" s="68" t="s">
        <v>3091</v>
      </c>
      <c r="E91" s="70" t="s">
        <v>1143</v>
      </c>
      <c r="F91" s="70"/>
      <c r="G91" s="68" t="s">
        <v>4661</v>
      </c>
      <c r="H91" s="71"/>
      <c r="L91" s="71"/>
    </row>
    <row r="92" spans="1:12" s="69" customFormat="1" x14ac:dyDescent="0.3">
      <c r="A92" s="67" t="s">
        <v>3059</v>
      </c>
      <c r="B92" s="67" t="s">
        <v>139</v>
      </c>
      <c r="C92" s="68" t="s">
        <v>3093</v>
      </c>
      <c r="E92" s="70" t="s">
        <v>1143</v>
      </c>
      <c r="F92" s="70"/>
      <c r="G92" s="68" t="s">
        <v>4661</v>
      </c>
      <c r="H92" s="71"/>
      <c r="L92" s="71"/>
    </row>
    <row r="93" spans="1:12" s="69" customFormat="1" x14ac:dyDescent="0.3">
      <c r="A93" s="67" t="s">
        <v>3059</v>
      </c>
      <c r="B93" s="67" t="s">
        <v>140</v>
      </c>
      <c r="C93" s="68" t="s">
        <v>3095</v>
      </c>
      <c r="E93" s="70" t="s">
        <v>1143</v>
      </c>
      <c r="F93" s="70"/>
      <c r="G93" s="68" t="s">
        <v>4662</v>
      </c>
      <c r="H93" s="71"/>
      <c r="L93" s="71"/>
    </row>
    <row r="94" spans="1:12" s="188" customFormat="1" x14ac:dyDescent="0.3">
      <c r="A94" s="186" t="s">
        <v>3059</v>
      </c>
      <c r="B94" s="186" t="s">
        <v>4663</v>
      </c>
      <c r="C94" s="187" t="s">
        <v>4664</v>
      </c>
      <c r="E94" s="189" t="s">
        <v>1143</v>
      </c>
      <c r="F94" s="189"/>
      <c r="G94" s="187" t="s">
        <v>3137</v>
      </c>
      <c r="H94" s="191"/>
      <c r="L94" s="191"/>
    </row>
    <row r="95" spans="1:12" s="69" customFormat="1" x14ac:dyDescent="0.3">
      <c r="A95" s="67" t="s">
        <v>3059</v>
      </c>
      <c r="B95" s="67" t="s">
        <v>141</v>
      </c>
      <c r="C95" s="68" t="s">
        <v>3097</v>
      </c>
      <c r="E95" s="70" t="s">
        <v>1143</v>
      </c>
      <c r="F95" s="70"/>
      <c r="G95" s="68" t="s">
        <v>4661</v>
      </c>
      <c r="H95" s="71"/>
      <c r="L95" s="71"/>
    </row>
    <row r="96" spans="1:12" s="69" customFormat="1" x14ac:dyDescent="0.3">
      <c r="A96" s="67" t="s">
        <v>3059</v>
      </c>
      <c r="B96" s="67" t="s">
        <v>3099</v>
      </c>
      <c r="C96" s="68" t="s">
        <v>3100</v>
      </c>
      <c r="E96" s="70" t="s">
        <v>1143</v>
      </c>
      <c r="F96" s="70"/>
      <c r="G96" s="68" t="s">
        <v>4661</v>
      </c>
      <c r="H96" s="71"/>
      <c r="L96" s="71"/>
    </row>
    <row r="97" spans="1:12" s="69" customFormat="1" x14ac:dyDescent="0.3">
      <c r="A97" s="67" t="s">
        <v>3059</v>
      </c>
      <c r="B97" s="67" t="s">
        <v>142</v>
      </c>
      <c r="C97" s="68" t="s">
        <v>3102</v>
      </c>
      <c r="E97" s="70" t="s">
        <v>1143</v>
      </c>
      <c r="F97" s="70"/>
      <c r="G97" s="68" t="s">
        <v>4662</v>
      </c>
      <c r="H97" s="71"/>
      <c r="L97" s="71"/>
    </row>
    <row r="98" spans="1:12" s="69" customFormat="1" x14ac:dyDescent="0.3">
      <c r="A98" s="67" t="s">
        <v>3059</v>
      </c>
      <c r="B98" s="67" t="s">
        <v>143</v>
      </c>
      <c r="C98" s="68" t="s">
        <v>3104</v>
      </c>
      <c r="E98" s="70" t="s">
        <v>1143</v>
      </c>
      <c r="F98" s="70"/>
      <c r="G98" s="68" t="s">
        <v>4662</v>
      </c>
      <c r="H98" s="71"/>
      <c r="L98" s="71"/>
    </row>
    <row r="99" spans="1:12" s="69" customFormat="1" x14ac:dyDescent="0.3">
      <c r="A99" s="67" t="s">
        <v>3059</v>
      </c>
      <c r="B99" s="67" t="s">
        <v>784</v>
      </c>
      <c r="C99" s="68" t="s">
        <v>3106</v>
      </c>
      <c r="E99" s="70" t="s">
        <v>1143</v>
      </c>
      <c r="F99" s="70"/>
      <c r="G99" s="68" t="s">
        <v>4662</v>
      </c>
      <c r="H99" s="71"/>
      <c r="L99" s="71"/>
    </row>
    <row r="100" spans="1:12" s="188" customFormat="1" x14ac:dyDescent="0.3">
      <c r="A100" s="186" t="s">
        <v>3059</v>
      </c>
      <c r="B100" s="186" t="s">
        <v>4665</v>
      </c>
      <c r="C100" s="187" t="s">
        <v>4666</v>
      </c>
      <c r="E100" s="189" t="s">
        <v>1143</v>
      </c>
      <c r="F100" s="189"/>
      <c r="G100" s="187" t="s">
        <v>3137</v>
      </c>
      <c r="H100" s="191"/>
      <c r="L100" s="191"/>
    </row>
    <row r="101" spans="1:12" s="188" customFormat="1" x14ac:dyDescent="0.3">
      <c r="A101" s="186" t="s">
        <v>3059</v>
      </c>
      <c r="B101" s="186" t="s">
        <v>4667</v>
      </c>
      <c r="C101" s="187" t="s">
        <v>4668</v>
      </c>
      <c r="E101" s="189" t="s">
        <v>1143</v>
      </c>
      <c r="F101" s="189"/>
      <c r="G101" s="187" t="s">
        <v>3137</v>
      </c>
      <c r="H101" s="191"/>
      <c r="L101" s="191"/>
    </row>
    <row r="102" spans="1:12" s="69" customFormat="1" x14ac:dyDescent="0.3">
      <c r="A102" s="67" t="s">
        <v>3059</v>
      </c>
      <c r="B102" s="67" t="s">
        <v>145</v>
      </c>
      <c r="C102" s="68" t="s">
        <v>3107</v>
      </c>
      <c r="E102" s="70" t="s">
        <v>1143</v>
      </c>
      <c r="F102" s="70"/>
      <c r="G102" s="68" t="s">
        <v>4669</v>
      </c>
      <c r="H102" s="71"/>
      <c r="L102" s="71"/>
    </row>
    <row r="103" spans="1:12" s="69" customFormat="1" x14ac:dyDescent="0.3">
      <c r="A103" s="67" t="s">
        <v>3059</v>
      </c>
      <c r="B103" s="67" t="s">
        <v>785</v>
      </c>
      <c r="C103" s="68" t="s">
        <v>3109</v>
      </c>
      <c r="E103" s="70" t="s">
        <v>1143</v>
      </c>
      <c r="F103" s="70"/>
      <c r="G103" s="68" t="s">
        <v>4670</v>
      </c>
      <c r="H103" s="71"/>
      <c r="L103" s="71"/>
    </row>
    <row r="104" spans="1:12" s="69" customFormat="1" x14ac:dyDescent="0.3">
      <c r="A104" s="67" t="s">
        <v>3059</v>
      </c>
      <c r="B104" s="67" t="s">
        <v>786</v>
      </c>
      <c r="C104" s="68" t="s">
        <v>3111</v>
      </c>
      <c r="E104" s="70" t="s">
        <v>1143</v>
      </c>
      <c r="F104" s="70"/>
      <c r="G104" s="68" t="s">
        <v>4671</v>
      </c>
      <c r="H104" s="71"/>
      <c r="L104" s="71"/>
    </row>
    <row r="105" spans="1:12" s="69" customFormat="1" x14ac:dyDescent="0.3">
      <c r="A105" s="67" t="s">
        <v>3059</v>
      </c>
      <c r="B105" s="67" t="s">
        <v>144</v>
      </c>
      <c r="C105" s="68" t="s">
        <v>3113</v>
      </c>
      <c r="E105" s="70" t="s">
        <v>1143</v>
      </c>
      <c r="F105" s="70"/>
      <c r="G105" s="68" t="s">
        <v>4672</v>
      </c>
      <c r="H105" s="71"/>
      <c r="L105" s="71"/>
    </row>
    <row r="106" spans="1:12" s="188" customFormat="1" x14ac:dyDescent="0.3">
      <c r="A106" s="186" t="s">
        <v>3059</v>
      </c>
      <c r="B106" s="186" t="s">
        <v>4673</v>
      </c>
      <c r="C106" s="187" t="s">
        <v>4674</v>
      </c>
      <c r="E106" s="189" t="s">
        <v>1143</v>
      </c>
      <c r="F106" s="189"/>
      <c r="G106" s="187" t="s">
        <v>3137</v>
      </c>
      <c r="H106" s="191"/>
      <c r="L106" s="191"/>
    </row>
    <row r="107" spans="1:12" s="69" customFormat="1" x14ac:dyDescent="0.3">
      <c r="A107" s="67" t="s">
        <v>3059</v>
      </c>
      <c r="B107" s="67" t="s">
        <v>787</v>
      </c>
      <c r="C107" s="68" t="s">
        <v>3115</v>
      </c>
      <c r="E107" s="70" t="s">
        <v>1143</v>
      </c>
      <c r="F107" s="70"/>
      <c r="G107" s="68" t="s">
        <v>4675</v>
      </c>
      <c r="H107" s="71"/>
      <c r="L107" s="71"/>
    </row>
    <row r="108" spans="1:12" s="69" customFormat="1" x14ac:dyDescent="0.3">
      <c r="A108" s="67" t="s">
        <v>3059</v>
      </c>
      <c r="B108" s="67" t="s">
        <v>788</v>
      </c>
      <c r="C108" s="68" t="s">
        <v>3117</v>
      </c>
      <c r="E108" s="70" t="s">
        <v>1143</v>
      </c>
      <c r="F108" s="70"/>
      <c r="G108" s="68" t="s">
        <v>4676</v>
      </c>
      <c r="H108" s="71"/>
      <c r="L108" s="71"/>
    </row>
    <row r="109" spans="1:12" s="69" customFormat="1" x14ac:dyDescent="0.3">
      <c r="A109" s="67" t="s">
        <v>3059</v>
      </c>
      <c r="B109" s="67" t="s">
        <v>789</v>
      </c>
      <c r="C109" s="68" t="s">
        <v>3119</v>
      </c>
      <c r="E109" s="70" t="s">
        <v>1143</v>
      </c>
      <c r="F109" s="70"/>
      <c r="G109" s="68" t="s">
        <v>4677</v>
      </c>
      <c r="H109" s="71"/>
      <c r="L109" s="71"/>
    </row>
    <row r="110" spans="1:12" s="69" customFormat="1" x14ac:dyDescent="0.3">
      <c r="A110" s="67" t="s">
        <v>3059</v>
      </c>
      <c r="B110" s="67" t="s">
        <v>790</v>
      </c>
      <c r="C110" s="68" t="s">
        <v>3121</v>
      </c>
      <c r="E110" s="70" t="s">
        <v>1143</v>
      </c>
      <c r="F110" s="70"/>
      <c r="G110" s="68" t="s">
        <v>4678</v>
      </c>
      <c r="H110" s="71"/>
      <c r="L110" s="71"/>
    </row>
    <row r="111" spans="1:12" s="188" customFormat="1" x14ac:dyDescent="0.3">
      <c r="A111" s="186" t="s">
        <v>3059</v>
      </c>
      <c r="B111" s="186" t="s">
        <v>4679</v>
      </c>
      <c r="C111" s="187" t="s">
        <v>4680</v>
      </c>
      <c r="E111" s="189" t="s">
        <v>1143</v>
      </c>
      <c r="F111" s="189"/>
      <c r="G111" s="187" t="s">
        <v>3137</v>
      </c>
      <c r="H111" s="191"/>
      <c r="L111" s="191"/>
    </row>
    <row r="112" spans="1:12" s="69" customFormat="1" x14ac:dyDescent="0.3">
      <c r="A112" s="67" t="s">
        <v>3059</v>
      </c>
      <c r="B112" s="67" t="s">
        <v>791</v>
      </c>
      <c r="C112" s="68" t="s">
        <v>3123</v>
      </c>
      <c r="E112" s="70" t="s">
        <v>1143</v>
      </c>
      <c r="F112" s="70"/>
      <c r="G112" s="68" t="s">
        <v>4681</v>
      </c>
      <c r="H112" s="71"/>
      <c r="L112" s="71"/>
    </row>
    <row r="113" spans="1:12" s="69" customFormat="1" x14ac:dyDescent="0.3">
      <c r="A113" s="67" t="s">
        <v>3059</v>
      </c>
      <c r="B113" s="67" t="s">
        <v>792</v>
      </c>
      <c r="C113" s="68" t="s">
        <v>3125</v>
      </c>
      <c r="E113" s="70" t="s">
        <v>1143</v>
      </c>
      <c r="F113" s="70"/>
      <c r="G113" s="68" t="s">
        <v>4681</v>
      </c>
      <c r="H113" s="71"/>
      <c r="L113" s="71"/>
    </row>
    <row r="114" spans="1:12" s="69" customFormat="1" x14ac:dyDescent="0.3">
      <c r="A114" s="67" t="s">
        <v>3059</v>
      </c>
      <c r="B114" s="67" t="s">
        <v>793</v>
      </c>
      <c r="C114" s="68" t="s">
        <v>3126</v>
      </c>
      <c r="E114" s="70" t="s">
        <v>1143</v>
      </c>
      <c r="F114" s="70"/>
      <c r="G114" s="194" t="s">
        <v>4681</v>
      </c>
      <c r="H114" s="71"/>
      <c r="L114" s="71"/>
    </row>
    <row r="115" spans="1:12" s="69" customFormat="1" x14ac:dyDescent="0.3">
      <c r="A115" s="67" t="s">
        <v>3059</v>
      </c>
      <c r="B115" s="67" t="s">
        <v>149</v>
      </c>
      <c r="C115" s="68" t="s">
        <v>3127</v>
      </c>
      <c r="E115" s="70" t="s">
        <v>1143</v>
      </c>
      <c r="F115" s="70"/>
      <c r="G115" s="68" t="s">
        <v>4682</v>
      </c>
      <c r="H115" s="71"/>
      <c r="L115" s="71"/>
    </row>
    <row r="116" spans="1:12" s="69" customFormat="1" x14ac:dyDescent="0.3">
      <c r="A116" s="67" t="s">
        <v>3059</v>
      </c>
      <c r="B116" s="67" t="s">
        <v>147</v>
      </c>
      <c r="C116" s="68" t="s">
        <v>3129</v>
      </c>
      <c r="E116" s="70" t="s">
        <v>1143</v>
      </c>
      <c r="F116" s="70"/>
      <c r="G116" s="68" t="s">
        <v>4683</v>
      </c>
      <c r="H116" s="71"/>
      <c r="L116" s="71"/>
    </row>
    <row r="117" spans="1:12" s="69" customFormat="1" x14ac:dyDescent="0.3">
      <c r="A117" s="67" t="s">
        <v>3059</v>
      </c>
      <c r="B117" s="67" t="s">
        <v>146</v>
      </c>
      <c r="C117" s="68" t="s">
        <v>3131</v>
      </c>
      <c r="E117" s="70" t="s">
        <v>1143</v>
      </c>
      <c r="F117" s="70"/>
      <c r="G117" s="68" t="s">
        <v>4684</v>
      </c>
      <c r="H117" s="71"/>
      <c r="L117" s="71"/>
    </row>
    <row r="118" spans="1:12" s="69" customFormat="1" x14ac:dyDescent="0.3">
      <c r="A118" s="67" t="s">
        <v>3059</v>
      </c>
      <c r="B118" s="67" t="s">
        <v>275</v>
      </c>
      <c r="C118" s="68" t="s">
        <v>3133</v>
      </c>
      <c r="E118" s="70" t="s">
        <v>1143</v>
      </c>
      <c r="F118" s="70"/>
      <c r="G118" s="68" t="s">
        <v>4685</v>
      </c>
      <c r="H118" s="71"/>
      <c r="L118" s="71"/>
    </row>
    <row r="119" spans="1:12" s="188" customFormat="1" x14ac:dyDescent="0.3">
      <c r="A119" s="186" t="s">
        <v>3059</v>
      </c>
      <c r="B119" s="186" t="s">
        <v>4686</v>
      </c>
      <c r="C119" s="187" t="s">
        <v>4687</v>
      </c>
      <c r="E119" s="189" t="s">
        <v>1143</v>
      </c>
      <c r="F119" s="189"/>
      <c r="G119" s="187" t="s">
        <v>3137</v>
      </c>
      <c r="H119" s="191"/>
      <c r="L119" s="191"/>
    </row>
    <row r="120" spans="1:12" s="188" customFormat="1" x14ac:dyDescent="0.3">
      <c r="A120" s="186" t="s">
        <v>3059</v>
      </c>
      <c r="B120" s="186" t="s">
        <v>3135</v>
      </c>
      <c r="C120" s="187" t="s">
        <v>3136</v>
      </c>
      <c r="E120" s="189" t="s">
        <v>1143</v>
      </c>
      <c r="F120" s="189"/>
      <c r="G120" s="187" t="s">
        <v>3137</v>
      </c>
      <c r="H120" s="191"/>
      <c r="L120" s="191"/>
    </row>
    <row r="121" spans="1:12" s="69" customFormat="1" x14ac:dyDescent="0.3">
      <c r="A121" s="67" t="s">
        <v>3059</v>
      </c>
      <c r="B121" s="67" t="s">
        <v>794</v>
      </c>
      <c r="C121" s="68" t="s">
        <v>3138</v>
      </c>
      <c r="E121" s="70" t="s">
        <v>1143</v>
      </c>
      <c r="F121" s="70"/>
      <c r="G121" s="68" t="s">
        <v>4688</v>
      </c>
      <c r="H121" s="71"/>
      <c r="L121" s="71"/>
    </row>
    <row r="122" spans="1:12" s="69" customFormat="1" x14ac:dyDescent="0.3">
      <c r="A122" s="67" t="s">
        <v>3059</v>
      </c>
      <c r="B122" s="67" t="s">
        <v>795</v>
      </c>
      <c r="C122" s="68" t="s">
        <v>3140</v>
      </c>
      <c r="E122" s="70" t="s">
        <v>1143</v>
      </c>
      <c r="F122" s="70"/>
      <c r="G122" s="194" t="s">
        <v>4689</v>
      </c>
      <c r="H122" s="71"/>
      <c r="L122" s="71"/>
    </row>
    <row r="123" spans="1:12" s="69" customFormat="1" x14ac:dyDescent="0.3">
      <c r="A123" s="67" t="s">
        <v>3059</v>
      </c>
      <c r="B123" s="67" t="s">
        <v>796</v>
      </c>
      <c r="C123" s="68" t="s">
        <v>3142</v>
      </c>
      <c r="E123" s="70" t="s">
        <v>1143</v>
      </c>
      <c r="F123" s="70"/>
      <c r="G123" s="68" t="s">
        <v>4690</v>
      </c>
      <c r="H123" s="71"/>
      <c r="L123" s="71"/>
    </row>
    <row r="124" spans="1:12" s="188" customFormat="1" x14ac:dyDescent="0.3">
      <c r="A124" s="186" t="s">
        <v>3059</v>
      </c>
      <c r="B124" s="186" t="s">
        <v>4691</v>
      </c>
      <c r="C124" s="187" t="s">
        <v>4692</v>
      </c>
      <c r="E124" s="189" t="s">
        <v>1143</v>
      </c>
      <c r="F124" s="189"/>
      <c r="G124" s="187" t="s">
        <v>3137</v>
      </c>
      <c r="H124" s="191"/>
      <c r="L124" s="191"/>
    </row>
    <row r="125" spans="1:12" s="69" customFormat="1" x14ac:dyDescent="0.3">
      <c r="A125" s="67" t="s">
        <v>3059</v>
      </c>
      <c r="B125" s="67" t="s">
        <v>797</v>
      </c>
      <c r="C125" s="68" t="s">
        <v>3144</v>
      </c>
      <c r="E125" s="70" t="s">
        <v>1143</v>
      </c>
      <c r="F125" s="70"/>
      <c r="G125" s="68" t="s">
        <v>4693</v>
      </c>
      <c r="H125" s="71"/>
      <c r="L125" s="71"/>
    </row>
    <row r="126" spans="1:12" s="188" customFormat="1" x14ac:dyDescent="0.3">
      <c r="A126" s="186" t="s">
        <v>3059</v>
      </c>
      <c r="B126" s="186" t="s">
        <v>3146</v>
      </c>
      <c r="C126" s="187" t="s">
        <v>3147</v>
      </c>
      <c r="E126" s="189" t="s">
        <v>1143</v>
      </c>
      <c r="F126" s="189"/>
      <c r="G126" s="187" t="s">
        <v>3137</v>
      </c>
      <c r="H126" s="191"/>
      <c r="L126" s="191"/>
    </row>
    <row r="127" spans="1:12" s="188" customFormat="1" x14ac:dyDescent="0.3">
      <c r="A127" s="186" t="s">
        <v>3059</v>
      </c>
      <c r="B127" s="186" t="s">
        <v>3148</v>
      </c>
      <c r="C127" s="187" t="s">
        <v>3149</v>
      </c>
      <c r="E127" s="189" t="s">
        <v>1143</v>
      </c>
      <c r="F127" s="189"/>
      <c r="G127" s="187" t="s">
        <v>3137</v>
      </c>
      <c r="H127" s="191"/>
      <c r="L127" s="191"/>
    </row>
    <row r="128" spans="1:12" s="188" customFormat="1" x14ac:dyDescent="0.3">
      <c r="A128" s="186" t="s">
        <v>3059</v>
      </c>
      <c r="B128" s="186" t="s">
        <v>3150</v>
      </c>
      <c r="C128" s="187" t="s">
        <v>3151</v>
      </c>
      <c r="E128" s="189" t="s">
        <v>1143</v>
      </c>
      <c r="F128" s="189"/>
      <c r="G128" s="187" t="s">
        <v>3137</v>
      </c>
      <c r="H128" s="191"/>
      <c r="L128" s="191"/>
    </row>
    <row r="129" spans="1:12" s="188" customFormat="1" x14ac:dyDescent="0.3">
      <c r="A129" s="186" t="s">
        <v>3059</v>
      </c>
      <c r="B129" s="186" t="s">
        <v>4694</v>
      </c>
      <c r="C129" s="187" t="s">
        <v>4695</v>
      </c>
      <c r="E129" s="189" t="s">
        <v>1143</v>
      </c>
      <c r="F129" s="189"/>
      <c r="G129" s="187" t="s">
        <v>3137</v>
      </c>
      <c r="H129" s="191"/>
      <c r="L129" s="191"/>
    </row>
    <row r="130" spans="1:12" s="69" customFormat="1" x14ac:dyDescent="0.3">
      <c r="A130" s="67" t="s">
        <v>3059</v>
      </c>
      <c r="B130" s="67" t="s">
        <v>798</v>
      </c>
      <c r="C130" s="68" t="s">
        <v>3152</v>
      </c>
      <c r="E130" s="70" t="s">
        <v>1143</v>
      </c>
      <c r="F130" s="70"/>
      <c r="G130" s="68" t="s">
        <v>4696</v>
      </c>
      <c r="H130" s="71"/>
      <c r="L130" s="71"/>
    </row>
    <row r="131" spans="1:12" s="69" customFormat="1" x14ac:dyDescent="0.3">
      <c r="A131" s="67" t="s">
        <v>3059</v>
      </c>
      <c r="B131" s="67" t="s">
        <v>799</v>
      </c>
      <c r="C131" s="68" t="s">
        <v>3154</v>
      </c>
      <c r="E131" s="70" t="s">
        <v>1143</v>
      </c>
      <c r="F131" s="70"/>
      <c r="G131" s="68" t="s">
        <v>4696</v>
      </c>
      <c r="H131" s="71"/>
      <c r="L131" s="71"/>
    </row>
    <row r="132" spans="1:12" s="69" customFormat="1" x14ac:dyDescent="0.3">
      <c r="A132" s="67" t="s">
        <v>3059</v>
      </c>
      <c r="B132" s="67" t="s">
        <v>800</v>
      </c>
      <c r="C132" s="68" t="s">
        <v>3156</v>
      </c>
      <c r="E132" s="70" t="s">
        <v>1143</v>
      </c>
      <c r="F132" s="70"/>
      <c r="G132" s="68" t="s">
        <v>4683</v>
      </c>
      <c r="H132" s="71"/>
      <c r="L132" s="71"/>
    </row>
    <row r="133" spans="1:12" s="188" customFormat="1" x14ac:dyDescent="0.3">
      <c r="A133" s="186" t="s">
        <v>3059</v>
      </c>
      <c r="B133" s="186" t="s">
        <v>3158</v>
      </c>
      <c r="C133" s="187" t="s">
        <v>3159</v>
      </c>
      <c r="E133" s="189" t="s">
        <v>1143</v>
      </c>
      <c r="F133" s="189"/>
      <c r="G133" s="187" t="s">
        <v>3137</v>
      </c>
      <c r="H133" s="191"/>
      <c r="L133" s="191"/>
    </row>
    <row r="134" spans="1:12" s="69" customFormat="1" x14ac:dyDescent="0.3">
      <c r="A134" s="67" t="s">
        <v>3059</v>
      </c>
      <c r="B134" s="67" t="s">
        <v>801</v>
      </c>
      <c r="C134" s="68" t="s">
        <v>3160</v>
      </c>
      <c r="E134" s="70" t="s">
        <v>1143</v>
      </c>
      <c r="F134" s="70"/>
      <c r="G134" s="68" t="s">
        <v>4697</v>
      </c>
      <c r="H134" s="71"/>
      <c r="L134" s="71"/>
    </row>
    <row r="135" spans="1:12" s="188" customFormat="1" x14ac:dyDescent="0.3">
      <c r="A135" s="186" t="s">
        <v>3059</v>
      </c>
      <c r="B135" s="186" t="s">
        <v>3162</v>
      </c>
      <c r="C135" s="187" t="s">
        <v>3163</v>
      </c>
      <c r="E135" s="189" t="s">
        <v>1143</v>
      </c>
      <c r="F135" s="189"/>
      <c r="G135" s="187" t="s">
        <v>3137</v>
      </c>
      <c r="H135" s="191"/>
      <c r="L135" s="191"/>
    </row>
    <row r="136" spans="1:12" s="69" customFormat="1" x14ac:dyDescent="0.3">
      <c r="A136" s="67" t="s">
        <v>3059</v>
      </c>
      <c r="B136" s="67" t="s">
        <v>148</v>
      </c>
      <c r="C136" s="68" t="s">
        <v>3164</v>
      </c>
      <c r="E136" s="70" t="s">
        <v>1143</v>
      </c>
      <c r="F136" s="70"/>
      <c r="G136" s="68" t="s">
        <v>4683</v>
      </c>
      <c r="H136" s="71"/>
      <c r="L136" s="71"/>
    </row>
    <row r="137" spans="1:12" s="69" customFormat="1" x14ac:dyDescent="0.3">
      <c r="A137" s="67" t="s">
        <v>3059</v>
      </c>
      <c r="B137" s="67" t="s">
        <v>150</v>
      </c>
      <c r="C137" s="68" t="s">
        <v>3166</v>
      </c>
      <c r="E137" s="70" t="s">
        <v>1143</v>
      </c>
      <c r="F137" s="70"/>
      <c r="G137" s="68" t="s">
        <v>4698</v>
      </c>
      <c r="H137" s="71"/>
      <c r="L137" s="71"/>
    </row>
    <row r="138" spans="1:12" s="69" customFormat="1" x14ac:dyDescent="0.3">
      <c r="A138" s="67" t="s">
        <v>3059</v>
      </c>
      <c r="B138" s="67" t="s">
        <v>802</v>
      </c>
      <c r="C138" s="68" t="s">
        <v>3168</v>
      </c>
      <c r="E138" s="70" t="s">
        <v>1143</v>
      </c>
      <c r="F138" s="70"/>
      <c r="G138" s="68" t="s">
        <v>4699</v>
      </c>
      <c r="H138" s="71"/>
      <c r="L138" s="71"/>
    </row>
    <row r="139" spans="1:12" s="188" customFormat="1" x14ac:dyDescent="0.3">
      <c r="A139" s="186" t="s">
        <v>3059</v>
      </c>
      <c r="B139" s="186" t="s">
        <v>4700</v>
      </c>
      <c r="C139" s="187" t="s">
        <v>4701</v>
      </c>
      <c r="E139" s="189" t="s">
        <v>1143</v>
      </c>
      <c r="F139" s="189"/>
      <c r="G139" s="190" t="s">
        <v>3137</v>
      </c>
      <c r="H139" s="191"/>
      <c r="L139" s="191"/>
    </row>
    <row r="140" spans="1:12" s="69" customFormat="1" x14ac:dyDescent="0.3">
      <c r="A140" s="67" t="s">
        <v>3059</v>
      </c>
      <c r="B140" s="67" t="s">
        <v>151</v>
      </c>
      <c r="C140" s="68" t="s">
        <v>3170</v>
      </c>
      <c r="E140" s="70" t="s">
        <v>1143</v>
      </c>
      <c r="F140" s="70"/>
      <c r="G140" s="68" t="s">
        <v>4702</v>
      </c>
      <c r="H140" s="71"/>
      <c r="L140" s="71"/>
    </row>
    <row r="141" spans="1:12" s="69" customFormat="1" x14ac:dyDescent="0.3">
      <c r="A141" s="67" t="s">
        <v>3059</v>
      </c>
      <c r="B141" s="67" t="s">
        <v>152</v>
      </c>
      <c r="C141" s="68" t="s">
        <v>3172</v>
      </c>
      <c r="E141" s="70" t="s">
        <v>1143</v>
      </c>
      <c r="F141" s="70"/>
      <c r="G141" s="68" t="s">
        <v>4703</v>
      </c>
      <c r="H141" s="71"/>
      <c r="L141" s="71"/>
    </row>
    <row r="142" spans="1:12" s="69" customFormat="1" x14ac:dyDescent="0.3">
      <c r="A142" s="67" t="s">
        <v>3059</v>
      </c>
      <c r="B142" s="67" t="s">
        <v>153</v>
      </c>
      <c r="C142" s="68" t="s">
        <v>3174</v>
      </c>
      <c r="E142" s="70" t="s">
        <v>1143</v>
      </c>
      <c r="F142" s="70"/>
      <c r="G142" s="68" t="s">
        <v>4704</v>
      </c>
      <c r="H142" s="71"/>
      <c r="L142" s="71"/>
    </row>
    <row r="143" spans="1:12" s="69" customFormat="1" x14ac:dyDescent="0.3">
      <c r="A143" s="67" t="s">
        <v>3059</v>
      </c>
      <c r="B143" s="67" t="s">
        <v>906</v>
      </c>
      <c r="C143" s="68" t="s">
        <v>3176</v>
      </c>
      <c r="E143" s="70" t="s">
        <v>1143</v>
      </c>
      <c r="F143" s="70"/>
      <c r="G143" s="68" t="s">
        <v>4705</v>
      </c>
      <c r="H143" s="71"/>
      <c r="L143" s="71"/>
    </row>
    <row r="144" spans="1:12" s="188" customFormat="1" x14ac:dyDescent="0.3">
      <c r="A144" s="186" t="s">
        <v>3059</v>
      </c>
      <c r="B144" s="186" t="s">
        <v>4706</v>
      </c>
      <c r="C144" s="187" t="s">
        <v>4707</v>
      </c>
      <c r="E144" s="189" t="s">
        <v>1143</v>
      </c>
      <c r="F144" s="189"/>
      <c r="G144" s="190" t="s">
        <v>3137</v>
      </c>
      <c r="H144" s="191"/>
      <c r="L144" s="191"/>
    </row>
    <row r="145" spans="1:12" s="69" customFormat="1" x14ac:dyDescent="0.3">
      <c r="A145" s="67" t="s">
        <v>3059</v>
      </c>
      <c r="B145" s="67" t="s">
        <v>803</v>
      </c>
      <c r="C145" s="68" t="s">
        <v>3178</v>
      </c>
      <c r="E145" s="70" t="s">
        <v>1143</v>
      </c>
      <c r="F145" s="70"/>
      <c r="G145" s="68" t="s">
        <v>4708</v>
      </c>
      <c r="H145" s="71"/>
      <c r="L145" s="71"/>
    </row>
    <row r="146" spans="1:12" s="69" customFormat="1" x14ac:dyDescent="0.3">
      <c r="A146" s="67" t="s">
        <v>3059</v>
      </c>
      <c r="B146" s="67" t="s">
        <v>154</v>
      </c>
      <c r="C146" s="68" t="s">
        <v>3180</v>
      </c>
      <c r="E146" s="70" t="s">
        <v>1143</v>
      </c>
      <c r="F146" s="70"/>
      <c r="G146" s="68" t="s">
        <v>4709</v>
      </c>
      <c r="H146" s="71"/>
      <c r="L146" s="71"/>
    </row>
    <row r="147" spans="1:12" s="69" customFormat="1" x14ac:dyDescent="0.3">
      <c r="A147" s="67" t="s">
        <v>3059</v>
      </c>
      <c r="B147" s="67" t="s">
        <v>155</v>
      </c>
      <c r="C147" s="68" t="s">
        <v>3182</v>
      </c>
      <c r="E147" s="70" t="s">
        <v>1143</v>
      </c>
      <c r="F147" s="70"/>
      <c r="G147" s="68" t="s">
        <v>4710</v>
      </c>
      <c r="H147" s="71"/>
      <c r="L147" s="71"/>
    </row>
    <row r="148" spans="1:12" s="69" customFormat="1" x14ac:dyDescent="0.3">
      <c r="A148" s="67" t="s">
        <v>3059</v>
      </c>
      <c r="B148" s="67" t="s">
        <v>804</v>
      </c>
      <c r="C148" s="68" t="s">
        <v>3184</v>
      </c>
      <c r="E148" s="70" t="s">
        <v>1143</v>
      </c>
      <c r="F148" s="70"/>
      <c r="G148" s="68" t="s">
        <v>4711</v>
      </c>
      <c r="H148" s="71"/>
      <c r="L148" s="71"/>
    </row>
    <row r="149" spans="1:12" s="69" customFormat="1" x14ac:dyDescent="0.3">
      <c r="A149" s="67" t="s">
        <v>3059</v>
      </c>
      <c r="B149" s="67" t="s">
        <v>805</v>
      </c>
      <c r="C149" s="68" t="s">
        <v>3186</v>
      </c>
      <c r="E149" s="70" t="s">
        <v>1143</v>
      </c>
      <c r="F149" s="70"/>
      <c r="G149" s="68" t="s">
        <v>4712</v>
      </c>
      <c r="H149" s="71"/>
      <c r="L149" s="71"/>
    </row>
    <row r="150" spans="1:12" s="69" customFormat="1" x14ac:dyDescent="0.3">
      <c r="A150" s="67" t="s">
        <v>3059</v>
      </c>
      <c r="B150" s="67" t="s">
        <v>806</v>
      </c>
      <c r="C150" s="68" t="s">
        <v>3188</v>
      </c>
      <c r="E150" s="70" t="s">
        <v>1143</v>
      </c>
      <c r="F150" s="70"/>
      <c r="G150" s="68" t="s">
        <v>4712</v>
      </c>
      <c r="H150" s="71"/>
      <c r="L150" s="71"/>
    </row>
    <row r="151" spans="1:12" s="188" customFormat="1" x14ac:dyDescent="0.3">
      <c r="A151" s="186" t="s">
        <v>3059</v>
      </c>
      <c r="B151" s="186" t="s">
        <v>4713</v>
      </c>
      <c r="C151" s="187" t="s">
        <v>4714</v>
      </c>
      <c r="E151" s="189" t="s">
        <v>1143</v>
      </c>
      <c r="F151" s="189"/>
      <c r="G151" s="190" t="s">
        <v>3137</v>
      </c>
      <c r="H151" s="191"/>
      <c r="L151" s="191"/>
    </row>
    <row r="152" spans="1:12" s="69" customFormat="1" x14ac:dyDescent="0.3">
      <c r="A152" s="67" t="s">
        <v>3059</v>
      </c>
      <c r="B152" s="67" t="s">
        <v>807</v>
      </c>
      <c r="C152" s="68" t="s">
        <v>3190</v>
      </c>
      <c r="E152" s="70" t="s">
        <v>1143</v>
      </c>
      <c r="F152" s="70"/>
      <c r="G152" s="68" t="s">
        <v>4715</v>
      </c>
      <c r="H152" s="71"/>
      <c r="L152" s="71"/>
    </row>
    <row r="153" spans="1:12" s="69" customFormat="1" x14ac:dyDescent="0.3">
      <c r="A153" s="67" t="s">
        <v>3059</v>
      </c>
      <c r="B153" s="67" t="s">
        <v>808</v>
      </c>
      <c r="C153" s="68" t="s">
        <v>3192</v>
      </c>
      <c r="E153" s="70" t="s">
        <v>1143</v>
      </c>
      <c r="F153" s="70"/>
      <c r="G153" s="68" t="s">
        <v>4716</v>
      </c>
      <c r="H153" s="71"/>
      <c r="L153" s="71"/>
    </row>
    <row r="154" spans="1:12" s="69" customFormat="1" x14ac:dyDescent="0.3">
      <c r="A154" s="67" t="s">
        <v>3059</v>
      </c>
      <c r="B154" s="67" t="s">
        <v>809</v>
      </c>
      <c r="C154" s="68" t="s">
        <v>3194</v>
      </c>
      <c r="E154" s="70" t="s">
        <v>1143</v>
      </c>
      <c r="F154" s="70"/>
      <c r="G154" s="68" t="s">
        <v>4716</v>
      </c>
      <c r="H154" s="71"/>
      <c r="L154" s="71"/>
    </row>
    <row r="155" spans="1:12" s="69" customFormat="1" x14ac:dyDescent="0.3">
      <c r="A155" s="67" t="s">
        <v>3059</v>
      </c>
      <c r="B155" s="67" t="s">
        <v>810</v>
      </c>
      <c r="C155" s="68" t="s">
        <v>3196</v>
      </c>
      <c r="E155" s="70" t="s">
        <v>1143</v>
      </c>
      <c r="F155" s="70"/>
      <c r="G155" s="68" t="s">
        <v>4716</v>
      </c>
      <c r="H155" s="71"/>
      <c r="L155" s="71"/>
    </row>
    <row r="156" spans="1:12" s="69" customFormat="1" x14ac:dyDescent="0.3">
      <c r="A156" s="67" t="s">
        <v>3059</v>
      </c>
      <c r="B156" s="67" t="s">
        <v>811</v>
      </c>
      <c r="C156" s="68" t="s">
        <v>3197</v>
      </c>
      <c r="E156" s="70" t="s">
        <v>1143</v>
      </c>
      <c r="F156" s="70"/>
      <c r="G156" s="68" t="s">
        <v>4717</v>
      </c>
      <c r="H156" s="71"/>
      <c r="L156" s="71"/>
    </row>
    <row r="157" spans="1:12" s="69" customFormat="1" x14ac:dyDescent="0.3">
      <c r="A157" s="67" t="s">
        <v>3059</v>
      </c>
      <c r="B157" s="67" t="s">
        <v>812</v>
      </c>
      <c r="C157" s="68" t="s">
        <v>3199</v>
      </c>
      <c r="E157" s="70" t="s">
        <v>1143</v>
      </c>
      <c r="F157" s="70"/>
      <c r="G157" s="68" t="s">
        <v>4718</v>
      </c>
      <c r="H157" s="71"/>
      <c r="L157" s="71"/>
    </row>
    <row r="158" spans="1:12" s="69" customFormat="1" x14ac:dyDescent="0.3">
      <c r="A158" s="67" t="s">
        <v>3059</v>
      </c>
      <c r="B158" s="67" t="s">
        <v>813</v>
      </c>
      <c r="C158" s="68" t="s">
        <v>3201</v>
      </c>
      <c r="E158" s="70" t="s">
        <v>1143</v>
      </c>
      <c r="F158" s="70"/>
      <c r="G158" s="68" t="s">
        <v>4719</v>
      </c>
      <c r="H158" s="71"/>
      <c r="L158" s="71"/>
    </row>
    <row r="159" spans="1:12" s="69" customFormat="1" x14ac:dyDescent="0.3">
      <c r="A159" s="67" t="s">
        <v>3059</v>
      </c>
      <c r="B159" s="67" t="s">
        <v>156</v>
      </c>
      <c r="C159" s="68" t="s">
        <v>3203</v>
      </c>
      <c r="E159" s="70" t="s">
        <v>1143</v>
      </c>
      <c r="F159" s="70"/>
      <c r="G159" s="68" t="s">
        <v>4719</v>
      </c>
      <c r="H159" s="71"/>
      <c r="L159" s="71"/>
    </row>
    <row r="160" spans="1:12" s="188" customFormat="1" x14ac:dyDescent="0.3">
      <c r="A160" s="186" t="s">
        <v>3059</v>
      </c>
      <c r="B160" s="186" t="s">
        <v>4720</v>
      </c>
      <c r="C160" s="187" t="s">
        <v>4721</v>
      </c>
      <c r="E160" s="189" t="s">
        <v>1143</v>
      </c>
      <c r="F160" s="189"/>
      <c r="G160" s="190" t="s">
        <v>3137</v>
      </c>
      <c r="H160" s="191"/>
      <c r="L160" s="191"/>
    </row>
    <row r="161" spans="1:12" s="69" customFormat="1" x14ac:dyDescent="0.3">
      <c r="A161" s="67" t="s">
        <v>3059</v>
      </c>
      <c r="B161" s="67" t="s">
        <v>814</v>
      </c>
      <c r="C161" s="68" t="s">
        <v>3205</v>
      </c>
      <c r="E161" s="70" t="s">
        <v>1143</v>
      </c>
      <c r="F161" s="70"/>
      <c r="G161" s="68" t="s">
        <v>4722</v>
      </c>
      <c r="H161" s="71"/>
      <c r="L161" s="71"/>
    </row>
    <row r="162" spans="1:12" s="69" customFormat="1" x14ac:dyDescent="0.3">
      <c r="A162" s="67" t="s">
        <v>3059</v>
      </c>
      <c r="B162" s="67" t="s">
        <v>815</v>
      </c>
      <c r="C162" s="68" t="s">
        <v>3207</v>
      </c>
      <c r="E162" s="70" t="s">
        <v>1143</v>
      </c>
      <c r="F162" s="70"/>
      <c r="G162" s="68" t="s">
        <v>4723</v>
      </c>
      <c r="H162" s="71"/>
      <c r="L162" s="71"/>
    </row>
    <row r="163" spans="1:12" s="69" customFormat="1" x14ac:dyDescent="0.3">
      <c r="A163" s="67" t="s">
        <v>3059</v>
      </c>
      <c r="B163" s="67" t="s">
        <v>157</v>
      </c>
      <c r="C163" s="68" t="s">
        <v>3209</v>
      </c>
      <c r="E163" s="70" t="s">
        <v>1143</v>
      </c>
      <c r="F163" s="70"/>
      <c r="G163" s="68" t="s">
        <v>4724</v>
      </c>
      <c r="H163" s="71"/>
      <c r="L163" s="71"/>
    </row>
    <row r="164" spans="1:12" s="69" customFormat="1" x14ac:dyDescent="0.3">
      <c r="A164" s="67" t="s">
        <v>3059</v>
      </c>
      <c r="B164" s="67" t="s">
        <v>158</v>
      </c>
      <c r="C164" s="68" t="s">
        <v>3211</v>
      </c>
      <c r="E164" s="70" t="s">
        <v>1143</v>
      </c>
      <c r="F164" s="70"/>
      <c r="G164" s="68" t="s">
        <v>4725</v>
      </c>
      <c r="H164" s="71"/>
      <c r="L164" s="71"/>
    </row>
    <row r="165" spans="1:12" s="69" customFormat="1" x14ac:dyDescent="0.3">
      <c r="A165" s="67" t="s">
        <v>3059</v>
      </c>
      <c r="B165" s="67" t="s">
        <v>816</v>
      </c>
      <c r="C165" s="68" t="s">
        <v>3213</v>
      </c>
      <c r="E165" s="70" t="s">
        <v>1143</v>
      </c>
      <c r="F165" s="70"/>
      <c r="G165" s="68" t="s">
        <v>4726</v>
      </c>
      <c r="H165" s="71"/>
      <c r="L165" s="71"/>
    </row>
    <row r="166" spans="1:12" s="69" customFormat="1" x14ac:dyDescent="0.3">
      <c r="A166" s="67" t="s">
        <v>3059</v>
      </c>
      <c r="B166" s="67" t="s">
        <v>276</v>
      </c>
      <c r="C166" s="68" t="s">
        <v>3215</v>
      </c>
      <c r="E166" s="70" t="s">
        <v>1143</v>
      </c>
      <c r="F166" s="70"/>
      <c r="G166" s="68" t="s">
        <v>4727</v>
      </c>
      <c r="H166" s="71"/>
      <c r="L166" s="71"/>
    </row>
    <row r="167" spans="1:12" s="188" customFormat="1" x14ac:dyDescent="0.3">
      <c r="A167" s="186" t="s">
        <v>3059</v>
      </c>
      <c r="B167" s="186" t="s">
        <v>3217</v>
      </c>
      <c r="C167" s="187" t="s">
        <v>3218</v>
      </c>
      <c r="E167" s="189" t="s">
        <v>1143</v>
      </c>
      <c r="F167" s="189"/>
      <c r="G167" s="190" t="s">
        <v>3137</v>
      </c>
      <c r="H167" s="191"/>
      <c r="L167" s="191"/>
    </row>
    <row r="168" spans="1:12" s="69" customFormat="1" x14ac:dyDescent="0.3">
      <c r="A168" s="67" t="s">
        <v>3059</v>
      </c>
      <c r="B168" s="67" t="s">
        <v>817</v>
      </c>
      <c r="C168" s="68" t="s">
        <v>3219</v>
      </c>
      <c r="E168" s="70" t="s">
        <v>1143</v>
      </c>
      <c r="F168" s="70"/>
      <c r="G168" s="68" t="s">
        <v>4728</v>
      </c>
      <c r="H168" s="71"/>
      <c r="L168" s="71"/>
    </row>
    <row r="169" spans="1:12" s="69" customFormat="1" x14ac:dyDescent="0.3">
      <c r="A169" s="67" t="s">
        <v>3059</v>
      </c>
      <c r="B169" s="67" t="s">
        <v>818</v>
      </c>
      <c r="C169" s="68" t="s">
        <v>3221</v>
      </c>
      <c r="E169" s="70" t="s">
        <v>1143</v>
      </c>
      <c r="F169" s="70"/>
      <c r="G169" s="68" t="s">
        <v>4728</v>
      </c>
      <c r="H169" s="71"/>
      <c r="L169" s="71"/>
    </row>
    <row r="170" spans="1:12" s="69" customFormat="1" x14ac:dyDescent="0.3">
      <c r="A170" s="67" t="s">
        <v>3059</v>
      </c>
      <c r="B170" s="67" t="s">
        <v>277</v>
      </c>
      <c r="C170" s="68" t="s">
        <v>3223</v>
      </c>
      <c r="E170" s="70" t="s">
        <v>1143</v>
      </c>
      <c r="F170" s="70"/>
      <c r="G170" s="68" t="s">
        <v>4729</v>
      </c>
      <c r="H170" s="71"/>
      <c r="L170" s="71"/>
    </row>
    <row r="171" spans="1:12" s="188" customFormat="1" x14ac:dyDescent="0.3">
      <c r="A171" s="186" t="s">
        <v>3059</v>
      </c>
      <c r="B171" s="186" t="s">
        <v>3225</v>
      </c>
      <c r="C171" s="187" t="s">
        <v>3226</v>
      </c>
      <c r="E171" s="189" t="s">
        <v>1143</v>
      </c>
      <c r="F171" s="189"/>
      <c r="G171" s="190" t="s">
        <v>3137</v>
      </c>
      <c r="H171" s="191"/>
      <c r="L171" s="191"/>
    </row>
    <row r="172" spans="1:12" s="69" customFormat="1" x14ac:dyDescent="0.3">
      <c r="A172" s="67" t="s">
        <v>3059</v>
      </c>
      <c r="B172" s="67" t="s">
        <v>819</v>
      </c>
      <c r="C172" s="68" t="s">
        <v>3227</v>
      </c>
      <c r="E172" s="70" t="s">
        <v>1143</v>
      </c>
      <c r="F172" s="70"/>
      <c r="G172" s="68" t="s">
        <v>4730</v>
      </c>
      <c r="H172" s="71"/>
      <c r="L172" s="71"/>
    </row>
    <row r="173" spans="1:12" s="69" customFormat="1" x14ac:dyDescent="0.3">
      <c r="A173" s="67" t="s">
        <v>3059</v>
      </c>
      <c r="B173" s="67" t="s">
        <v>820</v>
      </c>
      <c r="C173" s="68" t="s">
        <v>3229</v>
      </c>
      <c r="E173" s="70" t="s">
        <v>1143</v>
      </c>
      <c r="F173" s="70"/>
      <c r="G173" s="68" t="s">
        <v>4730</v>
      </c>
      <c r="H173" s="71"/>
      <c r="L173" s="71"/>
    </row>
    <row r="174" spans="1:12" s="69" customFormat="1" x14ac:dyDescent="0.3">
      <c r="A174" s="67" t="s">
        <v>3059</v>
      </c>
      <c r="B174" s="67" t="s">
        <v>821</v>
      </c>
      <c r="C174" s="68" t="s">
        <v>3231</v>
      </c>
      <c r="E174" s="70" t="s">
        <v>1143</v>
      </c>
      <c r="F174" s="70"/>
      <c r="G174" s="68" t="s">
        <v>4731</v>
      </c>
      <c r="H174" s="71"/>
      <c r="L174" s="71"/>
    </row>
    <row r="175" spans="1:12" s="69" customFormat="1" x14ac:dyDescent="0.3">
      <c r="A175" s="67" t="s">
        <v>3059</v>
      </c>
      <c r="B175" s="67" t="s">
        <v>822</v>
      </c>
      <c r="C175" s="68" t="s">
        <v>3233</v>
      </c>
      <c r="E175" s="70" t="s">
        <v>1143</v>
      </c>
      <c r="F175" s="70"/>
      <c r="G175" s="68" t="s">
        <v>4732</v>
      </c>
      <c r="H175" s="71"/>
      <c r="L175" s="71"/>
    </row>
    <row r="176" spans="1:12" s="69" customFormat="1" x14ac:dyDescent="0.3">
      <c r="A176" s="67" t="s">
        <v>3059</v>
      </c>
      <c r="B176" s="67" t="s">
        <v>823</v>
      </c>
      <c r="C176" s="68" t="s">
        <v>3235</v>
      </c>
      <c r="E176" s="70" t="s">
        <v>1143</v>
      </c>
      <c r="F176" s="70"/>
      <c r="G176" s="68" t="s">
        <v>4732</v>
      </c>
      <c r="H176" s="71"/>
      <c r="L176" s="71"/>
    </row>
    <row r="177" spans="1:12" s="69" customFormat="1" x14ac:dyDescent="0.3">
      <c r="A177" s="67" t="s">
        <v>3059</v>
      </c>
      <c r="B177" s="67" t="s">
        <v>824</v>
      </c>
      <c r="C177" s="68" t="s">
        <v>3236</v>
      </c>
      <c r="E177" s="70" t="s">
        <v>1143</v>
      </c>
      <c r="F177" s="70"/>
      <c r="G177" s="68" t="s">
        <v>4733</v>
      </c>
      <c r="H177" s="71"/>
      <c r="L177" s="71"/>
    </row>
    <row r="178" spans="1:12" s="69" customFormat="1" x14ac:dyDescent="0.3">
      <c r="A178" s="67" t="s">
        <v>3059</v>
      </c>
      <c r="B178" s="67" t="s">
        <v>825</v>
      </c>
      <c r="C178" s="68" t="s">
        <v>3238</v>
      </c>
      <c r="E178" s="70" t="s">
        <v>1143</v>
      </c>
      <c r="F178" s="70"/>
      <c r="G178" s="68" t="s">
        <v>4734</v>
      </c>
      <c r="H178" s="71"/>
      <c r="L178" s="71"/>
    </row>
    <row r="179" spans="1:12" s="69" customFormat="1" x14ac:dyDescent="0.3">
      <c r="A179" s="67" t="s">
        <v>3059</v>
      </c>
      <c r="B179" s="67" t="s">
        <v>826</v>
      </c>
      <c r="C179" s="68" t="s">
        <v>3240</v>
      </c>
      <c r="E179" s="70" t="s">
        <v>1143</v>
      </c>
      <c r="F179" s="70"/>
      <c r="G179" s="68" t="s">
        <v>4734</v>
      </c>
      <c r="H179" s="71"/>
      <c r="L179" s="71"/>
    </row>
    <row r="180" spans="1:12" s="69" customFormat="1" x14ac:dyDescent="0.3">
      <c r="A180" s="67" t="s">
        <v>3059</v>
      </c>
      <c r="B180" s="67" t="s">
        <v>827</v>
      </c>
      <c r="C180" s="68" t="s">
        <v>3241</v>
      </c>
      <c r="E180" s="70" t="s">
        <v>1143</v>
      </c>
      <c r="F180" s="70"/>
      <c r="G180" s="68" t="s">
        <v>4732</v>
      </c>
      <c r="H180" s="71"/>
      <c r="L180" s="71"/>
    </row>
    <row r="181" spans="1:12" s="69" customFormat="1" x14ac:dyDescent="0.3">
      <c r="A181" s="67" t="s">
        <v>3059</v>
      </c>
      <c r="B181" s="67" t="s">
        <v>828</v>
      </c>
      <c r="C181" s="68" t="s">
        <v>3243</v>
      </c>
      <c r="E181" s="70" t="s">
        <v>1143</v>
      </c>
      <c r="F181" s="70"/>
      <c r="G181" s="68" t="s">
        <v>4735</v>
      </c>
      <c r="H181" s="71"/>
      <c r="L181" s="71"/>
    </row>
    <row r="182" spans="1:12" s="69" customFormat="1" x14ac:dyDescent="0.3">
      <c r="A182" s="67" t="s">
        <v>3059</v>
      </c>
      <c r="B182" s="67" t="s">
        <v>829</v>
      </c>
      <c r="C182" s="68" t="s">
        <v>3245</v>
      </c>
      <c r="E182" s="70" t="s">
        <v>1143</v>
      </c>
      <c r="F182" s="70"/>
      <c r="G182" s="68" t="s">
        <v>4735</v>
      </c>
      <c r="H182" s="71"/>
      <c r="L182" s="71"/>
    </row>
    <row r="183" spans="1:12" s="188" customFormat="1" x14ac:dyDescent="0.3">
      <c r="A183" s="186" t="s">
        <v>3059</v>
      </c>
      <c r="B183" s="186" t="s">
        <v>4736</v>
      </c>
      <c r="C183" s="187" t="s">
        <v>4737</v>
      </c>
      <c r="E183" s="189" t="s">
        <v>1143</v>
      </c>
      <c r="F183" s="189"/>
      <c r="G183" s="190" t="s">
        <v>3137</v>
      </c>
      <c r="H183" s="191"/>
      <c r="L183" s="191"/>
    </row>
    <row r="184" spans="1:12" s="69" customFormat="1" x14ac:dyDescent="0.3">
      <c r="A184" s="67" t="s">
        <v>3059</v>
      </c>
      <c r="B184" s="67" t="s">
        <v>830</v>
      </c>
      <c r="C184" s="68" t="s">
        <v>3247</v>
      </c>
      <c r="E184" s="70" t="s">
        <v>1143</v>
      </c>
      <c r="F184" s="70"/>
      <c r="G184" s="68" t="s">
        <v>4738</v>
      </c>
      <c r="H184" s="71"/>
      <c r="L184" s="71"/>
    </row>
    <row r="185" spans="1:12" s="69" customFormat="1" x14ac:dyDescent="0.3">
      <c r="A185" s="67" t="s">
        <v>3059</v>
      </c>
      <c r="B185" s="67" t="s">
        <v>831</v>
      </c>
      <c r="C185" s="68" t="s">
        <v>3249</v>
      </c>
      <c r="E185" s="70" t="s">
        <v>1143</v>
      </c>
      <c r="F185" s="70"/>
      <c r="G185" s="68" t="s">
        <v>4738</v>
      </c>
      <c r="H185" s="71"/>
      <c r="L185" s="71"/>
    </row>
    <row r="186" spans="1:12" s="69" customFormat="1" x14ac:dyDescent="0.3">
      <c r="A186" s="67" t="s">
        <v>3059</v>
      </c>
      <c r="B186" s="67" t="s">
        <v>832</v>
      </c>
      <c r="C186" s="68" t="s">
        <v>3250</v>
      </c>
      <c r="E186" s="70" t="s">
        <v>1143</v>
      </c>
      <c r="F186" s="70"/>
      <c r="G186" s="68" t="s">
        <v>4739</v>
      </c>
      <c r="H186" s="71"/>
      <c r="L186" s="71"/>
    </row>
    <row r="187" spans="1:12" s="69" customFormat="1" x14ac:dyDescent="0.3">
      <c r="A187" s="67" t="s">
        <v>3059</v>
      </c>
      <c r="B187" s="67" t="s">
        <v>833</v>
      </c>
      <c r="C187" s="68" t="s">
        <v>3252</v>
      </c>
      <c r="E187" s="70" t="s">
        <v>1143</v>
      </c>
      <c r="F187" s="70"/>
      <c r="G187" s="68" t="s">
        <v>4740</v>
      </c>
      <c r="H187" s="71"/>
      <c r="L187" s="71"/>
    </row>
    <row r="188" spans="1:12" s="69" customFormat="1" x14ac:dyDescent="0.3">
      <c r="A188" s="67" t="s">
        <v>3059</v>
      </c>
      <c r="B188" s="67" t="s">
        <v>834</v>
      </c>
      <c r="C188" s="68" t="s">
        <v>3254</v>
      </c>
      <c r="E188" s="70" t="s">
        <v>1143</v>
      </c>
      <c r="F188" s="70"/>
      <c r="G188" s="68" t="s">
        <v>4741</v>
      </c>
      <c r="H188" s="71"/>
      <c r="L188" s="71"/>
    </row>
    <row r="189" spans="1:12" s="69" customFormat="1" x14ac:dyDescent="0.3">
      <c r="A189" s="67" t="s">
        <v>3059</v>
      </c>
      <c r="B189" s="67" t="s">
        <v>835</v>
      </c>
      <c r="C189" s="68" t="s">
        <v>3256</v>
      </c>
      <c r="E189" s="70" t="s">
        <v>1143</v>
      </c>
      <c r="F189" s="70"/>
      <c r="G189" s="68" t="s">
        <v>4742</v>
      </c>
      <c r="H189" s="71"/>
      <c r="L189" s="71"/>
    </row>
    <row r="190" spans="1:12" s="69" customFormat="1" x14ac:dyDescent="0.3">
      <c r="A190" s="67" t="s">
        <v>3059</v>
      </c>
      <c r="B190" s="67" t="s">
        <v>3258</v>
      </c>
      <c r="C190" s="68" t="s">
        <v>3259</v>
      </c>
      <c r="E190" s="70" t="s">
        <v>1143</v>
      </c>
      <c r="F190" s="70"/>
      <c r="G190" s="68" t="s">
        <v>4741</v>
      </c>
      <c r="H190" s="71"/>
      <c r="L190" s="71"/>
    </row>
    <row r="191" spans="1:12" s="69" customFormat="1" x14ac:dyDescent="0.3">
      <c r="A191" s="67" t="s">
        <v>3059</v>
      </c>
      <c r="B191" s="67" t="s">
        <v>836</v>
      </c>
      <c r="C191" s="68" t="s">
        <v>3261</v>
      </c>
      <c r="E191" s="70" t="s">
        <v>1143</v>
      </c>
      <c r="F191" s="70"/>
      <c r="G191" s="68" t="s">
        <v>4743</v>
      </c>
      <c r="H191" s="71"/>
      <c r="L191" s="71"/>
    </row>
    <row r="192" spans="1:12" s="69" customFormat="1" x14ac:dyDescent="0.3">
      <c r="A192" s="67" t="s">
        <v>3059</v>
      </c>
      <c r="B192" s="67" t="s">
        <v>837</v>
      </c>
      <c r="C192" s="68" t="s">
        <v>3263</v>
      </c>
      <c r="E192" s="70" t="s">
        <v>1143</v>
      </c>
      <c r="F192" s="70"/>
      <c r="G192" s="68" t="s">
        <v>4744</v>
      </c>
      <c r="H192" s="71"/>
      <c r="L192" s="71"/>
    </row>
    <row r="193" spans="1:12" s="69" customFormat="1" x14ac:dyDescent="0.3">
      <c r="A193" s="67" t="s">
        <v>3059</v>
      </c>
      <c r="B193" s="67" t="s">
        <v>838</v>
      </c>
      <c r="C193" s="68" t="s">
        <v>3265</v>
      </c>
      <c r="E193" s="70" t="s">
        <v>1143</v>
      </c>
      <c r="F193" s="70"/>
      <c r="G193" s="68" t="s">
        <v>4745</v>
      </c>
      <c r="H193" s="71"/>
      <c r="L193" s="71"/>
    </row>
    <row r="194" spans="1:12" s="69" customFormat="1" x14ac:dyDescent="0.3">
      <c r="A194" s="67" t="s">
        <v>3059</v>
      </c>
      <c r="B194" s="67" t="s">
        <v>839</v>
      </c>
      <c r="C194" s="68" t="s">
        <v>3267</v>
      </c>
      <c r="E194" s="70" t="s">
        <v>1143</v>
      </c>
      <c r="F194" s="70"/>
      <c r="G194" s="68" t="s">
        <v>4746</v>
      </c>
      <c r="H194" s="71"/>
      <c r="L194" s="71"/>
    </row>
    <row r="195" spans="1:12" s="69" customFormat="1" x14ac:dyDescent="0.3">
      <c r="A195" s="67" t="s">
        <v>3059</v>
      </c>
      <c r="B195" s="67" t="s">
        <v>840</v>
      </c>
      <c r="C195" s="68" t="s">
        <v>3269</v>
      </c>
      <c r="E195" s="70" t="s">
        <v>1143</v>
      </c>
      <c r="F195" s="70"/>
      <c r="G195" s="68" t="s">
        <v>4747</v>
      </c>
      <c r="H195" s="71"/>
      <c r="L195" s="71"/>
    </row>
    <row r="196" spans="1:12" s="69" customFormat="1" x14ac:dyDescent="0.3">
      <c r="A196" s="67" t="s">
        <v>3059</v>
      </c>
      <c r="B196" s="67" t="s">
        <v>841</v>
      </c>
      <c r="C196" s="68" t="s">
        <v>3271</v>
      </c>
      <c r="E196" s="70" t="s">
        <v>1143</v>
      </c>
      <c r="F196" s="70"/>
      <c r="G196" s="68" t="s">
        <v>4748</v>
      </c>
      <c r="H196" s="71"/>
      <c r="L196" s="71"/>
    </row>
    <row r="197" spans="1:12" s="69" customFormat="1" x14ac:dyDescent="0.3">
      <c r="A197" s="67" t="s">
        <v>3059</v>
      </c>
      <c r="B197" s="67" t="s">
        <v>842</v>
      </c>
      <c r="C197" s="68" t="s">
        <v>3273</v>
      </c>
      <c r="E197" s="70" t="s">
        <v>1143</v>
      </c>
      <c r="F197" s="70"/>
      <c r="G197" s="68" t="s">
        <v>4749</v>
      </c>
      <c r="H197" s="71"/>
      <c r="L197" s="71"/>
    </row>
    <row r="198" spans="1:12" s="69" customFormat="1" x14ac:dyDescent="0.3">
      <c r="A198" s="67" t="s">
        <v>3059</v>
      </c>
      <c r="B198" s="67" t="s">
        <v>843</v>
      </c>
      <c r="C198" s="68" t="s">
        <v>3275</v>
      </c>
      <c r="E198" s="70" t="s">
        <v>1143</v>
      </c>
      <c r="F198" s="70"/>
      <c r="G198" s="68" t="s">
        <v>4677</v>
      </c>
      <c r="H198" s="71"/>
      <c r="L198" s="71"/>
    </row>
    <row r="199" spans="1:12" s="69" customFormat="1" x14ac:dyDescent="0.3">
      <c r="A199" s="67" t="s">
        <v>3059</v>
      </c>
      <c r="B199" s="67" t="s">
        <v>844</v>
      </c>
      <c r="C199" s="68" t="s">
        <v>3277</v>
      </c>
      <c r="E199" s="70" t="s">
        <v>1143</v>
      </c>
      <c r="F199" s="70"/>
      <c r="G199" s="68" t="s">
        <v>4750</v>
      </c>
      <c r="H199" s="71"/>
      <c r="L199" s="71"/>
    </row>
    <row r="200" spans="1:12" s="69" customFormat="1" x14ac:dyDescent="0.3">
      <c r="A200" s="67" t="s">
        <v>3059</v>
      </c>
      <c r="B200" s="67" t="s">
        <v>845</v>
      </c>
      <c r="C200" s="68" t="s">
        <v>3279</v>
      </c>
      <c r="E200" s="70" t="s">
        <v>1143</v>
      </c>
      <c r="F200" s="70"/>
      <c r="G200" s="68" t="s">
        <v>4751</v>
      </c>
      <c r="H200" s="71"/>
      <c r="L200" s="71"/>
    </row>
    <row r="201" spans="1:12" s="69" customFormat="1" x14ac:dyDescent="0.3">
      <c r="A201" s="67" t="s">
        <v>3059</v>
      </c>
      <c r="B201" s="67" t="s">
        <v>846</v>
      </c>
      <c r="C201" s="68" t="s">
        <v>3281</v>
      </c>
      <c r="E201" s="70" t="s">
        <v>1143</v>
      </c>
      <c r="F201" s="70"/>
      <c r="G201" s="68" t="s">
        <v>4743</v>
      </c>
      <c r="H201" s="71"/>
      <c r="L201" s="71"/>
    </row>
    <row r="202" spans="1:12" s="187" customFormat="1" x14ac:dyDescent="0.3">
      <c r="A202" s="187" t="s">
        <v>3059</v>
      </c>
      <c r="B202" s="187" t="s">
        <v>847</v>
      </c>
      <c r="C202" s="187" t="s">
        <v>3282</v>
      </c>
      <c r="E202" s="187" t="s">
        <v>1143</v>
      </c>
      <c r="G202" s="187" t="s">
        <v>3137</v>
      </c>
    </row>
    <row r="203" spans="1:12" s="69" customFormat="1" x14ac:dyDescent="0.3">
      <c r="A203" s="67" t="s">
        <v>3059</v>
      </c>
      <c r="B203" s="67" t="s">
        <v>3283</v>
      </c>
      <c r="C203" s="68" t="s">
        <v>3284</v>
      </c>
      <c r="E203" s="70" t="s">
        <v>1143</v>
      </c>
      <c r="F203" s="70"/>
      <c r="G203" s="68" t="s">
        <v>4752</v>
      </c>
      <c r="H203" s="71"/>
      <c r="L203" s="71"/>
    </row>
    <row r="204" spans="1:12" s="69" customFormat="1" x14ac:dyDescent="0.3">
      <c r="A204" s="67" t="s">
        <v>3059</v>
      </c>
      <c r="B204" s="67" t="s">
        <v>3286</v>
      </c>
      <c r="C204" s="68" t="s">
        <v>4753</v>
      </c>
      <c r="E204" s="70" t="s">
        <v>1143</v>
      </c>
      <c r="F204" s="70"/>
      <c r="G204" s="68" t="s">
        <v>4682</v>
      </c>
      <c r="H204" s="71"/>
      <c r="L204" s="71"/>
    </row>
    <row r="205" spans="1:12" s="64" customFormat="1" x14ac:dyDescent="0.3">
      <c r="A205" s="62" t="s">
        <v>2093</v>
      </c>
      <c r="B205" s="62"/>
      <c r="C205" s="63"/>
      <c r="E205" s="65"/>
      <c r="F205" s="65"/>
      <c r="G205" s="63"/>
      <c r="H205" s="66"/>
      <c r="L205" s="66"/>
    </row>
    <row r="206" spans="1:12" s="74" customFormat="1" x14ac:dyDescent="0.3">
      <c r="A206" s="72" t="s">
        <v>2060</v>
      </c>
      <c r="B206" s="72" t="s">
        <v>3289</v>
      </c>
      <c r="C206" s="73" t="s">
        <v>3290</v>
      </c>
      <c r="E206" s="75"/>
      <c r="F206" s="75"/>
      <c r="G206" s="73"/>
      <c r="H206" s="76"/>
      <c r="L206" s="76"/>
    </row>
    <row r="207" spans="1:12" s="26" customFormat="1" x14ac:dyDescent="0.3">
      <c r="A207" s="25" t="s">
        <v>3292</v>
      </c>
      <c r="B207" s="25" t="s">
        <v>159</v>
      </c>
      <c r="C207" s="77" t="s">
        <v>3293</v>
      </c>
      <c r="E207" s="78" t="s">
        <v>1143</v>
      </c>
      <c r="F207" s="78"/>
      <c r="G207" s="77" t="s">
        <v>4681</v>
      </c>
      <c r="H207" s="27"/>
      <c r="L207" s="27"/>
    </row>
    <row r="208" spans="1:12" s="26" customFormat="1" x14ac:dyDescent="0.3">
      <c r="A208" s="25" t="s">
        <v>3292</v>
      </c>
      <c r="B208" s="25" t="s">
        <v>3295</v>
      </c>
      <c r="C208" s="77" t="s">
        <v>4754</v>
      </c>
      <c r="E208" s="78" t="s">
        <v>1143</v>
      </c>
      <c r="F208" s="78"/>
      <c r="G208" s="77" t="s">
        <v>4755</v>
      </c>
      <c r="H208" s="27"/>
      <c r="L208" s="27"/>
    </row>
    <row r="209" spans="1:12" s="26" customFormat="1" x14ac:dyDescent="0.3">
      <c r="A209" s="25" t="s">
        <v>3292</v>
      </c>
      <c r="B209" s="25" t="s">
        <v>3298</v>
      </c>
      <c r="C209" s="77" t="s">
        <v>4756</v>
      </c>
      <c r="E209" s="78" t="s">
        <v>1143</v>
      </c>
      <c r="F209" s="78"/>
      <c r="G209" s="77" t="s">
        <v>4757</v>
      </c>
      <c r="H209" s="27"/>
      <c r="L209" s="27"/>
    </row>
    <row r="210" spans="1:12" s="26" customFormat="1" x14ac:dyDescent="0.3">
      <c r="A210" s="25" t="s">
        <v>3292</v>
      </c>
      <c r="B210" s="25" t="s">
        <v>160</v>
      </c>
      <c r="C210" s="77" t="s">
        <v>3301</v>
      </c>
      <c r="E210" s="78" t="s">
        <v>1143</v>
      </c>
      <c r="F210" s="78"/>
      <c r="G210" s="77" t="s">
        <v>4704</v>
      </c>
      <c r="H210" s="27"/>
      <c r="L210" s="27"/>
    </row>
    <row r="211" spans="1:12" s="26" customFormat="1" x14ac:dyDescent="0.3">
      <c r="A211" s="25" t="s">
        <v>3292</v>
      </c>
      <c r="B211" s="25" t="s">
        <v>161</v>
      </c>
      <c r="C211" s="77" t="s">
        <v>3303</v>
      </c>
      <c r="E211" s="78" t="s">
        <v>1143</v>
      </c>
      <c r="F211" s="78"/>
      <c r="G211" s="77" t="s">
        <v>4758</v>
      </c>
      <c r="H211" s="27"/>
      <c r="L211" s="27"/>
    </row>
    <row r="212" spans="1:12" s="26" customFormat="1" x14ac:dyDescent="0.3">
      <c r="A212" s="25" t="s">
        <v>3292</v>
      </c>
      <c r="B212" s="25" t="s">
        <v>374</v>
      </c>
      <c r="C212" s="77" t="s">
        <v>3305</v>
      </c>
      <c r="E212" s="78" t="s">
        <v>1143</v>
      </c>
      <c r="F212" s="78"/>
      <c r="G212" s="77" t="s">
        <v>4759</v>
      </c>
      <c r="H212" s="27"/>
      <c r="L212" s="27"/>
    </row>
    <row r="213" spans="1:12" s="26" customFormat="1" x14ac:dyDescent="0.3">
      <c r="A213" s="25" t="s">
        <v>3292</v>
      </c>
      <c r="B213" s="25" t="s">
        <v>849</v>
      </c>
      <c r="C213" s="77" t="s">
        <v>3306</v>
      </c>
      <c r="E213" s="78" t="s">
        <v>1143</v>
      </c>
      <c r="F213" s="78"/>
      <c r="G213" s="77" t="s">
        <v>4760</v>
      </c>
      <c r="H213" s="27"/>
      <c r="L213" s="27"/>
    </row>
    <row r="214" spans="1:12" s="26" customFormat="1" x14ac:dyDescent="0.3">
      <c r="A214" s="25" t="s">
        <v>3292</v>
      </c>
      <c r="B214" s="25" t="s">
        <v>377</v>
      </c>
      <c r="C214" s="77" t="s">
        <v>3308</v>
      </c>
      <c r="E214" s="78" t="s">
        <v>1143</v>
      </c>
      <c r="F214" s="78"/>
      <c r="G214" s="77" t="s">
        <v>4729</v>
      </c>
      <c r="H214" s="27"/>
      <c r="L214" s="27"/>
    </row>
    <row r="215" spans="1:12" s="26" customFormat="1" x14ac:dyDescent="0.3">
      <c r="A215" s="25" t="s">
        <v>3292</v>
      </c>
      <c r="B215" s="25" t="s">
        <v>278</v>
      </c>
      <c r="C215" s="77" t="s">
        <v>3310</v>
      </c>
      <c r="E215" s="78" t="s">
        <v>1143</v>
      </c>
      <c r="F215" s="78"/>
      <c r="G215" s="77" t="s">
        <v>4761</v>
      </c>
      <c r="H215" s="27"/>
      <c r="L215" s="27"/>
    </row>
    <row r="216" spans="1:12" s="26" customFormat="1" x14ac:dyDescent="0.3">
      <c r="A216" s="25" t="s">
        <v>3292</v>
      </c>
      <c r="B216" s="25" t="s">
        <v>279</v>
      </c>
      <c r="C216" s="77" t="s">
        <v>3312</v>
      </c>
      <c r="E216" s="78" t="s">
        <v>1143</v>
      </c>
      <c r="F216" s="78"/>
      <c r="G216" s="77" t="s">
        <v>4729</v>
      </c>
      <c r="H216" s="27"/>
      <c r="L216" s="27"/>
    </row>
    <row r="217" spans="1:12" s="26" customFormat="1" x14ac:dyDescent="0.3">
      <c r="A217" s="25" t="s">
        <v>3292</v>
      </c>
      <c r="B217" s="25" t="s">
        <v>850</v>
      </c>
      <c r="C217" s="77" t="s">
        <v>3314</v>
      </c>
      <c r="E217" s="78" t="s">
        <v>1143</v>
      </c>
      <c r="F217" s="78"/>
      <c r="G217" s="77" t="s">
        <v>4758</v>
      </c>
      <c r="H217" s="27"/>
      <c r="L217" s="27"/>
    </row>
    <row r="218" spans="1:12" s="26" customFormat="1" x14ac:dyDescent="0.3">
      <c r="A218" s="25" t="s">
        <v>3292</v>
      </c>
      <c r="B218" s="25" t="s">
        <v>851</v>
      </c>
      <c r="C218" s="77" t="s">
        <v>3316</v>
      </c>
      <c r="E218" s="78" t="s">
        <v>1143</v>
      </c>
      <c r="F218" s="78"/>
      <c r="G218" s="77" t="s">
        <v>4762</v>
      </c>
      <c r="H218" s="27"/>
      <c r="L218" s="27"/>
    </row>
    <row r="219" spans="1:12" s="26" customFormat="1" x14ac:dyDescent="0.3">
      <c r="A219" s="25" t="s">
        <v>3292</v>
      </c>
      <c r="B219" s="25" t="s">
        <v>852</v>
      </c>
      <c r="C219" s="77" t="s">
        <v>3318</v>
      </c>
      <c r="E219" s="78" t="s">
        <v>1143</v>
      </c>
      <c r="F219" s="78"/>
      <c r="G219" s="77" t="s">
        <v>4678</v>
      </c>
      <c r="H219" s="27"/>
      <c r="L219" s="27"/>
    </row>
    <row r="220" spans="1:12" s="26" customFormat="1" x14ac:dyDescent="0.3">
      <c r="A220" s="25" t="s">
        <v>3292</v>
      </c>
      <c r="B220" s="25" t="s">
        <v>3320</v>
      </c>
      <c r="C220" s="77" t="s">
        <v>3321</v>
      </c>
      <c r="E220" s="78" t="s">
        <v>1143</v>
      </c>
      <c r="F220" s="78"/>
      <c r="G220" s="104" t="s">
        <v>4763</v>
      </c>
      <c r="H220" s="27"/>
      <c r="L220" s="27"/>
    </row>
    <row r="221" spans="1:12" s="26" customFormat="1" x14ac:dyDescent="0.3">
      <c r="A221" s="25" t="s">
        <v>3292</v>
      </c>
      <c r="B221" s="25" t="s">
        <v>3323</v>
      </c>
      <c r="C221" s="77" t="s">
        <v>3324</v>
      </c>
      <c r="E221" s="78" t="s">
        <v>1143</v>
      </c>
      <c r="F221" s="78"/>
      <c r="G221" s="77" t="s">
        <v>4764</v>
      </c>
      <c r="H221" s="27"/>
      <c r="L221" s="27"/>
    </row>
    <row r="222" spans="1:12" s="26" customFormat="1" x14ac:dyDescent="0.3">
      <c r="A222" s="25" t="s">
        <v>3292</v>
      </c>
      <c r="B222" s="25" t="s">
        <v>3326</v>
      </c>
      <c r="C222" s="77" t="s">
        <v>3327</v>
      </c>
      <c r="E222" s="78" t="s">
        <v>1143</v>
      </c>
      <c r="F222" s="78"/>
      <c r="G222" s="77" t="s">
        <v>4765</v>
      </c>
      <c r="H222" s="27"/>
      <c r="L222" s="27"/>
    </row>
    <row r="223" spans="1:12" s="74" customFormat="1" x14ac:dyDescent="0.3">
      <c r="A223" s="72" t="s">
        <v>2093</v>
      </c>
      <c r="B223" s="72"/>
      <c r="C223" s="73"/>
      <c r="E223" s="75"/>
      <c r="F223" s="75"/>
      <c r="G223" s="73"/>
      <c r="H223" s="76"/>
      <c r="L223" s="76"/>
    </row>
    <row r="224" spans="1:12" s="81" customFormat="1" x14ac:dyDescent="0.3">
      <c r="A224" s="79" t="s">
        <v>2060</v>
      </c>
      <c r="B224" s="79" t="s">
        <v>3329</v>
      </c>
      <c r="C224" s="80" t="s">
        <v>3330</v>
      </c>
      <c r="E224" s="82"/>
      <c r="F224" s="82"/>
      <c r="G224" s="83"/>
      <c r="H224" s="84"/>
      <c r="L224" s="84"/>
    </row>
    <row r="225" spans="1:12" s="87" customFormat="1" x14ac:dyDescent="0.3">
      <c r="A225" s="85" t="s">
        <v>3332</v>
      </c>
      <c r="B225" s="85" t="s">
        <v>162</v>
      </c>
      <c r="C225" s="86" t="s">
        <v>3333</v>
      </c>
      <c r="E225" s="88" t="s">
        <v>1143</v>
      </c>
      <c r="F225" s="88"/>
      <c r="G225" s="89" t="s">
        <v>3334</v>
      </c>
      <c r="H225" s="89"/>
      <c r="L225" s="89"/>
    </row>
    <row r="226" spans="1:12" s="87" customFormat="1" x14ac:dyDescent="0.3">
      <c r="A226" s="85" t="s">
        <v>3332</v>
      </c>
      <c r="B226" s="85" t="s">
        <v>163</v>
      </c>
      <c r="C226" s="86" t="s">
        <v>3340</v>
      </c>
      <c r="E226" s="88" t="s">
        <v>1143</v>
      </c>
      <c r="F226" s="88"/>
      <c r="G226" s="89" t="s">
        <v>3341</v>
      </c>
      <c r="H226" s="89"/>
      <c r="L226" s="89"/>
    </row>
    <row r="227" spans="1:12" s="87" customFormat="1" x14ac:dyDescent="0.3">
      <c r="A227" s="85" t="s">
        <v>3332</v>
      </c>
      <c r="B227" s="85" t="s">
        <v>164</v>
      </c>
      <c r="C227" s="86" t="s">
        <v>3344</v>
      </c>
      <c r="E227" s="88" t="s">
        <v>1143</v>
      </c>
      <c r="F227" s="88"/>
      <c r="G227" s="89" t="s">
        <v>3345</v>
      </c>
      <c r="H227" s="89"/>
      <c r="L227" s="89"/>
    </row>
    <row r="228" spans="1:12" s="87" customFormat="1" x14ac:dyDescent="0.3">
      <c r="A228" s="85" t="s">
        <v>3332</v>
      </c>
      <c r="B228" s="85" t="s">
        <v>165</v>
      </c>
      <c r="C228" s="86" t="s">
        <v>3348</v>
      </c>
      <c r="E228" s="88" t="s">
        <v>1143</v>
      </c>
      <c r="F228" s="88"/>
      <c r="G228" s="89" t="s">
        <v>3349</v>
      </c>
      <c r="H228" s="89"/>
      <c r="L228" s="89"/>
    </row>
    <row r="229" spans="1:12" s="87" customFormat="1" x14ac:dyDescent="0.3">
      <c r="A229" s="85" t="s">
        <v>3332</v>
      </c>
      <c r="B229" s="85" t="s">
        <v>166</v>
      </c>
      <c r="C229" s="86" t="s">
        <v>3352</v>
      </c>
      <c r="E229" s="88" t="s">
        <v>1143</v>
      </c>
      <c r="F229" s="88"/>
      <c r="G229" s="89" t="s">
        <v>3349</v>
      </c>
      <c r="H229" s="89"/>
      <c r="L229" s="89"/>
    </row>
    <row r="230" spans="1:12" s="87" customFormat="1" x14ac:dyDescent="0.3">
      <c r="A230" s="85" t="s">
        <v>3332</v>
      </c>
      <c r="B230" s="85" t="s">
        <v>167</v>
      </c>
      <c r="C230" s="86" t="s">
        <v>3355</v>
      </c>
      <c r="E230" s="88" t="s">
        <v>1143</v>
      </c>
      <c r="F230" s="88"/>
      <c r="G230" s="89" t="s">
        <v>3349</v>
      </c>
      <c r="H230" s="89"/>
      <c r="L230" s="89"/>
    </row>
    <row r="231" spans="1:12" s="87" customFormat="1" x14ac:dyDescent="0.3">
      <c r="A231" s="85" t="s">
        <v>3332</v>
      </c>
      <c r="B231" s="85" t="s">
        <v>168</v>
      </c>
      <c r="C231" s="86" t="s">
        <v>3358</v>
      </c>
      <c r="E231" s="88" t="s">
        <v>1143</v>
      </c>
      <c r="F231" s="88"/>
      <c r="G231" s="89" t="s">
        <v>3359</v>
      </c>
      <c r="H231" s="89"/>
      <c r="L231" s="89"/>
    </row>
    <row r="232" spans="1:12" s="87" customFormat="1" x14ac:dyDescent="0.3">
      <c r="A232" s="85" t="s">
        <v>3332</v>
      </c>
      <c r="B232" s="85" t="s">
        <v>169</v>
      </c>
      <c r="C232" s="86" t="s">
        <v>3362</v>
      </c>
      <c r="E232" s="88" t="s">
        <v>1143</v>
      </c>
      <c r="F232" s="88"/>
      <c r="G232" s="89" t="s">
        <v>3363</v>
      </c>
      <c r="H232" s="89"/>
      <c r="L232" s="89"/>
    </row>
    <row r="233" spans="1:12" s="87" customFormat="1" x14ac:dyDescent="0.3">
      <c r="A233" s="85" t="s">
        <v>3332</v>
      </c>
      <c r="B233" s="85" t="s">
        <v>170</v>
      </c>
      <c r="C233" s="86" t="s">
        <v>3366</v>
      </c>
      <c r="E233" s="88" t="s">
        <v>1143</v>
      </c>
      <c r="F233" s="88"/>
      <c r="G233" s="89" t="s">
        <v>3367</v>
      </c>
      <c r="H233" s="89"/>
      <c r="L233" s="89"/>
    </row>
    <row r="234" spans="1:12" s="87" customFormat="1" x14ac:dyDescent="0.3">
      <c r="A234" s="85" t="s">
        <v>3332</v>
      </c>
      <c r="B234" s="85" t="s">
        <v>171</v>
      </c>
      <c r="C234" s="86" t="s">
        <v>3370</v>
      </c>
      <c r="E234" s="88" t="s">
        <v>1143</v>
      </c>
      <c r="F234" s="88"/>
      <c r="G234" s="89" t="s">
        <v>3367</v>
      </c>
      <c r="H234" s="89"/>
      <c r="L234" s="89"/>
    </row>
    <row r="235" spans="1:12" s="87" customFormat="1" x14ac:dyDescent="0.3">
      <c r="A235" s="85" t="s">
        <v>3332</v>
      </c>
      <c r="B235" s="85" t="s">
        <v>172</v>
      </c>
      <c r="C235" s="86" t="s">
        <v>3373</v>
      </c>
      <c r="E235" s="88" t="s">
        <v>1143</v>
      </c>
      <c r="F235" s="88"/>
      <c r="G235" s="89" t="s">
        <v>3374</v>
      </c>
      <c r="H235" s="89"/>
      <c r="L235" s="89"/>
    </row>
    <row r="236" spans="1:12" s="87" customFormat="1" x14ac:dyDescent="0.3">
      <c r="A236" s="85" t="s">
        <v>3332</v>
      </c>
      <c r="B236" s="85" t="s">
        <v>173</v>
      </c>
      <c r="C236" s="86" t="s">
        <v>3377</v>
      </c>
      <c r="E236" s="88" t="s">
        <v>1143</v>
      </c>
      <c r="F236" s="88"/>
      <c r="G236" s="89" t="s">
        <v>3378</v>
      </c>
      <c r="H236" s="89"/>
      <c r="L236" s="89"/>
    </row>
    <row r="237" spans="1:12" s="87" customFormat="1" x14ac:dyDescent="0.3">
      <c r="A237" s="85" t="s">
        <v>3332</v>
      </c>
      <c r="B237" s="85" t="s">
        <v>174</v>
      </c>
      <c r="C237" s="86" t="s">
        <v>3381</v>
      </c>
      <c r="E237" s="88" t="s">
        <v>1143</v>
      </c>
      <c r="F237" s="88"/>
      <c r="G237" s="89" t="s">
        <v>3378</v>
      </c>
      <c r="H237" s="89"/>
      <c r="L237" s="89"/>
    </row>
    <row r="238" spans="1:12" s="87" customFormat="1" x14ac:dyDescent="0.3">
      <c r="A238" s="85" t="s">
        <v>3332</v>
      </c>
      <c r="B238" s="85" t="s">
        <v>175</v>
      </c>
      <c r="C238" s="86" t="s">
        <v>3384</v>
      </c>
      <c r="E238" s="88" t="s">
        <v>1143</v>
      </c>
      <c r="F238" s="88"/>
      <c r="G238" s="89" t="s">
        <v>3378</v>
      </c>
      <c r="H238" s="89"/>
      <c r="L238" s="89"/>
    </row>
    <row r="239" spans="1:12" s="87" customFormat="1" x14ac:dyDescent="0.3">
      <c r="A239" s="85" t="s">
        <v>3332</v>
      </c>
      <c r="B239" s="85" t="s">
        <v>176</v>
      </c>
      <c r="C239" s="86" t="s">
        <v>3387</v>
      </c>
      <c r="E239" s="88" t="s">
        <v>1143</v>
      </c>
      <c r="F239" s="88"/>
      <c r="G239" s="89" t="s">
        <v>3388</v>
      </c>
      <c r="H239" s="89"/>
      <c r="L239" s="89"/>
    </row>
    <row r="240" spans="1:12" s="87" customFormat="1" x14ac:dyDescent="0.3">
      <c r="A240" s="85" t="s">
        <v>3332</v>
      </c>
      <c r="B240" s="85" t="s">
        <v>407</v>
      </c>
      <c r="C240" s="86" t="s">
        <v>3391</v>
      </c>
      <c r="E240" s="88" t="s">
        <v>1143</v>
      </c>
      <c r="F240" s="88"/>
      <c r="G240" s="89" t="s">
        <v>3392</v>
      </c>
      <c r="H240" s="89"/>
      <c r="L240" s="89"/>
    </row>
    <row r="241" spans="1:12" s="87" customFormat="1" x14ac:dyDescent="0.3">
      <c r="A241" s="85" t="s">
        <v>3332</v>
      </c>
      <c r="B241" s="85" t="s">
        <v>177</v>
      </c>
      <c r="C241" s="86" t="s">
        <v>3395</v>
      </c>
      <c r="E241" s="88" t="s">
        <v>1143</v>
      </c>
      <c r="F241" s="88"/>
      <c r="G241" s="89" t="s">
        <v>3396</v>
      </c>
      <c r="H241" s="89"/>
      <c r="L241" s="89"/>
    </row>
    <row r="242" spans="1:12" s="87" customFormat="1" x14ac:dyDescent="0.3">
      <c r="A242" s="85" t="s">
        <v>3332</v>
      </c>
      <c r="B242" s="85" t="s">
        <v>178</v>
      </c>
      <c r="C242" s="86" t="s">
        <v>4766</v>
      </c>
      <c r="E242" s="88" t="s">
        <v>1143</v>
      </c>
      <c r="F242" s="88"/>
      <c r="G242" s="89" t="s">
        <v>3400</v>
      </c>
      <c r="H242" s="89"/>
      <c r="L242" s="89"/>
    </row>
    <row r="243" spans="1:12" s="87" customFormat="1" x14ac:dyDescent="0.3">
      <c r="A243" s="85" t="s">
        <v>3332</v>
      </c>
      <c r="B243" s="85" t="s">
        <v>179</v>
      </c>
      <c r="C243" s="86" t="s">
        <v>4767</v>
      </c>
      <c r="E243" s="88" t="s">
        <v>1143</v>
      </c>
      <c r="F243" s="88"/>
      <c r="G243" s="89" t="s">
        <v>3404</v>
      </c>
      <c r="H243" s="89"/>
      <c r="L243" s="89"/>
    </row>
    <row r="244" spans="1:12" s="87" customFormat="1" x14ac:dyDescent="0.3">
      <c r="A244" s="85" t="s">
        <v>3332</v>
      </c>
      <c r="B244" s="85" t="s">
        <v>180</v>
      </c>
      <c r="C244" s="86" t="s">
        <v>3407</v>
      </c>
      <c r="E244" s="88" t="s">
        <v>1143</v>
      </c>
      <c r="F244" s="88"/>
      <c r="G244" s="89" t="s">
        <v>3408</v>
      </c>
      <c r="H244" s="89"/>
      <c r="L244" s="89"/>
    </row>
    <row r="245" spans="1:12" s="87" customFormat="1" x14ac:dyDescent="0.3">
      <c r="A245" s="85" t="s">
        <v>3332</v>
      </c>
      <c r="B245" s="85" t="s">
        <v>181</v>
      </c>
      <c r="C245" s="86" t="s">
        <v>3411</v>
      </c>
      <c r="E245" s="88" t="s">
        <v>1143</v>
      </c>
      <c r="F245" s="88"/>
      <c r="G245" s="89" t="s">
        <v>3412</v>
      </c>
      <c r="H245" s="89"/>
      <c r="L245" s="89"/>
    </row>
    <row r="246" spans="1:12" s="87" customFormat="1" x14ac:dyDescent="0.3">
      <c r="A246" s="85" t="s">
        <v>3332</v>
      </c>
      <c r="B246" s="85" t="s">
        <v>182</v>
      </c>
      <c r="C246" s="86" t="s">
        <v>3415</v>
      </c>
      <c r="E246" s="88" t="s">
        <v>1143</v>
      </c>
      <c r="F246" s="88"/>
      <c r="G246" s="89" t="s">
        <v>3416</v>
      </c>
      <c r="H246" s="89"/>
      <c r="L246" s="89"/>
    </row>
    <row r="247" spans="1:12" s="87" customFormat="1" x14ac:dyDescent="0.3">
      <c r="A247" s="85" t="s">
        <v>3332</v>
      </c>
      <c r="B247" s="85" t="s">
        <v>183</v>
      </c>
      <c r="C247" s="86" t="s">
        <v>3419</v>
      </c>
      <c r="E247" s="88" t="s">
        <v>1143</v>
      </c>
      <c r="F247" s="88"/>
      <c r="G247" s="89" t="s">
        <v>3416</v>
      </c>
      <c r="H247" s="89"/>
      <c r="L247" s="89"/>
    </row>
    <row r="248" spans="1:12" s="87" customFormat="1" x14ac:dyDescent="0.3">
      <c r="A248" s="85" t="s">
        <v>3332</v>
      </c>
      <c r="B248" s="85" t="s">
        <v>184</v>
      </c>
      <c r="C248" s="86" t="s">
        <v>3422</v>
      </c>
      <c r="E248" s="88" t="s">
        <v>1143</v>
      </c>
      <c r="F248" s="88"/>
      <c r="G248" s="89" t="s">
        <v>3416</v>
      </c>
      <c r="H248" s="89"/>
      <c r="L248" s="89"/>
    </row>
    <row r="249" spans="1:12" s="87" customFormat="1" x14ac:dyDescent="0.3">
      <c r="A249" s="85" t="s">
        <v>3332</v>
      </c>
      <c r="B249" s="85" t="s">
        <v>185</v>
      </c>
      <c r="C249" s="86" t="s">
        <v>4768</v>
      </c>
      <c r="E249" s="88" t="s">
        <v>1143</v>
      </c>
      <c r="F249" s="88"/>
      <c r="G249" s="89" t="s">
        <v>3426</v>
      </c>
      <c r="H249" s="89"/>
      <c r="L249" s="89"/>
    </row>
    <row r="250" spans="1:12" s="87" customFormat="1" x14ac:dyDescent="0.3">
      <c r="A250" s="85" t="s">
        <v>3332</v>
      </c>
      <c r="B250" s="85" t="s">
        <v>186</v>
      </c>
      <c r="C250" s="86" t="s">
        <v>3429</v>
      </c>
      <c r="E250" s="88" t="s">
        <v>1143</v>
      </c>
      <c r="F250" s="88"/>
      <c r="G250" s="89" t="s">
        <v>3430</v>
      </c>
      <c r="H250" s="89"/>
      <c r="L250" s="89"/>
    </row>
    <row r="251" spans="1:12" s="87" customFormat="1" x14ac:dyDescent="0.3">
      <c r="A251" s="85" t="s">
        <v>3332</v>
      </c>
      <c r="B251" s="85" t="s">
        <v>187</v>
      </c>
      <c r="C251" s="86" t="s">
        <v>3433</v>
      </c>
      <c r="E251" s="88" t="s">
        <v>1143</v>
      </c>
      <c r="F251" s="88"/>
      <c r="G251" s="89" t="s">
        <v>3434</v>
      </c>
      <c r="H251" s="89"/>
      <c r="L251" s="89"/>
    </row>
    <row r="252" spans="1:12" s="87" customFormat="1" x14ac:dyDescent="0.3">
      <c r="A252" s="85" t="s">
        <v>3332</v>
      </c>
      <c r="B252" s="85" t="s">
        <v>4769</v>
      </c>
      <c r="C252" s="86" t="s">
        <v>4770</v>
      </c>
      <c r="E252" s="88" t="s">
        <v>1143</v>
      </c>
      <c r="F252" s="88"/>
      <c r="G252" s="89" t="s">
        <v>4771</v>
      </c>
      <c r="H252" s="89"/>
      <c r="L252" s="89"/>
    </row>
    <row r="253" spans="1:12" s="87" customFormat="1" x14ac:dyDescent="0.3">
      <c r="A253" s="85" t="s">
        <v>3332</v>
      </c>
      <c r="B253" s="85" t="s">
        <v>281</v>
      </c>
      <c r="C253" s="86" t="s">
        <v>3437</v>
      </c>
      <c r="E253" s="88" t="s">
        <v>1143</v>
      </c>
      <c r="F253" s="88"/>
      <c r="G253" s="89" t="s">
        <v>3438</v>
      </c>
      <c r="H253" s="89"/>
      <c r="L253" s="89"/>
    </row>
    <row r="254" spans="1:12" s="87" customFormat="1" x14ac:dyDescent="0.3">
      <c r="A254" s="85" t="s">
        <v>3332</v>
      </c>
      <c r="B254" s="85" t="s">
        <v>282</v>
      </c>
      <c r="C254" s="86" t="s">
        <v>3441</v>
      </c>
      <c r="E254" s="88" t="s">
        <v>1143</v>
      </c>
      <c r="F254" s="88"/>
      <c r="G254" s="89" t="s">
        <v>3442</v>
      </c>
      <c r="H254" s="89"/>
      <c r="L254" s="89"/>
    </row>
    <row r="255" spans="1:12" s="87" customFormat="1" x14ac:dyDescent="0.3">
      <c r="A255" s="85" t="s">
        <v>3332</v>
      </c>
      <c r="B255" s="85" t="s">
        <v>283</v>
      </c>
      <c r="C255" s="86" t="s">
        <v>3445</v>
      </c>
      <c r="E255" s="88" t="s">
        <v>1143</v>
      </c>
      <c r="F255" s="88"/>
      <c r="G255" s="89" t="s">
        <v>3442</v>
      </c>
      <c r="H255" s="89"/>
      <c r="L255" s="89"/>
    </row>
    <row r="256" spans="1:12" s="87" customFormat="1" x14ac:dyDescent="0.3">
      <c r="A256" s="85" t="s">
        <v>3332</v>
      </c>
      <c r="B256" s="85" t="s">
        <v>284</v>
      </c>
      <c r="C256" s="86" t="s">
        <v>3448</v>
      </c>
      <c r="E256" s="88" t="s">
        <v>1143</v>
      </c>
      <c r="F256" s="88"/>
      <c r="G256" s="89" t="s">
        <v>3442</v>
      </c>
      <c r="H256" s="89"/>
      <c r="L256" s="89"/>
    </row>
    <row r="257" spans="1:13" s="87" customFormat="1" x14ac:dyDescent="0.3">
      <c r="A257" s="85" t="s">
        <v>3332</v>
      </c>
      <c r="B257" s="85" t="s">
        <v>285</v>
      </c>
      <c r="C257" s="86" t="s">
        <v>3451</v>
      </c>
      <c r="E257" s="88" t="s">
        <v>1143</v>
      </c>
      <c r="F257" s="88"/>
      <c r="G257" s="89" t="s">
        <v>3452</v>
      </c>
      <c r="H257" s="89"/>
      <c r="L257" s="89"/>
    </row>
    <row r="258" spans="1:13" s="87" customFormat="1" x14ac:dyDescent="0.3">
      <c r="A258" s="85" t="s">
        <v>3332</v>
      </c>
      <c r="B258" s="85" t="s">
        <v>286</v>
      </c>
      <c r="C258" s="86" t="s">
        <v>3455</v>
      </c>
      <c r="E258" s="88" t="s">
        <v>1143</v>
      </c>
      <c r="F258" s="88"/>
      <c r="G258" s="89" t="s">
        <v>3456</v>
      </c>
      <c r="H258" s="89"/>
      <c r="L258" s="89"/>
    </row>
    <row r="259" spans="1:13" s="91" customFormat="1" x14ac:dyDescent="0.3">
      <c r="A259" s="90" t="s">
        <v>2093</v>
      </c>
      <c r="B259" s="90"/>
      <c r="C259" s="80"/>
      <c r="E259" s="83"/>
      <c r="F259" s="83"/>
      <c r="G259" s="84"/>
      <c r="H259" s="84"/>
      <c r="L259" s="84"/>
    </row>
    <row r="260" spans="1:13" s="50" customFormat="1" x14ac:dyDescent="0.3">
      <c r="A260" s="45" t="s">
        <v>2060</v>
      </c>
      <c r="B260" s="49" t="s">
        <v>4772</v>
      </c>
      <c r="C260" s="49" t="s">
        <v>4773</v>
      </c>
      <c r="G260" s="51" t="s">
        <v>4774</v>
      </c>
    </row>
    <row r="261" spans="1:13" s="23" customFormat="1" x14ac:dyDescent="0.3">
      <c r="A261" s="20" t="s">
        <v>2138</v>
      </c>
      <c r="B261" s="20" t="s">
        <v>4775</v>
      </c>
      <c r="C261" s="20" t="s">
        <v>4776</v>
      </c>
      <c r="E261" s="23" t="s">
        <v>1143</v>
      </c>
      <c r="G261" s="24"/>
      <c r="H261" s="23" t="s">
        <v>4777</v>
      </c>
    </row>
    <row r="262" spans="1:13" s="20" customFormat="1" x14ac:dyDescent="0.3">
      <c r="A262" s="20" t="s">
        <v>4778</v>
      </c>
      <c r="B262" s="20" t="s">
        <v>4779</v>
      </c>
      <c r="C262" s="20" t="s">
        <v>4780</v>
      </c>
      <c r="G262" s="99"/>
      <c r="M262" s="20" t="s">
        <v>4781</v>
      </c>
    </row>
    <row r="263" spans="1:13" s="20" customFormat="1" x14ac:dyDescent="0.3">
      <c r="A263" s="20" t="s">
        <v>2052</v>
      </c>
      <c r="B263" s="20" t="s">
        <v>4782</v>
      </c>
      <c r="C263" s="20" t="s">
        <v>4783</v>
      </c>
      <c r="D263" s="20" t="s">
        <v>4784</v>
      </c>
      <c r="E263" s="20" t="s">
        <v>1143</v>
      </c>
      <c r="G263" s="99"/>
    </row>
    <row r="264" spans="1:13" s="20" customFormat="1" x14ac:dyDescent="0.3">
      <c r="A264" s="20" t="s">
        <v>4785</v>
      </c>
      <c r="G264" s="99"/>
    </row>
    <row r="265" spans="1:13" s="20" customFormat="1" x14ac:dyDescent="0.3">
      <c r="A265" s="20" t="s">
        <v>2134</v>
      </c>
      <c r="B265" s="20" t="s">
        <v>4786</v>
      </c>
      <c r="C265" s="20" t="s">
        <v>4787</v>
      </c>
      <c r="E265" s="20" t="s">
        <v>1143</v>
      </c>
      <c r="G265" s="99"/>
    </row>
    <row r="266" spans="1:13" s="20" customFormat="1" x14ac:dyDescent="0.3">
      <c r="A266" s="20" t="s">
        <v>2052</v>
      </c>
      <c r="B266" s="20" t="s">
        <v>4788</v>
      </c>
      <c r="C266" s="20" t="s">
        <v>4789</v>
      </c>
      <c r="E266" s="20" t="s">
        <v>1143</v>
      </c>
      <c r="G266" s="24" t="s">
        <v>4790</v>
      </c>
    </row>
    <row r="267" spans="1:13" s="20" customFormat="1" x14ac:dyDescent="0.3">
      <c r="A267" s="20" t="s">
        <v>2134</v>
      </c>
      <c r="B267" s="20" t="s">
        <v>4132</v>
      </c>
      <c r="C267" s="20" t="s">
        <v>4791</v>
      </c>
      <c r="E267" s="20" t="s">
        <v>1143</v>
      </c>
      <c r="G267" s="24"/>
    </row>
    <row r="268" spans="1:13" s="45" customFormat="1" x14ac:dyDescent="0.3">
      <c r="A268" s="45" t="s">
        <v>2093</v>
      </c>
      <c r="G268" s="47"/>
    </row>
    <row r="269" spans="1:13" s="245" customFormat="1" x14ac:dyDescent="0.3">
      <c r="A269" s="242" t="s">
        <v>2060</v>
      </c>
      <c r="B269" s="243" t="s">
        <v>3764</v>
      </c>
      <c r="C269" s="244" t="s">
        <v>3765</v>
      </c>
      <c r="G269" s="246"/>
      <c r="H269" s="247"/>
      <c r="L269" s="247"/>
    </row>
    <row r="270" spans="1:13" s="91" customFormat="1" x14ac:dyDescent="0.3">
      <c r="A270" s="85" t="s">
        <v>2045</v>
      </c>
      <c r="B270" s="248" t="s">
        <v>4792</v>
      </c>
      <c r="C270" s="86" t="s">
        <v>4793</v>
      </c>
      <c r="G270" s="83"/>
      <c r="H270" s="84"/>
      <c r="L270" s="84"/>
    </row>
    <row r="271" spans="1:13" s="87" customFormat="1" x14ac:dyDescent="0.3">
      <c r="A271" s="85" t="s">
        <v>3767</v>
      </c>
      <c r="B271" s="248" t="s">
        <v>3768</v>
      </c>
      <c r="C271" s="86" t="s">
        <v>4794</v>
      </c>
      <c r="D271" s="87" t="s">
        <v>3770</v>
      </c>
      <c r="E271" s="87" t="s">
        <v>1143</v>
      </c>
      <c r="G271" s="88"/>
      <c r="H271" s="89"/>
      <c r="L271" s="89"/>
    </row>
    <row r="272" spans="1:13" s="87" customFormat="1" x14ac:dyDescent="0.3">
      <c r="A272" s="85" t="s">
        <v>3767</v>
      </c>
      <c r="B272" s="248" t="s">
        <v>3895</v>
      </c>
      <c r="C272" s="86" t="s">
        <v>4795</v>
      </c>
      <c r="D272" s="249"/>
      <c r="E272" s="87" t="s">
        <v>1143</v>
      </c>
      <c r="G272" s="88"/>
      <c r="H272" s="89"/>
      <c r="L272" s="89"/>
    </row>
    <row r="273" spans="1:12" s="87" customFormat="1" x14ac:dyDescent="0.3">
      <c r="A273" s="85" t="s">
        <v>3767</v>
      </c>
      <c r="B273" s="248" t="s">
        <v>3771</v>
      </c>
      <c r="C273" s="86" t="s">
        <v>4796</v>
      </c>
      <c r="D273" s="250"/>
      <c r="E273" s="87" t="s">
        <v>1143</v>
      </c>
      <c r="G273" s="88"/>
      <c r="H273" s="89"/>
      <c r="L273" s="89"/>
    </row>
    <row r="274" spans="1:12" s="87" customFormat="1" x14ac:dyDescent="0.3">
      <c r="A274" s="85" t="s">
        <v>3767</v>
      </c>
      <c r="B274" s="248" t="s">
        <v>3899</v>
      </c>
      <c r="C274" s="86" t="s">
        <v>4797</v>
      </c>
      <c r="D274" s="249" t="s">
        <v>3900</v>
      </c>
      <c r="E274" s="87" t="s">
        <v>1143</v>
      </c>
      <c r="G274" s="88"/>
      <c r="H274" s="89"/>
      <c r="L274" s="89"/>
    </row>
    <row r="275" spans="1:12" s="87" customFormat="1" x14ac:dyDescent="0.3">
      <c r="A275" s="85" t="s">
        <v>3767</v>
      </c>
      <c r="B275" s="248" t="s">
        <v>3776</v>
      </c>
      <c r="C275" s="86" t="s">
        <v>4798</v>
      </c>
      <c r="D275" s="87" t="s">
        <v>4799</v>
      </c>
      <c r="E275" s="87" t="s">
        <v>1143</v>
      </c>
      <c r="G275" s="88"/>
      <c r="H275" s="89"/>
      <c r="L275" s="89"/>
    </row>
    <row r="276" spans="1:12" s="87" customFormat="1" x14ac:dyDescent="0.3">
      <c r="A276" s="85" t="s">
        <v>3767</v>
      </c>
      <c r="B276" s="248" t="s">
        <v>4800</v>
      </c>
      <c r="C276" s="86" t="s">
        <v>4801</v>
      </c>
      <c r="E276" s="87" t="s">
        <v>1143</v>
      </c>
      <c r="G276" s="88"/>
      <c r="H276" s="89"/>
      <c r="L276" s="89"/>
    </row>
    <row r="277" spans="1:12" s="87" customFormat="1" x14ac:dyDescent="0.3">
      <c r="A277" s="85" t="s">
        <v>3767</v>
      </c>
      <c r="B277" s="248" t="s">
        <v>4802</v>
      </c>
      <c r="C277" s="86" t="s">
        <v>4803</v>
      </c>
      <c r="E277" s="87" t="s">
        <v>1143</v>
      </c>
      <c r="G277" s="88"/>
      <c r="H277" s="89"/>
      <c r="L277" s="89"/>
    </row>
    <row r="278" spans="1:12" s="87" customFormat="1" x14ac:dyDescent="0.3">
      <c r="A278" s="85" t="s">
        <v>2121</v>
      </c>
      <c r="B278" s="248" t="s">
        <v>4804</v>
      </c>
      <c r="C278" s="86" t="s">
        <v>4805</v>
      </c>
      <c r="E278" s="87" t="s">
        <v>1143</v>
      </c>
      <c r="G278" s="88"/>
      <c r="H278" s="89"/>
      <c r="L278" s="89"/>
    </row>
    <row r="279" spans="1:12" s="245" customFormat="1" x14ac:dyDescent="0.3">
      <c r="A279" s="242" t="s">
        <v>2093</v>
      </c>
      <c r="B279" s="243"/>
      <c r="C279" s="244"/>
      <c r="G279" s="246"/>
      <c r="H279" s="247"/>
      <c r="L279" s="247"/>
    </row>
    <row r="280" spans="1:12" s="41" customFormat="1" x14ac:dyDescent="0.3">
      <c r="A280" s="40" t="s">
        <v>2093</v>
      </c>
      <c r="B280" s="40"/>
      <c r="C280" s="40"/>
      <c r="G280" s="42"/>
    </row>
    <row r="281" spans="1:12" s="26" customFormat="1" x14ac:dyDescent="0.3">
      <c r="A281" s="25" t="s">
        <v>2045</v>
      </c>
      <c r="B281" s="25" t="s">
        <v>4806</v>
      </c>
      <c r="C281" s="25" t="s">
        <v>4807</v>
      </c>
      <c r="G281" s="27"/>
    </row>
    <row r="282" spans="1:12" s="101" customFormat="1" x14ac:dyDescent="0.3">
      <c r="A282" s="100" t="s">
        <v>2060</v>
      </c>
      <c r="B282" s="100" t="s">
        <v>4808</v>
      </c>
      <c r="C282" s="100" t="s">
        <v>4809</v>
      </c>
      <c r="G282" s="102"/>
    </row>
    <row r="283" spans="1:12" s="23" customFormat="1" x14ac:dyDescent="0.3">
      <c r="A283" s="20" t="s">
        <v>3778</v>
      </c>
      <c r="B283" s="20" t="s">
        <v>3779</v>
      </c>
      <c r="C283" s="20" t="s">
        <v>4810</v>
      </c>
      <c r="E283" s="23" t="s">
        <v>1143</v>
      </c>
      <c r="G283" s="24"/>
    </row>
    <row r="284" spans="1:12" x14ac:dyDescent="0.3">
      <c r="A284" s="56" t="s">
        <v>4811</v>
      </c>
      <c r="B284" s="56" t="s">
        <v>4812</v>
      </c>
      <c r="C284" s="56" t="s">
        <v>4813</v>
      </c>
      <c r="E284" s="57" t="s">
        <v>1143</v>
      </c>
      <c r="G284" s="24" t="s">
        <v>4814</v>
      </c>
      <c r="J284" s="23"/>
    </row>
    <row r="285" spans="1:12" x14ac:dyDescent="0.3">
      <c r="A285" s="56" t="s">
        <v>2052</v>
      </c>
      <c r="B285" s="56" t="s">
        <v>4815</v>
      </c>
      <c r="C285" s="56" t="s">
        <v>4816</v>
      </c>
      <c r="E285" s="57" t="s">
        <v>1143</v>
      </c>
      <c r="G285" s="24" t="s">
        <v>4817</v>
      </c>
      <c r="J285" s="23" t="s">
        <v>3763</v>
      </c>
    </row>
    <row r="286" spans="1:12" s="26" customFormat="1" x14ac:dyDescent="0.3">
      <c r="A286" s="25" t="s">
        <v>2045</v>
      </c>
      <c r="B286" s="25" t="s">
        <v>4155</v>
      </c>
      <c r="C286" s="25" t="s">
        <v>4818</v>
      </c>
      <c r="G286" s="27" t="s">
        <v>4814</v>
      </c>
    </row>
    <row r="287" spans="1:12" x14ac:dyDescent="0.3">
      <c r="A287" s="56" t="s">
        <v>4819</v>
      </c>
      <c r="B287" s="56" t="s">
        <v>3749</v>
      </c>
      <c r="C287" s="56" t="s">
        <v>4820</v>
      </c>
      <c r="D287" s="57" t="s">
        <v>2667</v>
      </c>
      <c r="E287" s="57" t="s">
        <v>1143</v>
      </c>
      <c r="G287" s="24"/>
      <c r="H287" s="57" t="s">
        <v>4821</v>
      </c>
      <c r="I287" s="57" t="s">
        <v>4822</v>
      </c>
      <c r="J287" s="23"/>
    </row>
    <row r="288" spans="1:12" x14ac:dyDescent="0.3">
      <c r="A288" s="56" t="s">
        <v>2052</v>
      </c>
      <c r="B288" s="56" t="s">
        <v>4823</v>
      </c>
      <c r="C288" s="56" t="s">
        <v>2210</v>
      </c>
      <c r="E288" s="57" t="s">
        <v>1143</v>
      </c>
      <c r="G288" s="24" t="s">
        <v>4824</v>
      </c>
      <c r="J288" s="23" t="s">
        <v>3763</v>
      </c>
    </row>
    <row r="289" spans="1:10" s="26" customFormat="1" ht="42" customHeight="1" x14ac:dyDescent="0.3">
      <c r="A289" s="103" t="s">
        <v>2045</v>
      </c>
      <c r="B289" s="103" t="s">
        <v>4825</v>
      </c>
      <c r="C289" s="104" t="s">
        <v>4826</v>
      </c>
      <c r="G289" s="105" t="s">
        <v>4827</v>
      </c>
    </row>
    <row r="290" spans="1:10" s="26" customFormat="1" ht="52" x14ac:dyDescent="0.3">
      <c r="A290" s="103" t="s">
        <v>2045</v>
      </c>
      <c r="B290" s="103" t="s">
        <v>4828</v>
      </c>
      <c r="C290" s="104" t="s">
        <v>4829</v>
      </c>
      <c r="G290" s="105" t="s">
        <v>4830</v>
      </c>
    </row>
    <row r="291" spans="1:10" s="26" customFormat="1" x14ac:dyDescent="0.3">
      <c r="A291" s="103" t="s">
        <v>2045</v>
      </c>
      <c r="B291" s="103" t="s">
        <v>4831</v>
      </c>
      <c r="C291" s="77" t="s">
        <v>4832</v>
      </c>
      <c r="G291" s="105" t="s">
        <v>4833</v>
      </c>
    </row>
    <row r="292" spans="1:10" s="26" customFormat="1" ht="40.9" customHeight="1" x14ac:dyDescent="0.3">
      <c r="A292" s="103" t="s">
        <v>2045</v>
      </c>
      <c r="B292" s="103" t="s">
        <v>4834</v>
      </c>
      <c r="C292" s="104" t="s">
        <v>4835</v>
      </c>
      <c r="G292" s="105" t="s">
        <v>4836</v>
      </c>
    </row>
    <row r="293" spans="1:10" s="26" customFormat="1" ht="39" x14ac:dyDescent="0.3">
      <c r="A293" s="103" t="s">
        <v>2045</v>
      </c>
      <c r="B293" s="103" t="s">
        <v>4837</v>
      </c>
      <c r="C293" s="104" t="s">
        <v>4838</v>
      </c>
      <c r="G293" s="105" t="s">
        <v>4839</v>
      </c>
    </row>
    <row r="294" spans="1:10" s="26" customFormat="1" ht="26" x14ac:dyDescent="0.3">
      <c r="A294" s="103" t="s">
        <v>2045</v>
      </c>
      <c r="B294" s="103" t="s">
        <v>4840</v>
      </c>
      <c r="C294" s="104" t="s">
        <v>4841</v>
      </c>
      <c r="G294" s="105" t="s">
        <v>4842</v>
      </c>
    </row>
    <row r="295" spans="1:10" s="26" customFormat="1" ht="39" x14ac:dyDescent="0.3">
      <c r="A295" s="103" t="s">
        <v>2045</v>
      </c>
      <c r="B295" s="103" t="s">
        <v>4843</v>
      </c>
      <c r="C295" s="104" t="s">
        <v>4844</v>
      </c>
      <c r="G295" s="105" t="s">
        <v>4845</v>
      </c>
    </row>
    <row r="296" spans="1:10" x14ac:dyDescent="0.3">
      <c r="A296" s="56" t="s">
        <v>2134</v>
      </c>
      <c r="B296" s="57" t="s">
        <v>4846</v>
      </c>
      <c r="C296" s="57" t="s">
        <v>4847</v>
      </c>
      <c r="E296" s="57" t="s">
        <v>1143</v>
      </c>
      <c r="G296" s="24"/>
      <c r="J296" s="23"/>
    </row>
    <row r="297" spans="1:10" s="26" customFormat="1" x14ac:dyDescent="0.3">
      <c r="A297" s="25" t="s">
        <v>2045</v>
      </c>
      <c r="B297" s="26" t="s">
        <v>4848</v>
      </c>
      <c r="C297" s="26" t="s">
        <v>4849</v>
      </c>
      <c r="G297" s="27" t="s">
        <v>4850</v>
      </c>
    </row>
    <row r="298" spans="1:10" s="26" customFormat="1" x14ac:dyDescent="0.3">
      <c r="A298" s="25" t="s">
        <v>2045</v>
      </c>
      <c r="B298" s="26" t="s">
        <v>4851</v>
      </c>
      <c r="C298" s="26" t="s">
        <v>4852</v>
      </c>
      <c r="G298" s="27" t="s">
        <v>4853</v>
      </c>
    </row>
    <row r="299" spans="1:10" s="35" customFormat="1" ht="39" x14ac:dyDescent="0.3">
      <c r="A299" s="203" t="s">
        <v>2045</v>
      </c>
      <c r="B299" s="38" t="s">
        <v>4854</v>
      </c>
      <c r="C299" s="204" t="s">
        <v>4855</v>
      </c>
      <c r="G299" s="205"/>
    </row>
    <row r="300" spans="1:10" x14ac:dyDescent="0.3">
      <c r="A300" s="56" t="s">
        <v>4574</v>
      </c>
      <c r="B300" s="56" t="s">
        <v>4856</v>
      </c>
      <c r="C300" s="56" t="s">
        <v>4857</v>
      </c>
      <c r="D300" s="57" t="s">
        <v>2667</v>
      </c>
      <c r="E300" s="57" t="s">
        <v>1143</v>
      </c>
      <c r="G300" s="24"/>
      <c r="H300" s="57" t="s">
        <v>4858</v>
      </c>
      <c r="I300" s="57" t="s">
        <v>4859</v>
      </c>
      <c r="J300" s="23"/>
    </row>
    <row r="301" spans="1:10" x14ac:dyDescent="0.3">
      <c r="A301" s="56" t="s">
        <v>4860</v>
      </c>
      <c r="B301" s="57" t="s">
        <v>4861</v>
      </c>
      <c r="C301" s="57" t="s">
        <v>4862</v>
      </c>
      <c r="E301" s="57" t="s">
        <v>1143</v>
      </c>
      <c r="G301" s="24" t="s">
        <v>4863</v>
      </c>
      <c r="J301" s="23"/>
    </row>
    <row r="302" spans="1:10" x14ac:dyDescent="0.3">
      <c r="A302" s="56" t="s">
        <v>2052</v>
      </c>
      <c r="B302" s="57" t="s">
        <v>4864</v>
      </c>
      <c r="C302" s="57" t="s">
        <v>2210</v>
      </c>
      <c r="E302" s="57" t="s">
        <v>1143</v>
      </c>
      <c r="G302" s="24" t="s">
        <v>4865</v>
      </c>
      <c r="J302" s="23"/>
    </row>
    <row r="303" spans="1:10" x14ac:dyDescent="0.3">
      <c r="A303" s="56" t="s">
        <v>4860</v>
      </c>
      <c r="B303" s="57" t="s">
        <v>4866</v>
      </c>
      <c r="C303" s="57" t="s">
        <v>4867</v>
      </c>
      <c r="E303" s="57" t="s">
        <v>1143</v>
      </c>
      <c r="G303" s="24" t="s">
        <v>4868</v>
      </c>
      <c r="J303" s="23"/>
    </row>
    <row r="304" spans="1:10" x14ac:dyDescent="0.3">
      <c r="A304" s="56" t="s">
        <v>2052</v>
      </c>
      <c r="B304" s="57" t="s">
        <v>4869</v>
      </c>
      <c r="C304" s="57" t="s">
        <v>2210</v>
      </c>
      <c r="E304" s="57" t="s">
        <v>1143</v>
      </c>
      <c r="G304" s="24" t="s">
        <v>4870</v>
      </c>
      <c r="J304" s="23"/>
    </row>
    <row r="305" spans="1:10" x14ac:dyDescent="0.3">
      <c r="A305" s="56" t="s">
        <v>4860</v>
      </c>
      <c r="B305" s="57" t="s">
        <v>4871</v>
      </c>
      <c r="C305" s="57" t="s">
        <v>4872</v>
      </c>
      <c r="E305" s="57" t="s">
        <v>1143</v>
      </c>
      <c r="G305" s="24" t="s">
        <v>4873</v>
      </c>
      <c r="J305" s="23"/>
    </row>
    <row r="306" spans="1:10" x14ac:dyDescent="0.3">
      <c r="A306" s="56" t="s">
        <v>2052</v>
      </c>
      <c r="B306" s="57" t="s">
        <v>4874</v>
      </c>
      <c r="C306" s="57" t="s">
        <v>2210</v>
      </c>
      <c r="E306" s="57" t="s">
        <v>1143</v>
      </c>
      <c r="G306" s="24" t="s">
        <v>4875</v>
      </c>
      <c r="J306" s="23"/>
    </row>
    <row r="307" spans="1:10" x14ac:dyDescent="0.3">
      <c r="A307" s="56" t="s">
        <v>4860</v>
      </c>
      <c r="B307" s="57" t="s">
        <v>4876</v>
      </c>
      <c r="C307" s="57" t="s">
        <v>4877</v>
      </c>
      <c r="E307" s="57" t="s">
        <v>1143</v>
      </c>
      <c r="G307" s="24" t="s">
        <v>4878</v>
      </c>
      <c r="J307" s="23"/>
    </row>
    <row r="308" spans="1:10" x14ac:dyDescent="0.3">
      <c r="A308" s="56" t="s">
        <v>2052</v>
      </c>
      <c r="B308" s="57" t="s">
        <v>4879</v>
      </c>
      <c r="C308" s="57" t="s">
        <v>2210</v>
      </c>
      <c r="E308" s="57" t="s">
        <v>1143</v>
      </c>
      <c r="G308" s="24" t="s">
        <v>4880</v>
      </c>
      <c r="J308" s="23"/>
    </row>
    <row r="309" spans="1:10" x14ac:dyDescent="0.3">
      <c r="A309" s="56" t="s">
        <v>4860</v>
      </c>
      <c r="B309" s="57" t="s">
        <v>4881</v>
      </c>
      <c r="C309" s="57" t="s">
        <v>4882</v>
      </c>
      <c r="E309" s="57" t="s">
        <v>1143</v>
      </c>
      <c r="G309" s="24" t="s">
        <v>4883</v>
      </c>
      <c r="J309" s="23"/>
    </row>
    <row r="310" spans="1:10" x14ac:dyDescent="0.3">
      <c r="A310" s="56" t="s">
        <v>2052</v>
      </c>
      <c r="B310" s="57" t="s">
        <v>4884</v>
      </c>
      <c r="C310" s="57" t="s">
        <v>2210</v>
      </c>
      <c r="E310" s="57" t="s">
        <v>1143</v>
      </c>
      <c r="G310" s="24" t="s">
        <v>4885</v>
      </c>
      <c r="J310" s="23"/>
    </row>
    <row r="311" spans="1:10" x14ac:dyDescent="0.3">
      <c r="A311" s="56" t="s">
        <v>4860</v>
      </c>
      <c r="B311" s="57" t="s">
        <v>4886</v>
      </c>
      <c r="C311" s="57" t="s">
        <v>4887</v>
      </c>
      <c r="E311" s="57" t="s">
        <v>1143</v>
      </c>
      <c r="G311" s="24" t="s">
        <v>4888</v>
      </c>
      <c r="J311" s="23"/>
    </row>
    <row r="312" spans="1:10" x14ac:dyDescent="0.3">
      <c r="A312" s="56" t="s">
        <v>2052</v>
      </c>
      <c r="B312" s="57" t="s">
        <v>4889</v>
      </c>
      <c r="C312" s="57" t="s">
        <v>2210</v>
      </c>
      <c r="E312" s="57" t="s">
        <v>1143</v>
      </c>
      <c r="G312" s="24" t="s">
        <v>4890</v>
      </c>
      <c r="J312" s="23"/>
    </row>
    <row r="313" spans="1:10" x14ac:dyDescent="0.3">
      <c r="A313" s="56" t="s">
        <v>4860</v>
      </c>
      <c r="B313" s="57" t="s">
        <v>4891</v>
      </c>
      <c r="C313" s="57" t="s">
        <v>4892</v>
      </c>
      <c r="E313" s="57" t="s">
        <v>1143</v>
      </c>
      <c r="G313" s="24" t="s">
        <v>4893</v>
      </c>
      <c r="J313" s="23"/>
    </row>
    <row r="314" spans="1:10" x14ac:dyDescent="0.3">
      <c r="A314" s="56" t="s">
        <v>2052</v>
      </c>
      <c r="B314" s="57" t="s">
        <v>4894</v>
      </c>
      <c r="C314" s="57" t="s">
        <v>2210</v>
      </c>
      <c r="E314" s="57" t="s">
        <v>1143</v>
      </c>
      <c r="G314" s="24" t="s">
        <v>4895</v>
      </c>
      <c r="J314" s="23"/>
    </row>
    <row r="315" spans="1:10" x14ac:dyDescent="0.3">
      <c r="A315" s="56" t="s">
        <v>4860</v>
      </c>
      <c r="B315" s="57" t="s">
        <v>4896</v>
      </c>
      <c r="C315" s="57" t="s">
        <v>4897</v>
      </c>
      <c r="E315" s="57" t="s">
        <v>1143</v>
      </c>
      <c r="G315" s="24" t="s">
        <v>4898</v>
      </c>
      <c r="J315" s="23"/>
    </row>
    <row r="316" spans="1:10" x14ac:dyDescent="0.3">
      <c r="A316" s="56" t="s">
        <v>2052</v>
      </c>
      <c r="B316" s="57" t="s">
        <v>4899</v>
      </c>
      <c r="C316" s="57" t="s">
        <v>2210</v>
      </c>
      <c r="E316" s="57" t="s">
        <v>1143</v>
      </c>
      <c r="G316" s="24" t="s">
        <v>4900</v>
      </c>
      <c r="J316" s="23"/>
    </row>
    <row r="317" spans="1:10" x14ac:dyDescent="0.3">
      <c r="A317" s="56" t="s">
        <v>4860</v>
      </c>
      <c r="B317" s="57" t="s">
        <v>4901</v>
      </c>
      <c r="C317" s="57" t="s">
        <v>4902</v>
      </c>
      <c r="E317" s="57" t="s">
        <v>1143</v>
      </c>
      <c r="G317" s="24" t="s">
        <v>4903</v>
      </c>
      <c r="J317" s="23"/>
    </row>
    <row r="318" spans="1:10" x14ac:dyDescent="0.3">
      <c r="A318" s="56" t="s">
        <v>2052</v>
      </c>
      <c r="B318" s="57" t="s">
        <v>4904</v>
      </c>
      <c r="C318" s="57" t="s">
        <v>2210</v>
      </c>
      <c r="E318" s="57" t="s">
        <v>1143</v>
      </c>
      <c r="G318" s="24" t="s">
        <v>4905</v>
      </c>
      <c r="J318" s="23"/>
    </row>
    <row r="319" spans="1:10" x14ac:dyDescent="0.3">
      <c r="A319" s="56" t="s">
        <v>4860</v>
      </c>
      <c r="B319" s="57" t="s">
        <v>4906</v>
      </c>
      <c r="C319" s="57" t="s">
        <v>4907</v>
      </c>
      <c r="E319" s="57" t="s">
        <v>1143</v>
      </c>
      <c r="G319" s="24" t="s">
        <v>4908</v>
      </c>
      <c r="J319" s="23"/>
    </row>
    <row r="320" spans="1:10" x14ac:dyDescent="0.3">
      <c r="A320" s="56" t="s">
        <v>2052</v>
      </c>
      <c r="B320" s="57" t="s">
        <v>4909</v>
      </c>
      <c r="C320" s="57" t="s">
        <v>2210</v>
      </c>
      <c r="E320" s="57" t="s">
        <v>1143</v>
      </c>
      <c r="G320" s="24" t="s">
        <v>4910</v>
      </c>
      <c r="J320" s="23"/>
    </row>
    <row r="321" spans="1:10" x14ac:dyDescent="0.3">
      <c r="A321" s="56" t="s">
        <v>4860</v>
      </c>
      <c r="B321" s="57" t="s">
        <v>4911</v>
      </c>
      <c r="C321" s="57" t="s">
        <v>4912</v>
      </c>
      <c r="E321" s="57" t="s">
        <v>1143</v>
      </c>
      <c r="G321" s="24" t="s">
        <v>4913</v>
      </c>
      <c r="J321" s="23"/>
    </row>
    <row r="322" spans="1:10" x14ac:dyDescent="0.3">
      <c r="A322" s="56" t="s">
        <v>2052</v>
      </c>
      <c r="B322" s="57" t="s">
        <v>4914</v>
      </c>
      <c r="C322" s="57" t="s">
        <v>2210</v>
      </c>
      <c r="E322" s="57" t="s">
        <v>1143</v>
      </c>
      <c r="G322" s="24" t="s">
        <v>4915</v>
      </c>
      <c r="J322" s="23"/>
    </row>
    <row r="323" spans="1:10" x14ac:dyDescent="0.3">
      <c r="A323" s="56" t="s">
        <v>4860</v>
      </c>
      <c r="B323" s="57" t="s">
        <v>4916</v>
      </c>
      <c r="C323" s="57" t="s">
        <v>4917</v>
      </c>
      <c r="E323" s="57" t="s">
        <v>1143</v>
      </c>
      <c r="G323" s="24" t="s">
        <v>4918</v>
      </c>
      <c r="J323" s="23"/>
    </row>
    <row r="324" spans="1:10" x14ac:dyDescent="0.3">
      <c r="A324" s="56" t="s">
        <v>2052</v>
      </c>
      <c r="B324" s="57" t="s">
        <v>4919</v>
      </c>
      <c r="C324" s="57" t="s">
        <v>2210</v>
      </c>
      <c r="E324" s="57" t="s">
        <v>1143</v>
      </c>
      <c r="G324" s="24" t="s">
        <v>4920</v>
      </c>
      <c r="J324" s="23"/>
    </row>
    <row r="325" spans="1:10" x14ac:dyDescent="0.3">
      <c r="A325" s="56" t="s">
        <v>4860</v>
      </c>
      <c r="B325" s="57" t="s">
        <v>4921</v>
      </c>
      <c r="C325" s="57" t="s">
        <v>4922</v>
      </c>
      <c r="E325" s="57" t="s">
        <v>1143</v>
      </c>
      <c r="G325" s="24" t="s">
        <v>4923</v>
      </c>
      <c r="J325" s="23"/>
    </row>
    <row r="326" spans="1:10" x14ac:dyDescent="0.3">
      <c r="A326" s="56" t="s">
        <v>2052</v>
      </c>
      <c r="B326" s="57" t="s">
        <v>4924</v>
      </c>
      <c r="C326" s="57" t="s">
        <v>2210</v>
      </c>
      <c r="E326" s="57" t="s">
        <v>1143</v>
      </c>
      <c r="G326" s="24" t="s">
        <v>4925</v>
      </c>
      <c r="J326" s="23"/>
    </row>
    <row r="327" spans="1:10" x14ac:dyDescent="0.3">
      <c r="A327" s="56" t="s">
        <v>4860</v>
      </c>
      <c r="B327" s="57" t="s">
        <v>4926</v>
      </c>
      <c r="C327" s="57" t="s">
        <v>4927</v>
      </c>
      <c r="E327" s="57" t="s">
        <v>1143</v>
      </c>
      <c r="G327" s="24" t="s">
        <v>4928</v>
      </c>
      <c r="J327" s="23"/>
    </row>
    <row r="328" spans="1:10" x14ac:dyDescent="0.3">
      <c r="A328" s="56" t="s">
        <v>2052</v>
      </c>
      <c r="B328" s="57" t="s">
        <v>4929</v>
      </c>
      <c r="C328" s="57" t="s">
        <v>2210</v>
      </c>
      <c r="E328" s="57" t="s">
        <v>1143</v>
      </c>
      <c r="G328" s="24" t="s">
        <v>4930</v>
      </c>
      <c r="J328" s="23"/>
    </row>
    <row r="329" spans="1:10" x14ac:dyDescent="0.3">
      <c r="A329" s="56" t="s">
        <v>4860</v>
      </c>
      <c r="B329" s="57" t="s">
        <v>4931</v>
      </c>
      <c r="C329" s="57" t="s">
        <v>4932</v>
      </c>
      <c r="E329" s="57" t="s">
        <v>1143</v>
      </c>
      <c r="G329" s="24" t="s">
        <v>4933</v>
      </c>
      <c r="J329" s="23"/>
    </row>
    <row r="330" spans="1:10" x14ac:dyDescent="0.3">
      <c r="A330" s="56" t="s">
        <v>2052</v>
      </c>
      <c r="B330" s="57" t="s">
        <v>4934</v>
      </c>
      <c r="C330" s="57" t="s">
        <v>2210</v>
      </c>
      <c r="E330" s="57" t="s">
        <v>1143</v>
      </c>
      <c r="G330" s="24" t="s">
        <v>4935</v>
      </c>
      <c r="J330" s="23"/>
    </row>
    <row r="331" spans="1:10" x14ac:dyDescent="0.3">
      <c r="A331" s="56" t="s">
        <v>4860</v>
      </c>
      <c r="B331" s="57" t="s">
        <v>4936</v>
      </c>
      <c r="C331" s="57" t="s">
        <v>4937</v>
      </c>
      <c r="E331" s="57" t="s">
        <v>1143</v>
      </c>
      <c r="G331" s="24" t="s">
        <v>4938</v>
      </c>
      <c r="J331" s="23"/>
    </row>
    <row r="332" spans="1:10" x14ac:dyDescent="0.3">
      <c r="A332" s="56" t="s">
        <v>2052</v>
      </c>
      <c r="B332" s="57" t="s">
        <v>4939</v>
      </c>
      <c r="C332" s="57" t="s">
        <v>2210</v>
      </c>
      <c r="E332" s="57" t="s">
        <v>1143</v>
      </c>
      <c r="G332" s="24" t="s">
        <v>4940</v>
      </c>
      <c r="J332" s="23"/>
    </row>
    <row r="333" spans="1:10" x14ac:dyDescent="0.3">
      <c r="A333" s="56" t="s">
        <v>4860</v>
      </c>
      <c r="B333" s="57" t="s">
        <v>4941</v>
      </c>
      <c r="C333" s="57" t="s">
        <v>4942</v>
      </c>
      <c r="E333" s="57" t="s">
        <v>1143</v>
      </c>
      <c r="G333" s="24" t="s">
        <v>4943</v>
      </c>
      <c r="J333" s="23"/>
    </row>
    <row r="334" spans="1:10" x14ac:dyDescent="0.3">
      <c r="A334" s="56" t="s">
        <v>2052</v>
      </c>
      <c r="B334" s="57" t="s">
        <v>4944</v>
      </c>
      <c r="C334" s="57" t="s">
        <v>2210</v>
      </c>
      <c r="E334" s="57" t="s">
        <v>1143</v>
      </c>
      <c r="G334" s="24" t="s">
        <v>4945</v>
      </c>
      <c r="J334" s="23"/>
    </row>
    <row r="335" spans="1:10" x14ac:dyDescent="0.3">
      <c r="A335" s="56" t="s">
        <v>4860</v>
      </c>
      <c r="B335" s="57" t="s">
        <v>4946</v>
      </c>
      <c r="C335" s="57" t="s">
        <v>4947</v>
      </c>
      <c r="E335" s="57" t="s">
        <v>1143</v>
      </c>
      <c r="G335" s="24" t="s">
        <v>4948</v>
      </c>
      <c r="J335" s="23"/>
    </row>
    <row r="336" spans="1:10" x14ac:dyDescent="0.3">
      <c r="A336" s="56" t="s">
        <v>2052</v>
      </c>
      <c r="B336" s="57" t="s">
        <v>4949</v>
      </c>
      <c r="C336" s="57" t="s">
        <v>2210</v>
      </c>
      <c r="E336" s="57" t="s">
        <v>1143</v>
      </c>
      <c r="G336" s="24" t="s">
        <v>4950</v>
      </c>
      <c r="J336" s="23"/>
    </row>
    <row r="337" spans="1:10" x14ac:dyDescent="0.3">
      <c r="A337" s="56" t="s">
        <v>4860</v>
      </c>
      <c r="B337" s="57" t="s">
        <v>4951</v>
      </c>
      <c r="C337" s="57" t="s">
        <v>4952</v>
      </c>
      <c r="E337" s="57" t="s">
        <v>1143</v>
      </c>
      <c r="G337" s="24" t="s">
        <v>4953</v>
      </c>
      <c r="J337" s="23"/>
    </row>
    <row r="338" spans="1:10" x14ac:dyDescent="0.3">
      <c r="A338" s="56" t="s">
        <v>2052</v>
      </c>
      <c r="B338" s="57" t="s">
        <v>4954</v>
      </c>
      <c r="C338" s="57" t="s">
        <v>2210</v>
      </c>
      <c r="E338" s="57" t="s">
        <v>1143</v>
      </c>
      <c r="G338" s="24" t="s">
        <v>4955</v>
      </c>
      <c r="J338" s="23"/>
    </row>
    <row r="339" spans="1:10" x14ac:dyDescent="0.3">
      <c r="A339" s="56" t="s">
        <v>4860</v>
      </c>
      <c r="B339" s="57" t="s">
        <v>4956</v>
      </c>
      <c r="C339" s="57" t="s">
        <v>4957</v>
      </c>
      <c r="E339" s="57" t="s">
        <v>1143</v>
      </c>
      <c r="G339" s="24" t="s">
        <v>4958</v>
      </c>
      <c r="J339" s="23"/>
    </row>
    <row r="340" spans="1:10" x14ac:dyDescent="0.3">
      <c r="A340" s="56" t="s">
        <v>2052</v>
      </c>
      <c r="B340" s="57" t="s">
        <v>4959</v>
      </c>
      <c r="C340" s="57" t="s">
        <v>2210</v>
      </c>
      <c r="E340" s="57" t="s">
        <v>1143</v>
      </c>
      <c r="G340" s="24" t="s">
        <v>4960</v>
      </c>
      <c r="J340" s="23"/>
    </row>
    <row r="341" spans="1:10" x14ac:dyDescent="0.3">
      <c r="A341" s="56" t="s">
        <v>4860</v>
      </c>
      <c r="B341" s="57" t="s">
        <v>4961</v>
      </c>
      <c r="C341" s="57" t="s">
        <v>4962</v>
      </c>
      <c r="E341" s="57" t="s">
        <v>1143</v>
      </c>
      <c r="G341" s="24" t="s">
        <v>4963</v>
      </c>
      <c r="J341" s="23"/>
    </row>
    <row r="342" spans="1:10" x14ac:dyDescent="0.3">
      <c r="A342" s="56" t="s">
        <v>2052</v>
      </c>
      <c r="B342" s="57" t="s">
        <v>4964</v>
      </c>
      <c r="C342" s="57" t="s">
        <v>2210</v>
      </c>
      <c r="E342" s="57" t="s">
        <v>1143</v>
      </c>
      <c r="G342" s="24" t="s">
        <v>4965</v>
      </c>
      <c r="J342" s="23"/>
    </row>
    <row r="343" spans="1:10" x14ac:dyDescent="0.3">
      <c r="A343" s="56" t="s">
        <v>4860</v>
      </c>
      <c r="B343" s="57" t="s">
        <v>4966</v>
      </c>
      <c r="C343" s="57" t="s">
        <v>4967</v>
      </c>
      <c r="E343" s="57" t="s">
        <v>1143</v>
      </c>
      <c r="G343" s="24" t="s">
        <v>4968</v>
      </c>
      <c r="J343" s="23"/>
    </row>
    <row r="344" spans="1:10" x14ac:dyDescent="0.3">
      <c r="A344" s="56" t="s">
        <v>2052</v>
      </c>
      <c r="B344" s="57" t="s">
        <v>4969</v>
      </c>
      <c r="C344" s="57" t="s">
        <v>2210</v>
      </c>
      <c r="E344" s="57" t="s">
        <v>1143</v>
      </c>
      <c r="G344" s="24" t="s">
        <v>4970</v>
      </c>
      <c r="J344" s="23"/>
    </row>
    <row r="345" spans="1:10" x14ac:dyDescent="0.3">
      <c r="A345" s="56" t="s">
        <v>4860</v>
      </c>
      <c r="B345" s="57" t="s">
        <v>4971</v>
      </c>
      <c r="C345" s="57" t="s">
        <v>4972</v>
      </c>
      <c r="E345" s="57" t="s">
        <v>1143</v>
      </c>
      <c r="G345" s="24" t="s">
        <v>4973</v>
      </c>
      <c r="J345" s="23"/>
    </row>
    <row r="346" spans="1:10" x14ac:dyDescent="0.3">
      <c r="A346" s="56" t="s">
        <v>2052</v>
      </c>
      <c r="B346" s="57" t="s">
        <v>4974</v>
      </c>
      <c r="C346" s="57" t="s">
        <v>2210</v>
      </c>
      <c r="E346" s="57" t="s">
        <v>1143</v>
      </c>
      <c r="G346" s="24" t="s">
        <v>4975</v>
      </c>
      <c r="J346" s="23"/>
    </row>
    <row r="347" spans="1:10" x14ac:dyDescent="0.3">
      <c r="A347" s="56" t="s">
        <v>4860</v>
      </c>
      <c r="B347" s="57" t="s">
        <v>4976</v>
      </c>
      <c r="C347" s="57" t="s">
        <v>4977</v>
      </c>
      <c r="E347" s="57" t="s">
        <v>1143</v>
      </c>
      <c r="G347" s="24" t="s">
        <v>4978</v>
      </c>
      <c r="J347" s="23"/>
    </row>
    <row r="348" spans="1:10" x14ac:dyDescent="0.3">
      <c r="A348" s="56" t="s">
        <v>2052</v>
      </c>
      <c r="B348" s="57" t="s">
        <v>4979</v>
      </c>
      <c r="C348" s="57" t="s">
        <v>2210</v>
      </c>
      <c r="E348" s="57" t="s">
        <v>1143</v>
      </c>
      <c r="G348" s="24" t="s">
        <v>4980</v>
      </c>
      <c r="J348" s="23"/>
    </row>
    <row r="349" spans="1:10" x14ac:dyDescent="0.3">
      <c r="A349" s="56" t="s">
        <v>4860</v>
      </c>
      <c r="B349" s="57" t="s">
        <v>4981</v>
      </c>
      <c r="C349" s="57" t="s">
        <v>4982</v>
      </c>
      <c r="E349" s="57" t="s">
        <v>1143</v>
      </c>
      <c r="G349" s="24" t="s">
        <v>4983</v>
      </c>
      <c r="J349" s="23"/>
    </row>
    <row r="350" spans="1:10" x14ac:dyDescent="0.3">
      <c r="A350" s="56" t="s">
        <v>2052</v>
      </c>
      <c r="B350" s="57" t="s">
        <v>4984</v>
      </c>
      <c r="C350" s="57" t="s">
        <v>2210</v>
      </c>
      <c r="E350" s="57" t="s">
        <v>1143</v>
      </c>
      <c r="G350" s="24" t="s">
        <v>4985</v>
      </c>
      <c r="J350" s="23"/>
    </row>
    <row r="351" spans="1:10" x14ac:dyDescent="0.3">
      <c r="A351" s="56" t="s">
        <v>4860</v>
      </c>
      <c r="B351" s="57" t="s">
        <v>4986</v>
      </c>
      <c r="C351" s="57" t="s">
        <v>4987</v>
      </c>
      <c r="E351" s="57" t="s">
        <v>1143</v>
      </c>
      <c r="G351" s="24" t="s">
        <v>4988</v>
      </c>
      <c r="J351" s="23"/>
    </row>
    <row r="352" spans="1:10" x14ac:dyDescent="0.3">
      <c r="A352" s="56" t="s">
        <v>2052</v>
      </c>
      <c r="B352" s="57" t="s">
        <v>4989</v>
      </c>
      <c r="C352" s="57" t="s">
        <v>2210</v>
      </c>
      <c r="E352" s="57" t="s">
        <v>1143</v>
      </c>
      <c r="G352" s="24" t="s">
        <v>4990</v>
      </c>
      <c r="J352" s="23"/>
    </row>
    <row r="353" spans="1:10" x14ac:dyDescent="0.3">
      <c r="A353" s="56" t="s">
        <v>4860</v>
      </c>
      <c r="B353" s="57" t="s">
        <v>4991</v>
      </c>
      <c r="C353" s="57" t="s">
        <v>4992</v>
      </c>
      <c r="E353" s="57" t="s">
        <v>1143</v>
      </c>
      <c r="G353" s="24" t="s">
        <v>4993</v>
      </c>
      <c r="J353" s="23"/>
    </row>
    <row r="354" spans="1:10" x14ac:dyDescent="0.3">
      <c r="A354" s="56" t="s">
        <v>2052</v>
      </c>
      <c r="B354" s="57" t="s">
        <v>4994</v>
      </c>
      <c r="C354" s="57" t="s">
        <v>2210</v>
      </c>
      <c r="E354" s="57" t="s">
        <v>1143</v>
      </c>
      <c r="G354" s="24" t="s">
        <v>4995</v>
      </c>
      <c r="J354" s="23"/>
    </row>
    <row r="355" spans="1:10" x14ac:dyDescent="0.3">
      <c r="A355" s="56" t="s">
        <v>4860</v>
      </c>
      <c r="B355" s="57" t="s">
        <v>4996</v>
      </c>
      <c r="C355" s="57" t="s">
        <v>4997</v>
      </c>
      <c r="E355" s="57" t="s">
        <v>1143</v>
      </c>
      <c r="G355" s="24" t="s">
        <v>4998</v>
      </c>
      <c r="J355" s="23"/>
    </row>
    <row r="356" spans="1:10" x14ac:dyDescent="0.3">
      <c r="A356" s="56" t="s">
        <v>2052</v>
      </c>
      <c r="B356" s="57" t="s">
        <v>4999</v>
      </c>
      <c r="C356" s="57" t="s">
        <v>2210</v>
      </c>
      <c r="E356" s="57" t="s">
        <v>1143</v>
      </c>
      <c r="G356" s="24" t="s">
        <v>5000</v>
      </c>
      <c r="J356" s="23"/>
    </row>
    <row r="357" spans="1:10" s="35" customFormat="1" x14ac:dyDescent="0.3">
      <c r="A357" s="38" t="s">
        <v>2045</v>
      </c>
      <c r="B357" s="38" t="s">
        <v>5001</v>
      </c>
      <c r="C357" s="38" t="s">
        <v>5002</v>
      </c>
      <c r="G357" s="36" t="s">
        <v>5003</v>
      </c>
    </row>
    <row r="358" spans="1:10" x14ac:dyDescent="0.3">
      <c r="A358" s="56" t="s">
        <v>2134</v>
      </c>
      <c r="B358" s="57" t="s">
        <v>5004</v>
      </c>
      <c r="C358" s="57" t="s">
        <v>5005</v>
      </c>
      <c r="E358" s="57" t="s">
        <v>1143</v>
      </c>
      <c r="G358" s="24"/>
      <c r="J358" s="23"/>
    </row>
    <row r="359" spans="1:10" x14ac:dyDescent="0.3">
      <c r="A359" s="56" t="s">
        <v>5006</v>
      </c>
      <c r="B359" s="57" t="s">
        <v>5007</v>
      </c>
      <c r="C359" s="57" t="s">
        <v>5008</v>
      </c>
      <c r="E359" s="57" t="s">
        <v>1143</v>
      </c>
      <c r="G359" s="24" t="s">
        <v>5009</v>
      </c>
      <c r="J359" s="23"/>
    </row>
    <row r="360" spans="1:10" x14ac:dyDescent="0.3">
      <c r="A360" s="56" t="s">
        <v>2052</v>
      </c>
      <c r="B360" s="57" t="s">
        <v>5010</v>
      </c>
      <c r="C360" s="57" t="s">
        <v>2210</v>
      </c>
      <c r="E360" s="57" t="s">
        <v>1143</v>
      </c>
      <c r="G360" s="24" t="s">
        <v>5011</v>
      </c>
      <c r="J360" s="23"/>
    </row>
    <row r="361" spans="1:10" x14ac:dyDescent="0.3">
      <c r="A361" s="20" t="s">
        <v>2134</v>
      </c>
      <c r="B361" s="56" t="s">
        <v>5012</v>
      </c>
      <c r="C361" s="56" t="s">
        <v>5013</v>
      </c>
      <c r="E361" s="57" t="s">
        <v>1143</v>
      </c>
    </row>
    <row r="362" spans="1:10" x14ac:dyDescent="0.3">
      <c r="A362" s="56" t="s">
        <v>2052</v>
      </c>
      <c r="B362" s="56" t="s">
        <v>5014</v>
      </c>
      <c r="C362" s="56" t="s">
        <v>266</v>
      </c>
      <c r="E362" s="57" t="s">
        <v>1143</v>
      </c>
      <c r="G362" s="24" t="s">
        <v>5015</v>
      </c>
      <c r="J362" s="23" t="s">
        <v>3763</v>
      </c>
    </row>
    <row r="363" spans="1:10" s="101" customFormat="1" x14ac:dyDescent="0.3">
      <c r="A363" s="100" t="s">
        <v>2093</v>
      </c>
      <c r="B363" s="100"/>
      <c r="C363" s="100"/>
      <c r="G363" s="102"/>
    </row>
    <row r="364" spans="1:10" x14ac:dyDescent="0.3">
      <c r="A364" s="20" t="s">
        <v>2134</v>
      </c>
      <c r="B364" s="56" t="s">
        <v>3786</v>
      </c>
      <c r="C364" s="56" t="s">
        <v>5016</v>
      </c>
      <c r="D364" s="57" t="s">
        <v>5017</v>
      </c>
      <c r="E364" s="57" t="s">
        <v>1143</v>
      </c>
    </row>
    <row r="365" spans="1:10" x14ac:dyDescent="0.3">
      <c r="A365" s="56" t="s">
        <v>2052</v>
      </c>
      <c r="B365" s="56" t="s">
        <v>5018</v>
      </c>
      <c r="C365" s="56" t="s">
        <v>266</v>
      </c>
      <c r="E365" s="57" t="s">
        <v>1143</v>
      </c>
      <c r="G365" s="24" t="s">
        <v>5019</v>
      </c>
      <c r="J365" s="23" t="s">
        <v>3763</v>
      </c>
    </row>
    <row r="366" spans="1:10" s="26" customFormat="1" x14ac:dyDescent="0.3">
      <c r="A366" s="25" t="s">
        <v>2045</v>
      </c>
      <c r="B366" s="25" t="s">
        <v>5020</v>
      </c>
      <c r="C366" s="25" t="s">
        <v>5021</v>
      </c>
      <c r="G366" s="27"/>
    </row>
    <row r="368" spans="1:10" s="26" customFormat="1" x14ac:dyDescent="0.3">
      <c r="A368" s="25"/>
      <c r="B368" s="25"/>
      <c r="C368" s="25"/>
      <c r="G368" s="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753"/>
  <sheetViews>
    <sheetView zoomScaleNormal="100" workbookViewId="0">
      <pane ySplit="1" topLeftCell="A2" activePane="bottomLeft" state="frozen"/>
      <selection activeCell="C14" sqref="C14"/>
      <selection pane="bottomLeft" activeCell="C677" sqref="C677"/>
    </sheetView>
  </sheetViews>
  <sheetFormatPr defaultColWidth="8.7265625" defaultRowHeight="13" x14ac:dyDescent="0.3"/>
  <cols>
    <col min="1" max="1" width="20.453125" style="57" bestFit="1" customWidth="1"/>
    <col min="2" max="2" width="34.7265625" style="57" customWidth="1"/>
    <col min="3" max="3" width="41.453125" style="57" bestFit="1" customWidth="1"/>
    <col min="4" max="16384" width="8.7265625" style="57"/>
  </cols>
  <sheetData>
    <row r="1" spans="1:7" x14ac:dyDescent="0.3">
      <c r="A1" s="18" t="s">
        <v>3789</v>
      </c>
      <c r="B1" s="18" t="s">
        <v>2028</v>
      </c>
      <c r="C1" s="18" t="s">
        <v>5022</v>
      </c>
      <c r="D1" s="18" t="s">
        <v>13</v>
      </c>
      <c r="E1" s="18" t="s">
        <v>14</v>
      </c>
      <c r="F1" s="18" t="s">
        <v>15</v>
      </c>
      <c r="G1" s="18" t="s">
        <v>2039</v>
      </c>
    </row>
    <row r="2" spans="1:7" x14ac:dyDescent="0.3">
      <c r="A2" s="106" t="s">
        <v>3791</v>
      </c>
      <c r="B2" s="57" t="s">
        <v>3792</v>
      </c>
      <c r="C2" s="57" t="s">
        <v>3793</v>
      </c>
    </row>
    <row r="3" spans="1:7" x14ac:dyDescent="0.3">
      <c r="A3" s="106" t="s">
        <v>3791</v>
      </c>
      <c r="B3" s="57" t="s">
        <v>3796</v>
      </c>
      <c r="C3" s="57" t="s">
        <v>3797</v>
      </c>
    </row>
    <row r="4" spans="1:7" x14ac:dyDescent="0.3">
      <c r="A4" s="106" t="s">
        <v>3791</v>
      </c>
      <c r="B4" s="57" t="s">
        <v>3798</v>
      </c>
      <c r="C4" s="57" t="s">
        <v>3799</v>
      </c>
    </row>
    <row r="5" spans="1:7" x14ac:dyDescent="0.3">
      <c r="A5" s="108" t="s">
        <v>3791</v>
      </c>
      <c r="B5" s="20" t="s">
        <v>3800</v>
      </c>
      <c r="C5" s="20" t="s">
        <v>3801</v>
      </c>
      <c r="D5" s="23"/>
      <c r="E5" s="23"/>
    </row>
    <row r="6" spans="1:7" x14ac:dyDescent="0.3">
      <c r="A6" s="108" t="s">
        <v>3791</v>
      </c>
      <c r="B6" s="20" t="s">
        <v>3802</v>
      </c>
      <c r="C6" s="20" t="s">
        <v>3803</v>
      </c>
      <c r="D6" s="23"/>
      <c r="E6" s="23"/>
    </row>
    <row r="7" spans="1:7" x14ac:dyDescent="0.3">
      <c r="A7" s="108" t="s">
        <v>3791</v>
      </c>
      <c r="B7" s="20" t="s">
        <v>3804</v>
      </c>
      <c r="C7" s="20" t="s">
        <v>3805</v>
      </c>
      <c r="D7" s="23"/>
      <c r="E7" s="23"/>
    </row>
    <row r="8" spans="1:7" x14ac:dyDescent="0.3">
      <c r="A8" s="108" t="s">
        <v>3791</v>
      </c>
      <c r="B8" s="23" t="s">
        <v>3806</v>
      </c>
      <c r="C8" s="23" t="s">
        <v>3807</v>
      </c>
      <c r="D8" s="23"/>
      <c r="E8" s="23"/>
    </row>
    <row r="9" spans="1:7" x14ac:dyDescent="0.3">
      <c r="A9" s="108" t="s">
        <v>3791</v>
      </c>
      <c r="B9" s="23" t="s">
        <v>3808</v>
      </c>
      <c r="C9" s="23" t="s">
        <v>3809</v>
      </c>
      <c r="D9" s="23"/>
      <c r="E9" s="23"/>
    </row>
    <row r="10" spans="1:7" x14ac:dyDescent="0.3">
      <c r="A10" s="108" t="s">
        <v>3791</v>
      </c>
      <c r="B10" s="23" t="s">
        <v>3810</v>
      </c>
      <c r="C10" s="23" t="s">
        <v>3811</v>
      </c>
      <c r="D10" s="23"/>
      <c r="E10" s="23"/>
    </row>
    <row r="11" spans="1:7" x14ac:dyDescent="0.3">
      <c r="A11" s="108" t="s">
        <v>3791</v>
      </c>
      <c r="B11" s="23" t="s">
        <v>3812</v>
      </c>
      <c r="C11" s="23" t="s">
        <v>3813</v>
      </c>
      <c r="D11" s="23"/>
      <c r="E11" s="23"/>
    </row>
    <row r="12" spans="1:7" x14ac:dyDescent="0.3">
      <c r="A12" s="108" t="s">
        <v>3791</v>
      </c>
      <c r="B12" s="23" t="s">
        <v>3814</v>
      </c>
      <c r="C12" s="23" t="s">
        <v>3815</v>
      </c>
      <c r="D12" s="23"/>
      <c r="E12" s="23"/>
    </row>
    <row r="13" spans="1:7" x14ac:dyDescent="0.3">
      <c r="A13" s="108" t="s">
        <v>3791</v>
      </c>
      <c r="B13" s="23" t="s">
        <v>3816</v>
      </c>
      <c r="C13" s="24" t="s">
        <v>3817</v>
      </c>
      <c r="D13" s="23"/>
      <c r="E13" s="23"/>
    </row>
    <row r="14" spans="1:7" x14ac:dyDescent="0.3">
      <c r="A14" s="108" t="s">
        <v>3791</v>
      </c>
      <c r="B14" s="23" t="s">
        <v>3818</v>
      </c>
      <c r="C14" s="24" t="s">
        <v>3819</v>
      </c>
      <c r="D14" s="23"/>
      <c r="E14" s="23"/>
    </row>
    <row r="15" spans="1:7" x14ac:dyDescent="0.3">
      <c r="A15" s="108" t="s">
        <v>3791</v>
      </c>
      <c r="B15" s="23" t="s">
        <v>3820</v>
      </c>
      <c r="C15" s="23" t="s">
        <v>3821</v>
      </c>
      <c r="D15" s="23"/>
      <c r="E15" s="23"/>
    </row>
    <row r="16" spans="1:7" x14ac:dyDescent="0.3">
      <c r="A16" s="108" t="s">
        <v>3791</v>
      </c>
      <c r="B16" s="23" t="s">
        <v>3822</v>
      </c>
      <c r="C16" s="23" t="s">
        <v>3823</v>
      </c>
      <c r="D16" s="23"/>
      <c r="E16" s="23"/>
    </row>
    <row r="17" spans="1:5" x14ac:dyDescent="0.3">
      <c r="A17" s="108" t="s">
        <v>3791</v>
      </c>
      <c r="B17" s="23" t="s">
        <v>3824</v>
      </c>
      <c r="C17" s="23" t="s">
        <v>3825</v>
      </c>
      <c r="D17" s="23"/>
      <c r="E17" s="23"/>
    </row>
    <row r="18" spans="1:5" x14ac:dyDescent="0.3">
      <c r="A18" s="108" t="s">
        <v>3791</v>
      </c>
      <c r="B18" s="23" t="s">
        <v>3826</v>
      </c>
      <c r="C18" s="23" t="s">
        <v>3827</v>
      </c>
      <c r="D18" s="23"/>
      <c r="E18" s="23"/>
    </row>
    <row r="19" spans="1:5" x14ac:dyDescent="0.3">
      <c r="A19" s="108" t="s">
        <v>3791</v>
      </c>
      <c r="B19" s="107" t="s">
        <v>3828</v>
      </c>
      <c r="C19" s="107" t="s">
        <v>3829</v>
      </c>
      <c r="D19" s="23"/>
      <c r="E19" s="23"/>
    </row>
    <row r="20" spans="1:5" x14ac:dyDescent="0.3">
      <c r="A20" s="108" t="s">
        <v>3791</v>
      </c>
      <c r="B20" s="23" t="s">
        <v>3830</v>
      </c>
      <c r="C20" s="23" t="s">
        <v>3831</v>
      </c>
      <c r="D20" s="23"/>
      <c r="E20" s="23"/>
    </row>
    <row r="21" spans="1:5" x14ac:dyDescent="0.3">
      <c r="A21" s="108" t="s">
        <v>3791</v>
      </c>
      <c r="B21" s="23" t="s">
        <v>3832</v>
      </c>
      <c r="C21" s="23" t="s">
        <v>5023</v>
      </c>
      <c r="D21" s="23"/>
      <c r="E21" s="23"/>
    </row>
    <row r="22" spans="1:5" x14ac:dyDescent="0.3">
      <c r="A22" s="108" t="s">
        <v>3791</v>
      </c>
      <c r="B22" s="23" t="s">
        <v>3834</v>
      </c>
      <c r="C22" s="23" t="s">
        <v>3835</v>
      </c>
      <c r="D22" s="23"/>
      <c r="E22" s="23"/>
    </row>
    <row r="23" spans="1:5" x14ac:dyDescent="0.3">
      <c r="A23" s="108" t="s">
        <v>3791</v>
      </c>
      <c r="B23" s="23" t="s">
        <v>3836</v>
      </c>
      <c r="C23" s="23" t="s">
        <v>3837</v>
      </c>
      <c r="D23" s="23"/>
      <c r="E23" s="23"/>
    </row>
    <row r="24" spans="1:5" ht="14.5" x14ac:dyDescent="0.35">
      <c r="A24" s="108" t="s">
        <v>3791</v>
      </c>
      <c r="B24" s="7" t="s">
        <v>3838</v>
      </c>
      <c r="C24" s="23" t="s">
        <v>3839</v>
      </c>
      <c r="D24" s="23"/>
      <c r="E24" s="23"/>
    </row>
    <row r="25" spans="1:5" x14ac:dyDescent="0.3">
      <c r="A25" s="108" t="s">
        <v>3791</v>
      </c>
      <c r="B25" s="107" t="s">
        <v>3840</v>
      </c>
      <c r="C25" s="23" t="s">
        <v>3841</v>
      </c>
      <c r="D25" s="23"/>
      <c r="E25" s="23"/>
    </row>
    <row r="26" spans="1:5" x14ac:dyDescent="0.3">
      <c r="A26" s="108" t="s">
        <v>3791</v>
      </c>
      <c r="B26" s="107" t="s">
        <v>3842</v>
      </c>
      <c r="C26" s="23" t="s">
        <v>3843</v>
      </c>
      <c r="D26" s="23"/>
      <c r="E26" s="23"/>
    </row>
    <row r="27" spans="1:5" x14ac:dyDescent="0.3">
      <c r="A27" s="108" t="s">
        <v>3791</v>
      </c>
      <c r="B27" s="23" t="s">
        <v>3844</v>
      </c>
      <c r="C27" s="23" t="s">
        <v>3845</v>
      </c>
      <c r="D27" s="23"/>
      <c r="E27" s="23"/>
    </row>
    <row r="28" spans="1:5" x14ac:dyDescent="0.3">
      <c r="A28" s="108" t="s">
        <v>3791</v>
      </c>
      <c r="B28" s="23" t="s">
        <v>3846</v>
      </c>
      <c r="C28" s="23" t="s">
        <v>3847</v>
      </c>
      <c r="D28" s="23"/>
      <c r="E28" s="23"/>
    </row>
    <row r="29" spans="1:5" x14ac:dyDescent="0.3">
      <c r="A29" s="108" t="s">
        <v>3791</v>
      </c>
      <c r="B29" s="23" t="s">
        <v>3848</v>
      </c>
      <c r="C29" s="23" t="s">
        <v>3849</v>
      </c>
      <c r="D29" s="23"/>
      <c r="E29" s="23"/>
    </row>
    <row r="30" spans="1:5" x14ac:dyDescent="0.3">
      <c r="A30" s="108" t="s">
        <v>3791</v>
      </c>
      <c r="B30" s="107" t="s">
        <v>3850</v>
      </c>
      <c r="C30" s="107" t="s">
        <v>3851</v>
      </c>
      <c r="D30" s="23"/>
      <c r="E30" s="23"/>
    </row>
    <row r="31" spans="1:5" x14ac:dyDescent="0.3">
      <c r="A31" s="108" t="s">
        <v>3791</v>
      </c>
      <c r="B31" s="107" t="s">
        <v>3852</v>
      </c>
      <c r="C31" s="107" t="s">
        <v>3853</v>
      </c>
      <c r="D31" s="23"/>
      <c r="E31" s="23"/>
    </row>
    <row r="32" spans="1:5" x14ac:dyDescent="0.3">
      <c r="A32" s="108" t="s">
        <v>3791</v>
      </c>
      <c r="B32" s="107" t="s">
        <v>3854</v>
      </c>
      <c r="C32" s="107" t="s">
        <v>3855</v>
      </c>
      <c r="D32" s="23"/>
      <c r="E32" s="23"/>
    </row>
    <row r="33" spans="1:5" x14ac:dyDescent="0.3">
      <c r="A33" s="108" t="s">
        <v>3791</v>
      </c>
      <c r="B33" s="107" t="s">
        <v>3856</v>
      </c>
      <c r="C33" s="107" t="s">
        <v>3857</v>
      </c>
      <c r="D33" s="23"/>
      <c r="E33" s="23"/>
    </row>
    <row r="34" spans="1:5" x14ac:dyDescent="0.3">
      <c r="A34" s="108" t="s">
        <v>3791</v>
      </c>
      <c r="B34" s="107" t="s">
        <v>3858</v>
      </c>
      <c r="C34" s="107" t="s">
        <v>3859</v>
      </c>
      <c r="D34" s="23"/>
      <c r="E34" s="23"/>
    </row>
    <row r="35" spans="1:5" x14ac:dyDescent="0.3">
      <c r="A35" s="108" t="s">
        <v>3791</v>
      </c>
      <c r="B35" s="107" t="s">
        <v>3860</v>
      </c>
      <c r="C35" s="107" t="s">
        <v>3861</v>
      </c>
      <c r="D35" s="23"/>
      <c r="E35" s="23"/>
    </row>
    <row r="36" spans="1:5" x14ac:dyDescent="0.3">
      <c r="A36" s="108" t="s">
        <v>3791</v>
      </c>
      <c r="B36" s="107" t="s">
        <v>3862</v>
      </c>
      <c r="C36" s="107" t="s">
        <v>5024</v>
      </c>
      <c r="D36" s="23"/>
      <c r="E36" s="23"/>
    </row>
    <row r="37" spans="1:5" x14ac:dyDescent="0.3">
      <c r="A37" s="108" t="s">
        <v>3791</v>
      </c>
      <c r="B37" s="23" t="s">
        <v>3864</v>
      </c>
      <c r="C37" s="23" t="s">
        <v>3865</v>
      </c>
      <c r="D37" s="23"/>
      <c r="E37" s="23"/>
    </row>
    <row r="38" spans="1:5" x14ac:dyDescent="0.3">
      <c r="A38" s="108" t="s">
        <v>3791</v>
      </c>
      <c r="B38" s="23" t="s">
        <v>3866</v>
      </c>
      <c r="C38" s="23" t="s">
        <v>3867</v>
      </c>
      <c r="D38" s="23"/>
      <c r="E38" s="23"/>
    </row>
    <row r="39" spans="1:5" x14ac:dyDescent="0.3">
      <c r="A39" s="108" t="s">
        <v>3791</v>
      </c>
      <c r="B39" s="23" t="s">
        <v>3868</v>
      </c>
      <c r="C39" s="262" t="s">
        <v>3869</v>
      </c>
      <c r="D39" s="23"/>
      <c r="E39" s="23"/>
    </row>
    <row r="40" spans="1:5" x14ac:dyDescent="0.3">
      <c r="A40" s="108" t="s">
        <v>3791</v>
      </c>
      <c r="B40" s="107" t="s">
        <v>3870</v>
      </c>
      <c r="C40" s="107" t="s">
        <v>3871</v>
      </c>
      <c r="D40" s="23"/>
      <c r="E40" s="23"/>
    </row>
    <row r="41" spans="1:5" x14ac:dyDescent="0.3">
      <c r="A41" s="108" t="s">
        <v>3791</v>
      </c>
      <c r="B41" s="107" t="s">
        <v>3872</v>
      </c>
      <c r="C41" s="107" t="s">
        <v>3873</v>
      </c>
      <c r="D41" s="23"/>
      <c r="E41" s="23"/>
    </row>
    <row r="42" spans="1:5" x14ac:dyDescent="0.3">
      <c r="A42" s="108" t="s">
        <v>3791</v>
      </c>
      <c r="B42" s="107" t="s">
        <v>3874</v>
      </c>
      <c r="C42" s="107" t="s">
        <v>3875</v>
      </c>
      <c r="D42" s="23"/>
      <c r="E42" s="23"/>
    </row>
    <row r="43" spans="1:5" x14ac:dyDescent="0.3">
      <c r="A43" s="108" t="s">
        <v>3791</v>
      </c>
      <c r="B43" s="107" t="s">
        <v>3876</v>
      </c>
      <c r="C43" s="107" t="s">
        <v>3877</v>
      </c>
      <c r="D43" s="23"/>
      <c r="E43" s="23"/>
    </row>
    <row r="44" spans="1:5" x14ac:dyDescent="0.3">
      <c r="A44" s="56"/>
    </row>
    <row r="45" spans="1:5" x14ac:dyDescent="0.3">
      <c r="A45" s="23" t="s">
        <v>5025</v>
      </c>
      <c r="B45" s="57" t="s">
        <v>1802</v>
      </c>
      <c r="C45" s="57" t="s">
        <v>5026</v>
      </c>
    </row>
    <row r="46" spans="1:5" x14ac:dyDescent="0.3">
      <c r="A46" s="23" t="s">
        <v>5025</v>
      </c>
      <c r="B46" s="57" t="s">
        <v>2197</v>
      </c>
      <c r="C46" s="57" t="s">
        <v>2198</v>
      </c>
    </row>
    <row r="47" spans="1:5" x14ac:dyDescent="0.3">
      <c r="A47" s="23" t="s">
        <v>5025</v>
      </c>
      <c r="B47" s="57" t="s">
        <v>2299</v>
      </c>
      <c r="C47" s="57" t="s">
        <v>2300</v>
      </c>
    </row>
    <row r="48" spans="1:5" x14ac:dyDescent="0.3">
      <c r="A48" s="23" t="s">
        <v>5025</v>
      </c>
      <c r="B48" s="57" t="s">
        <v>2361</v>
      </c>
      <c r="C48" s="57" t="s">
        <v>2362</v>
      </c>
    </row>
    <row r="49" spans="1:3" x14ac:dyDescent="0.3">
      <c r="A49" s="23" t="s">
        <v>5025</v>
      </c>
      <c r="B49" s="57" t="s">
        <v>2389</v>
      </c>
      <c r="C49" s="57" t="s">
        <v>2390</v>
      </c>
    </row>
    <row r="50" spans="1:3" x14ac:dyDescent="0.3">
      <c r="A50" s="23" t="s">
        <v>5025</v>
      </c>
      <c r="B50" s="57" t="s">
        <v>2417</v>
      </c>
      <c r="C50" s="57" t="s">
        <v>2418</v>
      </c>
    </row>
    <row r="51" spans="1:3" x14ac:dyDescent="0.3">
      <c r="A51" s="23" t="s">
        <v>5025</v>
      </c>
      <c r="B51" s="57" t="s">
        <v>2446</v>
      </c>
      <c r="C51" s="57" t="s">
        <v>2447</v>
      </c>
    </row>
    <row r="52" spans="1:3" x14ac:dyDescent="0.3">
      <c r="A52" s="23" t="s">
        <v>5025</v>
      </c>
      <c r="B52" s="57" t="s">
        <v>2519</v>
      </c>
      <c r="C52" s="57" t="s">
        <v>2520</v>
      </c>
    </row>
    <row r="53" spans="1:3" x14ac:dyDescent="0.3">
      <c r="A53" s="23" t="s">
        <v>5025</v>
      </c>
      <c r="B53" s="57" t="s">
        <v>2591</v>
      </c>
      <c r="C53" s="57" t="s">
        <v>2592</v>
      </c>
    </row>
    <row r="54" spans="1:3" x14ac:dyDescent="0.3">
      <c r="A54" s="23" t="s">
        <v>5025</v>
      </c>
      <c r="B54" s="57" t="s">
        <v>2620</v>
      </c>
      <c r="C54" s="57" t="s">
        <v>2621</v>
      </c>
    </row>
    <row r="55" spans="1:3" x14ac:dyDescent="0.3">
      <c r="A55" s="23" t="s">
        <v>5025</v>
      </c>
      <c r="B55" s="57" t="s">
        <v>2810</v>
      </c>
      <c r="C55" s="57" t="s">
        <v>5027</v>
      </c>
    </row>
    <row r="56" spans="1:3" x14ac:dyDescent="0.3">
      <c r="A56" s="23" t="s">
        <v>5025</v>
      </c>
      <c r="B56" s="57" t="s">
        <v>2842</v>
      </c>
      <c r="C56" s="57" t="s">
        <v>5028</v>
      </c>
    </row>
    <row r="57" spans="1:3" x14ac:dyDescent="0.3">
      <c r="A57" s="23" t="s">
        <v>5025</v>
      </c>
      <c r="B57" s="57" t="s">
        <v>2867</v>
      </c>
      <c r="C57" s="57" t="s">
        <v>5029</v>
      </c>
    </row>
    <row r="58" spans="1:3" x14ac:dyDescent="0.3">
      <c r="A58" s="23" t="s">
        <v>5025</v>
      </c>
      <c r="B58" s="57" t="s">
        <v>2894</v>
      </c>
      <c r="C58" s="57" t="s">
        <v>5030</v>
      </c>
    </row>
    <row r="59" spans="1:3" x14ac:dyDescent="0.3">
      <c r="A59" s="23" t="s">
        <v>5025</v>
      </c>
      <c r="B59" s="57" t="s">
        <v>2919</v>
      </c>
      <c r="C59" s="57" t="s">
        <v>5031</v>
      </c>
    </row>
    <row r="60" spans="1:3" x14ac:dyDescent="0.3">
      <c r="A60" s="23" t="s">
        <v>5025</v>
      </c>
      <c r="B60" s="57" t="s">
        <v>2944</v>
      </c>
      <c r="C60" s="57" t="s">
        <v>5032</v>
      </c>
    </row>
    <row r="61" spans="1:3" x14ac:dyDescent="0.3">
      <c r="A61" s="23" t="s">
        <v>5025</v>
      </c>
      <c r="B61" s="57" t="s">
        <v>2970</v>
      </c>
      <c r="C61" s="57" t="s">
        <v>5033</v>
      </c>
    </row>
    <row r="62" spans="1:3" x14ac:dyDescent="0.3">
      <c r="A62" s="23" t="s">
        <v>5025</v>
      </c>
      <c r="B62" s="57" t="s">
        <v>3459</v>
      </c>
      <c r="C62" s="57" t="s">
        <v>5034</v>
      </c>
    </row>
    <row r="63" spans="1:3" x14ac:dyDescent="0.3">
      <c r="A63" s="23" t="s">
        <v>5025</v>
      </c>
      <c r="B63" s="57" t="s">
        <v>3472</v>
      </c>
      <c r="C63" s="57" t="s">
        <v>3937</v>
      </c>
    </row>
    <row r="64" spans="1:3" x14ac:dyDescent="0.3">
      <c r="A64" s="23" t="s">
        <v>5025</v>
      </c>
      <c r="B64" s="57" t="s">
        <v>3492</v>
      </c>
      <c r="C64" s="57" t="s">
        <v>3493</v>
      </c>
    </row>
    <row r="65" spans="1:3" x14ac:dyDescent="0.3">
      <c r="A65" s="23" t="s">
        <v>5025</v>
      </c>
      <c r="B65" s="57" t="s">
        <v>3503</v>
      </c>
      <c r="C65" s="57" t="s">
        <v>5035</v>
      </c>
    </row>
    <row r="66" spans="1:3" x14ac:dyDescent="0.3">
      <c r="A66" s="23" t="s">
        <v>5025</v>
      </c>
      <c r="B66" s="57" t="s">
        <v>1847</v>
      </c>
      <c r="C66" s="57" t="s">
        <v>5036</v>
      </c>
    </row>
    <row r="67" spans="1:3" x14ac:dyDescent="0.3">
      <c r="A67" s="23" t="s">
        <v>5025</v>
      </c>
      <c r="B67" s="57" t="s">
        <v>1098</v>
      </c>
      <c r="C67" s="57" t="s">
        <v>5037</v>
      </c>
    </row>
    <row r="68" spans="1:3" x14ac:dyDescent="0.3">
      <c r="A68" s="23" t="s">
        <v>5025</v>
      </c>
      <c r="B68" s="57" t="s">
        <v>3940</v>
      </c>
      <c r="C68" s="57" t="s">
        <v>5038</v>
      </c>
    </row>
    <row r="69" spans="1:3" x14ac:dyDescent="0.3">
      <c r="A69" s="23" t="s">
        <v>5025</v>
      </c>
      <c r="B69" s="57" t="s">
        <v>3882</v>
      </c>
      <c r="C69" s="57" t="s">
        <v>5039</v>
      </c>
    </row>
    <row r="70" spans="1:3" x14ac:dyDescent="0.3">
      <c r="A70" s="23" t="s">
        <v>5025</v>
      </c>
      <c r="B70" s="57" t="s">
        <v>1593</v>
      </c>
      <c r="C70" s="57" t="s">
        <v>3884</v>
      </c>
    </row>
    <row r="71" spans="1:3" x14ac:dyDescent="0.3">
      <c r="A71" s="23" t="s">
        <v>5025</v>
      </c>
      <c r="B71" s="57" t="s">
        <v>3885</v>
      </c>
      <c r="C71" s="57" t="s">
        <v>3886</v>
      </c>
    </row>
    <row r="72" spans="1:3" x14ac:dyDescent="0.3">
      <c r="A72" s="23" t="s">
        <v>5025</v>
      </c>
      <c r="B72" s="57" t="s">
        <v>3887</v>
      </c>
      <c r="C72" s="57" t="s">
        <v>3888</v>
      </c>
    </row>
    <row r="73" spans="1:3" x14ac:dyDescent="0.3">
      <c r="A73" s="23" t="s">
        <v>5025</v>
      </c>
      <c r="B73" s="57" t="s">
        <v>3889</v>
      </c>
      <c r="C73" s="57" t="s">
        <v>3890</v>
      </c>
    </row>
    <row r="74" spans="1:3" x14ac:dyDescent="0.3">
      <c r="A74" s="23" t="s">
        <v>5025</v>
      </c>
      <c r="B74" s="57" t="s">
        <v>3891</v>
      </c>
      <c r="C74" s="57" t="s">
        <v>5040</v>
      </c>
    </row>
    <row r="76" spans="1:3" x14ac:dyDescent="0.3">
      <c r="A76" s="23" t="s">
        <v>5041</v>
      </c>
      <c r="B76" s="57" t="s">
        <v>1802</v>
      </c>
      <c r="C76" s="57" t="s">
        <v>5026</v>
      </c>
    </row>
    <row r="77" spans="1:3" x14ac:dyDescent="0.3">
      <c r="A77" s="23" t="s">
        <v>5041</v>
      </c>
      <c r="B77" s="57" t="s">
        <v>2197</v>
      </c>
      <c r="C77" s="57" t="s">
        <v>2198</v>
      </c>
    </row>
    <row r="78" spans="1:3" x14ac:dyDescent="0.3">
      <c r="A78" s="23" t="s">
        <v>5041</v>
      </c>
      <c r="B78" s="57" t="s">
        <v>5042</v>
      </c>
      <c r="C78" s="57" t="s">
        <v>5043</v>
      </c>
    </row>
    <row r="79" spans="1:3" x14ac:dyDescent="0.3">
      <c r="A79" s="23" t="s">
        <v>5041</v>
      </c>
      <c r="B79" s="57" t="s">
        <v>2299</v>
      </c>
      <c r="C79" s="57" t="s">
        <v>2300</v>
      </c>
    </row>
    <row r="80" spans="1:3" x14ac:dyDescent="0.3">
      <c r="A80" s="23" t="s">
        <v>5041</v>
      </c>
      <c r="B80" s="57" t="s">
        <v>5044</v>
      </c>
      <c r="C80" s="57" t="s">
        <v>5045</v>
      </c>
    </row>
    <row r="81" spans="1:3" x14ac:dyDescent="0.3">
      <c r="A81" s="23" t="s">
        <v>5041</v>
      </c>
      <c r="B81" s="57" t="s">
        <v>2361</v>
      </c>
      <c r="C81" s="57" t="s">
        <v>2362</v>
      </c>
    </row>
    <row r="82" spans="1:3" x14ac:dyDescent="0.3">
      <c r="A82" s="23" t="s">
        <v>5041</v>
      </c>
      <c r="B82" s="57" t="s">
        <v>5046</v>
      </c>
      <c r="C82" s="57" t="s">
        <v>5047</v>
      </c>
    </row>
    <row r="83" spans="1:3" x14ac:dyDescent="0.3">
      <c r="A83" s="23" t="s">
        <v>5041</v>
      </c>
      <c r="B83" s="23" t="s">
        <v>2389</v>
      </c>
      <c r="C83" s="23" t="s">
        <v>2390</v>
      </c>
    </row>
    <row r="84" spans="1:3" x14ac:dyDescent="0.3">
      <c r="A84" s="23" t="s">
        <v>5041</v>
      </c>
      <c r="B84" s="23" t="s">
        <v>5048</v>
      </c>
      <c r="C84" s="23" t="s">
        <v>5049</v>
      </c>
    </row>
    <row r="85" spans="1:3" x14ac:dyDescent="0.3">
      <c r="A85" s="23" t="s">
        <v>5041</v>
      </c>
      <c r="B85" s="23" t="s">
        <v>2417</v>
      </c>
      <c r="C85" s="23" t="s">
        <v>5050</v>
      </c>
    </row>
    <row r="86" spans="1:3" x14ac:dyDescent="0.3">
      <c r="A86" s="23" t="s">
        <v>5041</v>
      </c>
      <c r="B86" s="23" t="s">
        <v>2446</v>
      </c>
      <c r="C86" s="23" t="s">
        <v>2447</v>
      </c>
    </row>
    <row r="87" spans="1:3" x14ac:dyDescent="0.3">
      <c r="A87" s="23" t="s">
        <v>5041</v>
      </c>
      <c r="B87" s="23" t="s">
        <v>5051</v>
      </c>
      <c r="C87" s="23" t="s">
        <v>5052</v>
      </c>
    </row>
    <row r="88" spans="1:3" x14ac:dyDescent="0.3">
      <c r="A88" s="23" t="s">
        <v>5041</v>
      </c>
      <c r="B88" s="57" t="s">
        <v>5053</v>
      </c>
      <c r="C88" s="57" t="s">
        <v>5054</v>
      </c>
    </row>
    <row r="89" spans="1:3" x14ac:dyDescent="0.3">
      <c r="A89" s="23" t="s">
        <v>5041</v>
      </c>
      <c r="B89" s="57" t="s">
        <v>5055</v>
      </c>
      <c r="C89" s="57" t="s">
        <v>5056</v>
      </c>
    </row>
    <row r="90" spans="1:3" x14ac:dyDescent="0.3">
      <c r="A90" s="23" t="s">
        <v>5041</v>
      </c>
      <c r="B90" s="57" t="s">
        <v>2591</v>
      </c>
      <c r="C90" s="57" t="s">
        <v>2592</v>
      </c>
    </row>
    <row r="91" spans="1:3" x14ac:dyDescent="0.3">
      <c r="A91" s="23" t="s">
        <v>5041</v>
      </c>
      <c r="B91" s="57" t="s">
        <v>2519</v>
      </c>
      <c r="C91" s="57" t="s">
        <v>2520</v>
      </c>
    </row>
    <row r="92" spans="1:3" x14ac:dyDescent="0.3">
      <c r="A92" s="23" t="s">
        <v>5041</v>
      </c>
      <c r="B92" s="57" t="s">
        <v>2620</v>
      </c>
      <c r="C92" s="57" t="s">
        <v>2621</v>
      </c>
    </row>
    <row r="93" spans="1:3" x14ac:dyDescent="0.3">
      <c r="A93" s="23" t="s">
        <v>5041</v>
      </c>
      <c r="B93" s="57" t="s">
        <v>5057</v>
      </c>
      <c r="C93" s="57" t="s">
        <v>5058</v>
      </c>
    </row>
    <row r="94" spans="1:3" x14ac:dyDescent="0.3">
      <c r="A94" s="23" t="s">
        <v>5041</v>
      </c>
      <c r="B94" s="57" t="s">
        <v>3690</v>
      </c>
      <c r="C94" s="57" t="s">
        <v>5059</v>
      </c>
    </row>
    <row r="96" spans="1:3" x14ac:dyDescent="0.3">
      <c r="A96" s="23" t="s">
        <v>5060</v>
      </c>
      <c r="B96" s="57" t="s">
        <v>1802</v>
      </c>
      <c r="C96" s="57" t="s">
        <v>5026</v>
      </c>
    </row>
    <row r="97" spans="1:3" x14ac:dyDescent="0.3">
      <c r="A97" s="23" t="s">
        <v>5060</v>
      </c>
      <c r="B97" s="57" t="s">
        <v>3653</v>
      </c>
      <c r="C97" s="57" t="s">
        <v>3654</v>
      </c>
    </row>
    <row r="98" spans="1:3" x14ac:dyDescent="0.3">
      <c r="A98" s="23" t="s">
        <v>5060</v>
      </c>
      <c r="B98" s="57" t="s">
        <v>5061</v>
      </c>
      <c r="C98" s="57" t="s">
        <v>5062</v>
      </c>
    </row>
    <row r="99" spans="1:3" x14ac:dyDescent="0.3">
      <c r="A99" s="23" t="s">
        <v>5060</v>
      </c>
      <c r="B99" s="57" t="s">
        <v>5063</v>
      </c>
      <c r="C99" s="57" t="s">
        <v>5064</v>
      </c>
    </row>
    <row r="100" spans="1:3" x14ac:dyDescent="0.3">
      <c r="A100" s="23" t="s">
        <v>5060</v>
      </c>
      <c r="B100" s="57" t="s">
        <v>5065</v>
      </c>
      <c r="C100" s="57" t="s">
        <v>5066</v>
      </c>
    </row>
    <row r="101" spans="1:3" x14ac:dyDescent="0.3">
      <c r="A101" s="23" t="s">
        <v>5060</v>
      </c>
      <c r="B101" s="57" t="s">
        <v>5067</v>
      </c>
      <c r="C101" s="57" t="s">
        <v>5068</v>
      </c>
    </row>
    <row r="102" spans="1:3" x14ac:dyDescent="0.3">
      <c r="A102" s="23" t="s">
        <v>5060</v>
      </c>
      <c r="B102" s="23" t="s">
        <v>5069</v>
      </c>
      <c r="C102" s="23" t="s">
        <v>5070</v>
      </c>
    </row>
    <row r="103" spans="1:3" x14ac:dyDescent="0.3">
      <c r="A103" s="23" t="s">
        <v>5060</v>
      </c>
      <c r="B103" s="23" t="s">
        <v>5071</v>
      </c>
      <c r="C103" s="23" t="s">
        <v>5072</v>
      </c>
    </row>
    <row r="104" spans="1:3" x14ac:dyDescent="0.3">
      <c r="A104" s="23" t="s">
        <v>5060</v>
      </c>
      <c r="B104" s="57" t="s">
        <v>1878</v>
      </c>
      <c r="C104" s="57" t="s">
        <v>5073</v>
      </c>
    </row>
    <row r="105" spans="1:3" x14ac:dyDescent="0.3">
      <c r="A105" s="23" t="s">
        <v>5060</v>
      </c>
      <c r="B105" s="57" t="s">
        <v>3673</v>
      </c>
      <c r="C105" s="57" t="s">
        <v>5074</v>
      </c>
    </row>
    <row r="106" spans="1:3" x14ac:dyDescent="0.3">
      <c r="A106" s="23" t="s">
        <v>5060</v>
      </c>
      <c r="B106" s="57" t="s">
        <v>5075</v>
      </c>
      <c r="C106" s="57" t="s">
        <v>5076</v>
      </c>
    </row>
    <row r="107" spans="1:3" x14ac:dyDescent="0.3">
      <c r="A107" s="23"/>
    </row>
    <row r="108" spans="1:3" x14ac:dyDescent="0.3">
      <c r="A108" s="23" t="s">
        <v>2170</v>
      </c>
      <c r="B108" s="57" t="s">
        <v>1802</v>
      </c>
      <c r="C108" s="57" t="s">
        <v>5026</v>
      </c>
    </row>
    <row r="109" spans="1:3" x14ac:dyDescent="0.3">
      <c r="A109" s="23" t="s">
        <v>2170</v>
      </c>
      <c r="B109" s="57" t="s">
        <v>2810</v>
      </c>
      <c r="C109" s="57" t="s">
        <v>5027</v>
      </c>
    </row>
    <row r="110" spans="1:3" x14ac:dyDescent="0.3">
      <c r="A110" s="23" t="s">
        <v>2170</v>
      </c>
      <c r="B110" s="57" t="s">
        <v>2842</v>
      </c>
      <c r="C110" s="57" t="s">
        <v>5028</v>
      </c>
    </row>
    <row r="111" spans="1:3" x14ac:dyDescent="0.3">
      <c r="A111" s="23" t="s">
        <v>2170</v>
      </c>
      <c r="B111" s="57" t="s">
        <v>5077</v>
      </c>
      <c r="C111" s="57" t="s">
        <v>5078</v>
      </c>
    </row>
    <row r="112" spans="1:3" x14ac:dyDescent="0.3">
      <c r="A112" s="23" t="s">
        <v>2170</v>
      </c>
      <c r="B112" s="57" t="s">
        <v>5079</v>
      </c>
      <c r="C112" s="57" t="s">
        <v>5080</v>
      </c>
    </row>
    <row r="113" spans="1:3" x14ac:dyDescent="0.3">
      <c r="A113" s="23" t="s">
        <v>2170</v>
      </c>
      <c r="B113" s="57" t="s">
        <v>2867</v>
      </c>
      <c r="C113" s="57" t="s">
        <v>5029</v>
      </c>
    </row>
    <row r="114" spans="1:3" x14ac:dyDescent="0.3">
      <c r="A114" s="23" t="s">
        <v>2170</v>
      </c>
      <c r="B114" s="57" t="s">
        <v>5081</v>
      </c>
      <c r="C114" s="57" t="s">
        <v>5082</v>
      </c>
    </row>
    <row r="115" spans="1:3" x14ac:dyDescent="0.3">
      <c r="A115" s="23" t="s">
        <v>2170</v>
      </c>
      <c r="B115" s="57" t="s">
        <v>2894</v>
      </c>
      <c r="C115" s="57" t="s">
        <v>5030</v>
      </c>
    </row>
    <row r="116" spans="1:3" x14ac:dyDescent="0.3">
      <c r="A116" s="23" t="s">
        <v>2170</v>
      </c>
      <c r="B116" s="57" t="s">
        <v>5083</v>
      </c>
      <c r="C116" s="57" t="s">
        <v>5084</v>
      </c>
    </row>
    <row r="117" spans="1:3" x14ac:dyDescent="0.3">
      <c r="A117" s="23" t="s">
        <v>2170</v>
      </c>
      <c r="B117" s="57" t="s">
        <v>2919</v>
      </c>
      <c r="C117" s="57" t="s">
        <v>5031</v>
      </c>
    </row>
    <row r="118" spans="1:3" x14ac:dyDescent="0.3">
      <c r="A118" s="23" t="s">
        <v>2170</v>
      </c>
      <c r="B118" s="57" t="s">
        <v>5085</v>
      </c>
      <c r="C118" s="57" t="s">
        <v>5086</v>
      </c>
    </row>
    <row r="119" spans="1:3" x14ac:dyDescent="0.3">
      <c r="A119" s="23" t="s">
        <v>2170</v>
      </c>
      <c r="B119" s="57" t="s">
        <v>5087</v>
      </c>
      <c r="C119" s="57" t="s">
        <v>5088</v>
      </c>
    </row>
    <row r="120" spans="1:3" x14ac:dyDescent="0.3">
      <c r="A120" s="23" t="s">
        <v>2170</v>
      </c>
      <c r="B120" s="57" t="s">
        <v>2944</v>
      </c>
      <c r="C120" s="57" t="s">
        <v>5032</v>
      </c>
    </row>
    <row r="121" spans="1:3" x14ac:dyDescent="0.3">
      <c r="A121" s="23" t="s">
        <v>2170</v>
      </c>
      <c r="B121" s="57" t="s">
        <v>5089</v>
      </c>
      <c r="C121" s="57" t="s">
        <v>5090</v>
      </c>
    </row>
    <row r="122" spans="1:3" x14ac:dyDescent="0.3">
      <c r="A122" s="23" t="s">
        <v>2170</v>
      </c>
      <c r="B122" s="57" t="s">
        <v>2970</v>
      </c>
      <c r="C122" s="57" t="s">
        <v>5033</v>
      </c>
    </row>
    <row r="123" spans="1:3" x14ac:dyDescent="0.3">
      <c r="A123" s="23" t="s">
        <v>2170</v>
      </c>
      <c r="B123" s="57" t="s">
        <v>5091</v>
      </c>
      <c r="C123" s="57" t="s">
        <v>5092</v>
      </c>
    </row>
    <row r="124" spans="1:3" x14ac:dyDescent="0.3">
      <c r="A124" s="23" t="s">
        <v>2170</v>
      </c>
      <c r="B124" s="57" t="s">
        <v>3459</v>
      </c>
      <c r="C124" s="57" t="s">
        <v>5034</v>
      </c>
    </row>
    <row r="125" spans="1:3" x14ac:dyDescent="0.3">
      <c r="A125" s="23" t="s">
        <v>2170</v>
      </c>
      <c r="B125" s="57" t="s">
        <v>5093</v>
      </c>
      <c r="C125" s="57" t="s">
        <v>5094</v>
      </c>
    </row>
    <row r="126" spans="1:3" x14ac:dyDescent="0.3">
      <c r="A126" s="23" t="s">
        <v>2170</v>
      </c>
      <c r="B126" s="57" t="s">
        <v>3472</v>
      </c>
      <c r="C126" s="57" t="s">
        <v>3937</v>
      </c>
    </row>
    <row r="127" spans="1:3" x14ac:dyDescent="0.3">
      <c r="A127" s="23" t="s">
        <v>2170</v>
      </c>
      <c r="B127" s="57" t="s">
        <v>3492</v>
      </c>
      <c r="C127" s="57" t="s">
        <v>3493</v>
      </c>
    </row>
    <row r="128" spans="1:3" x14ac:dyDescent="0.3">
      <c r="A128" s="23" t="s">
        <v>2170</v>
      </c>
      <c r="B128" s="57" t="s">
        <v>5095</v>
      </c>
      <c r="C128" s="57" t="s">
        <v>5096</v>
      </c>
    </row>
    <row r="129" spans="1:7" x14ac:dyDescent="0.3">
      <c r="A129" s="23" t="s">
        <v>2170</v>
      </c>
      <c r="B129" s="57" t="s">
        <v>5097</v>
      </c>
      <c r="C129" s="57" t="s">
        <v>5098</v>
      </c>
    </row>
    <row r="130" spans="1:7" x14ac:dyDescent="0.3">
      <c r="A130" s="23" t="s">
        <v>2170</v>
      </c>
      <c r="B130" s="57" t="s">
        <v>5099</v>
      </c>
      <c r="C130" s="57" t="s">
        <v>5100</v>
      </c>
    </row>
    <row r="131" spans="1:7" x14ac:dyDescent="0.3">
      <c r="A131" s="23" t="s">
        <v>2170</v>
      </c>
      <c r="B131" s="57" t="s">
        <v>5101</v>
      </c>
      <c r="C131" s="57" t="s">
        <v>5102</v>
      </c>
    </row>
    <row r="132" spans="1:7" x14ac:dyDescent="0.3">
      <c r="A132" s="23"/>
    </row>
    <row r="133" spans="1:7" x14ac:dyDescent="0.3">
      <c r="A133" s="23" t="s">
        <v>2186</v>
      </c>
      <c r="B133" s="57" t="s">
        <v>1802</v>
      </c>
      <c r="C133" s="57" t="s">
        <v>5026</v>
      </c>
    </row>
    <row r="134" spans="1:7" x14ac:dyDescent="0.3">
      <c r="A134" s="23" t="s">
        <v>2186</v>
      </c>
      <c r="B134" s="57" t="s">
        <v>5103</v>
      </c>
      <c r="C134" s="57" t="s">
        <v>5104</v>
      </c>
    </row>
    <row r="135" spans="1:7" x14ac:dyDescent="0.3">
      <c r="A135" s="23" t="s">
        <v>2186</v>
      </c>
      <c r="B135" s="57" t="s">
        <v>3503</v>
      </c>
      <c r="C135" s="57" t="s">
        <v>5035</v>
      </c>
    </row>
    <row r="136" spans="1:7" x14ac:dyDescent="0.3">
      <c r="A136" s="23" t="s">
        <v>2186</v>
      </c>
      <c r="B136" s="57" t="s">
        <v>5105</v>
      </c>
      <c r="C136" s="57" t="s">
        <v>5106</v>
      </c>
    </row>
    <row r="137" spans="1:7" x14ac:dyDescent="0.3">
      <c r="A137" s="23" t="s">
        <v>2186</v>
      </c>
      <c r="B137" s="57" t="s">
        <v>1847</v>
      </c>
      <c r="C137" s="57" t="s">
        <v>5036</v>
      </c>
    </row>
    <row r="138" spans="1:7" x14ac:dyDescent="0.3">
      <c r="A138" s="23"/>
    </row>
    <row r="139" spans="1:7" x14ac:dyDescent="0.3">
      <c r="A139" s="23" t="s">
        <v>5107</v>
      </c>
      <c r="B139" s="57" t="s">
        <v>1802</v>
      </c>
      <c r="C139" s="57" t="s">
        <v>5026</v>
      </c>
    </row>
    <row r="140" spans="1:7" x14ac:dyDescent="0.3">
      <c r="A140" s="23" t="s">
        <v>5107</v>
      </c>
      <c r="B140" s="57" t="s">
        <v>5108</v>
      </c>
      <c r="C140" s="57" t="s">
        <v>5109</v>
      </c>
      <c r="G140" s="57" t="s">
        <v>5110</v>
      </c>
    </row>
    <row r="141" spans="1:7" x14ac:dyDescent="0.3">
      <c r="A141" s="23" t="s">
        <v>5107</v>
      </c>
      <c r="B141" s="57" t="s">
        <v>5111</v>
      </c>
      <c r="C141" s="57" t="s">
        <v>5112</v>
      </c>
      <c r="G141" s="57" t="s">
        <v>5113</v>
      </c>
    </row>
    <row r="142" spans="1:7" x14ac:dyDescent="0.3">
      <c r="A142" s="23" t="s">
        <v>5107</v>
      </c>
      <c r="B142" s="57" t="s">
        <v>5114</v>
      </c>
      <c r="C142" s="57" t="s">
        <v>5115</v>
      </c>
      <c r="G142" s="57" t="s">
        <v>5116</v>
      </c>
    </row>
    <row r="143" spans="1:7" x14ac:dyDescent="0.3">
      <c r="A143" s="23" t="s">
        <v>5107</v>
      </c>
      <c r="B143" s="57" t="s">
        <v>5117</v>
      </c>
      <c r="C143" s="57" t="s">
        <v>5118</v>
      </c>
      <c r="G143" s="57" t="s">
        <v>5119</v>
      </c>
    </row>
    <row r="144" spans="1:7" x14ac:dyDescent="0.3">
      <c r="A144" s="23"/>
    </row>
    <row r="145" spans="1:3" x14ac:dyDescent="0.3">
      <c r="A145" s="23" t="s">
        <v>5120</v>
      </c>
      <c r="B145" s="57" t="s">
        <v>1802</v>
      </c>
      <c r="C145" s="57" t="s">
        <v>5026</v>
      </c>
    </row>
    <row r="146" spans="1:3" x14ac:dyDescent="0.3">
      <c r="A146" s="23" t="s">
        <v>5120</v>
      </c>
      <c r="B146" s="57" t="s">
        <v>5121</v>
      </c>
      <c r="C146" s="57" t="s">
        <v>5122</v>
      </c>
    </row>
    <row r="147" spans="1:3" x14ac:dyDescent="0.3">
      <c r="A147" s="23" t="s">
        <v>5120</v>
      </c>
      <c r="B147" s="57" t="s">
        <v>5123</v>
      </c>
      <c r="C147" s="57" t="s">
        <v>5124</v>
      </c>
    </row>
    <row r="148" spans="1:3" x14ac:dyDescent="0.3">
      <c r="A148" s="23"/>
    </row>
    <row r="149" spans="1:3" x14ac:dyDescent="0.3">
      <c r="A149" s="23" t="s">
        <v>5125</v>
      </c>
      <c r="B149" s="57" t="s">
        <v>1802</v>
      </c>
      <c r="C149" s="57" t="s">
        <v>5026</v>
      </c>
    </row>
    <row r="150" spans="1:3" x14ac:dyDescent="0.3">
      <c r="A150" s="23" t="s">
        <v>5125</v>
      </c>
      <c r="B150" s="57" t="s">
        <v>5126</v>
      </c>
      <c r="C150" s="57" t="s">
        <v>5127</v>
      </c>
    </row>
    <row r="151" spans="1:3" x14ac:dyDescent="0.3">
      <c r="A151" s="23" t="s">
        <v>5125</v>
      </c>
      <c r="B151" s="57" t="s">
        <v>5128</v>
      </c>
      <c r="C151" s="57" t="s">
        <v>5129</v>
      </c>
    </row>
    <row r="152" spans="1:3" x14ac:dyDescent="0.3">
      <c r="A152" s="23" t="s">
        <v>5125</v>
      </c>
      <c r="B152" s="57" t="s">
        <v>5130</v>
      </c>
      <c r="C152" s="57" t="s">
        <v>5131</v>
      </c>
    </row>
    <row r="153" spans="1:3" x14ac:dyDescent="0.3">
      <c r="A153" s="23"/>
    </row>
    <row r="154" spans="1:3" x14ac:dyDescent="0.3">
      <c r="A154" s="20" t="s">
        <v>236</v>
      </c>
      <c r="B154" s="252" t="s">
        <v>1831</v>
      </c>
      <c r="C154" s="252" t="s">
        <v>5132</v>
      </c>
    </row>
    <row r="155" spans="1:3" x14ac:dyDescent="0.3">
      <c r="A155" s="20" t="s">
        <v>236</v>
      </c>
      <c r="B155" s="252" t="s">
        <v>1819</v>
      </c>
      <c r="C155" s="252" t="s">
        <v>5133</v>
      </c>
    </row>
    <row r="156" spans="1:3" x14ac:dyDescent="0.3">
      <c r="A156" s="20" t="s">
        <v>236</v>
      </c>
      <c r="B156" s="252" t="s">
        <v>1790</v>
      </c>
      <c r="C156" s="252" t="s">
        <v>5134</v>
      </c>
    </row>
    <row r="157" spans="1:3" x14ac:dyDescent="0.3">
      <c r="A157" s="20" t="s">
        <v>236</v>
      </c>
      <c r="B157" s="252" t="s">
        <v>1102</v>
      </c>
      <c r="C157" s="252" t="s">
        <v>5135</v>
      </c>
    </row>
    <row r="158" spans="1:3" x14ac:dyDescent="0.3">
      <c r="A158" s="20" t="s">
        <v>236</v>
      </c>
      <c r="B158" s="57" t="s">
        <v>1169</v>
      </c>
      <c r="C158" s="57" t="s">
        <v>5136</v>
      </c>
    </row>
    <row r="159" spans="1:3" x14ac:dyDescent="0.3">
      <c r="A159" s="20"/>
    </row>
    <row r="160" spans="1:3" x14ac:dyDescent="0.3">
      <c r="A160" s="108" t="s">
        <v>5137</v>
      </c>
      <c r="B160" s="252" t="s">
        <v>1791</v>
      </c>
      <c r="C160" s="252" t="s">
        <v>5138</v>
      </c>
    </row>
    <row r="161" spans="1:3" x14ac:dyDescent="0.3">
      <c r="A161" s="108" t="s">
        <v>5137</v>
      </c>
      <c r="B161" s="252" t="s">
        <v>1907</v>
      </c>
      <c r="C161" s="252" t="s">
        <v>5139</v>
      </c>
    </row>
    <row r="162" spans="1:3" x14ac:dyDescent="0.3">
      <c r="A162" s="108" t="s">
        <v>5137</v>
      </c>
      <c r="B162" s="252" t="s">
        <v>1327</v>
      </c>
      <c r="C162" s="252" t="s">
        <v>5140</v>
      </c>
    </row>
    <row r="163" spans="1:3" x14ac:dyDescent="0.3">
      <c r="A163" s="108"/>
      <c r="B163" s="252"/>
      <c r="C163" s="252"/>
    </row>
    <row r="164" spans="1:3" x14ac:dyDescent="0.3">
      <c r="A164" s="56" t="s">
        <v>5141</v>
      </c>
      <c r="B164" s="57" t="s">
        <v>1802</v>
      </c>
      <c r="C164" s="57" t="s">
        <v>5142</v>
      </c>
    </row>
    <row r="165" spans="1:3" x14ac:dyDescent="0.3">
      <c r="A165" s="56" t="s">
        <v>5141</v>
      </c>
      <c r="B165" s="57" t="s">
        <v>1854</v>
      </c>
      <c r="C165" s="57" t="s">
        <v>5143</v>
      </c>
    </row>
    <row r="166" spans="1:3" x14ac:dyDescent="0.3">
      <c r="A166" s="56" t="s">
        <v>5141</v>
      </c>
      <c r="B166" s="57" t="s">
        <v>1882</v>
      </c>
      <c r="C166" s="57" t="s">
        <v>5144</v>
      </c>
    </row>
    <row r="167" spans="1:3" x14ac:dyDescent="0.3">
      <c r="A167" s="56" t="s">
        <v>5141</v>
      </c>
      <c r="B167" s="57" t="s">
        <v>1793</v>
      </c>
      <c r="C167" s="57" t="s">
        <v>5145</v>
      </c>
    </row>
    <row r="168" spans="1:3" x14ac:dyDescent="0.3">
      <c r="A168" s="56" t="s">
        <v>5141</v>
      </c>
      <c r="B168" s="57" t="s">
        <v>1812</v>
      </c>
      <c r="C168" s="57" t="s">
        <v>5146</v>
      </c>
    </row>
    <row r="169" spans="1:3" x14ac:dyDescent="0.3">
      <c r="A169" s="56" t="s">
        <v>5141</v>
      </c>
      <c r="B169" s="57" t="s">
        <v>1804</v>
      </c>
      <c r="C169" s="57" t="s">
        <v>5147</v>
      </c>
    </row>
    <row r="170" spans="1:3" x14ac:dyDescent="0.3">
      <c r="A170" s="56" t="s">
        <v>5141</v>
      </c>
      <c r="B170" s="57" t="s">
        <v>1169</v>
      </c>
      <c r="C170" s="57" t="s">
        <v>5136</v>
      </c>
    </row>
    <row r="171" spans="1:3" x14ac:dyDescent="0.3">
      <c r="A171" s="56"/>
    </row>
    <row r="172" spans="1:3" x14ac:dyDescent="0.3">
      <c r="A172" s="56" t="s">
        <v>5148</v>
      </c>
      <c r="B172" s="57" t="s">
        <v>1813</v>
      </c>
      <c r="C172" s="57" t="s">
        <v>5149</v>
      </c>
    </row>
    <row r="173" spans="1:3" x14ac:dyDescent="0.3">
      <c r="A173" s="56" t="s">
        <v>5148</v>
      </c>
      <c r="B173" s="57" t="s">
        <v>1794</v>
      </c>
      <c r="C173" s="57" t="s">
        <v>5150</v>
      </c>
    </row>
    <row r="174" spans="1:3" x14ac:dyDescent="0.3">
      <c r="A174" s="56" t="s">
        <v>5148</v>
      </c>
      <c r="B174" s="57" t="s">
        <v>1793</v>
      </c>
      <c r="C174" s="57" t="s">
        <v>5151</v>
      </c>
    </row>
    <row r="175" spans="1:3" x14ac:dyDescent="0.3">
      <c r="A175" s="56" t="s">
        <v>5148</v>
      </c>
      <c r="B175" s="57" t="s">
        <v>1820</v>
      </c>
      <c r="C175" s="57" t="s">
        <v>5152</v>
      </c>
    </row>
    <row r="176" spans="1:3" x14ac:dyDescent="0.3">
      <c r="A176" s="56" t="s">
        <v>5148</v>
      </c>
      <c r="B176" s="57" t="s">
        <v>1855</v>
      </c>
      <c r="C176" s="57" t="s">
        <v>5153</v>
      </c>
    </row>
    <row r="177" spans="1:3" x14ac:dyDescent="0.3">
      <c r="A177" s="56" t="s">
        <v>5148</v>
      </c>
      <c r="B177" s="57" t="s">
        <v>1169</v>
      </c>
      <c r="C177" s="57" t="s">
        <v>5136</v>
      </c>
    </row>
    <row r="178" spans="1:3" x14ac:dyDescent="0.3">
      <c r="A178" s="56"/>
    </row>
    <row r="179" spans="1:3" x14ac:dyDescent="0.3">
      <c r="A179" s="56" t="s">
        <v>5154</v>
      </c>
      <c r="B179" s="57" t="s">
        <v>1805</v>
      </c>
      <c r="C179" s="57" t="s">
        <v>5155</v>
      </c>
    </row>
    <row r="180" spans="1:3" x14ac:dyDescent="0.3">
      <c r="A180" s="56" t="s">
        <v>5154</v>
      </c>
      <c r="B180" s="57" t="s">
        <v>1796</v>
      </c>
      <c r="C180" s="57" t="s">
        <v>5156</v>
      </c>
    </row>
    <row r="181" spans="1:3" x14ac:dyDescent="0.3">
      <c r="A181" s="56" t="s">
        <v>5154</v>
      </c>
      <c r="B181" s="57" t="s">
        <v>1793</v>
      </c>
      <c r="C181" s="57" t="s">
        <v>5151</v>
      </c>
    </row>
    <row r="182" spans="1:3" x14ac:dyDescent="0.3">
      <c r="A182" s="56" t="s">
        <v>5154</v>
      </c>
      <c r="B182" s="57" t="s">
        <v>1795</v>
      </c>
      <c r="C182" s="57" t="s">
        <v>5157</v>
      </c>
    </row>
    <row r="183" spans="1:3" x14ac:dyDescent="0.3">
      <c r="A183" s="56" t="s">
        <v>5154</v>
      </c>
      <c r="B183" s="57" t="s">
        <v>1842</v>
      </c>
      <c r="C183" s="57" t="s">
        <v>5158</v>
      </c>
    </row>
    <row r="184" spans="1:3" x14ac:dyDescent="0.3">
      <c r="A184" s="56" t="s">
        <v>5154</v>
      </c>
      <c r="B184" s="57" t="s">
        <v>1169</v>
      </c>
      <c r="C184" s="57" t="s">
        <v>5136</v>
      </c>
    </row>
    <row r="185" spans="1:3" x14ac:dyDescent="0.3">
      <c r="A185" s="56"/>
    </row>
    <row r="186" spans="1:3" x14ac:dyDescent="0.3">
      <c r="A186" s="56" t="s">
        <v>5159</v>
      </c>
      <c r="B186" s="57" t="s">
        <v>1805</v>
      </c>
      <c r="C186" s="57" t="s">
        <v>5160</v>
      </c>
    </row>
    <row r="187" spans="1:3" x14ac:dyDescent="0.3">
      <c r="A187" s="56" t="s">
        <v>5159</v>
      </c>
      <c r="B187" s="57" t="s">
        <v>1796</v>
      </c>
      <c r="C187" s="57" t="s">
        <v>5161</v>
      </c>
    </row>
    <row r="188" spans="1:3" x14ac:dyDescent="0.3">
      <c r="A188" s="56" t="s">
        <v>5159</v>
      </c>
      <c r="B188" s="57" t="s">
        <v>1793</v>
      </c>
      <c r="C188" s="57" t="s">
        <v>5151</v>
      </c>
    </row>
    <row r="189" spans="1:3" x14ac:dyDescent="0.3">
      <c r="A189" s="56" t="s">
        <v>5159</v>
      </c>
      <c r="B189" s="57" t="s">
        <v>1795</v>
      </c>
      <c r="C189" s="57" t="s">
        <v>5162</v>
      </c>
    </row>
    <row r="190" spans="1:3" x14ac:dyDescent="0.3">
      <c r="A190" s="56" t="s">
        <v>5159</v>
      </c>
      <c r="B190" s="57" t="s">
        <v>1842</v>
      </c>
      <c r="C190" s="57" t="s">
        <v>5163</v>
      </c>
    </row>
    <row r="191" spans="1:3" x14ac:dyDescent="0.3">
      <c r="A191" s="56" t="s">
        <v>5159</v>
      </c>
      <c r="B191" s="57" t="s">
        <v>1169</v>
      </c>
      <c r="C191" s="57" t="s">
        <v>5136</v>
      </c>
    </row>
    <row r="192" spans="1:3" x14ac:dyDescent="0.3">
      <c r="A192" s="56"/>
    </row>
    <row r="193" spans="1:3" x14ac:dyDescent="0.3">
      <c r="A193" s="106" t="s">
        <v>4066</v>
      </c>
      <c r="B193" s="252" t="s">
        <v>1274</v>
      </c>
      <c r="C193" s="252" t="s">
        <v>4067</v>
      </c>
    </row>
    <row r="194" spans="1:3" x14ac:dyDescent="0.3">
      <c r="A194" s="106" t="s">
        <v>4066</v>
      </c>
      <c r="B194" s="252" t="s">
        <v>1118</v>
      </c>
      <c r="C194" s="252" t="s">
        <v>4068</v>
      </c>
    </row>
    <row r="195" spans="1:3" x14ac:dyDescent="0.3">
      <c r="A195" s="106" t="s">
        <v>4066</v>
      </c>
      <c r="B195" s="252" t="s">
        <v>1171</v>
      </c>
      <c r="C195" s="252" t="s">
        <v>4069</v>
      </c>
    </row>
    <row r="196" spans="1:3" x14ac:dyDescent="0.3">
      <c r="A196" s="106" t="s">
        <v>4066</v>
      </c>
      <c r="B196" s="252" t="s">
        <v>1542</v>
      </c>
      <c r="C196" s="252" t="s">
        <v>4070</v>
      </c>
    </row>
    <row r="197" spans="1:3" x14ac:dyDescent="0.3">
      <c r="A197" s="106" t="s">
        <v>4066</v>
      </c>
      <c r="B197" s="252" t="s">
        <v>1388</v>
      </c>
      <c r="C197" s="252" t="s">
        <v>4071</v>
      </c>
    </row>
    <row r="198" spans="1:3" x14ac:dyDescent="0.3">
      <c r="A198" s="106" t="s">
        <v>4066</v>
      </c>
      <c r="B198" s="252" t="s">
        <v>1698</v>
      </c>
      <c r="C198" s="252" t="s">
        <v>4072</v>
      </c>
    </row>
    <row r="199" spans="1:3" x14ac:dyDescent="0.3">
      <c r="A199" s="106" t="s">
        <v>4066</v>
      </c>
      <c r="B199" s="252" t="s">
        <v>4073</v>
      </c>
      <c r="C199" s="252" t="s">
        <v>4074</v>
      </c>
    </row>
    <row r="200" spans="1:3" x14ac:dyDescent="0.3">
      <c r="A200" s="106" t="s">
        <v>4066</v>
      </c>
      <c r="B200" s="57" t="s">
        <v>1169</v>
      </c>
      <c r="C200" s="253" t="s">
        <v>3932</v>
      </c>
    </row>
    <row r="202" spans="1:3" x14ac:dyDescent="0.3">
      <c r="A202" s="106" t="s">
        <v>4075</v>
      </c>
      <c r="B202" s="252" t="s">
        <v>1274</v>
      </c>
      <c r="C202" s="252" t="s">
        <v>4076</v>
      </c>
    </row>
    <row r="203" spans="1:3" x14ac:dyDescent="0.3">
      <c r="A203" s="106" t="s">
        <v>4075</v>
      </c>
      <c r="B203" s="252" t="s">
        <v>1118</v>
      </c>
      <c r="C203" s="252" t="s">
        <v>4077</v>
      </c>
    </row>
    <row r="204" spans="1:3" x14ac:dyDescent="0.3">
      <c r="A204" s="106" t="s">
        <v>4075</v>
      </c>
      <c r="B204" s="252" t="s">
        <v>1171</v>
      </c>
      <c r="C204" s="252" t="s">
        <v>4078</v>
      </c>
    </row>
    <row r="205" spans="1:3" x14ac:dyDescent="0.3">
      <c r="A205" s="106" t="s">
        <v>4075</v>
      </c>
      <c r="B205" s="252" t="s">
        <v>1542</v>
      </c>
      <c r="C205" s="252" t="s">
        <v>4079</v>
      </c>
    </row>
    <row r="206" spans="1:3" x14ac:dyDescent="0.3">
      <c r="A206" s="106" t="s">
        <v>4075</v>
      </c>
      <c r="B206" s="252" t="s">
        <v>1388</v>
      </c>
      <c r="C206" s="252" t="s">
        <v>4080</v>
      </c>
    </row>
    <row r="207" spans="1:3" x14ac:dyDescent="0.3">
      <c r="A207" s="106" t="s">
        <v>4075</v>
      </c>
      <c r="B207" s="252" t="s">
        <v>1698</v>
      </c>
      <c r="C207" s="252" t="s">
        <v>4081</v>
      </c>
    </row>
    <row r="208" spans="1:3" x14ac:dyDescent="0.3">
      <c r="A208" s="106" t="s">
        <v>4075</v>
      </c>
      <c r="B208" s="252" t="s">
        <v>4073</v>
      </c>
      <c r="C208" s="252" t="s">
        <v>4082</v>
      </c>
    </row>
    <row r="209" spans="1:3" x14ac:dyDescent="0.3">
      <c r="A209" s="106" t="s">
        <v>4075</v>
      </c>
      <c r="B209" s="57" t="s">
        <v>1169</v>
      </c>
      <c r="C209" s="253" t="s">
        <v>3932</v>
      </c>
    </row>
    <row r="210" spans="1:3" x14ac:dyDescent="0.3">
      <c r="A210" s="106"/>
      <c r="C210" s="253"/>
    </row>
    <row r="211" spans="1:3" x14ac:dyDescent="0.3">
      <c r="A211" s="57" t="s">
        <v>4083</v>
      </c>
      <c r="B211" s="57" t="s">
        <v>1191</v>
      </c>
      <c r="C211" s="57" t="s">
        <v>4084</v>
      </c>
    </row>
    <row r="212" spans="1:3" x14ac:dyDescent="0.3">
      <c r="A212" s="57" t="s">
        <v>4083</v>
      </c>
      <c r="B212" s="57" t="s">
        <v>1203</v>
      </c>
      <c r="C212" s="57" t="s">
        <v>4086</v>
      </c>
    </row>
    <row r="213" spans="1:3" x14ac:dyDescent="0.3">
      <c r="A213" s="57" t="s">
        <v>4083</v>
      </c>
      <c r="B213" s="57" t="s">
        <v>1119</v>
      </c>
      <c r="C213" s="57" t="s">
        <v>5164</v>
      </c>
    </row>
    <row r="214" spans="1:3" x14ac:dyDescent="0.3">
      <c r="A214" s="57" t="s">
        <v>4083</v>
      </c>
      <c r="B214" s="57" t="s">
        <v>1169</v>
      </c>
      <c r="C214" s="253" t="s">
        <v>5136</v>
      </c>
    </row>
    <row r="215" spans="1:3" x14ac:dyDescent="0.3">
      <c r="A215" s="108"/>
      <c r="B215" s="252"/>
      <c r="C215" s="252"/>
    </row>
    <row r="216" spans="1:3" x14ac:dyDescent="0.3">
      <c r="A216" s="23" t="s">
        <v>5165</v>
      </c>
      <c r="B216" s="57" t="s">
        <v>1217</v>
      </c>
      <c r="C216" s="57" t="s">
        <v>5166</v>
      </c>
    </row>
    <row r="217" spans="1:3" x14ac:dyDescent="0.3">
      <c r="A217" s="23" t="s">
        <v>5165</v>
      </c>
      <c r="B217" s="57" t="s">
        <v>5167</v>
      </c>
      <c r="C217" s="57" t="s">
        <v>5168</v>
      </c>
    </row>
    <row r="218" spans="1:3" x14ac:dyDescent="0.3">
      <c r="A218" s="23" t="s">
        <v>5165</v>
      </c>
      <c r="B218" s="57" t="s">
        <v>5169</v>
      </c>
      <c r="C218" s="57" t="s">
        <v>5170</v>
      </c>
    </row>
    <row r="219" spans="1:3" x14ac:dyDescent="0.3">
      <c r="A219" s="23" t="s">
        <v>5165</v>
      </c>
      <c r="B219" s="57" t="s">
        <v>1169</v>
      </c>
      <c r="C219" s="57" t="s">
        <v>5136</v>
      </c>
    </row>
    <row r="220" spans="1:3" x14ac:dyDescent="0.3">
      <c r="A220" s="23"/>
    </row>
    <row r="221" spans="1:3" x14ac:dyDescent="0.3">
      <c r="A221" s="23" t="s">
        <v>5171</v>
      </c>
      <c r="B221" s="57" t="s">
        <v>1217</v>
      </c>
      <c r="C221" s="57" t="s">
        <v>5166</v>
      </c>
    </row>
    <row r="222" spans="1:3" x14ac:dyDescent="0.3">
      <c r="A222" s="23" t="s">
        <v>5171</v>
      </c>
      <c r="B222" s="57" t="s">
        <v>1114</v>
      </c>
      <c r="C222" s="57" t="s">
        <v>5172</v>
      </c>
    </row>
    <row r="223" spans="1:3" x14ac:dyDescent="0.3">
      <c r="A223" s="23" t="s">
        <v>5171</v>
      </c>
      <c r="B223" s="57" t="s">
        <v>1156</v>
      </c>
      <c r="C223" s="57" t="s">
        <v>5173</v>
      </c>
    </row>
    <row r="224" spans="1:3" x14ac:dyDescent="0.3">
      <c r="A224" s="23" t="s">
        <v>5171</v>
      </c>
      <c r="B224" s="57" t="s">
        <v>1169</v>
      </c>
      <c r="C224" s="57" t="s">
        <v>5136</v>
      </c>
    </row>
    <row r="225" spans="1:3" x14ac:dyDescent="0.3">
      <c r="A225" s="23"/>
    </row>
    <row r="226" spans="1:3" x14ac:dyDescent="0.3">
      <c r="A226" s="23" t="s">
        <v>5174</v>
      </c>
      <c r="B226" s="57" t="s">
        <v>1217</v>
      </c>
      <c r="C226" s="57" t="s">
        <v>5175</v>
      </c>
    </row>
    <row r="227" spans="1:3" x14ac:dyDescent="0.3">
      <c r="A227" s="23" t="s">
        <v>5174</v>
      </c>
      <c r="B227" s="57" t="s">
        <v>1114</v>
      </c>
      <c r="C227" s="57" t="s">
        <v>5176</v>
      </c>
    </row>
    <row r="228" spans="1:3" x14ac:dyDescent="0.3">
      <c r="A228" s="23" t="s">
        <v>5174</v>
      </c>
      <c r="B228" s="57" t="s">
        <v>1156</v>
      </c>
      <c r="C228" s="57" t="s">
        <v>5177</v>
      </c>
    </row>
    <row r="229" spans="1:3" x14ac:dyDescent="0.3">
      <c r="A229" s="23" t="s">
        <v>5174</v>
      </c>
      <c r="B229" s="57" t="s">
        <v>1169</v>
      </c>
      <c r="C229" s="57" t="s">
        <v>5136</v>
      </c>
    </row>
    <row r="230" spans="1:3" x14ac:dyDescent="0.3">
      <c r="A230" s="109"/>
    </row>
    <row r="231" spans="1:3" x14ac:dyDescent="0.3">
      <c r="A231" s="108" t="s">
        <v>3942</v>
      </c>
      <c r="B231" s="252" t="s">
        <v>1143</v>
      </c>
      <c r="C231" s="252" t="s">
        <v>3943</v>
      </c>
    </row>
    <row r="232" spans="1:3" x14ac:dyDescent="0.3">
      <c r="A232" s="108" t="s">
        <v>3942</v>
      </c>
      <c r="B232" s="252" t="s">
        <v>1102</v>
      </c>
      <c r="C232" s="252" t="s">
        <v>3944</v>
      </c>
    </row>
    <row r="233" spans="1:3" x14ac:dyDescent="0.3">
      <c r="A233" s="106"/>
      <c r="B233" s="252"/>
      <c r="C233" s="107"/>
    </row>
    <row r="234" spans="1:3" x14ac:dyDescent="0.3">
      <c r="A234" s="109" t="s">
        <v>3779</v>
      </c>
      <c r="B234" s="110" t="s">
        <v>3779</v>
      </c>
      <c r="C234" s="110" t="s">
        <v>4154</v>
      </c>
    </row>
    <row r="235" spans="1:3" x14ac:dyDescent="0.3">
      <c r="A235" s="109" t="s">
        <v>3779</v>
      </c>
      <c r="B235" s="110" t="s">
        <v>4155</v>
      </c>
      <c r="C235" s="110" t="s">
        <v>4156</v>
      </c>
    </row>
    <row r="236" spans="1:3" x14ac:dyDescent="0.3">
      <c r="A236" s="109"/>
      <c r="B236" s="110"/>
      <c r="C236" s="110"/>
    </row>
    <row r="237" spans="1:3" x14ac:dyDescent="0.3">
      <c r="A237" s="109" t="s">
        <v>4155</v>
      </c>
      <c r="B237" s="57" t="s">
        <v>5178</v>
      </c>
      <c r="C237" s="110" t="s">
        <v>5179</v>
      </c>
    </row>
    <row r="238" spans="1:3" x14ac:dyDescent="0.3">
      <c r="A238" s="109" t="s">
        <v>4155</v>
      </c>
      <c r="B238" s="57" t="s">
        <v>5180</v>
      </c>
      <c r="C238" s="110" t="s">
        <v>5181</v>
      </c>
    </row>
    <row r="239" spans="1:3" x14ac:dyDescent="0.3">
      <c r="A239" s="109" t="s">
        <v>4155</v>
      </c>
      <c r="B239" s="57" t="s">
        <v>5182</v>
      </c>
      <c r="C239" s="110" t="s">
        <v>5183</v>
      </c>
    </row>
    <row r="240" spans="1:3" x14ac:dyDescent="0.3">
      <c r="A240" s="109" t="s">
        <v>4155</v>
      </c>
      <c r="B240" s="57" t="s">
        <v>1181</v>
      </c>
      <c r="C240" s="110" t="s">
        <v>3955</v>
      </c>
    </row>
    <row r="241" spans="1:3" x14ac:dyDescent="0.3">
      <c r="A241" s="109"/>
      <c r="C241" s="110"/>
    </row>
    <row r="242" spans="1:3" x14ac:dyDescent="0.3">
      <c r="A242" s="109" t="s">
        <v>3749</v>
      </c>
      <c r="B242" s="57" t="s">
        <v>5184</v>
      </c>
      <c r="C242" s="110" t="s">
        <v>5185</v>
      </c>
    </row>
    <row r="243" spans="1:3" x14ac:dyDescent="0.3">
      <c r="A243" s="109" t="s">
        <v>3749</v>
      </c>
      <c r="B243" s="57" t="s">
        <v>5178</v>
      </c>
      <c r="C243" s="57" t="s">
        <v>5186</v>
      </c>
    </row>
    <row r="244" spans="1:3" x14ac:dyDescent="0.3">
      <c r="A244" s="109" t="s">
        <v>3749</v>
      </c>
      <c r="B244" s="57" t="s">
        <v>5187</v>
      </c>
      <c r="C244" s="57" t="s">
        <v>5188</v>
      </c>
    </row>
    <row r="245" spans="1:3" x14ac:dyDescent="0.3">
      <c r="A245" s="109" t="s">
        <v>3749</v>
      </c>
      <c r="B245" s="57" t="s">
        <v>5189</v>
      </c>
      <c r="C245" s="57" t="s">
        <v>5190</v>
      </c>
    </row>
    <row r="246" spans="1:3" x14ac:dyDescent="0.3">
      <c r="A246" s="109" t="s">
        <v>3749</v>
      </c>
      <c r="B246" s="57" t="s">
        <v>5191</v>
      </c>
      <c r="C246" s="57" t="s">
        <v>5192</v>
      </c>
    </row>
    <row r="247" spans="1:3" x14ac:dyDescent="0.3">
      <c r="A247" s="109" t="s">
        <v>3749</v>
      </c>
      <c r="B247" s="57" t="s">
        <v>5193</v>
      </c>
      <c r="C247" s="57" t="s">
        <v>5194</v>
      </c>
    </row>
    <row r="248" spans="1:3" x14ac:dyDescent="0.3">
      <c r="A248" s="109" t="s">
        <v>3749</v>
      </c>
      <c r="B248" s="57" t="s">
        <v>5195</v>
      </c>
      <c r="C248" s="57" t="s">
        <v>5196</v>
      </c>
    </row>
    <row r="249" spans="1:3" x14ac:dyDescent="0.3">
      <c r="A249" s="109" t="s">
        <v>3749</v>
      </c>
      <c r="B249" s="57" t="s">
        <v>5197</v>
      </c>
      <c r="C249" s="57" t="s">
        <v>5198</v>
      </c>
    </row>
    <row r="250" spans="1:3" x14ac:dyDescent="0.3">
      <c r="A250" s="109" t="s">
        <v>3749</v>
      </c>
      <c r="B250" s="57" t="s">
        <v>5199</v>
      </c>
      <c r="C250" s="57" t="s">
        <v>5200</v>
      </c>
    </row>
    <row r="251" spans="1:3" x14ac:dyDescent="0.3">
      <c r="A251" s="109" t="s">
        <v>3749</v>
      </c>
      <c r="B251" s="57" t="s">
        <v>5201</v>
      </c>
      <c r="C251" s="57" t="s">
        <v>5202</v>
      </c>
    </row>
    <row r="252" spans="1:3" x14ac:dyDescent="0.3">
      <c r="A252" s="109" t="s">
        <v>3749</v>
      </c>
      <c r="B252" s="57" t="s">
        <v>5203</v>
      </c>
      <c r="C252" s="57" t="s">
        <v>5204</v>
      </c>
    </row>
    <row r="253" spans="1:3" x14ac:dyDescent="0.3">
      <c r="A253" s="109" t="s">
        <v>3749</v>
      </c>
      <c r="B253" s="57" t="s">
        <v>5205</v>
      </c>
      <c r="C253" s="57" t="s">
        <v>5206</v>
      </c>
    </row>
    <row r="254" spans="1:3" x14ac:dyDescent="0.3">
      <c r="A254" s="109" t="s">
        <v>3749</v>
      </c>
      <c r="B254" s="57" t="s">
        <v>1181</v>
      </c>
      <c r="C254" s="57" t="s">
        <v>3931</v>
      </c>
    </row>
    <row r="255" spans="1:3" x14ac:dyDescent="0.3">
      <c r="A255" s="108"/>
      <c r="B255" s="252"/>
      <c r="C255" s="252"/>
    </row>
    <row r="256" spans="1:3" x14ac:dyDescent="0.3">
      <c r="A256" s="108" t="s">
        <v>5207</v>
      </c>
      <c r="B256" s="252" t="s">
        <v>5208</v>
      </c>
      <c r="C256" s="252" t="s">
        <v>5209</v>
      </c>
    </row>
    <row r="257" spans="1:3" x14ac:dyDescent="0.3">
      <c r="A257" s="108" t="s">
        <v>5207</v>
      </c>
      <c r="B257" s="252" t="s">
        <v>5210</v>
      </c>
      <c r="C257" s="252" t="s">
        <v>5211</v>
      </c>
    </row>
    <row r="258" spans="1:3" x14ac:dyDescent="0.3">
      <c r="A258" s="108" t="s">
        <v>5207</v>
      </c>
      <c r="B258" s="252" t="s">
        <v>5212</v>
      </c>
      <c r="C258" s="252" t="s">
        <v>5213</v>
      </c>
    </row>
    <row r="259" spans="1:3" x14ac:dyDescent="0.3">
      <c r="A259" s="108" t="s">
        <v>5207</v>
      </c>
      <c r="B259" s="252" t="s">
        <v>5214</v>
      </c>
      <c r="C259" s="252" t="s">
        <v>5215</v>
      </c>
    </row>
    <row r="260" spans="1:3" x14ac:dyDescent="0.3">
      <c r="A260" s="108" t="s">
        <v>5207</v>
      </c>
      <c r="B260" s="252" t="s">
        <v>1181</v>
      </c>
      <c r="C260" s="252" t="s">
        <v>3955</v>
      </c>
    </row>
    <row r="261" spans="1:3" x14ac:dyDescent="0.3">
      <c r="A261" s="108"/>
      <c r="B261" s="252"/>
      <c r="C261" s="252"/>
    </row>
    <row r="262" spans="1:3" x14ac:dyDescent="0.3">
      <c r="A262" s="108" t="s">
        <v>5216</v>
      </c>
      <c r="B262" s="252" t="s">
        <v>5208</v>
      </c>
      <c r="C262" s="252" t="s">
        <v>5217</v>
      </c>
    </row>
    <row r="263" spans="1:3" x14ac:dyDescent="0.3">
      <c r="A263" s="108" t="s">
        <v>5216</v>
      </c>
      <c r="B263" s="252" t="s">
        <v>5218</v>
      </c>
      <c r="C263" s="252" t="s">
        <v>5219</v>
      </c>
    </row>
    <row r="264" spans="1:3" x14ac:dyDescent="0.3">
      <c r="A264" s="108" t="s">
        <v>5216</v>
      </c>
      <c r="B264" s="252" t="s">
        <v>5212</v>
      </c>
      <c r="C264" s="252" t="s">
        <v>5220</v>
      </c>
    </row>
    <row r="265" spans="1:3" x14ac:dyDescent="0.3">
      <c r="A265" s="108" t="s">
        <v>5216</v>
      </c>
      <c r="B265" s="252" t="s">
        <v>1181</v>
      </c>
      <c r="C265" s="252" t="s">
        <v>3955</v>
      </c>
    </row>
    <row r="266" spans="1:3" x14ac:dyDescent="0.3">
      <c r="A266" s="108"/>
      <c r="B266" s="252"/>
      <c r="C266" s="252"/>
    </row>
    <row r="267" spans="1:3" x14ac:dyDescent="0.3">
      <c r="A267" s="108" t="s">
        <v>5221</v>
      </c>
      <c r="B267" s="252" t="s">
        <v>5222</v>
      </c>
      <c r="C267" s="252" t="s">
        <v>5223</v>
      </c>
    </row>
    <row r="268" spans="1:3" x14ac:dyDescent="0.3">
      <c r="A268" s="108" t="s">
        <v>5221</v>
      </c>
      <c r="B268" s="252" t="s">
        <v>5212</v>
      </c>
      <c r="C268" s="252" t="s">
        <v>5224</v>
      </c>
    </row>
    <row r="269" spans="1:3" x14ac:dyDescent="0.3">
      <c r="A269" s="108" t="s">
        <v>5221</v>
      </c>
      <c r="B269" s="252" t="s">
        <v>5225</v>
      </c>
      <c r="C269" s="252" t="s">
        <v>5226</v>
      </c>
    </row>
    <row r="270" spans="1:3" x14ac:dyDescent="0.3">
      <c r="A270" s="108" t="s">
        <v>5221</v>
      </c>
      <c r="B270" s="252" t="s">
        <v>1181</v>
      </c>
      <c r="C270" s="252" t="s">
        <v>3955</v>
      </c>
    </row>
    <row r="271" spans="1:3" x14ac:dyDescent="0.3">
      <c r="A271" s="108"/>
      <c r="B271" s="252"/>
      <c r="C271" s="252"/>
    </row>
    <row r="272" spans="1:3" s="106" customFormat="1" x14ac:dyDescent="0.3">
      <c r="A272" s="106" t="s">
        <v>13</v>
      </c>
      <c r="B272" s="106" t="s">
        <v>1172</v>
      </c>
      <c r="C272" s="106" t="s">
        <v>4183</v>
      </c>
    </row>
    <row r="273" spans="1:4" s="106" customFormat="1" x14ac:dyDescent="0.3">
      <c r="A273" s="106" t="s">
        <v>13</v>
      </c>
      <c r="B273" s="106" t="s">
        <v>1486</v>
      </c>
      <c r="C273" s="106" t="s">
        <v>4184</v>
      </c>
    </row>
    <row r="274" spans="1:4" s="106" customFormat="1" x14ac:dyDescent="0.3">
      <c r="A274" s="106" t="s">
        <v>13</v>
      </c>
      <c r="B274" s="106" t="s">
        <v>1558</v>
      </c>
      <c r="C274" s="106" t="s">
        <v>1558</v>
      </c>
    </row>
    <row r="275" spans="1:4" s="106" customFormat="1" x14ac:dyDescent="0.3">
      <c r="A275" s="106" t="s">
        <v>13</v>
      </c>
      <c r="B275" s="106" t="s">
        <v>1244</v>
      </c>
      <c r="C275" s="106" t="s">
        <v>1244</v>
      </c>
    </row>
    <row r="276" spans="1:4" s="106" customFormat="1" x14ac:dyDescent="0.3">
      <c r="A276" s="106" t="s">
        <v>13</v>
      </c>
      <c r="B276" s="106" t="s">
        <v>1197</v>
      </c>
      <c r="C276" s="106" t="s">
        <v>4185</v>
      </c>
    </row>
    <row r="277" spans="1:4" s="106" customFormat="1" x14ac:dyDescent="0.3">
      <c r="A277" s="106" t="s">
        <v>13</v>
      </c>
      <c r="B277" s="106" t="s">
        <v>1369</v>
      </c>
      <c r="C277" s="106" t="s">
        <v>1369</v>
      </c>
    </row>
    <row r="278" spans="1:4" s="106" customFormat="1" x14ac:dyDescent="0.3">
      <c r="A278" s="106" t="s">
        <v>13</v>
      </c>
      <c r="B278" s="106" t="s">
        <v>1318</v>
      </c>
      <c r="C278" s="106" t="s">
        <v>4186</v>
      </c>
    </row>
    <row r="279" spans="1:4" s="106" customFormat="1" x14ac:dyDescent="0.3">
      <c r="A279" s="106" t="s">
        <v>13</v>
      </c>
      <c r="B279" s="106" t="s">
        <v>1253</v>
      </c>
      <c r="C279" s="106" t="s">
        <v>1253</v>
      </c>
    </row>
    <row r="280" spans="1:4" s="106" customFormat="1" x14ac:dyDescent="0.3">
      <c r="A280" s="106" t="s">
        <v>13</v>
      </c>
      <c r="B280" s="106" t="s">
        <v>1094</v>
      </c>
      <c r="C280" s="106" t="s">
        <v>4187</v>
      </c>
    </row>
    <row r="281" spans="1:4" s="106" customFormat="1" x14ac:dyDescent="0.3">
      <c r="A281" s="106" t="s">
        <v>13</v>
      </c>
      <c r="B281" s="106" t="s">
        <v>1136</v>
      </c>
      <c r="C281" s="106" t="s">
        <v>4188</v>
      </c>
    </row>
    <row r="282" spans="1:4" s="106" customFormat="1" x14ac:dyDescent="0.3"/>
    <row r="283" spans="1:4" s="106" customFormat="1" x14ac:dyDescent="0.3">
      <c r="A283" s="106" t="s">
        <v>14</v>
      </c>
      <c r="B283" s="106" t="s">
        <v>1173</v>
      </c>
      <c r="C283" s="106" t="s">
        <v>1173</v>
      </c>
      <c r="D283" s="106" t="s">
        <v>1172</v>
      </c>
    </row>
    <row r="284" spans="1:4" s="106" customFormat="1" x14ac:dyDescent="0.3">
      <c r="A284" s="106" t="s">
        <v>14</v>
      </c>
      <c r="B284" s="106" t="s">
        <v>4189</v>
      </c>
      <c r="C284" s="106" t="s">
        <v>4190</v>
      </c>
      <c r="D284" s="106" t="s">
        <v>1172</v>
      </c>
    </row>
    <row r="285" spans="1:4" s="106" customFormat="1" x14ac:dyDescent="0.3">
      <c r="A285" s="106" t="s">
        <v>14</v>
      </c>
      <c r="B285" s="106" t="s">
        <v>4191</v>
      </c>
      <c r="C285" s="106" t="s">
        <v>4191</v>
      </c>
      <c r="D285" s="106" t="s">
        <v>1172</v>
      </c>
    </row>
    <row r="286" spans="1:4" s="106" customFormat="1" x14ac:dyDescent="0.3">
      <c r="A286" s="106" t="s">
        <v>14</v>
      </c>
      <c r="B286" s="106" t="s">
        <v>1707</v>
      </c>
      <c r="C286" s="106" t="s">
        <v>1707</v>
      </c>
      <c r="D286" s="106" t="s">
        <v>1172</v>
      </c>
    </row>
    <row r="287" spans="1:4" s="106" customFormat="1" x14ac:dyDescent="0.3">
      <c r="A287" s="106" t="s">
        <v>14</v>
      </c>
      <c r="B287" s="106" t="s">
        <v>4192</v>
      </c>
      <c r="C287" s="106" t="s">
        <v>4192</v>
      </c>
      <c r="D287" s="106" t="s">
        <v>1172</v>
      </c>
    </row>
    <row r="288" spans="1:4" s="106" customFormat="1" x14ac:dyDescent="0.3">
      <c r="A288" s="106" t="s">
        <v>14</v>
      </c>
      <c r="B288" s="106" t="s">
        <v>1691</v>
      </c>
      <c r="C288" s="106" t="s">
        <v>1691</v>
      </c>
      <c r="D288" s="106" t="s">
        <v>1172</v>
      </c>
    </row>
    <row r="289" spans="1:4" s="106" customFormat="1" x14ac:dyDescent="0.3">
      <c r="A289" s="106" t="s">
        <v>14</v>
      </c>
      <c r="B289" s="106" t="s">
        <v>4193</v>
      </c>
      <c r="C289" s="106" t="s">
        <v>4193</v>
      </c>
      <c r="D289" s="106" t="s">
        <v>1486</v>
      </c>
    </row>
    <row r="290" spans="1:4" s="106" customFormat="1" x14ac:dyDescent="0.3">
      <c r="A290" s="106" t="s">
        <v>14</v>
      </c>
      <c r="B290" s="106" t="s">
        <v>4194</v>
      </c>
      <c r="C290" s="106" t="s">
        <v>4194</v>
      </c>
      <c r="D290" s="106" t="s">
        <v>1486</v>
      </c>
    </row>
    <row r="291" spans="1:4" s="106" customFormat="1" x14ac:dyDescent="0.3">
      <c r="A291" s="106" t="s">
        <v>14</v>
      </c>
      <c r="B291" s="106" t="s">
        <v>4195</v>
      </c>
      <c r="C291" s="106" t="s">
        <v>4196</v>
      </c>
      <c r="D291" s="106" t="s">
        <v>1486</v>
      </c>
    </row>
    <row r="292" spans="1:4" s="106" customFormat="1" x14ac:dyDescent="0.3">
      <c r="A292" s="106" t="s">
        <v>14</v>
      </c>
      <c r="B292" s="106" t="s">
        <v>4197</v>
      </c>
      <c r="C292" s="106" t="s">
        <v>4198</v>
      </c>
      <c r="D292" s="106" t="s">
        <v>1486</v>
      </c>
    </row>
    <row r="293" spans="1:4" s="106" customFormat="1" x14ac:dyDescent="0.3">
      <c r="A293" s="106" t="s">
        <v>14</v>
      </c>
      <c r="B293" s="106" t="s">
        <v>4199</v>
      </c>
      <c r="C293" s="106" t="s">
        <v>4200</v>
      </c>
      <c r="D293" s="106" t="s">
        <v>1486</v>
      </c>
    </row>
    <row r="294" spans="1:4" s="106" customFormat="1" x14ac:dyDescent="0.3">
      <c r="A294" s="106" t="s">
        <v>14</v>
      </c>
      <c r="B294" s="106" t="s">
        <v>4201</v>
      </c>
      <c r="C294" s="106" t="s">
        <v>4201</v>
      </c>
      <c r="D294" s="106" t="s">
        <v>1486</v>
      </c>
    </row>
    <row r="295" spans="1:4" s="106" customFormat="1" x14ac:dyDescent="0.3">
      <c r="A295" s="106" t="s">
        <v>14</v>
      </c>
      <c r="B295" s="106" t="s">
        <v>1487</v>
      </c>
      <c r="C295" s="106" t="s">
        <v>1487</v>
      </c>
      <c r="D295" s="106" t="s">
        <v>1486</v>
      </c>
    </row>
    <row r="296" spans="1:4" s="106" customFormat="1" x14ac:dyDescent="0.3">
      <c r="A296" s="106" t="s">
        <v>14</v>
      </c>
      <c r="B296" s="106" t="s">
        <v>4202</v>
      </c>
      <c r="C296" s="106" t="s">
        <v>4202</v>
      </c>
      <c r="D296" s="106" t="s">
        <v>1486</v>
      </c>
    </row>
    <row r="297" spans="1:4" s="106" customFormat="1" x14ac:dyDescent="0.3">
      <c r="A297" s="106" t="s">
        <v>14</v>
      </c>
      <c r="B297" s="106" t="s">
        <v>4203</v>
      </c>
      <c r="C297" s="106" t="s">
        <v>4203</v>
      </c>
      <c r="D297" s="106" t="s">
        <v>1558</v>
      </c>
    </row>
    <row r="298" spans="1:4" s="106" customFormat="1" x14ac:dyDescent="0.3">
      <c r="A298" s="106" t="s">
        <v>14</v>
      </c>
      <c r="B298" s="106" t="s">
        <v>4204</v>
      </c>
      <c r="C298" s="106" t="s">
        <v>4204</v>
      </c>
      <c r="D298" s="106" t="s">
        <v>1558</v>
      </c>
    </row>
    <row r="299" spans="1:4" s="106" customFormat="1" x14ac:dyDescent="0.3">
      <c r="A299" s="106" t="s">
        <v>14</v>
      </c>
      <c r="B299" s="106" t="s">
        <v>1559</v>
      </c>
      <c r="C299" s="106" t="s">
        <v>4205</v>
      </c>
      <c r="D299" s="106" t="s">
        <v>1558</v>
      </c>
    </row>
    <row r="300" spans="1:4" s="106" customFormat="1" x14ac:dyDescent="0.3">
      <c r="A300" s="106" t="s">
        <v>14</v>
      </c>
      <c r="B300" s="106" t="s">
        <v>4206</v>
      </c>
      <c r="C300" s="106" t="s">
        <v>4207</v>
      </c>
      <c r="D300" s="106" t="s">
        <v>1558</v>
      </c>
    </row>
    <row r="301" spans="1:4" s="106" customFormat="1" x14ac:dyDescent="0.3">
      <c r="A301" s="106" t="s">
        <v>14</v>
      </c>
      <c r="B301" s="106" t="s">
        <v>4208</v>
      </c>
      <c r="C301" s="106" t="s">
        <v>4208</v>
      </c>
      <c r="D301" s="106" t="s">
        <v>1558</v>
      </c>
    </row>
    <row r="302" spans="1:4" s="106" customFormat="1" x14ac:dyDescent="0.3">
      <c r="A302" s="106" t="s">
        <v>14</v>
      </c>
      <c r="B302" s="106" t="s">
        <v>1650</v>
      </c>
      <c r="C302" s="106" t="s">
        <v>1650</v>
      </c>
      <c r="D302" s="106" t="s">
        <v>1558</v>
      </c>
    </row>
    <row r="303" spans="1:4" s="106" customFormat="1" x14ac:dyDescent="0.3">
      <c r="A303" s="106" t="s">
        <v>14</v>
      </c>
      <c r="B303" s="106" t="s">
        <v>4209</v>
      </c>
      <c r="C303" s="106" t="s">
        <v>4209</v>
      </c>
      <c r="D303" s="106" t="s">
        <v>1558</v>
      </c>
    </row>
    <row r="304" spans="1:4" s="106" customFormat="1" x14ac:dyDescent="0.3">
      <c r="A304" s="106" t="s">
        <v>14</v>
      </c>
      <c r="B304" s="106" t="s">
        <v>4210</v>
      </c>
      <c r="C304" s="106" t="s">
        <v>4210</v>
      </c>
      <c r="D304" s="106" t="s">
        <v>1558</v>
      </c>
    </row>
    <row r="305" spans="1:4" s="106" customFormat="1" x14ac:dyDescent="0.3">
      <c r="A305" s="106" t="s">
        <v>14</v>
      </c>
      <c r="B305" s="106" t="s">
        <v>4211</v>
      </c>
      <c r="C305" s="106" t="s">
        <v>4211</v>
      </c>
      <c r="D305" s="106" t="s">
        <v>1558</v>
      </c>
    </row>
    <row r="306" spans="1:4" s="106" customFormat="1" x14ac:dyDescent="0.3">
      <c r="A306" s="106" t="s">
        <v>14</v>
      </c>
      <c r="B306" s="106" t="s">
        <v>1633</v>
      </c>
      <c r="C306" s="106" t="s">
        <v>4212</v>
      </c>
      <c r="D306" s="106" t="s">
        <v>1558</v>
      </c>
    </row>
    <row r="307" spans="1:4" s="106" customFormat="1" x14ac:dyDescent="0.3">
      <c r="A307" s="106" t="s">
        <v>14</v>
      </c>
      <c r="B307" s="106" t="s">
        <v>4213</v>
      </c>
      <c r="C307" s="106" t="s">
        <v>4213</v>
      </c>
      <c r="D307" s="106" t="s">
        <v>1558</v>
      </c>
    </row>
    <row r="308" spans="1:4" s="106" customFormat="1" x14ac:dyDescent="0.3">
      <c r="A308" s="106" t="s">
        <v>14</v>
      </c>
      <c r="B308" s="106" t="s">
        <v>1245</v>
      </c>
      <c r="C308" s="106" t="s">
        <v>1245</v>
      </c>
      <c r="D308" s="106" t="s">
        <v>1244</v>
      </c>
    </row>
    <row r="309" spans="1:4" s="106" customFormat="1" x14ac:dyDescent="0.3">
      <c r="A309" s="106" t="s">
        <v>14</v>
      </c>
      <c r="B309" s="106" t="s">
        <v>4214</v>
      </c>
      <c r="C309" s="106" t="s">
        <v>4214</v>
      </c>
      <c r="D309" s="106" t="s">
        <v>1244</v>
      </c>
    </row>
    <row r="310" spans="1:4" s="106" customFormat="1" x14ac:dyDescent="0.3">
      <c r="A310" s="106" t="s">
        <v>14</v>
      </c>
      <c r="B310" s="106" t="s">
        <v>1441</v>
      </c>
      <c r="C310" s="106" t="s">
        <v>4215</v>
      </c>
      <c r="D310" s="106" t="s">
        <v>1244</v>
      </c>
    </row>
    <row r="311" spans="1:4" s="106" customFormat="1" x14ac:dyDescent="0.3">
      <c r="A311" s="106" t="s">
        <v>14</v>
      </c>
      <c r="B311" s="106" t="s">
        <v>1286</v>
      </c>
      <c r="C311" s="106" t="s">
        <v>4216</v>
      </c>
      <c r="D311" s="106" t="s">
        <v>1244</v>
      </c>
    </row>
    <row r="312" spans="1:4" s="106" customFormat="1" x14ac:dyDescent="0.3">
      <c r="A312" s="106" t="s">
        <v>14</v>
      </c>
      <c r="B312" s="106" t="s">
        <v>4217</v>
      </c>
      <c r="C312" s="106" t="s">
        <v>4218</v>
      </c>
      <c r="D312" s="106" t="s">
        <v>1244</v>
      </c>
    </row>
    <row r="313" spans="1:4" s="106" customFormat="1" x14ac:dyDescent="0.3">
      <c r="A313" s="106" t="s">
        <v>14</v>
      </c>
      <c r="B313" s="106" t="s">
        <v>4219</v>
      </c>
      <c r="C313" s="106" t="s">
        <v>4219</v>
      </c>
      <c r="D313" s="106" t="s">
        <v>1244</v>
      </c>
    </row>
    <row r="314" spans="1:4" s="106" customFormat="1" x14ac:dyDescent="0.3">
      <c r="A314" s="106" t="s">
        <v>14</v>
      </c>
      <c r="B314" s="106" t="s">
        <v>4220</v>
      </c>
      <c r="C314" s="106" t="s">
        <v>4221</v>
      </c>
      <c r="D314" s="106" t="s">
        <v>1244</v>
      </c>
    </row>
    <row r="315" spans="1:4" s="106" customFormat="1" x14ac:dyDescent="0.3">
      <c r="A315" s="106" t="s">
        <v>14</v>
      </c>
      <c r="B315" s="106" t="s">
        <v>4222</v>
      </c>
      <c r="C315" s="106" t="s">
        <v>4223</v>
      </c>
      <c r="D315" s="106" t="s">
        <v>1244</v>
      </c>
    </row>
    <row r="316" spans="1:4" s="106" customFormat="1" x14ac:dyDescent="0.3">
      <c r="A316" s="106" t="s">
        <v>14</v>
      </c>
      <c r="B316" s="106" t="s">
        <v>1729</v>
      </c>
      <c r="C316" s="106" t="s">
        <v>4224</v>
      </c>
      <c r="D316" s="106" t="s">
        <v>1197</v>
      </c>
    </row>
    <row r="317" spans="1:4" s="106" customFormat="1" x14ac:dyDescent="0.3">
      <c r="A317" s="106" t="s">
        <v>14</v>
      </c>
      <c r="B317" s="106" t="s">
        <v>1624</v>
      </c>
      <c r="C317" s="106" t="s">
        <v>4225</v>
      </c>
      <c r="D317" s="106" t="s">
        <v>1197</v>
      </c>
    </row>
    <row r="318" spans="1:4" s="106" customFormat="1" x14ac:dyDescent="0.3">
      <c r="A318" s="106" t="s">
        <v>14</v>
      </c>
      <c r="B318" s="106" t="s">
        <v>1198</v>
      </c>
      <c r="C318" s="106" t="s">
        <v>4226</v>
      </c>
      <c r="D318" s="106" t="s">
        <v>1197</v>
      </c>
    </row>
    <row r="319" spans="1:4" s="106" customFormat="1" x14ac:dyDescent="0.3">
      <c r="A319" s="106" t="s">
        <v>14</v>
      </c>
      <c r="B319" s="106" t="s">
        <v>1655</v>
      </c>
      <c r="C319" s="106" t="s">
        <v>4227</v>
      </c>
      <c r="D319" s="106" t="s">
        <v>1197</v>
      </c>
    </row>
    <row r="320" spans="1:4" s="106" customFormat="1" x14ac:dyDescent="0.3">
      <c r="A320" s="106" t="s">
        <v>14</v>
      </c>
      <c r="B320" s="106" t="s">
        <v>1636</v>
      </c>
      <c r="C320" s="106" t="s">
        <v>4228</v>
      </c>
      <c r="D320" s="106" t="s">
        <v>1197</v>
      </c>
    </row>
    <row r="321" spans="1:4" s="106" customFormat="1" x14ac:dyDescent="0.3">
      <c r="A321" s="106" t="s">
        <v>14</v>
      </c>
      <c r="B321" s="106" t="s">
        <v>4229</v>
      </c>
      <c r="C321" s="106" t="s">
        <v>4229</v>
      </c>
      <c r="D321" s="106" t="s">
        <v>1369</v>
      </c>
    </row>
    <row r="322" spans="1:4" s="106" customFormat="1" x14ac:dyDescent="0.3">
      <c r="A322" s="106" t="s">
        <v>14</v>
      </c>
      <c r="B322" s="106" t="s">
        <v>4230</v>
      </c>
      <c r="C322" s="106" t="s">
        <v>4230</v>
      </c>
      <c r="D322" s="106" t="s">
        <v>1369</v>
      </c>
    </row>
    <row r="323" spans="1:4" s="106" customFormat="1" x14ac:dyDescent="0.3">
      <c r="A323" s="106" t="s">
        <v>14</v>
      </c>
      <c r="B323" s="106" t="s">
        <v>1370</v>
      </c>
      <c r="C323" s="106" t="s">
        <v>1370</v>
      </c>
      <c r="D323" s="106" t="s">
        <v>1369</v>
      </c>
    </row>
    <row r="324" spans="1:4" s="106" customFormat="1" x14ac:dyDescent="0.3">
      <c r="A324" s="106" t="s">
        <v>14</v>
      </c>
      <c r="B324" s="106" t="s">
        <v>4231</v>
      </c>
      <c r="C324" s="106" t="s">
        <v>4231</v>
      </c>
      <c r="D324" s="106" t="s">
        <v>1369</v>
      </c>
    </row>
    <row r="325" spans="1:4" s="106" customFormat="1" x14ac:dyDescent="0.3">
      <c r="A325" s="106" t="s">
        <v>14</v>
      </c>
      <c r="B325" s="106" t="s">
        <v>4232</v>
      </c>
      <c r="C325" s="106" t="s">
        <v>4232</v>
      </c>
      <c r="D325" s="106" t="s">
        <v>1369</v>
      </c>
    </row>
    <row r="326" spans="1:4" s="106" customFormat="1" x14ac:dyDescent="0.3">
      <c r="A326" s="106" t="s">
        <v>14</v>
      </c>
      <c r="B326" s="106" t="s">
        <v>4233</v>
      </c>
      <c r="C326" s="106" t="s">
        <v>4233</v>
      </c>
      <c r="D326" s="106" t="s">
        <v>1369</v>
      </c>
    </row>
    <row r="327" spans="1:4" s="106" customFormat="1" x14ac:dyDescent="0.3">
      <c r="A327" s="106" t="s">
        <v>14</v>
      </c>
      <c r="B327" s="106" t="s">
        <v>1423</v>
      </c>
      <c r="C327" s="106" t="s">
        <v>1423</v>
      </c>
      <c r="D327" s="106" t="s">
        <v>1369</v>
      </c>
    </row>
    <row r="328" spans="1:4" s="106" customFormat="1" x14ac:dyDescent="0.3">
      <c r="A328" s="106" t="s">
        <v>14</v>
      </c>
      <c r="B328" s="106" t="s">
        <v>4234</v>
      </c>
      <c r="C328" s="106" t="s">
        <v>4234</v>
      </c>
      <c r="D328" s="106" t="s">
        <v>1369</v>
      </c>
    </row>
    <row r="329" spans="1:4" s="106" customFormat="1" x14ac:dyDescent="0.3">
      <c r="A329" s="106" t="s">
        <v>14</v>
      </c>
      <c r="B329" s="106" t="s">
        <v>1391</v>
      </c>
      <c r="C329" s="106" t="s">
        <v>1391</v>
      </c>
      <c r="D329" s="106" t="s">
        <v>1369</v>
      </c>
    </row>
    <row r="330" spans="1:4" s="106" customFormat="1" x14ac:dyDescent="0.3">
      <c r="A330" s="106" t="s">
        <v>14</v>
      </c>
      <c r="B330" s="106" t="s">
        <v>1642</v>
      </c>
      <c r="C330" s="106" t="s">
        <v>1642</v>
      </c>
      <c r="D330" s="106" t="s">
        <v>1318</v>
      </c>
    </row>
    <row r="331" spans="1:4" s="106" customFormat="1" x14ac:dyDescent="0.3">
      <c r="A331" s="106" t="s">
        <v>14</v>
      </c>
      <c r="B331" s="106" t="s">
        <v>4235</v>
      </c>
      <c r="C331" s="106" t="s">
        <v>4235</v>
      </c>
      <c r="D331" s="106" t="s">
        <v>1318</v>
      </c>
    </row>
    <row r="332" spans="1:4" s="106" customFormat="1" x14ac:dyDescent="0.3">
      <c r="A332" s="106" t="s">
        <v>14</v>
      </c>
      <c r="B332" s="106" t="s">
        <v>4236</v>
      </c>
      <c r="C332" s="106" t="s">
        <v>4236</v>
      </c>
      <c r="D332" s="106" t="s">
        <v>1318</v>
      </c>
    </row>
    <row r="333" spans="1:4" s="106" customFormat="1" x14ac:dyDescent="0.3">
      <c r="A333" s="106" t="s">
        <v>14</v>
      </c>
      <c r="B333" s="106" t="s">
        <v>1590</v>
      </c>
      <c r="C333" s="106" t="s">
        <v>4237</v>
      </c>
      <c r="D333" s="106" t="s">
        <v>1318</v>
      </c>
    </row>
    <row r="334" spans="1:4" s="106" customFormat="1" x14ac:dyDescent="0.3">
      <c r="A334" s="106" t="s">
        <v>14</v>
      </c>
      <c r="B334" s="106" t="s">
        <v>4238</v>
      </c>
      <c r="C334" s="106" t="s">
        <v>4238</v>
      </c>
      <c r="D334" s="106" t="s">
        <v>1318</v>
      </c>
    </row>
    <row r="335" spans="1:4" s="106" customFormat="1" x14ac:dyDescent="0.3">
      <c r="A335" s="106" t="s">
        <v>14</v>
      </c>
      <c r="B335" s="106" t="s">
        <v>3879</v>
      </c>
      <c r="C335" s="106" t="s">
        <v>3879</v>
      </c>
      <c r="D335" s="106" t="s">
        <v>1318</v>
      </c>
    </row>
    <row r="336" spans="1:4" s="106" customFormat="1" x14ac:dyDescent="0.3">
      <c r="A336" s="106" t="s">
        <v>14</v>
      </c>
      <c r="B336" s="106" t="s">
        <v>4239</v>
      </c>
      <c r="C336" s="106" t="s">
        <v>4239</v>
      </c>
      <c r="D336" s="106" t="s">
        <v>1318</v>
      </c>
    </row>
    <row r="337" spans="1:4" s="106" customFormat="1" x14ac:dyDescent="0.3">
      <c r="A337" s="106" t="s">
        <v>14</v>
      </c>
      <c r="B337" s="106" t="s">
        <v>4240</v>
      </c>
      <c r="C337" s="106" t="s">
        <v>4240</v>
      </c>
      <c r="D337" s="106" t="s">
        <v>1318</v>
      </c>
    </row>
    <row r="338" spans="1:4" s="106" customFormat="1" x14ac:dyDescent="0.3">
      <c r="A338" s="106" t="s">
        <v>14</v>
      </c>
      <c r="B338" s="106" t="s">
        <v>1319</v>
      </c>
      <c r="C338" s="106" t="s">
        <v>1319</v>
      </c>
      <c r="D338" s="106" t="s">
        <v>1318</v>
      </c>
    </row>
    <row r="339" spans="1:4" s="106" customFormat="1" x14ac:dyDescent="0.3">
      <c r="A339" s="106" t="s">
        <v>14</v>
      </c>
      <c r="B339" s="106" t="s">
        <v>4241</v>
      </c>
      <c r="C339" s="106" t="s">
        <v>4241</v>
      </c>
      <c r="D339" s="106" t="s">
        <v>1318</v>
      </c>
    </row>
    <row r="340" spans="1:4" s="106" customFormat="1" x14ac:dyDescent="0.3">
      <c r="A340" s="106" t="s">
        <v>14</v>
      </c>
      <c r="B340" s="106" t="s">
        <v>4242</v>
      </c>
      <c r="C340" s="106" t="s">
        <v>4242</v>
      </c>
      <c r="D340" s="106" t="s">
        <v>1318</v>
      </c>
    </row>
    <row r="341" spans="1:4" s="106" customFormat="1" x14ac:dyDescent="0.3">
      <c r="A341" s="106" t="s">
        <v>14</v>
      </c>
      <c r="B341" s="106" t="s">
        <v>3880</v>
      </c>
      <c r="C341" s="106" t="s">
        <v>3880</v>
      </c>
      <c r="D341" s="106" t="s">
        <v>1318</v>
      </c>
    </row>
    <row r="342" spans="1:4" s="106" customFormat="1" x14ac:dyDescent="0.3">
      <c r="A342" s="106" t="s">
        <v>14</v>
      </c>
      <c r="B342" s="106" t="s">
        <v>1736</v>
      </c>
      <c r="C342" s="106" t="s">
        <v>4243</v>
      </c>
      <c r="D342" s="106" t="s">
        <v>1253</v>
      </c>
    </row>
    <row r="343" spans="1:4" s="106" customFormat="1" x14ac:dyDescent="0.3">
      <c r="A343" s="106" t="s">
        <v>14</v>
      </c>
      <c r="B343" s="106" t="s">
        <v>1543</v>
      </c>
      <c r="C343" s="106" t="s">
        <v>4244</v>
      </c>
      <c r="D343" s="106" t="s">
        <v>1253</v>
      </c>
    </row>
    <row r="344" spans="1:4" s="106" customFormat="1" x14ac:dyDescent="0.3">
      <c r="A344" s="106" t="s">
        <v>14</v>
      </c>
      <c r="B344" s="106" t="s">
        <v>1744</v>
      </c>
      <c r="C344" s="106" t="s">
        <v>4245</v>
      </c>
      <c r="D344" s="106" t="s">
        <v>1253</v>
      </c>
    </row>
    <row r="345" spans="1:4" s="106" customFormat="1" x14ac:dyDescent="0.3">
      <c r="A345" s="106" t="s">
        <v>14</v>
      </c>
      <c r="B345" s="106" t="s">
        <v>4246</v>
      </c>
      <c r="C345" s="106" t="s">
        <v>4247</v>
      </c>
      <c r="D345" s="106" t="s">
        <v>1253</v>
      </c>
    </row>
    <row r="346" spans="1:4" s="106" customFormat="1" x14ac:dyDescent="0.3">
      <c r="A346" s="106" t="s">
        <v>14</v>
      </c>
      <c r="B346" s="106" t="s">
        <v>4248</v>
      </c>
      <c r="C346" s="106" t="s">
        <v>4249</v>
      </c>
      <c r="D346" s="106" t="s">
        <v>1253</v>
      </c>
    </row>
    <row r="347" spans="1:4" s="106" customFormat="1" x14ac:dyDescent="0.3">
      <c r="A347" s="106" t="s">
        <v>14</v>
      </c>
      <c r="B347" s="106" t="s">
        <v>1254</v>
      </c>
      <c r="C347" s="106" t="s">
        <v>1254</v>
      </c>
      <c r="D347" s="106" t="s">
        <v>1253</v>
      </c>
    </row>
    <row r="348" spans="1:4" s="106" customFormat="1" x14ac:dyDescent="0.3">
      <c r="A348" s="106" t="s">
        <v>14</v>
      </c>
      <c r="B348" s="106" t="s">
        <v>4250</v>
      </c>
      <c r="C348" s="106" t="s">
        <v>4251</v>
      </c>
      <c r="D348" s="106" t="s">
        <v>1253</v>
      </c>
    </row>
    <row r="349" spans="1:4" s="106" customFormat="1" x14ac:dyDescent="0.3">
      <c r="A349" s="106" t="s">
        <v>14</v>
      </c>
      <c r="B349" s="106" t="s">
        <v>4252</v>
      </c>
      <c r="C349" s="106" t="s">
        <v>4253</v>
      </c>
      <c r="D349" s="106" t="s">
        <v>1094</v>
      </c>
    </row>
    <row r="350" spans="1:4" s="106" customFormat="1" x14ac:dyDescent="0.3">
      <c r="A350" s="106" t="s">
        <v>14</v>
      </c>
      <c r="B350" s="106" t="s">
        <v>1095</v>
      </c>
      <c r="C350" s="106" t="s">
        <v>1095</v>
      </c>
      <c r="D350" s="106" t="s">
        <v>1094</v>
      </c>
    </row>
    <row r="351" spans="1:4" s="106" customFormat="1" x14ac:dyDescent="0.3">
      <c r="A351" s="106" t="s">
        <v>14</v>
      </c>
      <c r="B351" s="106" t="s">
        <v>1575</v>
      </c>
      <c r="C351" s="106" t="s">
        <v>1575</v>
      </c>
      <c r="D351" s="106" t="s">
        <v>1094</v>
      </c>
    </row>
    <row r="352" spans="1:4" s="106" customFormat="1" x14ac:dyDescent="0.3">
      <c r="A352" s="106" t="s">
        <v>14</v>
      </c>
      <c r="B352" s="106" t="s">
        <v>4254</v>
      </c>
      <c r="C352" s="106" t="s">
        <v>4254</v>
      </c>
      <c r="D352" s="106" t="s">
        <v>1136</v>
      </c>
    </row>
    <row r="353" spans="1:5" s="106" customFormat="1" x14ac:dyDescent="0.3">
      <c r="A353" s="106" t="s">
        <v>14</v>
      </c>
      <c r="B353" s="106" t="s">
        <v>4255</v>
      </c>
      <c r="C353" s="106" t="s">
        <v>4255</v>
      </c>
      <c r="D353" s="106" t="s">
        <v>1136</v>
      </c>
    </row>
    <row r="354" spans="1:5" s="106" customFormat="1" x14ac:dyDescent="0.3">
      <c r="A354" s="106" t="s">
        <v>14</v>
      </c>
      <c r="B354" s="106" t="s">
        <v>1137</v>
      </c>
      <c r="C354" s="106" t="s">
        <v>1137</v>
      </c>
      <c r="D354" s="106" t="s">
        <v>1136</v>
      </c>
    </row>
    <row r="355" spans="1:5" s="106" customFormat="1" x14ac:dyDescent="0.3">
      <c r="A355" s="106" t="s">
        <v>14</v>
      </c>
      <c r="B355" s="106" t="s">
        <v>1684</v>
      </c>
      <c r="C355" s="106" t="s">
        <v>4256</v>
      </c>
      <c r="D355" s="106" t="s">
        <v>1136</v>
      </c>
    </row>
    <row r="356" spans="1:5" s="106" customFormat="1" x14ac:dyDescent="0.3">
      <c r="A356" s="106" t="s">
        <v>14</v>
      </c>
      <c r="B356" s="106" t="s">
        <v>1669</v>
      </c>
      <c r="C356" s="106" t="s">
        <v>4257</v>
      </c>
      <c r="D356" s="106" t="s">
        <v>1136</v>
      </c>
    </row>
    <row r="357" spans="1:5" s="106" customFormat="1" x14ac:dyDescent="0.3">
      <c r="A357" s="106" t="s">
        <v>14</v>
      </c>
      <c r="B357" s="106" t="s">
        <v>4258</v>
      </c>
      <c r="C357" s="106" t="s">
        <v>4258</v>
      </c>
      <c r="D357" s="106" t="s">
        <v>1136</v>
      </c>
    </row>
    <row r="358" spans="1:5" s="106" customFormat="1" x14ac:dyDescent="0.3">
      <c r="A358" s="106" t="s">
        <v>14</v>
      </c>
      <c r="B358" s="106" t="s">
        <v>4259</v>
      </c>
      <c r="C358" s="106" t="s">
        <v>4259</v>
      </c>
      <c r="D358" s="106" t="s">
        <v>1136</v>
      </c>
    </row>
    <row r="359" spans="1:5" s="106" customFormat="1" x14ac:dyDescent="0.3">
      <c r="A359" s="106" t="s">
        <v>14</v>
      </c>
      <c r="B359" s="106" t="s">
        <v>4260</v>
      </c>
      <c r="C359" s="106" t="s">
        <v>4260</v>
      </c>
      <c r="D359" s="106" t="s">
        <v>1136</v>
      </c>
    </row>
    <row r="360" spans="1:5" s="106" customFormat="1" x14ac:dyDescent="0.3">
      <c r="A360" s="106" t="s">
        <v>14</v>
      </c>
      <c r="B360" s="106" t="s">
        <v>4261</v>
      </c>
      <c r="C360" s="106" t="s">
        <v>4261</v>
      </c>
      <c r="D360" s="106" t="s">
        <v>1136</v>
      </c>
    </row>
    <row r="361" spans="1:5" s="106" customFormat="1" x14ac:dyDescent="0.3">
      <c r="A361" s="106" t="s">
        <v>14</v>
      </c>
      <c r="B361" s="106" t="s">
        <v>1522</v>
      </c>
      <c r="C361" s="106" t="s">
        <v>1522</v>
      </c>
      <c r="D361" s="106" t="s">
        <v>1136</v>
      </c>
    </row>
    <row r="362" spans="1:5" s="106" customFormat="1" x14ac:dyDescent="0.3"/>
    <row r="363" spans="1:5" s="106" customFormat="1" x14ac:dyDescent="0.3">
      <c r="A363" s="106" t="s">
        <v>15</v>
      </c>
      <c r="B363" s="106" t="s">
        <v>1166</v>
      </c>
      <c r="C363" s="106" t="s">
        <v>1166</v>
      </c>
      <c r="D363" s="106" t="s">
        <v>1172</v>
      </c>
      <c r="E363" s="106" t="s">
        <v>1173</v>
      </c>
    </row>
    <row r="364" spans="1:5" s="106" customFormat="1" x14ac:dyDescent="0.3">
      <c r="A364" s="108" t="s">
        <v>15</v>
      </c>
      <c r="B364" s="108" t="s">
        <v>1174</v>
      </c>
      <c r="C364" s="108" t="s">
        <v>4262</v>
      </c>
      <c r="D364" s="108" t="s">
        <v>1172</v>
      </c>
      <c r="E364" s="108" t="s">
        <v>1173</v>
      </c>
    </row>
    <row r="365" spans="1:5" s="106" customFormat="1" x14ac:dyDescent="0.3">
      <c r="A365" s="108" t="s">
        <v>15</v>
      </c>
      <c r="B365" s="108" t="s">
        <v>1294</v>
      </c>
      <c r="C365" s="108" t="s">
        <v>1294</v>
      </c>
      <c r="D365" s="108" t="s">
        <v>1172</v>
      </c>
      <c r="E365" s="108" t="s">
        <v>1173</v>
      </c>
    </row>
    <row r="366" spans="1:5" s="106" customFormat="1" x14ac:dyDescent="0.3">
      <c r="A366" s="108" t="s">
        <v>15</v>
      </c>
      <c r="B366" s="108" t="s">
        <v>1717</v>
      </c>
      <c r="C366" s="108" t="s">
        <v>1717</v>
      </c>
      <c r="D366" s="108" t="s">
        <v>1172</v>
      </c>
      <c r="E366" s="108" t="s">
        <v>4189</v>
      </c>
    </row>
    <row r="367" spans="1:5" s="106" customFormat="1" x14ac:dyDescent="0.3">
      <c r="A367" s="108" t="s">
        <v>15</v>
      </c>
      <c r="B367" s="108" t="s">
        <v>1703</v>
      </c>
      <c r="C367" s="108" t="s">
        <v>1703</v>
      </c>
      <c r="D367" s="108" t="s">
        <v>1172</v>
      </c>
      <c r="E367" s="108" t="s">
        <v>4189</v>
      </c>
    </row>
    <row r="368" spans="1:5" s="106" customFormat="1" x14ac:dyDescent="0.3">
      <c r="A368" s="106" t="s">
        <v>15</v>
      </c>
      <c r="B368" s="106" t="s">
        <v>1355</v>
      </c>
      <c r="C368" s="106" t="s">
        <v>1355</v>
      </c>
      <c r="D368" s="106" t="s">
        <v>1172</v>
      </c>
      <c r="E368" s="106" t="s">
        <v>4191</v>
      </c>
    </row>
    <row r="369" spans="1:5" s="106" customFormat="1" x14ac:dyDescent="0.3">
      <c r="A369" s="106" t="s">
        <v>15</v>
      </c>
      <c r="B369" s="106" t="s">
        <v>1708</v>
      </c>
      <c r="C369" s="106" t="s">
        <v>1708</v>
      </c>
      <c r="D369" s="106" t="s">
        <v>1172</v>
      </c>
      <c r="E369" s="106" t="s">
        <v>1707</v>
      </c>
    </row>
    <row r="370" spans="1:5" s="106" customFormat="1" x14ac:dyDescent="0.3">
      <c r="A370" s="106" t="s">
        <v>15</v>
      </c>
      <c r="B370" s="106" t="s">
        <v>4263</v>
      </c>
      <c r="C370" s="106" t="s">
        <v>4263</v>
      </c>
      <c r="D370" s="106" t="s">
        <v>1172</v>
      </c>
      <c r="E370" s="106" t="s">
        <v>4192</v>
      </c>
    </row>
    <row r="371" spans="1:5" s="106" customFormat="1" x14ac:dyDescent="0.3">
      <c r="A371" s="106" t="s">
        <v>15</v>
      </c>
      <c r="B371" s="106" t="s">
        <v>1451</v>
      </c>
      <c r="C371" s="106" t="s">
        <v>1451</v>
      </c>
      <c r="D371" s="106" t="s">
        <v>1172</v>
      </c>
      <c r="E371" s="106" t="s">
        <v>1691</v>
      </c>
    </row>
    <row r="372" spans="1:5" s="106" customFormat="1" x14ac:dyDescent="0.3">
      <c r="A372" s="106" t="s">
        <v>15</v>
      </c>
      <c r="B372" s="106" t="s">
        <v>4264</v>
      </c>
      <c r="C372" s="106" t="s">
        <v>4264</v>
      </c>
      <c r="D372" s="106" t="s">
        <v>1486</v>
      </c>
      <c r="E372" s="106" t="s">
        <v>4193</v>
      </c>
    </row>
    <row r="373" spans="1:5" s="106" customFormat="1" x14ac:dyDescent="0.3">
      <c r="A373" s="106" t="s">
        <v>15</v>
      </c>
      <c r="B373" s="106" t="s">
        <v>1357</v>
      </c>
      <c r="C373" s="106" t="s">
        <v>1357</v>
      </c>
      <c r="D373" s="106" t="s">
        <v>1486</v>
      </c>
      <c r="E373" s="106" t="s">
        <v>4194</v>
      </c>
    </row>
    <row r="374" spans="1:5" s="106" customFormat="1" x14ac:dyDescent="0.3">
      <c r="A374" s="106" t="s">
        <v>15</v>
      </c>
      <c r="B374" s="106" t="s">
        <v>4265</v>
      </c>
      <c r="C374" s="106" t="s">
        <v>4265</v>
      </c>
      <c r="D374" s="106" t="s">
        <v>1486</v>
      </c>
      <c r="E374" s="106" t="s">
        <v>4195</v>
      </c>
    </row>
    <row r="375" spans="1:5" s="108" customFormat="1" x14ac:dyDescent="0.3">
      <c r="A375" s="108" t="s">
        <v>15</v>
      </c>
      <c r="B375" s="108" t="s">
        <v>4266</v>
      </c>
      <c r="C375" s="108" t="s">
        <v>4266</v>
      </c>
      <c r="D375" s="108" t="s">
        <v>1486</v>
      </c>
      <c r="E375" s="108" t="s">
        <v>4195</v>
      </c>
    </row>
    <row r="376" spans="1:5" s="108" customFormat="1" x14ac:dyDescent="0.3">
      <c r="A376" s="108" t="s">
        <v>15</v>
      </c>
      <c r="B376" s="108" t="s">
        <v>4267</v>
      </c>
      <c r="C376" s="108" t="s">
        <v>4267</v>
      </c>
      <c r="D376" s="108" t="s">
        <v>1486</v>
      </c>
      <c r="E376" s="108" t="s">
        <v>4195</v>
      </c>
    </row>
    <row r="377" spans="1:5" s="108" customFormat="1" x14ac:dyDescent="0.3">
      <c r="A377" s="108" t="s">
        <v>15</v>
      </c>
      <c r="B377" s="108" t="s">
        <v>4268</v>
      </c>
      <c r="C377" s="108" t="s">
        <v>4268</v>
      </c>
      <c r="D377" s="108" t="s">
        <v>1486</v>
      </c>
      <c r="E377" s="108" t="s">
        <v>4197</v>
      </c>
    </row>
    <row r="378" spans="1:5" s="108" customFormat="1" x14ac:dyDescent="0.3">
      <c r="A378" s="108" t="s">
        <v>15</v>
      </c>
      <c r="B378" s="108" t="s">
        <v>4269</v>
      </c>
      <c r="C378" s="108" t="s">
        <v>4269</v>
      </c>
      <c r="D378" s="108" t="s">
        <v>1486</v>
      </c>
      <c r="E378" s="108" t="s">
        <v>4199</v>
      </c>
    </row>
    <row r="379" spans="1:5" s="108" customFormat="1" x14ac:dyDescent="0.3">
      <c r="A379" s="108" t="s">
        <v>15</v>
      </c>
      <c r="B379" s="108" t="s">
        <v>4271</v>
      </c>
      <c r="C379" s="108" t="s">
        <v>4271</v>
      </c>
      <c r="D379" s="108" t="s">
        <v>1486</v>
      </c>
      <c r="E379" s="108" t="s">
        <v>4201</v>
      </c>
    </row>
    <row r="380" spans="1:5" s="108" customFormat="1" x14ac:dyDescent="0.3">
      <c r="A380" s="108" t="s">
        <v>15</v>
      </c>
      <c r="B380" s="108" t="s">
        <v>1496</v>
      </c>
      <c r="C380" s="108" t="s">
        <v>1496</v>
      </c>
      <c r="D380" s="108" t="s">
        <v>1486</v>
      </c>
      <c r="E380" s="108" t="s">
        <v>1487</v>
      </c>
    </row>
    <row r="381" spans="1:5" s="108" customFormat="1" x14ac:dyDescent="0.3">
      <c r="A381" s="108" t="s">
        <v>15</v>
      </c>
      <c r="B381" s="108" t="s">
        <v>1353</v>
      </c>
      <c r="C381" s="108" t="s">
        <v>1353</v>
      </c>
      <c r="D381" s="108" t="s">
        <v>1486</v>
      </c>
      <c r="E381" s="108" t="s">
        <v>1487</v>
      </c>
    </row>
    <row r="382" spans="1:5" s="108" customFormat="1" x14ac:dyDescent="0.3">
      <c r="A382" s="108" t="s">
        <v>15</v>
      </c>
      <c r="B382" s="108" t="s">
        <v>1488</v>
      </c>
      <c r="C382" s="108" t="s">
        <v>1488</v>
      </c>
      <c r="D382" s="108" t="s">
        <v>1486</v>
      </c>
      <c r="E382" s="108" t="s">
        <v>1487</v>
      </c>
    </row>
    <row r="383" spans="1:5" s="108" customFormat="1" x14ac:dyDescent="0.3">
      <c r="A383" s="108" t="s">
        <v>15</v>
      </c>
      <c r="B383" s="108" t="s">
        <v>4272</v>
      </c>
      <c r="C383" s="108" t="s">
        <v>4272</v>
      </c>
      <c r="D383" s="108" t="s">
        <v>1486</v>
      </c>
      <c r="E383" s="108" t="s">
        <v>4202</v>
      </c>
    </row>
    <row r="384" spans="1:5" s="108" customFormat="1" x14ac:dyDescent="0.3">
      <c r="A384" s="108" t="s">
        <v>15</v>
      </c>
      <c r="B384" s="108" t="s">
        <v>4273</v>
      </c>
      <c r="C384" s="108" t="s">
        <v>4273</v>
      </c>
      <c r="D384" s="108" t="s">
        <v>1558</v>
      </c>
      <c r="E384" s="108" t="s">
        <v>4203</v>
      </c>
    </row>
    <row r="385" spans="1:5" s="108" customFormat="1" x14ac:dyDescent="0.3">
      <c r="A385" s="108" t="s">
        <v>15</v>
      </c>
      <c r="B385" s="108" t="s">
        <v>4274</v>
      </c>
      <c r="C385" s="108" t="s">
        <v>4274</v>
      </c>
      <c r="D385" s="108" t="s">
        <v>1558</v>
      </c>
      <c r="E385" s="108" t="s">
        <v>4203</v>
      </c>
    </row>
    <row r="386" spans="1:5" s="108" customFormat="1" x14ac:dyDescent="0.3">
      <c r="A386" s="108" t="s">
        <v>15</v>
      </c>
      <c r="B386" s="108" t="s">
        <v>4275</v>
      </c>
      <c r="C386" s="108" t="s">
        <v>4275</v>
      </c>
      <c r="D386" s="108" t="s">
        <v>1558</v>
      </c>
      <c r="E386" s="108" t="s">
        <v>4203</v>
      </c>
    </row>
    <row r="387" spans="1:5" s="108" customFormat="1" x14ac:dyDescent="0.3">
      <c r="A387" s="108" t="s">
        <v>15</v>
      </c>
      <c r="B387" s="108" t="s">
        <v>4276</v>
      </c>
      <c r="C387" s="108" t="s">
        <v>4276</v>
      </c>
      <c r="D387" s="108" t="s">
        <v>1558</v>
      </c>
      <c r="E387" s="108" t="s">
        <v>4204</v>
      </c>
    </row>
    <row r="388" spans="1:5" s="108" customFormat="1" x14ac:dyDescent="0.3">
      <c r="A388" s="108" t="s">
        <v>15</v>
      </c>
      <c r="B388" s="108" t="s">
        <v>1560</v>
      </c>
      <c r="C388" s="108" t="s">
        <v>1560</v>
      </c>
      <c r="D388" s="108" t="s">
        <v>1558</v>
      </c>
      <c r="E388" s="108" t="s">
        <v>1559</v>
      </c>
    </row>
    <row r="389" spans="1:5" s="108" customFormat="1" x14ac:dyDescent="0.3">
      <c r="A389" s="108" t="s">
        <v>15</v>
      </c>
      <c r="B389" s="108" t="s">
        <v>1588</v>
      </c>
      <c r="C389" s="108" t="s">
        <v>4277</v>
      </c>
      <c r="D389" s="108" t="s">
        <v>1558</v>
      </c>
      <c r="E389" s="108" t="s">
        <v>1559</v>
      </c>
    </row>
    <row r="390" spans="1:5" s="108" customFormat="1" x14ac:dyDescent="0.3">
      <c r="A390" s="108" t="s">
        <v>15</v>
      </c>
      <c r="B390" s="108" t="s">
        <v>4278</v>
      </c>
      <c r="C390" s="108" t="s">
        <v>4278</v>
      </c>
      <c r="D390" s="108" t="s">
        <v>1558</v>
      </c>
      <c r="E390" s="108" t="s">
        <v>4206</v>
      </c>
    </row>
    <row r="391" spans="1:5" s="108" customFormat="1" x14ac:dyDescent="0.3">
      <c r="A391" s="108" t="s">
        <v>15</v>
      </c>
      <c r="B391" s="108" t="s">
        <v>4279</v>
      </c>
      <c r="C391" s="108" t="s">
        <v>4279</v>
      </c>
      <c r="D391" s="108" t="s">
        <v>1558</v>
      </c>
      <c r="E391" s="108" t="s">
        <v>4206</v>
      </c>
    </row>
    <row r="392" spans="1:5" s="108" customFormat="1" x14ac:dyDescent="0.3">
      <c r="A392" s="108" t="s">
        <v>15</v>
      </c>
      <c r="B392" s="108" t="s">
        <v>4280</v>
      </c>
      <c r="C392" s="108" t="s">
        <v>4280</v>
      </c>
      <c r="D392" s="108" t="s">
        <v>1558</v>
      </c>
      <c r="E392" s="108" t="s">
        <v>4208</v>
      </c>
    </row>
    <row r="393" spans="1:5" s="108" customFormat="1" x14ac:dyDescent="0.3">
      <c r="A393" s="108" t="s">
        <v>15</v>
      </c>
      <c r="B393" s="108" t="s">
        <v>4281</v>
      </c>
      <c r="C393" s="108" t="s">
        <v>4281</v>
      </c>
      <c r="D393" s="108" t="s">
        <v>1558</v>
      </c>
      <c r="E393" s="108" t="s">
        <v>1650</v>
      </c>
    </row>
    <row r="394" spans="1:5" s="108" customFormat="1" x14ac:dyDescent="0.3">
      <c r="A394" s="108" t="s">
        <v>15</v>
      </c>
      <c r="B394" s="108" t="s">
        <v>1651</v>
      </c>
      <c r="C394" s="108" t="s">
        <v>4282</v>
      </c>
      <c r="D394" s="108" t="s">
        <v>1558</v>
      </c>
      <c r="E394" s="108" t="s">
        <v>1650</v>
      </c>
    </row>
    <row r="395" spans="1:5" s="108" customFormat="1" x14ac:dyDescent="0.3">
      <c r="A395" s="108" t="s">
        <v>15</v>
      </c>
      <c r="B395" s="108" t="s">
        <v>1719</v>
      </c>
      <c r="C395" s="108" t="s">
        <v>4283</v>
      </c>
      <c r="D395" s="108" t="s">
        <v>1558</v>
      </c>
      <c r="E395" s="108" t="s">
        <v>1650</v>
      </c>
    </row>
    <row r="396" spans="1:5" s="108" customFormat="1" x14ac:dyDescent="0.3">
      <c r="A396" s="108" t="s">
        <v>15</v>
      </c>
      <c r="B396" s="108" t="s">
        <v>4284</v>
      </c>
      <c r="C396" s="108" t="s">
        <v>4284</v>
      </c>
      <c r="D396" s="108" t="s">
        <v>1558</v>
      </c>
      <c r="E396" s="108" t="s">
        <v>4209</v>
      </c>
    </row>
    <row r="397" spans="1:5" s="108" customFormat="1" x14ac:dyDescent="0.3">
      <c r="A397" s="108" t="s">
        <v>15</v>
      </c>
      <c r="B397" s="108" t="s">
        <v>4285</v>
      </c>
      <c r="C397" s="108" t="s">
        <v>4285</v>
      </c>
      <c r="D397" s="108" t="s">
        <v>1558</v>
      </c>
      <c r="E397" s="108" t="s">
        <v>4209</v>
      </c>
    </row>
    <row r="398" spans="1:5" s="108" customFormat="1" x14ac:dyDescent="0.3">
      <c r="A398" s="108" t="s">
        <v>15</v>
      </c>
      <c r="B398" s="108" t="s">
        <v>4286</v>
      </c>
      <c r="C398" s="108" t="s">
        <v>4286</v>
      </c>
      <c r="D398" s="108" t="s">
        <v>1558</v>
      </c>
      <c r="E398" s="108" t="s">
        <v>4210</v>
      </c>
    </row>
    <row r="399" spans="1:5" s="108" customFormat="1" x14ac:dyDescent="0.3">
      <c r="A399" s="108" t="s">
        <v>15</v>
      </c>
      <c r="B399" s="108" t="s">
        <v>4287</v>
      </c>
      <c r="C399" s="108" t="s">
        <v>4287</v>
      </c>
      <c r="D399" s="108" t="s">
        <v>1558</v>
      </c>
      <c r="E399" s="108" t="s">
        <v>4210</v>
      </c>
    </row>
    <row r="400" spans="1:5" s="108" customFormat="1" x14ac:dyDescent="0.3">
      <c r="A400" s="108" t="s">
        <v>15</v>
      </c>
      <c r="B400" s="111" t="s">
        <v>4288</v>
      </c>
      <c r="C400" s="111" t="s">
        <v>4288</v>
      </c>
      <c r="D400" s="108" t="s">
        <v>1558</v>
      </c>
      <c r="E400" s="108" t="s">
        <v>4211</v>
      </c>
    </row>
    <row r="401" spans="1:5" s="108" customFormat="1" x14ac:dyDescent="0.3">
      <c r="A401" s="108" t="s">
        <v>15</v>
      </c>
      <c r="B401" s="111" t="s">
        <v>1634</v>
      </c>
      <c r="C401" s="111" t="s">
        <v>1634</v>
      </c>
      <c r="D401" s="108" t="s">
        <v>1558</v>
      </c>
      <c r="E401" s="108" t="s">
        <v>1633</v>
      </c>
    </row>
    <row r="402" spans="1:5" s="108" customFormat="1" x14ac:dyDescent="0.3">
      <c r="A402" s="108" t="s">
        <v>15</v>
      </c>
      <c r="B402" s="111" t="s">
        <v>4289</v>
      </c>
      <c r="C402" s="111" t="s">
        <v>4289</v>
      </c>
      <c r="D402" s="108" t="s">
        <v>1558</v>
      </c>
      <c r="E402" s="108" t="s">
        <v>1633</v>
      </c>
    </row>
    <row r="403" spans="1:5" s="108" customFormat="1" x14ac:dyDescent="0.3">
      <c r="A403" s="108" t="s">
        <v>15</v>
      </c>
      <c r="B403" s="111" t="s">
        <v>4290</v>
      </c>
      <c r="C403" s="111" t="s">
        <v>4290</v>
      </c>
      <c r="D403" s="108" t="s">
        <v>1558</v>
      </c>
      <c r="E403" s="108" t="s">
        <v>1633</v>
      </c>
    </row>
    <row r="404" spans="1:5" s="108" customFormat="1" x14ac:dyDescent="0.3">
      <c r="A404" s="108" t="s">
        <v>15</v>
      </c>
      <c r="B404" s="111" t="s">
        <v>4291</v>
      </c>
      <c r="C404" s="111" t="s">
        <v>4291</v>
      </c>
      <c r="D404" s="108" t="s">
        <v>1558</v>
      </c>
      <c r="E404" s="108" t="s">
        <v>1633</v>
      </c>
    </row>
    <row r="405" spans="1:5" s="108" customFormat="1" x14ac:dyDescent="0.3">
      <c r="A405" s="108" t="s">
        <v>15</v>
      </c>
      <c r="B405" s="111" t="s">
        <v>4292</v>
      </c>
      <c r="C405" s="111" t="s">
        <v>4292</v>
      </c>
      <c r="D405" s="108" t="s">
        <v>1558</v>
      </c>
      <c r="E405" s="108" t="s">
        <v>1633</v>
      </c>
    </row>
    <row r="406" spans="1:5" s="108" customFormat="1" x14ac:dyDescent="0.3">
      <c r="A406" s="261" t="s">
        <v>15</v>
      </c>
      <c r="B406" s="111" t="s">
        <v>4293</v>
      </c>
      <c r="C406" s="111" t="s">
        <v>4293</v>
      </c>
      <c r="D406" s="261" t="s">
        <v>1558</v>
      </c>
      <c r="E406" s="261" t="s">
        <v>4213</v>
      </c>
    </row>
    <row r="407" spans="1:5" s="108" customFormat="1" x14ac:dyDescent="0.3">
      <c r="A407" s="261" t="s">
        <v>15</v>
      </c>
      <c r="B407" s="111" t="s">
        <v>4294</v>
      </c>
      <c r="C407" s="111" t="s">
        <v>4294</v>
      </c>
      <c r="D407" s="261" t="s">
        <v>1558</v>
      </c>
      <c r="E407" s="261" t="s">
        <v>4213</v>
      </c>
    </row>
    <row r="408" spans="1:5" s="108" customFormat="1" x14ac:dyDescent="0.3">
      <c r="A408" s="261" t="s">
        <v>15</v>
      </c>
      <c r="B408" s="111" t="s">
        <v>4295</v>
      </c>
      <c r="C408" s="111" t="s">
        <v>4295</v>
      </c>
      <c r="D408" s="261" t="s">
        <v>1558</v>
      </c>
      <c r="E408" s="261" t="s">
        <v>4213</v>
      </c>
    </row>
    <row r="409" spans="1:5" s="108" customFormat="1" x14ac:dyDescent="0.3">
      <c r="A409" s="261" t="s">
        <v>15</v>
      </c>
      <c r="B409" s="111" t="s">
        <v>4296</v>
      </c>
      <c r="C409" s="111" t="s">
        <v>4296</v>
      </c>
      <c r="D409" s="261" t="s">
        <v>1558</v>
      </c>
      <c r="E409" s="261" t="s">
        <v>4213</v>
      </c>
    </row>
    <row r="410" spans="1:5" s="108" customFormat="1" x14ac:dyDescent="0.3">
      <c r="A410" s="261" t="s">
        <v>15</v>
      </c>
      <c r="B410" s="111" t="s">
        <v>4297</v>
      </c>
      <c r="C410" s="111" t="s">
        <v>4297</v>
      </c>
      <c r="D410" s="261" t="s">
        <v>1558</v>
      </c>
      <c r="E410" s="261" t="s">
        <v>4213</v>
      </c>
    </row>
    <row r="411" spans="1:5" s="108" customFormat="1" x14ac:dyDescent="0.3">
      <c r="A411" s="261" t="s">
        <v>15</v>
      </c>
      <c r="B411" s="111" t="s">
        <v>4298</v>
      </c>
      <c r="C411" s="111" t="s">
        <v>4298</v>
      </c>
      <c r="D411" s="261" t="s">
        <v>1558</v>
      </c>
      <c r="E411" s="261" t="s">
        <v>4213</v>
      </c>
    </row>
    <row r="412" spans="1:5" s="108" customFormat="1" x14ac:dyDescent="0.3">
      <c r="A412" s="261" t="s">
        <v>15</v>
      </c>
      <c r="B412" s="261" t="s">
        <v>4299</v>
      </c>
      <c r="C412" s="261" t="s">
        <v>4299</v>
      </c>
      <c r="D412" s="261" t="s">
        <v>1244</v>
      </c>
      <c r="E412" s="261" t="s">
        <v>1245</v>
      </c>
    </row>
    <row r="413" spans="1:5" s="108" customFormat="1" x14ac:dyDescent="0.3">
      <c r="A413" s="261" t="s">
        <v>15</v>
      </c>
      <c r="B413" s="261" t="s">
        <v>1246</v>
      </c>
      <c r="C413" s="261" t="s">
        <v>1246</v>
      </c>
      <c r="D413" s="261" t="s">
        <v>1244</v>
      </c>
      <c r="E413" s="261" t="s">
        <v>1245</v>
      </c>
    </row>
    <row r="414" spans="1:5" s="108" customFormat="1" x14ac:dyDescent="0.3">
      <c r="A414" s="108" t="s">
        <v>15</v>
      </c>
      <c r="B414" s="261" t="s">
        <v>4300</v>
      </c>
      <c r="C414" s="261" t="s">
        <v>4300</v>
      </c>
      <c r="D414" s="261" t="s">
        <v>1244</v>
      </c>
      <c r="E414" s="261" t="s">
        <v>4214</v>
      </c>
    </row>
    <row r="415" spans="1:5" s="108" customFormat="1" x14ac:dyDescent="0.3">
      <c r="A415" s="108" t="s">
        <v>15</v>
      </c>
      <c r="B415" s="108" t="s">
        <v>1442</v>
      </c>
      <c r="C415" s="108" t="s">
        <v>1442</v>
      </c>
      <c r="D415" s="108" t="s">
        <v>1244</v>
      </c>
      <c r="E415" s="108" t="s">
        <v>1441</v>
      </c>
    </row>
    <row r="416" spans="1:5" s="108" customFormat="1" x14ac:dyDescent="0.3">
      <c r="A416" s="108" t="s">
        <v>15</v>
      </c>
      <c r="B416" s="108" t="s">
        <v>1474</v>
      </c>
      <c r="C416" s="108" t="s">
        <v>1474</v>
      </c>
      <c r="D416" s="261" t="s">
        <v>1244</v>
      </c>
      <c r="E416" s="108" t="s">
        <v>1286</v>
      </c>
    </row>
    <row r="417" spans="1:5" s="108" customFormat="1" x14ac:dyDescent="0.3">
      <c r="A417" s="108" t="s">
        <v>15</v>
      </c>
      <c r="B417" s="108" t="s">
        <v>1287</v>
      </c>
      <c r="C417" s="108" t="s">
        <v>1287</v>
      </c>
      <c r="D417" s="261" t="s">
        <v>1244</v>
      </c>
      <c r="E417" s="108" t="s">
        <v>1286</v>
      </c>
    </row>
    <row r="418" spans="1:5" s="108" customFormat="1" x14ac:dyDescent="0.3">
      <c r="A418" s="108" t="s">
        <v>15</v>
      </c>
      <c r="B418" s="108" t="s">
        <v>4301</v>
      </c>
      <c r="C418" s="108" t="s">
        <v>4301</v>
      </c>
      <c r="D418" s="261" t="s">
        <v>1244</v>
      </c>
      <c r="E418" s="108" t="s">
        <v>4217</v>
      </c>
    </row>
    <row r="419" spans="1:5" s="108" customFormat="1" x14ac:dyDescent="0.3">
      <c r="A419" s="108" t="s">
        <v>15</v>
      </c>
      <c r="B419" s="108" t="s">
        <v>4302</v>
      </c>
      <c r="C419" s="108" t="s">
        <v>4302</v>
      </c>
      <c r="D419" s="108" t="s">
        <v>1244</v>
      </c>
      <c r="E419" s="108" t="s">
        <v>4219</v>
      </c>
    </row>
    <row r="420" spans="1:5" s="108" customFormat="1" x14ac:dyDescent="0.3">
      <c r="A420" s="108" t="s">
        <v>15</v>
      </c>
      <c r="B420" s="108" t="s">
        <v>4303</v>
      </c>
      <c r="C420" s="108" t="s">
        <v>4303</v>
      </c>
      <c r="D420" s="261" t="s">
        <v>1244</v>
      </c>
      <c r="E420" s="108" t="s">
        <v>4220</v>
      </c>
    </row>
    <row r="421" spans="1:5" s="108" customFormat="1" x14ac:dyDescent="0.3">
      <c r="A421" s="108" t="s">
        <v>15</v>
      </c>
      <c r="B421" s="108" t="s">
        <v>4304</v>
      </c>
      <c r="C421" s="108" t="s">
        <v>4304</v>
      </c>
      <c r="D421" s="108" t="s">
        <v>1244</v>
      </c>
      <c r="E421" s="108" t="s">
        <v>4222</v>
      </c>
    </row>
    <row r="422" spans="1:5" s="108" customFormat="1" x14ac:dyDescent="0.3">
      <c r="A422" s="108" t="s">
        <v>15</v>
      </c>
      <c r="B422" s="108" t="s">
        <v>4305</v>
      </c>
      <c r="C422" s="108" t="s">
        <v>4305</v>
      </c>
      <c r="D422" s="108" t="s">
        <v>1244</v>
      </c>
      <c r="E422" s="108" t="s">
        <v>4222</v>
      </c>
    </row>
    <row r="423" spans="1:5" s="108" customFormat="1" x14ac:dyDescent="0.3">
      <c r="A423" s="108" t="s">
        <v>15</v>
      </c>
      <c r="B423" s="108" t="s">
        <v>1209</v>
      </c>
      <c r="C423" s="108" t="s">
        <v>1209</v>
      </c>
      <c r="D423" s="108" t="s">
        <v>1197</v>
      </c>
      <c r="E423" s="108" t="s">
        <v>1729</v>
      </c>
    </row>
    <row r="424" spans="1:5" s="108" customFormat="1" x14ac:dyDescent="0.3">
      <c r="A424" s="108" t="s">
        <v>15</v>
      </c>
      <c r="B424" s="108" t="s">
        <v>4307</v>
      </c>
      <c r="C424" s="108" t="s">
        <v>4307</v>
      </c>
      <c r="D424" s="108" t="s">
        <v>1197</v>
      </c>
      <c r="E424" s="108" t="s">
        <v>1624</v>
      </c>
    </row>
    <row r="425" spans="1:5" s="108" customFormat="1" x14ac:dyDescent="0.3">
      <c r="A425" s="108" t="s">
        <v>15</v>
      </c>
      <c r="B425" s="108" t="s">
        <v>1625</v>
      </c>
      <c r="C425" s="108" t="s">
        <v>1625</v>
      </c>
      <c r="D425" s="108" t="s">
        <v>1197</v>
      </c>
      <c r="E425" s="108" t="s">
        <v>1624</v>
      </c>
    </row>
    <row r="426" spans="1:5" s="108" customFormat="1" x14ac:dyDescent="0.3">
      <c r="A426" s="108" t="s">
        <v>15</v>
      </c>
      <c r="B426" s="108" t="s">
        <v>1631</v>
      </c>
      <c r="C426" s="108" t="s">
        <v>1631</v>
      </c>
      <c r="D426" s="108" t="s">
        <v>1197</v>
      </c>
      <c r="E426" s="108" t="s">
        <v>1624</v>
      </c>
    </row>
    <row r="427" spans="1:5" s="108" customFormat="1" x14ac:dyDescent="0.3">
      <c r="A427" s="108" t="s">
        <v>15</v>
      </c>
      <c r="B427" s="108" t="s">
        <v>1199</v>
      </c>
      <c r="C427" s="108" t="s">
        <v>1199</v>
      </c>
      <c r="D427" s="108" t="s">
        <v>1197</v>
      </c>
      <c r="E427" s="108" t="s">
        <v>1198</v>
      </c>
    </row>
    <row r="428" spans="1:5" s="108" customFormat="1" x14ac:dyDescent="0.3">
      <c r="A428" s="108" t="s">
        <v>15</v>
      </c>
      <c r="B428" s="108" t="s">
        <v>1611</v>
      </c>
      <c r="C428" s="108" t="s">
        <v>1611</v>
      </c>
      <c r="D428" s="108" t="s">
        <v>1197</v>
      </c>
      <c r="E428" s="108" t="s">
        <v>1198</v>
      </c>
    </row>
    <row r="429" spans="1:5" s="108" customFormat="1" x14ac:dyDescent="0.3">
      <c r="A429" s="108" t="s">
        <v>15</v>
      </c>
      <c r="B429" s="108" t="s">
        <v>4308</v>
      </c>
      <c r="C429" s="108" t="s">
        <v>4309</v>
      </c>
      <c r="D429" s="108" t="s">
        <v>1197</v>
      </c>
      <c r="E429" s="108" t="s">
        <v>1198</v>
      </c>
    </row>
    <row r="430" spans="1:5" s="108" customFormat="1" x14ac:dyDescent="0.3">
      <c r="A430" s="108" t="s">
        <v>15</v>
      </c>
      <c r="B430" s="108" t="s">
        <v>1656</v>
      </c>
      <c r="C430" s="108" t="s">
        <v>4310</v>
      </c>
      <c r="D430" s="108" t="s">
        <v>1197</v>
      </c>
      <c r="E430" s="108" t="s">
        <v>1655</v>
      </c>
    </row>
    <row r="431" spans="1:5" s="108" customFormat="1" x14ac:dyDescent="0.3">
      <c r="A431" s="108" t="s">
        <v>15</v>
      </c>
      <c r="B431" s="108" t="s">
        <v>1664</v>
      </c>
      <c r="C431" s="108" t="s">
        <v>1664</v>
      </c>
      <c r="D431" s="108" t="s">
        <v>1197</v>
      </c>
      <c r="E431" s="108" t="s">
        <v>1655</v>
      </c>
    </row>
    <row r="432" spans="1:5" s="108" customFormat="1" x14ac:dyDescent="0.3">
      <c r="A432" s="108" t="s">
        <v>15</v>
      </c>
      <c r="B432" s="108" t="s">
        <v>1641</v>
      </c>
      <c r="C432" s="108" t="s">
        <v>1641</v>
      </c>
      <c r="D432" s="108" t="s">
        <v>1197</v>
      </c>
      <c r="E432" s="108" t="s">
        <v>1636</v>
      </c>
    </row>
    <row r="433" spans="1:5" s="108" customFormat="1" x14ac:dyDescent="0.3">
      <c r="A433" s="108" t="s">
        <v>15</v>
      </c>
      <c r="B433" s="108" t="s">
        <v>1637</v>
      </c>
      <c r="C433" s="108" t="s">
        <v>1637</v>
      </c>
      <c r="D433" s="108" t="s">
        <v>1197</v>
      </c>
      <c r="E433" s="108" t="s">
        <v>1636</v>
      </c>
    </row>
    <row r="434" spans="1:5" s="108" customFormat="1" x14ac:dyDescent="0.3">
      <c r="A434" s="108" t="s">
        <v>15</v>
      </c>
      <c r="B434" s="108" t="s">
        <v>4312</v>
      </c>
      <c r="C434" s="108" t="s">
        <v>4312</v>
      </c>
      <c r="D434" s="108" t="s">
        <v>1369</v>
      </c>
      <c r="E434" s="108" t="s">
        <v>4229</v>
      </c>
    </row>
    <row r="435" spans="1:5" s="108" customFormat="1" x14ac:dyDescent="0.3">
      <c r="A435" s="108" t="s">
        <v>15</v>
      </c>
      <c r="B435" s="108" t="s">
        <v>4313</v>
      </c>
      <c r="C435" s="108" t="s">
        <v>4313</v>
      </c>
      <c r="D435" s="108" t="s">
        <v>1369</v>
      </c>
      <c r="E435" s="108" t="s">
        <v>4230</v>
      </c>
    </row>
    <row r="436" spans="1:5" s="108" customFormat="1" x14ac:dyDescent="0.3">
      <c r="A436" s="108" t="s">
        <v>15</v>
      </c>
      <c r="B436" s="108" t="s">
        <v>1371</v>
      </c>
      <c r="C436" s="108" t="s">
        <v>1371</v>
      </c>
      <c r="D436" s="108" t="s">
        <v>1369</v>
      </c>
      <c r="E436" s="108" t="s">
        <v>1370</v>
      </c>
    </row>
    <row r="437" spans="1:5" s="108" customFormat="1" x14ac:dyDescent="0.3">
      <c r="A437" s="108" t="s">
        <v>15</v>
      </c>
      <c r="B437" s="108" t="s">
        <v>1378</v>
      </c>
      <c r="C437" s="108" t="s">
        <v>1378</v>
      </c>
      <c r="D437" s="108" t="s">
        <v>1369</v>
      </c>
      <c r="E437" s="108" t="s">
        <v>1370</v>
      </c>
    </row>
    <row r="438" spans="1:5" s="108" customFormat="1" x14ac:dyDescent="0.3">
      <c r="A438" s="108" t="s">
        <v>15</v>
      </c>
      <c r="B438" s="108" t="s">
        <v>1623</v>
      </c>
      <c r="C438" s="108" t="s">
        <v>1623</v>
      </c>
      <c r="D438" s="108" t="s">
        <v>1369</v>
      </c>
      <c r="E438" s="108" t="s">
        <v>4231</v>
      </c>
    </row>
    <row r="439" spans="1:5" s="108" customFormat="1" x14ac:dyDescent="0.3">
      <c r="A439" s="108" t="s">
        <v>15</v>
      </c>
      <c r="B439" s="108" t="s">
        <v>4314</v>
      </c>
      <c r="C439" s="108" t="s">
        <v>4314</v>
      </c>
      <c r="D439" s="108" t="s">
        <v>1369</v>
      </c>
      <c r="E439" s="108" t="s">
        <v>4232</v>
      </c>
    </row>
    <row r="440" spans="1:5" s="108" customFormat="1" x14ac:dyDescent="0.3">
      <c r="A440" s="108" t="s">
        <v>15</v>
      </c>
      <c r="B440" s="108" t="s">
        <v>4315</v>
      </c>
      <c r="C440" s="108" t="s">
        <v>4315</v>
      </c>
      <c r="D440" s="108" t="s">
        <v>1369</v>
      </c>
      <c r="E440" s="108" t="s">
        <v>4233</v>
      </c>
    </row>
    <row r="441" spans="1:5" s="108" customFormat="1" x14ac:dyDescent="0.3">
      <c r="A441" s="108" t="s">
        <v>15</v>
      </c>
      <c r="B441" s="108" t="s">
        <v>4316</v>
      </c>
      <c r="C441" s="108" t="s">
        <v>4316</v>
      </c>
      <c r="D441" s="108" t="s">
        <v>1369</v>
      </c>
      <c r="E441" s="108" t="s">
        <v>1423</v>
      </c>
    </row>
    <row r="442" spans="1:5" s="108" customFormat="1" x14ac:dyDescent="0.3">
      <c r="A442" s="108" t="s">
        <v>15</v>
      </c>
      <c r="B442" s="108" t="s">
        <v>1424</v>
      </c>
      <c r="C442" s="108" t="s">
        <v>1424</v>
      </c>
      <c r="D442" s="108" t="s">
        <v>1369</v>
      </c>
      <c r="E442" s="108" t="s">
        <v>1423</v>
      </c>
    </row>
    <row r="443" spans="1:5" s="108" customFormat="1" x14ac:dyDescent="0.3">
      <c r="A443" s="108" t="s">
        <v>15</v>
      </c>
      <c r="B443" s="108" t="s">
        <v>4318</v>
      </c>
      <c r="C443" s="108" t="s">
        <v>4319</v>
      </c>
      <c r="D443" s="108" t="s">
        <v>1369</v>
      </c>
      <c r="E443" s="108" t="s">
        <v>4234</v>
      </c>
    </row>
    <row r="444" spans="1:5" s="108" customFormat="1" x14ac:dyDescent="0.3">
      <c r="A444" s="108" t="s">
        <v>15</v>
      </c>
      <c r="B444" s="108" t="s">
        <v>4320</v>
      </c>
      <c r="C444" s="108" t="s">
        <v>4320</v>
      </c>
      <c r="D444" s="108" t="s">
        <v>1369</v>
      </c>
      <c r="E444" s="108" t="s">
        <v>4234</v>
      </c>
    </row>
    <row r="445" spans="1:5" s="108" customFormat="1" x14ac:dyDescent="0.3">
      <c r="A445" s="108" t="s">
        <v>15</v>
      </c>
      <c r="B445" s="108" t="s">
        <v>4321</v>
      </c>
      <c r="C445" s="108" t="s">
        <v>4322</v>
      </c>
      <c r="D445" s="108" t="s">
        <v>1369</v>
      </c>
      <c r="E445" s="108" t="s">
        <v>4234</v>
      </c>
    </row>
    <row r="446" spans="1:5" s="108" customFormat="1" x14ac:dyDescent="0.3">
      <c r="A446" s="108" t="s">
        <v>15</v>
      </c>
      <c r="B446" s="108" t="s">
        <v>4323</v>
      </c>
      <c r="C446" s="108" t="s">
        <v>4323</v>
      </c>
      <c r="D446" s="108" t="s">
        <v>1369</v>
      </c>
      <c r="E446" s="108" t="s">
        <v>4234</v>
      </c>
    </row>
    <row r="447" spans="1:5" s="108" customFormat="1" x14ac:dyDescent="0.3">
      <c r="A447" s="108" t="s">
        <v>15</v>
      </c>
      <c r="B447" s="108" t="s">
        <v>4324</v>
      </c>
      <c r="C447" s="108" t="s">
        <v>4325</v>
      </c>
      <c r="D447" s="108" t="s">
        <v>1369</v>
      </c>
      <c r="E447" s="108" t="s">
        <v>4234</v>
      </c>
    </row>
    <row r="448" spans="1:5" s="108" customFormat="1" x14ac:dyDescent="0.3">
      <c r="A448" s="108" t="s">
        <v>15</v>
      </c>
      <c r="B448" s="108" t="s">
        <v>1392</v>
      </c>
      <c r="C448" s="108" t="s">
        <v>1392</v>
      </c>
      <c r="D448" s="108" t="s">
        <v>1369</v>
      </c>
      <c r="E448" s="108" t="s">
        <v>1391</v>
      </c>
    </row>
    <row r="449" spans="1:5" s="108" customFormat="1" x14ac:dyDescent="0.3">
      <c r="A449" s="108" t="s">
        <v>15</v>
      </c>
      <c r="B449" s="108" t="s">
        <v>1455</v>
      </c>
      <c r="C449" s="108" t="s">
        <v>4326</v>
      </c>
      <c r="D449" s="108" t="s">
        <v>1369</v>
      </c>
      <c r="E449" s="108" t="s">
        <v>1391</v>
      </c>
    </row>
    <row r="450" spans="1:5" s="108" customFormat="1" x14ac:dyDescent="0.3">
      <c r="A450" s="108" t="s">
        <v>15</v>
      </c>
      <c r="B450" s="108" t="s">
        <v>1505</v>
      </c>
      <c r="C450" s="108" t="s">
        <v>1505</v>
      </c>
      <c r="D450" s="108" t="s">
        <v>1369</v>
      </c>
      <c r="E450" s="108" t="s">
        <v>1391</v>
      </c>
    </row>
    <row r="451" spans="1:5" s="108" customFormat="1" x14ac:dyDescent="0.3">
      <c r="A451" s="108" t="s">
        <v>15</v>
      </c>
      <c r="B451" s="108" t="s">
        <v>1643</v>
      </c>
      <c r="C451" s="108" t="s">
        <v>1643</v>
      </c>
      <c r="D451" s="108" t="s">
        <v>1318</v>
      </c>
      <c r="E451" s="108" t="s">
        <v>1642</v>
      </c>
    </row>
    <row r="452" spans="1:5" s="108" customFormat="1" x14ac:dyDescent="0.3">
      <c r="A452" s="108" t="s">
        <v>15</v>
      </c>
      <c r="B452" s="108" t="s">
        <v>4327</v>
      </c>
      <c r="C452" s="108" t="s">
        <v>4327</v>
      </c>
      <c r="D452" s="108" t="s">
        <v>1318</v>
      </c>
      <c r="E452" s="108" t="s">
        <v>4235</v>
      </c>
    </row>
    <row r="453" spans="1:5" s="108" customFormat="1" x14ac:dyDescent="0.3">
      <c r="A453" s="108" t="s">
        <v>15</v>
      </c>
      <c r="B453" s="108" t="s">
        <v>4328</v>
      </c>
      <c r="C453" s="108" t="s">
        <v>4328</v>
      </c>
      <c r="D453" s="108" t="s">
        <v>1318</v>
      </c>
      <c r="E453" s="108" t="s">
        <v>4235</v>
      </c>
    </row>
    <row r="454" spans="1:5" s="108" customFormat="1" x14ac:dyDescent="0.3">
      <c r="A454" s="108" t="s">
        <v>15</v>
      </c>
      <c r="B454" s="108" t="s">
        <v>4329</v>
      </c>
      <c r="C454" s="108" t="s">
        <v>4329</v>
      </c>
      <c r="D454" s="108" t="s">
        <v>1318</v>
      </c>
      <c r="E454" s="108" t="s">
        <v>4235</v>
      </c>
    </row>
    <row r="455" spans="1:5" s="108" customFormat="1" x14ac:dyDescent="0.3">
      <c r="A455" s="108" t="s">
        <v>15</v>
      </c>
      <c r="B455" s="108" t="s">
        <v>4330</v>
      </c>
      <c r="C455" s="108" t="s">
        <v>4330</v>
      </c>
      <c r="D455" s="108" t="s">
        <v>1318</v>
      </c>
      <c r="E455" s="108" t="s">
        <v>4236</v>
      </c>
    </row>
    <row r="456" spans="1:5" s="108" customFormat="1" x14ac:dyDescent="0.3">
      <c r="A456" s="108" t="s">
        <v>15</v>
      </c>
      <c r="B456" s="108" t="s">
        <v>4331</v>
      </c>
      <c r="C456" s="108" t="s">
        <v>4331</v>
      </c>
      <c r="D456" s="108" t="s">
        <v>1318</v>
      </c>
      <c r="E456" s="108" t="s">
        <v>4236</v>
      </c>
    </row>
    <row r="457" spans="1:5" s="108" customFormat="1" x14ac:dyDescent="0.3">
      <c r="A457" s="108" t="s">
        <v>15</v>
      </c>
      <c r="B457" s="108" t="s">
        <v>4332</v>
      </c>
      <c r="C457" s="108" t="s">
        <v>4332</v>
      </c>
      <c r="D457" s="108" t="s">
        <v>1318</v>
      </c>
      <c r="E457" s="108" t="s">
        <v>4236</v>
      </c>
    </row>
    <row r="458" spans="1:5" s="108" customFormat="1" x14ac:dyDescent="0.3">
      <c r="A458" s="108" t="s">
        <v>15</v>
      </c>
      <c r="B458" s="108" t="s">
        <v>4333</v>
      </c>
      <c r="C458" s="108" t="s">
        <v>4333</v>
      </c>
      <c r="D458" s="108" t="s">
        <v>1318</v>
      </c>
      <c r="E458" s="108" t="s">
        <v>4236</v>
      </c>
    </row>
    <row r="459" spans="1:5" s="108" customFormat="1" x14ac:dyDescent="0.3">
      <c r="A459" s="108" t="s">
        <v>15</v>
      </c>
      <c r="B459" s="108" t="s">
        <v>1591</v>
      </c>
      <c r="C459" s="108" t="s">
        <v>1591</v>
      </c>
      <c r="D459" s="108" t="s">
        <v>1318</v>
      </c>
      <c r="E459" s="108" t="s">
        <v>1590</v>
      </c>
    </row>
    <row r="460" spans="1:5" s="108" customFormat="1" x14ac:dyDescent="0.3">
      <c r="A460" s="108" t="s">
        <v>15</v>
      </c>
      <c r="B460" s="108" t="s">
        <v>1600</v>
      </c>
      <c r="C460" s="108" t="s">
        <v>1600</v>
      </c>
      <c r="D460" s="108" t="s">
        <v>1318</v>
      </c>
      <c r="E460" s="108" t="s">
        <v>1590</v>
      </c>
    </row>
    <row r="461" spans="1:5" s="108" customFormat="1" x14ac:dyDescent="0.3">
      <c r="A461" s="108" t="s">
        <v>15</v>
      </c>
      <c r="B461" s="108" t="s">
        <v>4334</v>
      </c>
      <c r="C461" s="108" t="s">
        <v>4334</v>
      </c>
      <c r="D461" s="108" t="s">
        <v>1318</v>
      </c>
      <c r="E461" s="108" t="s">
        <v>1590</v>
      </c>
    </row>
    <row r="462" spans="1:5" s="108" customFormat="1" x14ac:dyDescent="0.3">
      <c r="A462" s="108" t="s">
        <v>15</v>
      </c>
      <c r="B462" s="108" t="s">
        <v>4335</v>
      </c>
      <c r="C462" s="108" t="s">
        <v>4335</v>
      </c>
      <c r="D462" s="108" t="s">
        <v>1318</v>
      </c>
      <c r="E462" s="108" t="s">
        <v>1590</v>
      </c>
    </row>
    <row r="463" spans="1:5" s="108" customFormat="1" x14ac:dyDescent="0.3">
      <c r="A463" s="108" t="s">
        <v>15</v>
      </c>
      <c r="B463" s="108" t="s">
        <v>4336</v>
      </c>
      <c r="C463" s="108" t="s">
        <v>4336</v>
      </c>
      <c r="D463" s="108" t="s">
        <v>1318</v>
      </c>
      <c r="E463" s="108" t="s">
        <v>4238</v>
      </c>
    </row>
    <row r="464" spans="1:5" s="108" customFormat="1" x14ac:dyDescent="0.3">
      <c r="A464" s="108" t="s">
        <v>15</v>
      </c>
      <c r="B464" s="108" t="s">
        <v>4337</v>
      </c>
      <c r="C464" s="108" t="s">
        <v>4338</v>
      </c>
      <c r="D464" s="108" t="s">
        <v>1318</v>
      </c>
      <c r="E464" s="108" t="s">
        <v>4238</v>
      </c>
    </row>
    <row r="465" spans="1:5" s="108" customFormat="1" x14ac:dyDescent="0.3">
      <c r="A465" s="108" t="s">
        <v>15</v>
      </c>
      <c r="B465" s="108" t="s">
        <v>4339</v>
      </c>
      <c r="C465" s="108" t="s">
        <v>4340</v>
      </c>
      <c r="D465" s="108" t="s">
        <v>1318</v>
      </c>
      <c r="E465" s="108" t="s">
        <v>4238</v>
      </c>
    </row>
    <row r="466" spans="1:5" s="108" customFormat="1" x14ac:dyDescent="0.3">
      <c r="A466" s="108" t="s">
        <v>15</v>
      </c>
      <c r="B466" s="108" t="s">
        <v>4341</v>
      </c>
      <c r="C466" s="108" t="s">
        <v>4342</v>
      </c>
      <c r="D466" s="108" t="s">
        <v>1318</v>
      </c>
      <c r="E466" s="108" t="s">
        <v>4238</v>
      </c>
    </row>
    <row r="467" spans="1:5" s="108" customFormat="1" x14ac:dyDescent="0.3">
      <c r="A467" s="108" t="s">
        <v>15</v>
      </c>
      <c r="B467" s="108" t="s">
        <v>4343</v>
      </c>
      <c r="C467" s="108" t="s">
        <v>4344</v>
      </c>
      <c r="D467" s="108" t="s">
        <v>1318</v>
      </c>
      <c r="E467" s="108" t="s">
        <v>4238</v>
      </c>
    </row>
    <row r="468" spans="1:5" s="108" customFormat="1" x14ac:dyDescent="0.3">
      <c r="A468" s="108" t="s">
        <v>15</v>
      </c>
      <c r="B468" s="108" t="s">
        <v>4345</v>
      </c>
      <c r="C468" s="108" t="s">
        <v>4345</v>
      </c>
      <c r="D468" s="108" t="s">
        <v>1318</v>
      </c>
      <c r="E468" s="108" t="s">
        <v>3879</v>
      </c>
    </row>
    <row r="469" spans="1:5" s="108" customFormat="1" x14ac:dyDescent="0.3">
      <c r="A469" s="108" t="s">
        <v>15</v>
      </c>
      <c r="B469" s="108" t="s">
        <v>4346</v>
      </c>
      <c r="C469" s="108" t="s">
        <v>4346</v>
      </c>
      <c r="D469" s="108" t="s">
        <v>1318</v>
      </c>
      <c r="E469" s="108" t="s">
        <v>3879</v>
      </c>
    </row>
    <row r="470" spans="1:5" s="108" customFormat="1" x14ac:dyDescent="0.3">
      <c r="A470" s="108" t="s">
        <v>15</v>
      </c>
      <c r="B470" s="108" t="s">
        <v>4347</v>
      </c>
      <c r="C470" s="108" t="s">
        <v>4347</v>
      </c>
      <c r="D470" s="108" t="s">
        <v>1318</v>
      </c>
      <c r="E470" s="108" t="s">
        <v>3879</v>
      </c>
    </row>
    <row r="471" spans="1:5" s="108" customFormat="1" x14ac:dyDescent="0.3">
      <c r="A471" s="108" t="s">
        <v>15</v>
      </c>
      <c r="B471" s="108" t="s">
        <v>1598</v>
      </c>
      <c r="C471" s="108" t="s">
        <v>1598</v>
      </c>
      <c r="D471" s="108" t="s">
        <v>1318</v>
      </c>
      <c r="E471" s="108" t="s">
        <v>4239</v>
      </c>
    </row>
    <row r="472" spans="1:5" s="108" customFormat="1" x14ac:dyDescent="0.3">
      <c r="A472" s="108" t="s">
        <v>15</v>
      </c>
      <c r="B472" s="108" t="s">
        <v>4348</v>
      </c>
      <c r="C472" s="108" t="s">
        <v>4348</v>
      </c>
      <c r="D472" s="108" t="s">
        <v>1318</v>
      </c>
      <c r="E472" s="108" t="s">
        <v>4239</v>
      </c>
    </row>
    <row r="473" spans="1:5" s="108" customFormat="1" x14ac:dyDescent="0.3">
      <c r="A473" s="108" t="s">
        <v>15</v>
      </c>
      <c r="B473" s="108" t="s">
        <v>4349</v>
      </c>
      <c r="C473" s="108" t="s">
        <v>4349</v>
      </c>
      <c r="D473" s="108" t="s">
        <v>1318</v>
      </c>
      <c r="E473" s="108" t="s">
        <v>4240</v>
      </c>
    </row>
    <row r="474" spans="1:5" s="108" customFormat="1" x14ac:dyDescent="0.3">
      <c r="A474" s="108" t="s">
        <v>15</v>
      </c>
      <c r="B474" s="108" t="s">
        <v>4350</v>
      </c>
      <c r="C474" s="108" t="s">
        <v>4350</v>
      </c>
      <c r="D474" s="108" t="s">
        <v>1318</v>
      </c>
      <c r="E474" s="108" t="s">
        <v>4240</v>
      </c>
    </row>
    <row r="475" spans="1:5" s="108" customFormat="1" x14ac:dyDescent="0.3">
      <c r="A475" s="108" t="s">
        <v>15</v>
      </c>
      <c r="B475" s="108" t="s">
        <v>4351</v>
      </c>
      <c r="C475" s="108" t="s">
        <v>4351</v>
      </c>
      <c r="D475" s="108" t="s">
        <v>1318</v>
      </c>
      <c r="E475" s="108" t="s">
        <v>1319</v>
      </c>
    </row>
    <row r="476" spans="1:5" s="108" customFormat="1" x14ac:dyDescent="0.3">
      <c r="A476" s="108" t="s">
        <v>15</v>
      </c>
      <c r="B476" s="108" t="s">
        <v>1320</v>
      </c>
      <c r="C476" s="108" t="s">
        <v>1320</v>
      </c>
      <c r="D476" s="108" t="s">
        <v>1318</v>
      </c>
      <c r="E476" s="108" t="s">
        <v>1319</v>
      </c>
    </row>
    <row r="477" spans="1:5" s="108" customFormat="1" x14ac:dyDescent="0.3">
      <c r="A477" s="108" t="s">
        <v>15</v>
      </c>
      <c r="B477" s="108" t="s">
        <v>1329</v>
      </c>
      <c r="C477" s="108" t="s">
        <v>1329</v>
      </c>
      <c r="D477" s="108" t="s">
        <v>1318</v>
      </c>
      <c r="E477" s="108" t="s">
        <v>1319</v>
      </c>
    </row>
    <row r="478" spans="1:5" s="108" customFormat="1" x14ac:dyDescent="0.3">
      <c r="A478" s="108" t="s">
        <v>15</v>
      </c>
      <c r="B478" s="108" t="s">
        <v>4352</v>
      </c>
      <c r="C478" s="108" t="s">
        <v>4352</v>
      </c>
      <c r="D478" s="108" t="s">
        <v>1318</v>
      </c>
      <c r="E478" s="108" t="s">
        <v>4241</v>
      </c>
    </row>
    <row r="479" spans="1:5" s="108" customFormat="1" x14ac:dyDescent="0.3">
      <c r="A479" s="108" t="s">
        <v>15</v>
      </c>
      <c r="B479" s="108" t="s">
        <v>4241</v>
      </c>
      <c r="C479" s="108" t="s">
        <v>4241</v>
      </c>
      <c r="D479" s="108" t="s">
        <v>1318</v>
      </c>
      <c r="E479" s="108" t="s">
        <v>4241</v>
      </c>
    </row>
    <row r="480" spans="1:5" s="108" customFormat="1" x14ac:dyDescent="0.3">
      <c r="A480" s="108" t="s">
        <v>15</v>
      </c>
      <c r="B480" s="108" t="s">
        <v>1326</v>
      </c>
      <c r="C480" s="108" t="s">
        <v>1326</v>
      </c>
      <c r="D480" s="108" t="s">
        <v>1318</v>
      </c>
      <c r="E480" s="108" t="s">
        <v>4242</v>
      </c>
    </row>
    <row r="481" spans="1:5" s="108" customFormat="1" x14ac:dyDescent="0.3">
      <c r="A481" s="108" t="s">
        <v>15</v>
      </c>
      <c r="B481" s="108" t="s">
        <v>4353</v>
      </c>
      <c r="C481" s="108" t="s">
        <v>4353</v>
      </c>
      <c r="D481" s="108" t="s">
        <v>1318</v>
      </c>
      <c r="E481" s="108" t="s">
        <v>3880</v>
      </c>
    </row>
    <row r="482" spans="1:5" s="108" customFormat="1" x14ac:dyDescent="0.3">
      <c r="A482" s="108" t="s">
        <v>15</v>
      </c>
      <c r="B482" s="108" t="s">
        <v>4354</v>
      </c>
      <c r="C482" s="108" t="s">
        <v>4354</v>
      </c>
      <c r="D482" s="108" t="s">
        <v>1318</v>
      </c>
      <c r="E482" s="108" t="s">
        <v>3880</v>
      </c>
    </row>
    <row r="483" spans="1:5" s="108" customFormat="1" x14ac:dyDescent="0.3">
      <c r="A483" s="108" t="s">
        <v>15</v>
      </c>
      <c r="B483" s="108" t="s">
        <v>4355</v>
      </c>
      <c r="C483" s="108" t="s">
        <v>4355</v>
      </c>
      <c r="D483" s="108" t="s">
        <v>1318</v>
      </c>
      <c r="E483" s="108" t="s">
        <v>3880</v>
      </c>
    </row>
    <row r="484" spans="1:5" s="108" customFormat="1" x14ac:dyDescent="0.3">
      <c r="A484" s="108" t="s">
        <v>15</v>
      </c>
      <c r="B484" s="108" t="s">
        <v>4356</v>
      </c>
      <c r="C484" s="108" t="s">
        <v>4356</v>
      </c>
      <c r="D484" s="108" t="s">
        <v>1318</v>
      </c>
      <c r="E484" s="108" t="s">
        <v>3880</v>
      </c>
    </row>
    <row r="485" spans="1:5" s="108" customFormat="1" x14ac:dyDescent="0.3">
      <c r="A485" s="108" t="s">
        <v>15</v>
      </c>
      <c r="B485" s="108" t="s">
        <v>4357</v>
      </c>
      <c r="C485" s="108" t="s">
        <v>4357</v>
      </c>
      <c r="D485" s="108" t="s">
        <v>1318</v>
      </c>
      <c r="E485" s="108" t="s">
        <v>3880</v>
      </c>
    </row>
    <row r="486" spans="1:5" s="108" customFormat="1" x14ac:dyDescent="0.3">
      <c r="A486" s="108" t="s">
        <v>15</v>
      </c>
      <c r="B486" s="108" t="s">
        <v>4358</v>
      </c>
      <c r="C486" s="108" t="s">
        <v>4359</v>
      </c>
      <c r="D486" s="108" t="s">
        <v>1253</v>
      </c>
      <c r="E486" s="108" t="s">
        <v>1736</v>
      </c>
    </row>
    <row r="487" spans="1:5" s="108" customFormat="1" ht="14.5" x14ac:dyDescent="0.35">
      <c r="A487" s="108" t="s">
        <v>15</v>
      </c>
      <c r="B487" s="7" t="s">
        <v>1737</v>
      </c>
      <c r="C487" s="7" t="s">
        <v>1737</v>
      </c>
      <c r="D487" s="108" t="s">
        <v>1253</v>
      </c>
      <c r="E487" s="108" t="s">
        <v>1736</v>
      </c>
    </row>
    <row r="488" spans="1:5" s="108" customFormat="1" x14ac:dyDescent="0.3">
      <c r="A488" s="108" t="s">
        <v>15</v>
      </c>
      <c r="B488" s="108" t="s">
        <v>4360</v>
      </c>
      <c r="C488" s="108" t="s">
        <v>4360</v>
      </c>
      <c r="D488" s="108" t="s">
        <v>1253</v>
      </c>
      <c r="E488" s="108" t="s">
        <v>1543</v>
      </c>
    </row>
    <row r="489" spans="1:5" s="108" customFormat="1" x14ac:dyDescent="0.3">
      <c r="A489" s="108" t="s">
        <v>15</v>
      </c>
      <c r="B489" s="108" t="s">
        <v>1544</v>
      </c>
      <c r="C489" s="108" t="s">
        <v>1544</v>
      </c>
      <c r="D489" s="108" t="s">
        <v>1253</v>
      </c>
      <c r="E489" s="108" t="s">
        <v>1543</v>
      </c>
    </row>
    <row r="490" spans="1:5" s="108" customFormat="1" x14ac:dyDescent="0.3">
      <c r="A490" s="108" t="s">
        <v>15</v>
      </c>
      <c r="B490" s="108" t="s">
        <v>1745</v>
      </c>
      <c r="C490" s="108" t="s">
        <v>1745</v>
      </c>
      <c r="D490" s="108" t="s">
        <v>1253</v>
      </c>
      <c r="E490" s="108" t="s">
        <v>1744</v>
      </c>
    </row>
    <row r="491" spans="1:5" s="108" customFormat="1" x14ac:dyDescent="0.3">
      <c r="A491" s="108" t="s">
        <v>15</v>
      </c>
      <c r="B491" s="108" t="s">
        <v>4362</v>
      </c>
      <c r="C491" s="108" t="s">
        <v>4362</v>
      </c>
      <c r="D491" s="108" t="s">
        <v>1253</v>
      </c>
      <c r="E491" s="108" t="s">
        <v>4246</v>
      </c>
    </row>
    <row r="492" spans="1:5" s="108" customFormat="1" x14ac:dyDescent="0.3">
      <c r="A492" s="108" t="s">
        <v>15</v>
      </c>
      <c r="B492" s="108" t="s">
        <v>4363</v>
      </c>
      <c r="C492" s="108" t="s">
        <v>4363</v>
      </c>
      <c r="D492" s="108" t="s">
        <v>1253</v>
      </c>
      <c r="E492" s="108" t="s">
        <v>4248</v>
      </c>
    </row>
    <row r="493" spans="1:5" s="108" customFormat="1" x14ac:dyDescent="0.3">
      <c r="A493" s="108" t="s">
        <v>15</v>
      </c>
      <c r="B493" s="108" t="s">
        <v>1255</v>
      </c>
      <c r="C493" s="108" t="s">
        <v>1255</v>
      </c>
      <c r="D493" s="108" t="s">
        <v>1253</v>
      </c>
      <c r="E493" s="108" t="s">
        <v>1254</v>
      </c>
    </row>
    <row r="494" spans="1:5" s="108" customFormat="1" x14ac:dyDescent="0.3">
      <c r="A494" s="108" t="s">
        <v>15</v>
      </c>
      <c r="B494" s="108" t="s">
        <v>1268</v>
      </c>
      <c r="C494" s="108" t="s">
        <v>1268</v>
      </c>
      <c r="D494" s="108" t="s">
        <v>1253</v>
      </c>
      <c r="E494" s="108" t="s">
        <v>1254</v>
      </c>
    </row>
    <row r="495" spans="1:5" s="108" customFormat="1" x14ac:dyDescent="0.3">
      <c r="A495" s="108" t="s">
        <v>15</v>
      </c>
      <c r="B495" s="108" t="s">
        <v>4364</v>
      </c>
      <c r="C495" s="108" t="s">
        <v>4364</v>
      </c>
      <c r="D495" s="108" t="s">
        <v>1253</v>
      </c>
      <c r="E495" s="108" t="s">
        <v>4250</v>
      </c>
    </row>
    <row r="496" spans="1:5" s="108" customFormat="1" x14ac:dyDescent="0.3">
      <c r="A496" s="108" t="s">
        <v>15</v>
      </c>
      <c r="B496" s="108" t="s">
        <v>4365</v>
      </c>
      <c r="C496" s="108" t="s">
        <v>4365</v>
      </c>
      <c r="D496" s="108" t="s">
        <v>1253</v>
      </c>
      <c r="E496" s="108" t="s">
        <v>4250</v>
      </c>
    </row>
    <row r="497" spans="1:5" s="108" customFormat="1" x14ac:dyDescent="0.3">
      <c r="A497" s="108" t="s">
        <v>15</v>
      </c>
      <c r="B497" s="108" t="s">
        <v>4366</v>
      </c>
      <c r="C497" s="108" t="s">
        <v>4366</v>
      </c>
      <c r="D497" s="108" t="s">
        <v>1094</v>
      </c>
      <c r="E497" s="108" t="s">
        <v>4252</v>
      </c>
    </row>
    <row r="498" spans="1:5" s="108" customFormat="1" x14ac:dyDescent="0.3">
      <c r="A498" s="108" t="s">
        <v>15</v>
      </c>
      <c r="B498" s="108" t="s">
        <v>1115</v>
      </c>
      <c r="C498" s="108" t="s">
        <v>1115</v>
      </c>
      <c r="D498" s="108" t="s">
        <v>1094</v>
      </c>
      <c r="E498" s="108" t="s">
        <v>1575</v>
      </c>
    </row>
    <row r="499" spans="1:5" s="108" customFormat="1" x14ac:dyDescent="0.3">
      <c r="A499" s="108" t="s">
        <v>15</v>
      </c>
      <c r="B499" s="108" t="s">
        <v>1096</v>
      </c>
      <c r="C499" s="108" t="s">
        <v>4367</v>
      </c>
      <c r="D499" s="108" t="s">
        <v>1094</v>
      </c>
      <c r="E499" s="108" t="s">
        <v>1095</v>
      </c>
    </row>
    <row r="500" spans="1:5" s="108" customFormat="1" x14ac:dyDescent="0.3">
      <c r="A500" s="108" t="s">
        <v>15</v>
      </c>
      <c r="B500" s="108" t="s">
        <v>1269</v>
      </c>
      <c r="C500" s="108" t="s">
        <v>1269</v>
      </c>
      <c r="D500" s="108" t="s">
        <v>1094</v>
      </c>
      <c r="E500" s="108" t="s">
        <v>1095</v>
      </c>
    </row>
    <row r="501" spans="1:5" s="108" customFormat="1" x14ac:dyDescent="0.3">
      <c r="A501" s="108" t="s">
        <v>15</v>
      </c>
      <c r="B501" s="108" t="s">
        <v>4368</v>
      </c>
      <c r="C501" s="108" t="s">
        <v>4368</v>
      </c>
      <c r="D501" s="108" t="s">
        <v>1136</v>
      </c>
      <c r="E501" s="108" t="s">
        <v>4254</v>
      </c>
    </row>
    <row r="502" spans="1:5" s="108" customFormat="1" x14ac:dyDescent="0.3">
      <c r="A502" s="108" t="s">
        <v>15</v>
      </c>
      <c r="B502" s="108" t="s">
        <v>1473</v>
      </c>
      <c r="C502" s="108" t="s">
        <v>1473</v>
      </c>
      <c r="D502" s="108" t="s">
        <v>1136</v>
      </c>
      <c r="E502" s="108" t="s">
        <v>4255</v>
      </c>
    </row>
    <row r="503" spans="1:5" s="108" customFormat="1" x14ac:dyDescent="0.3">
      <c r="A503" s="108" t="s">
        <v>15</v>
      </c>
      <c r="B503" s="108" t="s">
        <v>1138</v>
      </c>
      <c r="C503" s="108" t="s">
        <v>1138</v>
      </c>
      <c r="D503" s="108" t="s">
        <v>1136</v>
      </c>
      <c r="E503" s="108" t="s">
        <v>1137</v>
      </c>
    </row>
    <row r="504" spans="1:5" s="108" customFormat="1" x14ac:dyDescent="0.3">
      <c r="A504" s="108" t="s">
        <v>15</v>
      </c>
      <c r="B504" s="108" t="s">
        <v>4369</v>
      </c>
      <c r="C504" s="108" t="s">
        <v>4369</v>
      </c>
      <c r="D504" s="108" t="s">
        <v>1136</v>
      </c>
      <c r="E504" s="108" t="s">
        <v>1684</v>
      </c>
    </row>
    <row r="505" spans="1:5" s="108" customFormat="1" x14ac:dyDescent="0.3">
      <c r="A505" s="108" t="s">
        <v>15</v>
      </c>
      <c r="B505" s="108" t="s">
        <v>1685</v>
      </c>
      <c r="C505" s="108" t="s">
        <v>1685</v>
      </c>
      <c r="D505" s="108" t="s">
        <v>1136</v>
      </c>
      <c r="E505" s="108" t="s">
        <v>1684</v>
      </c>
    </row>
    <row r="506" spans="1:5" s="23" customFormat="1" x14ac:dyDescent="0.3">
      <c r="A506" s="108" t="s">
        <v>15</v>
      </c>
      <c r="B506" s="23" t="s">
        <v>1262</v>
      </c>
      <c r="C506" s="23" t="s">
        <v>1262</v>
      </c>
      <c r="D506" s="108" t="s">
        <v>1136</v>
      </c>
      <c r="E506" s="23" t="s">
        <v>1669</v>
      </c>
    </row>
    <row r="507" spans="1:5" s="23" customFormat="1" x14ac:dyDescent="0.3">
      <c r="A507" s="108" t="s">
        <v>15</v>
      </c>
      <c r="B507" s="23" t="s">
        <v>4370</v>
      </c>
      <c r="C507" s="23" t="s">
        <v>4370</v>
      </c>
      <c r="D507" s="108" t="s">
        <v>1136</v>
      </c>
      <c r="E507" s="23" t="s">
        <v>4258</v>
      </c>
    </row>
    <row r="508" spans="1:5" s="23" customFormat="1" x14ac:dyDescent="0.3">
      <c r="A508" s="108" t="s">
        <v>15</v>
      </c>
      <c r="B508" s="23" t="s">
        <v>4371</v>
      </c>
      <c r="C508" s="23" t="s">
        <v>4371</v>
      </c>
      <c r="D508" s="108" t="s">
        <v>1136</v>
      </c>
      <c r="E508" s="23" t="s">
        <v>4259</v>
      </c>
    </row>
    <row r="509" spans="1:5" s="23" customFormat="1" x14ac:dyDescent="0.3">
      <c r="A509" s="108" t="s">
        <v>15</v>
      </c>
      <c r="B509" s="23" t="s">
        <v>4372</v>
      </c>
      <c r="C509" s="23" t="s">
        <v>4372</v>
      </c>
      <c r="D509" s="108" t="s">
        <v>1136</v>
      </c>
      <c r="E509" s="23" t="s">
        <v>4260</v>
      </c>
    </row>
    <row r="510" spans="1:5" s="23" customFormat="1" x14ac:dyDescent="0.3">
      <c r="A510" s="108" t="s">
        <v>15</v>
      </c>
      <c r="B510" s="23" t="s">
        <v>4373</v>
      </c>
      <c r="C510" s="23" t="s">
        <v>4373</v>
      </c>
      <c r="D510" s="108" t="s">
        <v>1136</v>
      </c>
      <c r="E510" s="23" t="s">
        <v>4261</v>
      </c>
    </row>
    <row r="511" spans="1:5" s="108" customFormat="1" x14ac:dyDescent="0.3">
      <c r="A511" s="108" t="s">
        <v>15</v>
      </c>
      <c r="B511" s="108" t="s">
        <v>1159</v>
      </c>
      <c r="C511" s="108" t="s">
        <v>1159</v>
      </c>
      <c r="D511" s="108" t="s">
        <v>1136</v>
      </c>
      <c r="E511" s="108" t="s">
        <v>1522</v>
      </c>
    </row>
    <row r="512" spans="1:5" s="108" customFormat="1" x14ac:dyDescent="0.3">
      <c r="A512" s="108" t="s">
        <v>15</v>
      </c>
      <c r="B512" s="108" t="s">
        <v>1181</v>
      </c>
      <c r="C512" s="108" t="s">
        <v>3955</v>
      </c>
      <c r="D512" s="108" t="s">
        <v>1172</v>
      </c>
      <c r="E512" s="108" t="s">
        <v>1173</v>
      </c>
    </row>
    <row r="513" spans="1:7" s="108" customFormat="1" x14ac:dyDescent="0.3">
      <c r="A513" s="108" t="s">
        <v>15</v>
      </c>
      <c r="B513" s="108" t="s">
        <v>1181</v>
      </c>
      <c r="C513" s="108" t="s">
        <v>3955</v>
      </c>
      <c r="D513" s="108" t="s">
        <v>1172</v>
      </c>
      <c r="E513" s="108" t="s">
        <v>5227</v>
      </c>
    </row>
    <row r="514" spans="1:7" s="23" customFormat="1" x14ac:dyDescent="0.3">
      <c r="A514" s="108" t="s">
        <v>15</v>
      </c>
      <c r="B514" s="108" t="s">
        <v>1181</v>
      </c>
      <c r="C514" s="108" t="s">
        <v>3955</v>
      </c>
      <c r="D514" s="108" t="s">
        <v>1172</v>
      </c>
      <c r="E514" s="108" t="s">
        <v>4191</v>
      </c>
      <c r="F514" s="108"/>
      <c r="G514" s="108"/>
    </row>
    <row r="515" spans="1:7" s="23" customFormat="1" x14ac:dyDescent="0.3">
      <c r="A515" s="108" t="s">
        <v>15</v>
      </c>
      <c r="B515" s="108" t="s">
        <v>1181</v>
      </c>
      <c r="C515" s="108" t="s">
        <v>3955</v>
      </c>
      <c r="D515" s="108" t="s">
        <v>1172</v>
      </c>
      <c r="E515" s="108" t="s">
        <v>1707</v>
      </c>
      <c r="F515" s="108"/>
      <c r="G515" s="108"/>
    </row>
    <row r="516" spans="1:7" s="23" customFormat="1" x14ac:dyDescent="0.3">
      <c r="A516" s="108" t="s">
        <v>15</v>
      </c>
      <c r="B516" s="108" t="s">
        <v>1181</v>
      </c>
      <c r="C516" s="108" t="s">
        <v>3955</v>
      </c>
      <c r="D516" s="108" t="s">
        <v>1172</v>
      </c>
      <c r="E516" s="108" t="s">
        <v>4192</v>
      </c>
      <c r="F516" s="108"/>
      <c r="G516" s="108"/>
    </row>
    <row r="517" spans="1:7" s="23" customFormat="1" x14ac:dyDescent="0.3">
      <c r="A517" s="108" t="s">
        <v>15</v>
      </c>
      <c r="B517" s="108" t="s">
        <v>1181</v>
      </c>
      <c r="C517" s="108" t="s">
        <v>3955</v>
      </c>
      <c r="D517" s="108" t="s">
        <v>1172</v>
      </c>
      <c r="E517" s="108" t="s">
        <v>1691</v>
      </c>
      <c r="F517" s="108"/>
      <c r="G517" s="108"/>
    </row>
    <row r="518" spans="1:7" s="23" customFormat="1" x14ac:dyDescent="0.3">
      <c r="A518" s="108" t="s">
        <v>15</v>
      </c>
      <c r="B518" s="108" t="s">
        <v>1181</v>
      </c>
      <c r="C518" s="108" t="s">
        <v>3955</v>
      </c>
      <c r="D518" s="108" t="s">
        <v>1486</v>
      </c>
      <c r="E518" s="108" t="s">
        <v>4193</v>
      </c>
      <c r="F518" s="108"/>
      <c r="G518" s="108"/>
    </row>
    <row r="519" spans="1:7" s="23" customFormat="1" x14ac:dyDescent="0.3">
      <c r="A519" s="108" t="s">
        <v>15</v>
      </c>
      <c r="B519" s="108" t="s">
        <v>1181</v>
      </c>
      <c r="C519" s="108" t="s">
        <v>3955</v>
      </c>
      <c r="D519" s="108" t="s">
        <v>1486</v>
      </c>
      <c r="E519" s="108" t="s">
        <v>4194</v>
      </c>
      <c r="F519" s="108"/>
      <c r="G519" s="108"/>
    </row>
    <row r="520" spans="1:7" s="23" customFormat="1" x14ac:dyDescent="0.3">
      <c r="A520" s="108" t="s">
        <v>15</v>
      </c>
      <c r="B520" s="108" t="s">
        <v>1181</v>
      </c>
      <c r="C520" s="108" t="s">
        <v>3955</v>
      </c>
      <c r="D520" s="108" t="s">
        <v>1486</v>
      </c>
      <c r="E520" s="108" t="s">
        <v>4195</v>
      </c>
      <c r="F520" s="108"/>
      <c r="G520" s="108"/>
    </row>
    <row r="521" spans="1:7" s="23" customFormat="1" x14ac:dyDescent="0.3">
      <c r="A521" s="108" t="s">
        <v>15</v>
      </c>
      <c r="B521" s="108" t="s">
        <v>1181</v>
      </c>
      <c r="C521" s="108" t="s">
        <v>3955</v>
      </c>
      <c r="D521" s="108" t="s">
        <v>1486</v>
      </c>
      <c r="E521" s="108" t="s">
        <v>4197</v>
      </c>
      <c r="F521" s="108"/>
      <c r="G521" s="108"/>
    </row>
    <row r="522" spans="1:7" s="23" customFormat="1" x14ac:dyDescent="0.3">
      <c r="A522" s="108" t="s">
        <v>15</v>
      </c>
      <c r="B522" s="108" t="s">
        <v>1181</v>
      </c>
      <c r="C522" s="108" t="s">
        <v>3955</v>
      </c>
      <c r="D522" s="108" t="s">
        <v>1486</v>
      </c>
      <c r="E522" s="108" t="s">
        <v>4199</v>
      </c>
      <c r="F522" s="108"/>
      <c r="G522" s="108"/>
    </row>
    <row r="523" spans="1:7" s="23" customFormat="1" x14ac:dyDescent="0.3">
      <c r="A523" s="108" t="s">
        <v>15</v>
      </c>
      <c r="B523" s="108" t="s">
        <v>1181</v>
      </c>
      <c r="C523" s="108" t="s">
        <v>3955</v>
      </c>
      <c r="D523" s="108" t="s">
        <v>1486</v>
      </c>
      <c r="E523" s="108" t="s">
        <v>4201</v>
      </c>
      <c r="F523" s="108"/>
      <c r="G523" s="108"/>
    </row>
    <row r="524" spans="1:7" s="23" customFormat="1" x14ac:dyDescent="0.3">
      <c r="A524" s="108" t="s">
        <v>15</v>
      </c>
      <c r="B524" s="108" t="s">
        <v>1181</v>
      </c>
      <c r="C524" s="108" t="s">
        <v>3955</v>
      </c>
      <c r="D524" s="108" t="s">
        <v>1486</v>
      </c>
      <c r="E524" s="108" t="s">
        <v>1487</v>
      </c>
      <c r="F524" s="108"/>
      <c r="G524" s="108"/>
    </row>
    <row r="525" spans="1:7" s="23" customFormat="1" x14ac:dyDescent="0.3">
      <c r="A525" s="108" t="s">
        <v>15</v>
      </c>
      <c r="B525" s="108" t="s">
        <v>1181</v>
      </c>
      <c r="C525" s="108" t="s">
        <v>3955</v>
      </c>
      <c r="D525" s="108" t="s">
        <v>1486</v>
      </c>
      <c r="E525" s="108" t="s">
        <v>4202</v>
      </c>
      <c r="F525" s="108"/>
      <c r="G525" s="108"/>
    </row>
    <row r="526" spans="1:7" s="23" customFormat="1" x14ac:dyDescent="0.3">
      <c r="A526" s="108" t="s">
        <v>15</v>
      </c>
      <c r="B526" s="108" t="s">
        <v>1181</v>
      </c>
      <c r="C526" s="108" t="s">
        <v>3955</v>
      </c>
      <c r="D526" s="108" t="s">
        <v>1558</v>
      </c>
      <c r="E526" s="108" t="s">
        <v>4203</v>
      </c>
      <c r="F526" s="108"/>
      <c r="G526" s="108"/>
    </row>
    <row r="527" spans="1:7" s="23" customFormat="1" x14ac:dyDescent="0.3">
      <c r="A527" s="108" t="s">
        <v>15</v>
      </c>
      <c r="B527" s="108" t="s">
        <v>1181</v>
      </c>
      <c r="C527" s="108" t="s">
        <v>3955</v>
      </c>
      <c r="D527" s="108" t="s">
        <v>1558</v>
      </c>
      <c r="E527" s="108" t="s">
        <v>4204</v>
      </c>
      <c r="F527" s="108"/>
      <c r="G527" s="108"/>
    </row>
    <row r="528" spans="1:7" s="23" customFormat="1" x14ac:dyDescent="0.3">
      <c r="A528" s="108" t="s">
        <v>15</v>
      </c>
      <c r="B528" s="108" t="s">
        <v>1181</v>
      </c>
      <c r="C528" s="108" t="s">
        <v>3955</v>
      </c>
      <c r="D528" s="108" t="s">
        <v>1558</v>
      </c>
      <c r="E528" s="108" t="s">
        <v>1559</v>
      </c>
      <c r="F528" s="108"/>
      <c r="G528" s="108"/>
    </row>
    <row r="529" spans="1:7" s="23" customFormat="1" x14ac:dyDescent="0.3">
      <c r="A529" s="108" t="s">
        <v>15</v>
      </c>
      <c r="B529" s="108" t="s">
        <v>1181</v>
      </c>
      <c r="C529" s="108" t="s">
        <v>3955</v>
      </c>
      <c r="D529" s="108" t="s">
        <v>1558</v>
      </c>
      <c r="E529" s="108" t="s">
        <v>4206</v>
      </c>
      <c r="F529" s="108"/>
      <c r="G529" s="108"/>
    </row>
    <row r="530" spans="1:7" s="23" customFormat="1" x14ac:dyDescent="0.3">
      <c r="A530" s="108" t="s">
        <v>15</v>
      </c>
      <c r="B530" s="108" t="s">
        <v>1181</v>
      </c>
      <c r="C530" s="108" t="s">
        <v>3955</v>
      </c>
      <c r="D530" s="108" t="s">
        <v>1558</v>
      </c>
      <c r="E530" s="108" t="s">
        <v>4208</v>
      </c>
      <c r="F530" s="108"/>
      <c r="G530" s="108"/>
    </row>
    <row r="531" spans="1:7" s="23" customFormat="1" x14ac:dyDescent="0.3">
      <c r="A531" s="108" t="s">
        <v>15</v>
      </c>
      <c r="B531" s="108" t="s">
        <v>1181</v>
      </c>
      <c r="C531" s="108" t="s">
        <v>3955</v>
      </c>
      <c r="D531" s="108" t="s">
        <v>1558</v>
      </c>
      <c r="E531" s="108" t="s">
        <v>1650</v>
      </c>
      <c r="F531" s="108"/>
      <c r="G531" s="108"/>
    </row>
    <row r="532" spans="1:7" s="23" customFormat="1" x14ac:dyDescent="0.3">
      <c r="A532" s="108" t="s">
        <v>15</v>
      </c>
      <c r="B532" s="108" t="s">
        <v>1181</v>
      </c>
      <c r="C532" s="108" t="s">
        <v>3955</v>
      </c>
      <c r="D532" s="108" t="s">
        <v>1558</v>
      </c>
      <c r="E532" s="108" t="s">
        <v>4209</v>
      </c>
      <c r="F532" s="108"/>
      <c r="G532" s="108"/>
    </row>
    <row r="533" spans="1:7" s="23" customFormat="1" x14ac:dyDescent="0.3">
      <c r="A533" s="108" t="s">
        <v>15</v>
      </c>
      <c r="B533" s="108" t="s">
        <v>1181</v>
      </c>
      <c r="C533" s="108" t="s">
        <v>3955</v>
      </c>
      <c r="D533" s="108" t="s">
        <v>1558</v>
      </c>
      <c r="E533" s="108" t="s">
        <v>4210</v>
      </c>
      <c r="F533" s="108"/>
      <c r="G533" s="108"/>
    </row>
    <row r="534" spans="1:7" s="23" customFormat="1" x14ac:dyDescent="0.3">
      <c r="A534" s="108" t="s">
        <v>15</v>
      </c>
      <c r="B534" s="108" t="s">
        <v>1181</v>
      </c>
      <c r="C534" s="108" t="s">
        <v>3955</v>
      </c>
      <c r="D534" s="108" t="s">
        <v>1558</v>
      </c>
      <c r="E534" s="108" t="s">
        <v>4211</v>
      </c>
      <c r="F534" s="108"/>
      <c r="G534" s="108"/>
    </row>
    <row r="535" spans="1:7" s="23" customFormat="1" x14ac:dyDescent="0.3">
      <c r="A535" s="108" t="s">
        <v>15</v>
      </c>
      <c r="B535" s="108" t="s">
        <v>1181</v>
      </c>
      <c r="C535" s="108" t="s">
        <v>3955</v>
      </c>
      <c r="D535" s="108" t="s">
        <v>1558</v>
      </c>
      <c r="E535" s="108" t="s">
        <v>1633</v>
      </c>
      <c r="F535" s="108"/>
      <c r="G535" s="108"/>
    </row>
    <row r="536" spans="1:7" s="23" customFormat="1" x14ac:dyDescent="0.3">
      <c r="A536" s="108" t="s">
        <v>15</v>
      </c>
      <c r="B536" s="108" t="s">
        <v>1181</v>
      </c>
      <c r="C536" s="108" t="s">
        <v>3955</v>
      </c>
      <c r="D536" s="108" t="s">
        <v>1558</v>
      </c>
      <c r="E536" s="108" t="s">
        <v>4213</v>
      </c>
      <c r="F536" s="108"/>
      <c r="G536" s="108"/>
    </row>
    <row r="537" spans="1:7" s="23" customFormat="1" x14ac:dyDescent="0.3">
      <c r="A537" s="108" t="s">
        <v>15</v>
      </c>
      <c r="B537" s="108" t="s">
        <v>1181</v>
      </c>
      <c r="C537" s="108" t="s">
        <v>3955</v>
      </c>
      <c r="D537" s="108" t="s">
        <v>1244</v>
      </c>
      <c r="E537" s="108" t="s">
        <v>1245</v>
      </c>
      <c r="F537" s="108"/>
      <c r="G537" s="108"/>
    </row>
    <row r="538" spans="1:7" s="23" customFormat="1" x14ac:dyDescent="0.3">
      <c r="A538" s="108" t="s">
        <v>15</v>
      </c>
      <c r="B538" s="108" t="s">
        <v>1181</v>
      </c>
      <c r="C538" s="108" t="s">
        <v>3955</v>
      </c>
      <c r="D538" s="108" t="s">
        <v>1244</v>
      </c>
      <c r="E538" s="108" t="s">
        <v>4214</v>
      </c>
      <c r="F538" s="108"/>
      <c r="G538" s="108"/>
    </row>
    <row r="539" spans="1:7" s="23" customFormat="1" x14ac:dyDescent="0.3">
      <c r="A539" s="108" t="s">
        <v>15</v>
      </c>
      <c r="B539" s="108" t="s">
        <v>1181</v>
      </c>
      <c r="C539" s="108" t="s">
        <v>3955</v>
      </c>
      <c r="D539" s="108" t="s">
        <v>1244</v>
      </c>
      <c r="E539" s="108" t="s">
        <v>1441</v>
      </c>
      <c r="F539" s="108"/>
      <c r="G539" s="108"/>
    </row>
    <row r="540" spans="1:7" s="23" customFormat="1" x14ac:dyDescent="0.3">
      <c r="A540" s="108" t="s">
        <v>15</v>
      </c>
      <c r="B540" s="108" t="s">
        <v>1181</v>
      </c>
      <c r="C540" s="108" t="s">
        <v>3955</v>
      </c>
      <c r="D540" s="108" t="s">
        <v>1244</v>
      </c>
      <c r="E540" s="108" t="s">
        <v>1286</v>
      </c>
      <c r="F540" s="108"/>
      <c r="G540" s="108"/>
    </row>
    <row r="541" spans="1:7" s="23" customFormat="1" x14ac:dyDescent="0.3">
      <c r="A541" s="108" t="s">
        <v>15</v>
      </c>
      <c r="B541" s="108" t="s">
        <v>1181</v>
      </c>
      <c r="C541" s="108" t="s">
        <v>3955</v>
      </c>
      <c r="D541" s="108" t="s">
        <v>1244</v>
      </c>
      <c r="E541" s="108" t="s">
        <v>4217</v>
      </c>
      <c r="F541" s="108"/>
      <c r="G541" s="108"/>
    </row>
    <row r="542" spans="1:7" s="23" customFormat="1" x14ac:dyDescent="0.3">
      <c r="A542" s="108" t="s">
        <v>15</v>
      </c>
      <c r="B542" s="108" t="s">
        <v>1181</v>
      </c>
      <c r="C542" s="108" t="s">
        <v>3955</v>
      </c>
      <c r="D542" s="108" t="s">
        <v>1244</v>
      </c>
      <c r="E542" s="108" t="s">
        <v>4219</v>
      </c>
      <c r="F542" s="108"/>
      <c r="G542" s="108"/>
    </row>
    <row r="543" spans="1:7" s="23" customFormat="1" x14ac:dyDescent="0.3">
      <c r="A543" s="108" t="s">
        <v>15</v>
      </c>
      <c r="B543" s="108" t="s">
        <v>1181</v>
      </c>
      <c r="C543" s="108" t="s">
        <v>3955</v>
      </c>
      <c r="D543" s="108" t="s">
        <v>1244</v>
      </c>
      <c r="E543" s="108" t="s">
        <v>4220</v>
      </c>
      <c r="F543" s="108"/>
      <c r="G543" s="108"/>
    </row>
    <row r="544" spans="1:7" s="23" customFormat="1" x14ac:dyDescent="0.3">
      <c r="A544" s="108" t="s">
        <v>15</v>
      </c>
      <c r="B544" s="108" t="s">
        <v>1181</v>
      </c>
      <c r="C544" s="108" t="s">
        <v>3955</v>
      </c>
      <c r="D544" s="108" t="s">
        <v>1244</v>
      </c>
      <c r="E544" s="108" t="s">
        <v>4222</v>
      </c>
      <c r="F544" s="108"/>
      <c r="G544" s="108"/>
    </row>
    <row r="545" spans="1:7" s="23" customFormat="1" x14ac:dyDescent="0.3">
      <c r="A545" s="108" t="s">
        <v>15</v>
      </c>
      <c r="B545" s="108" t="s">
        <v>1181</v>
      </c>
      <c r="C545" s="108" t="s">
        <v>3955</v>
      </c>
      <c r="D545" s="108" t="s">
        <v>1197</v>
      </c>
      <c r="E545" s="108" t="s">
        <v>1729</v>
      </c>
      <c r="F545" s="108"/>
      <c r="G545" s="108"/>
    </row>
    <row r="546" spans="1:7" s="23" customFormat="1" x14ac:dyDescent="0.3">
      <c r="A546" s="108" t="s">
        <v>15</v>
      </c>
      <c r="B546" s="108" t="s">
        <v>1181</v>
      </c>
      <c r="C546" s="108" t="s">
        <v>3955</v>
      </c>
      <c r="D546" s="108" t="s">
        <v>1197</v>
      </c>
      <c r="E546" s="108" t="s">
        <v>1624</v>
      </c>
      <c r="F546" s="108"/>
      <c r="G546" s="108"/>
    </row>
    <row r="547" spans="1:7" s="23" customFormat="1" x14ac:dyDescent="0.3">
      <c r="A547" s="108" t="s">
        <v>15</v>
      </c>
      <c r="B547" s="108" t="s">
        <v>1181</v>
      </c>
      <c r="C547" s="108" t="s">
        <v>3955</v>
      </c>
      <c r="D547" s="108" t="s">
        <v>1197</v>
      </c>
      <c r="E547" s="108" t="s">
        <v>1198</v>
      </c>
      <c r="F547" s="108"/>
      <c r="G547" s="108"/>
    </row>
    <row r="548" spans="1:7" s="23" customFormat="1" x14ac:dyDescent="0.3">
      <c r="A548" s="108" t="s">
        <v>15</v>
      </c>
      <c r="B548" s="108" t="s">
        <v>1181</v>
      </c>
      <c r="C548" s="108" t="s">
        <v>3955</v>
      </c>
      <c r="D548" s="108" t="s">
        <v>1197</v>
      </c>
      <c r="E548" s="108" t="s">
        <v>1655</v>
      </c>
      <c r="F548" s="108"/>
      <c r="G548" s="108"/>
    </row>
    <row r="549" spans="1:7" s="23" customFormat="1" x14ac:dyDescent="0.3">
      <c r="A549" s="108" t="s">
        <v>15</v>
      </c>
      <c r="B549" s="108" t="s">
        <v>1181</v>
      </c>
      <c r="C549" s="108" t="s">
        <v>3955</v>
      </c>
      <c r="D549" s="108" t="s">
        <v>1197</v>
      </c>
      <c r="E549" s="108" t="s">
        <v>1636</v>
      </c>
      <c r="F549" s="108"/>
      <c r="G549" s="108"/>
    </row>
    <row r="550" spans="1:7" s="23" customFormat="1" x14ac:dyDescent="0.3">
      <c r="A550" s="108" t="s">
        <v>15</v>
      </c>
      <c r="B550" s="108" t="s">
        <v>1181</v>
      </c>
      <c r="C550" s="108" t="s">
        <v>3955</v>
      </c>
      <c r="D550" s="108" t="s">
        <v>1369</v>
      </c>
      <c r="E550" s="108" t="s">
        <v>4229</v>
      </c>
      <c r="F550" s="108"/>
      <c r="G550" s="108"/>
    </row>
    <row r="551" spans="1:7" s="23" customFormat="1" x14ac:dyDescent="0.3">
      <c r="A551" s="108" t="s">
        <v>15</v>
      </c>
      <c r="B551" s="108" t="s">
        <v>1181</v>
      </c>
      <c r="C551" s="108" t="s">
        <v>3955</v>
      </c>
      <c r="D551" s="108" t="s">
        <v>1369</v>
      </c>
      <c r="E551" s="108" t="s">
        <v>4230</v>
      </c>
      <c r="F551" s="108"/>
      <c r="G551" s="108"/>
    </row>
    <row r="552" spans="1:7" s="23" customFormat="1" x14ac:dyDescent="0.3">
      <c r="A552" s="108" t="s">
        <v>15</v>
      </c>
      <c r="B552" s="108" t="s">
        <v>1181</v>
      </c>
      <c r="C552" s="108" t="s">
        <v>3955</v>
      </c>
      <c r="D552" s="108" t="s">
        <v>1369</v>
      </c>
      <c r="E552" s="108" t="s">
        <v>1370</v>
      </c>
      <c r="F552" s="108"/>
      <c r="G552" s="108"/>
    </row>
    <row r="553" spans="1:7" s="23" customFormat="1" x14ac:dyDescent="0.3">
      <c r="A553" s="108" t="s">
        <v>15</v>
      </c>
      <c r="B553" s="108" t="s">
        <v>1181</v>
      </c>
      <c r="C553" s="108" t="s">
        <v>3955</v>
      </c>
      <c r="D553" s="108" t="s">
        <v>1369</v>
      </c>
      <c r="E553" s="108" t="s">
        <v>4231</v>
      </c>
      <c r="F553" s="108"/>
      <c r="G553" s="108"/>
    </row>
    <row r="554" spans="1:7" s="23" customFormat="1" x14ac:dyDescent="0.3">
      <c r="A554" s="108" t="s">
        <v>15</v>
      </c>
      <c r="B554" s="108" t="s">
        <v>1181</v>
      </c>
      <c r="C554" s="108" t="s">
        <v>3955</v>
      </c>
      <c r="D554" s="108" t="s">
        <v>1369</v>
      </c>
      <c r="E554" s="108" t="s">
        <v>4232</v>
      </c>
      <c r="F554" s="108"/>
      <c r="G554" s="108"/>
    </row>
    <row r="555" spans="1:7" s="23" customFormat="1" x14ac:dyDescent="0.3">
      <c r="A555" s="108" t="s">
        <v>15</v>
      </c>
      <c r="B555" s="108" t="s">
        <v>1181</v>
      </c>
      <c r="C555" s="108" t="s">
        <v>3955</v>
      </c>
      <c r="D555" s="108" t="s">
        <v>1369</v>
      </c>
      <c r="E555" s="108" t="s">
        <v>4233</v>
      </c>
      <c r="F555" s="108"/>
      <c r="G555" s="108"/>
    </row>
    <row r="556" spans="1:7" s="23" customFormat="1" x14ac:dyDescent="0.3">
      <c r="A556" s="108" t="s">
        <v>15</v>
      </c>
      <c r="B556" s="108" t="s">
        <v>1181</v>
      </c>
      <c r="C556" s="108" t="s">
        <v>3955</v>
      </c>
      <c r="D556" s="108" t="s">
        <v>1369</v>
      </c>
      <c r="E556" s="108" t="s">
        <v>1423</v>
      </c>
      <c r="F556" s="108"/>
      <c r="G556" s="108"/>
    </row>
    <row r="557" spans="1:7" s="23" customFormat="1" x14ac:dyDescent="0.3">
      <c r="A557" s="108" t="s">
        <v>15</v>
      </c>
      <c r="B557" s="108" t="s">
        <v>1181</v>
      </c>
      <c r="C557" s="108" t="s">
        <v>3955</v>
      </c>
      <c r="D557" s="108" t="s">
        <v>1369</v>
      </c>
      <c r="E557" s="108" t="s">
        <v>4234</v>
      </c>
      <c r="F557" s="108"/>
      <c r="G557" s="108"/>
    </row>
    <row r="558" spans="1:7" s="23" customFormat="1" x14ac:dyDescent="0.3">
      <c r="A558" s="108" t="s">
        <v>15</v>
      </c>
      <c r="B558" s="108" t="s">
        <v>1181</v>
      </c>
      <c r="C558" s="108" t="s">
        <v>3955</v>
      </c>
      <c r="D558" s="108" t="s">
        <v>1369</v>
      </c>
      <c r="E558" s="108" t="s">
        <v>1391</v>
      </c>
      <c r="F558" s="108"/>
      <c r="G558" s="108"/>
    </row>
    <row r="559" spans="1:7" s="23" customFormat="1" x14ac:dyDescent="0.3">
      <c r="A559" s="108" t="s">
        <v>15</v>
      </c>
      <c r="B559" s="108" t="s">
        <v>1181</v>
      </c>
      <c r="C559" s="108" t="s">
        <v>3955</v>
      </c>
      <c r="D559" s="108" t="s">
        <v>1318</v>
      </c>
      <c r="E559" s="108" t="s">
        <v>1642</v>
      </c>
      <c r="F559" s="108"/>
      <c r="G559" s="108"/>
    </row>
    <row r="560" spans="1:7" s="23" customFormat="1" x14ac:dyDescent="0.3">
      <c r="A560" s="108" t="s">
        <v>15</v>
      </c>
      <c r="B560" s="108" t="s">
        <v>1181</v>
      </c>
      <c r="C560" s="108" t="s">
        <v>3955</v>
      </c>
      <c r="D560" s="108" t="s">
        <v>1318</v>
      </c>
      <c r="E560" s="108" t="s">
        <v>4235</v>
      </c>
      <c r="F560" s="108"/>
      <c r="G560" s="108"/>
    </row>
    <row r="561" spans="1:7" s="23" customFormat="1" x14ac:dyDescent="0.3">
      <c r="A561" s="108" t="s">
        <v>15</v>
      </c>
      <c r="B561" s="108" t="s">
        <v>1181</v>
      </c>
      <c r="C561" s="108" t="s">
        <v>3955</v>
      </c>
      <c r="D561" s="108" t="s">
        <v>1318</v>
      </c>
      <c r="E561" s="108" t="s">
        <v>4236</v>
      </c>
      <c r="F561" s="108"/>
      <c r="G561" s="108"/>
    </row>
    <row r="562" spans="1:7" s="23" customFormat="1" x14ac:dyDescent="0.3">
      <c r="A562" s="108" t="s">
        <v>15</v>
      </c>
      <c r="B562" s="108" t="s">
        <v>1181</v>
      </c>
      <c r="C562" s="108" t="s">
        <v>3955</v>
      </c>
      <c r="D562" s="108" t="s">
        <v>1318</v>
      </c>
      <c r="E562" s="108" t="s">
        <v>1590</v>
      </c>
      <c r="F562" s="108"/>
      <c r="G562" s="108"/>
    </row>
    <row r="563" spans="1:7" s="23" customFormat="1" x14ac:dyDescent="0.3">
      <c r="A563" s="108" t="s">
        <v>15</v>
      </c>
      <c r="B563" s="108" t="s">
        <v>1181</v>
      </c>
      <c r="C563" s="108" t="s">
        <v>3955</v>
      </c>
      <c r="D563" s="108" t="s">
        <v>1318</v>
      </c>
      <c r="E563" s="108" t="s">
        <v>4238</v>
      </c>
      <c r="F563" s="108"/>
      <c r="G563" s="108"/>
    </row>
    <row r="564" spans="1:7" s="23" customFormat="1" x14ac:dyDescent="0.3">
      <c r="A564" s="108" t="s">
        <v>15</v>
      </c>
      <c r="B564" s="108" t="s">
        <v>1181</v>
      </c>
      <c r="C564" s="108" t="s">
        <v>3955</v>
      </c>
      <c r="D564" s="108" t="s">
        <v>1318</v>
      </c>
      <c r="E564" s="108" t="s">
        <v>3879</v>
      </c>
      <c r="F564" s="108"/>
      <c r="G564" s="108"/>
    </row>
    <row r="565" spans="1:7" s="23" customFormat="1" x14ac:dyDescent="0.3">
      <c r="A565" s="108" t="s">
        <v>15</v>
      </c>
      <c r="B565" s="108" t="s">
        <v>1181</v>
      </c>
      <c r="C565" s="108" t="s">
        <v>3955</v>
      </c>
      <c r="D565" s="108" t="s">
        <v>1318</v>
      </c>
      <c r="E565" s="108" t="s">
        <v>4239</v>
      </c>
      <c r="F565" s="108"/>
      <c r="G565" s="108"/>
    </row>
    <row r="566" spans="1:7" s="23" customFormat="1" x14ac:dyDescent="0.3">
      <c r="A566" s="108" t="s">
        <v>15</v>
      </c>
      <c r="B566" s="108" t="s">
        <v>1181</v>
      </c>
      <c r="C566" s="108" t="s">
        <v>3955</v>
      </c>
      <c r="D566" s="108" t="s">
        <v>1318</v>
      </c>
      <c r="E566" s="108" t="s">
        <v>4240</v>
      </c>
      <c r="F566" s="108"/>
      <c r="G566" s="108"/>
    </row>
    <row r="567" spans="1:7" s="23" customFormat="1" x14ac:dyDescent="0.3">
      <c r="A567" s="108" t="s">
        <v>15</v>
      </c>
      <c r="B567" s="108" t="s">
        <v>1181</v>
      </c>
      <c r="C567" s="108" t="s">
        <v>3955</v>
      </c>
      <c r="D567" s="108" t="s">
        <v>1318</v>
      </c>
      <c r="E567" s="108" t="s">
        <v>1319</v>
      </c>
      <c r="F567" s="108"/>
      <c r="G567" s="108"/>
    </row>
    <row r="568" spans="1:7" s="23" customFormat="1" x14ac:dyDescent="0.3">
      <c r="A568" s="108" t="s">
        <v>15</v>
      </c>
      <c r="B568" s="108" t="s">
        <v>1181</v>
      </c>
      <c r="C568" s="108" t="s">
        <v>3955</v>
      </c>
      <c r="D568" s="108" t="s">
        <v>1318</v>
      </c>
      <c r="E568" s="108" t="s">
        <v>4241</v>
      </c>
      <c r="F568" s="108"/>
      <c r="G568" s="108"/>
    </row>
    <row r="569" spans="1:7" s="23" customFormat="1" x14ac:dyDescent="0.3">
      <c r="A569" s="108" t="s">
        <v>15</v>
      </c>
      <c r="B569" s="108" t="s">
        <v>1181</v>
      </c>
      <c r="C569" s="108" t="s">
        <v>3955</v>
      </c>
      <c r="D569" s="108" t="s">
        <v>1318</v>
      </c>
      <c r="E569" s="108" t="s">
        <v>4242</v>
      </c>
      <c r="F569" s="108"/>
      <c r="G569" s="108"/>
    </row>
    <row r="570" spans="1:7" s="23" customFormat="1" x14ac:dyDescent="0.3">
      <c r="A570" s="108" t="s">
        <v>15</v>
      </c>
      <c r="B570" s="108" t="s">
        <v>1181</v>
      </c>
      <c r="C570" s="108" t="s">
        <v>3955</v>
      </c>
      <c r="D570" s="108" t="s">
        <v>1318</v>
      </c>
      <c r="E570" s="108" t="s">
        <v>3880</v>
      </c>
      <c r="F570" s="108"/>
      <c r="G570" s="108"/>
    </row>
    <row r="571" spans="1:7" s="23" customFormat="1" x14ac:dyDescent="0.3">
      <c r="A571" s="108" t="s">
        <v>15</v>
      </c>
      <c r="B571" s="108" t="s">
        <v>1181</v>
      </c>
      <c r="C571" s="108" t="s">
        <v>3955</v>
      </c>
      <c r="D571" s="108" t="s">
        <v>1253</v>
      </c>
      <c r="E571" s="108" t="s">
        <v>1736</v>
      </c>
      <c r="F571" s="108"/>
      <c r="G571" s="108"/>
    </row>
    <row r="572" spans="1:7" s="23" customFormat="1" x14ac:dyDescent="0.3">
      <c r="A572" s="108" t="s">
        <v>15</v>
      </c>
      <c r="B572" s="108" t="s">
        <v>1181</v>
      </c>
      <c r="C572" s="108" t="s">
        <v>3955</v>
      </c>
      <c r="D572" s="108" t="s">
        <v>1253</v>
      </c>
      <c r="E572" s="108" t="s">
        <v>1543</v>
      </c>
      <c r="F572" s="108"/>
      <c r="G572" s="108"/>
    </row>
    <row r="573" spans="1:7" s="23" customFormat="1" x14ac:dyDescent="0.3">
      <c r="A573" s="108" t="s">
        <v>15</v>
      </c>
      <c r="B573" s="108" t="s">
        <v>1181</v>
      </c>
      <c r="C573" s="108" t="s">
        <v>3955</v>
      </c>
      <c r="D573" s="108" t="s">
        <v>1253</v>
      </c>
      <c r="E573" s="108" t="s">
        <v>1744</v>
      </c>
      <c r="F573" s="108"/>
      <c r="G573" s="108"/>
    </row>
    <row r="574" spans="1:7" s="23" customFormat="1" x14ac:dyDescent="0.3">
      <c r="A574" s="108" t="s">
        <v>15</v>
      </c>
      <c r="B574" s="108" t="s">
        <v>1181</v>
      </c>
      <c r="C574" s="108" t="s">
        <v>3955</v>
      </c>
      <c r="D574" s="108" t="s">
        <v>1253</v>
      </c>
      <c r="E574" s="108" t="s">
        <v>4246</v>
      </c>
      <c r="F574" s="108"/>
      <c r="G574" s="108"/>
    </row>
    <row r="575" spans="1:7" s="23" customFormat="1" x14ac:dyDescent="0.3">
      <c r="A575" s="108" t="s">
        <v>15</v>
      </c>
      <c r="B575" s="108" t="s">
        <v>1181</v>
      </c>
      <c r="C575" s="108" t="s">
        <v>3955</v>
      </c>
      <c r="D575" s="108" t="s">
        <v>1253</v>
      </c>
      <c r="E575" s="108" t="s">
        <v>4248</v>
      </c>
      <c r="F575" s="108"/>
      <c r="G575" s="108"/>
    </row>
    <row r="576" spans="1:7" s="23" customFormat="1" x14ac:dyDescent="0.3">
      <c r="A576" s="108" t="s">
        <v>15</v>
      </c>
      <c r="B576" s="108" t="s">
        <v>1181</v>
      </c>
      <c r="C576" s="108" t="s">
        <v>3955</v>
      </c>
      <c r="D576" s="108" t="s">
        <v>1253</v>
      </c>
      <c r="E576" s="108" t="s">
        <v>1254</v>
      </c>
      <c r="F576" s="108"/>
      <c r="G576" s="108"/>
    </row>
    <row r="577" spans="1:7" s="23" customFormat="1" x14ac:dyDescent="0.3">
      <c r="A577" s="108" t="s">
        <v>15</v>
      </c>
      <c r="B577" s="108" t="s">
        <v>1181</v>
      </c>
      <c r="C577" s="108" t="s">
        <v>3955</v>
      </c>
      <c r="D577" s="108" t="s">
        <v>1253</v>
      </c>
      <c r="E577" s="108" t="s">
        <v>4250</v>
      </c>
      <c r="F577" s="108"/>
      <c r="G577" s="108"/>
    </row>
    <row r="578" spans="1:7" s="23" customFormat="1" x14ac:dyDescent="0.3">
      <c r="A578" s="108" t="s">
        <v>15</v>
      </c>
      <c r="B578" s="108" t="s">
        <v>1181</v>
      </c>
      <c r="C578" s="108" t="s">
        <v>3955</v>
      </c>
      <c r="D578" s="108" t="s">
        <v>1094</v>
      </c>
      <c r="E578" s="108" t="s">
        <v>4252</v>
      </c>
      <c r="F578" s="108"/>
      <c r="G578" s="108"/>
    </row>
    <row r="579" spans="1:7" s="23" customFormat="1" x14ac:dyDescent="0.3">
      <c r="A579" s="108" t="s">
        <v>15</v>
      </c>
      <c r="B579" s="108" t="s">
        <v>1181</v>
      </c>
      <c r="C579" s="108" t="s">
        <v>3955</v>
      </c>
      <c r="D579" s="108" t="s">
        <v>1094</v>
      </c>
      <c r="E579" s="108" t="s">
        <v>1095</v>
      </c>
      <c r="F579" s="108"/>
      <c r="G579" s="108"/>
    </row>
    <row r="580" spans="1:7" s="23" customFormat="1" x14ac:dyDescent="0.3">
      <c r="A580" s="108" t="s">
        <v>15</v>
      </c>
      <c r="B580" s="108" t="s">
        <v>1181</v>
      </c>
      <c r="C580" s="108" t="s">
        <v>3955</v>
      </c>
      <c r="D580" s="108" t="s">
        <v>1094</v>
      </c>
      <c r="E580" s="108" t="s">
        <v>1575</v>
      </c>
      <c r="F580" s="108"/>
      <c r="G580" s="108"/>
    </row>
    <row r="581" spans="1:7" s="23" customFormat="1" x14ac:dyDescent="0.3">
      <c r="A581" s="108" t="s">
        <v>15</v>
      </c>
      <c r="B581" s="108" t="s">
        <v>1181</v>
      </c>
      <c r="C581" s="108" t="s">
        <v>3955</v>
      </c>
      <c r="D581" s="108" t="s">
        <v>1136</v>
      </c>
      <c r="E581" s="108" t="s">
        <v>4254</v>
      </c>
      <c r="F581" s="108"/>
      <c r="G581" s="108"/>
    </row>
    <row r="582" spans="1:7" s="23" customFormat="1" x14ac:dyDescent="0.3">
      <c r="A582" s="108" t="s">
        <v>15</v>
      </c>
      <c r="B582" s="108" t="s">
        <v>1181</v>
      </c>
      <c r="C582" s="108" t="s">
        <v>3955</v>
      </c>
      <c r="D582" s="108" t="s">
        <v>1136</v>
      </c>
      <c r="E582" s="108" t="s">
        <v>4255</v>
      </c>
      <c r="F582" s="108"/>
      <c r="G582" s="108"/>
    </row>
    <row r="583" spans="1:7" s="23" customFormat="1" x14ac:dyDescent="0.3">
      <c r="A583" s="108" t="s">
        <v>15</v>
      </c>
      <c r="B583" s="108" t="s">
        <v>1181</v>
      </c>
      <c r="C583" s="108" t="s">
        <v>3955</v>
      </c>
      <c r="D583" s="108" t="s">
        <v>1136</v>
      </c>
      <c r="E583" s="108" t="s">
        <v>1137</v>
      </c>
      <c r="F583" s="108"/>
      <c r="G583" s="108"/>
    </row>
    <row r="584" spans="1:7" s="23" customFormat="1" x14ac:dyDescent="0.3">
      <c r="A584" s="108" t="s">
        <v>15</v>
      </c>
      <c r="B584" s="108" t="s">
        <v>1181</v>
      </c>
      <c r="C584" s="108" t="s">
        <v>3955</v>
      </c>
      <c r="D584" s="108" t="s">
        <v>1136</v>
      </c>
      <c r="E584" s="108" t="s">
        <v>1684</v>
      </c>
      <c r="F584" s="108"/>
      <c r="G584" s="108"/>
    </row>
    <row r="585" spans="1:7" x14ac:dyDescent="0.3">
      <c r="A585" s="106" t="s">
        <v>15</v>
      </c>
      <c r="B585" s="106" t="s">
        <v>1181</v>
      </c>
      <c r="C585" s="106" t="s">
        <v>3955</v>
      </c>
      <c r="D585" s="106" t="s">
        <v>1136</v>
      </c>
      <c r="E585" s="106" t="s">
        <v>1669</v>
      </c>
      <c r="F585" s="106"/>
      <c r="G585" s="106"/>
    </row>
    <row r="586" spans="1:7" x14ac:dyDescent="0.3">
      <c r="A586" s="106" t="s">
        <v>15</v>
      </c>
      <c r="B586" s="106" t="s">
        <v>1181</v>
      </c>
      <c r="C586" s="106" t="s">
        <v>3955</v>
      </c>
      <c r="D586" s="106" t="s">
        <v>1136</v>
      </c>
      <c r="E586" s="106" t="s">
        <v>4258</v>
      </c>
      <c r="F586" s="106"/>
      <c r="G586" s="106"/>
    </row>
    <row r="587" spans="1:7" x14ac:dyDescent="0.3">
      <c r="A587" s="106" t="s">
        <v>15</v>
      </c>
      <c r="B587" s="106" t="s">
        <v>1181</v>
      </c>
      <c r="C587" s="106" t="s">
        <v>3955</v>
      </c>
      <c r="D587" s="106" t="s">
        <v>1136</v>
      </c>
      <c r="E587" s="106" t="s">
        <v>4259</v>
      </c>
      <c r="F587" s="106"/>
      <c r="G587" s="106"/>
    </row>
    <row r="588" spans="1:7" x14ac:dyDescent="0.3">
      <c r="A588" s="106" t="s">
        <v>15</v>
      </c>
      <c r="B588" s="106" t="s">
        <v>1181</v>
      </c>
      <c r="C588" s="106" t="s">
        <v>3955</v>
      </c>
      <c r="D588" s="106" t="s">
        <v>1136</v>
      </c>
      <c r="E588" s="106" t="s">
        <v>4260</v>
      </c>
      <c r="F588" s="106"/>
      <c r="G588" s="106"/>
    </row>
    <row r="589" spans="1:7" x14ac:dyDescent="0.3">
      <c r="A589" s="106" t="s">
        <v>15</v>
      </c>
      <c r="B589" s="106" t="s">
        <v>1181</v>
      </c>
      <c r="C589" s="106" t="s">
        <v>3955</v>
      </c>
      <c r="D589" s="106" t="s">
        <v>1136</v>
      </c>
      <c r="E589" s="106" t="s">
        <v>4261</v>
      </c>
      <c r="F589" s="106"/>
      <c r="G589" s="106"/>
    </row>
    <row r="590" spans="1:7" x14ac:dyDescent="0.3">
      <c r="A590" s="106" t="s">
        <v>15</v>
      </c>
      <c r="B590" s="106" t="s">
        <v>1181</v>
      </c>
      <c r="C590" s="106" t="s">
        <v>3955</v>
      </c>
      <c r="D590" s="106" t="s">
        <v>1136</v>
      </c>
      <c r="E590" s="106" t="s">
        <v>1522</v>
      </c>
      <c r="F590" s="106"/>
      <c r="G590" s="106"/>
    </row>
    <row r="592" spans="1:7" s="106" customFormat="1" x14ac:dyDescent="0.3">
      <c r="A592" s="106" t="s">
        <v>16</v>
      </c>
      <c r="B592" s="106" t="s">
        <v>4374</v>
      </c>
      <c r="C592" s="106" t="s">
        <v>4374</v>
      </c>
      <c r="D592" s="106" t="s">
        <v>1172</v>
      </c>
      <c r="E592" s="106" t="s">
        <v>1173</v>
      </c>
      <c r="F592" s="106" t="s">
        <v>1166</v>
      </c>
    </row>
    <row r="593" spans="1:6" s="106" customFormat="1" x14ac:dyDescent="0.3">
      <c r="A593" s="106" t="s">
        <v>16</v>
      </c>
      <c r="B593" s="106" t="s">
        <v>4375</v>
      </c>
      <c r="C593" s="106" t="s">
        <v>4375</v>
      </c>
      <c r="D593" s="106" t="s">
        <v>1172</v>
      </c>
      <c r="E593" s="106" t="s">
        <v>1173</v>
      </c>
      <c r="F593" s="106" t="s">
        <v>1166</v>
      </c>
    </row>
    <row r="594" spans="1:6" s="106" customFormat="1" x14ac:dyDescent="0.3">
      <c r="A594" s="106" t="s">
        <v>16</v>
      </c>
      <c r="B594" s="106" t="s">
        <v>4376</v>
      </c>
      <c r="C594" s="106" t="s">
        <v>4376</v>
      </c>
      <c r="D594" s="106" t="s">
        <v>1172</v>
      </c>
      <c r="E594" s="106" t="s">
        <v>1173</v>
      </c>
      <c r="F594" s="106" t="s">
        <v>1166</v>
      </c>
    </row>
    <row r="595" spans="1:6" s="106" customFormat="1" x14ac:dyDescent="0.3">
      <c r="A595" s="106" t="s">
        <v>16</v>
      </c>
      <c r="B595" s="106" t="s">
        <v>1308</v>
      </c>
      <c r="C595" s="106" t="s">
        <v>4377</v>
      </c>
      <c r="D595" s="106" t="s">
        <v>1172</v>
      </c>
      <c r="E595" s="106" t="s">
        <v>1173</v>
      </c>
      <c r="F595" s="106" t="s">
        <v>1166</v>
      </c>
    </row>
    <row r="596" spans="1:6" s="106" customFormat="1" x14ac:dyDescent="0.3">
      <c r="A596" s="106" t="s">
        <v>16</v>
      </c>
      <c r="B596" s="106" t="s">
        <v>1343</v>
      </c>
      <c r="C596" s="106" t="s">
        <v>1343</v>
      </c>
      <c r="D596" s="106" t="s">
        <v>1172</v>
      </c>
      <c r="E596" s="106" t="s">
        <v>1173</v>
      </c>
      <c r="F596" s="106" t="s">
        <v>1166</v>
      </c>
    </row>
    <row r="597" spans="1:6" s="106" customFormat="1" x14ac:dyDescent="0.3">
      <c r="A597" s="106" t="s">
        <v>16</v>
      </c>
      <c r="B597" s="106" t="s">
        <v>1502</v>
      </c>
      <c r="C597" s="106" t="s">
        <v>1502</v>
      </c>
      <c r="D597" s="106" t="s">
        <v>1172</v>
      </c>
      <c r="E597" s="106" t="s">
        <v>1173</v>
      </c>
      <c r="F597" s="106" t="s">
        <v>1166</v>
      </c>
    </row>
    <row r="598" spans="1:6" s="106" customFormat="1" x14ac:dyDescent="0.3">
      <c r="A598" s="106" t="s">
        <v>16</v>
      </c>
      <c r="B598" s="106" t="s">
        <v>1181</v>
      </c>
      <c r="C598" s="106" t="s">
        <v>3955</v>
      </c>
      <c r="D598" s="106" t="s">
        <v>1172</v>
      </c>
      <c r="E598" s="106" t="s">
        <v>1173</v>
      </c>
      <c r="F598" s="106" t="s">
        <v>1166</v>
      </c>
    </row>
    <row r="599" spans="1:6" s="106" customFormat="1" x14ac:dyDescent="0.3">
      <c r="A599" s="106" t="s">
        <v>16</v>
      </c>
      <c r="B599" s="106" t="s">
        <v>4378</v>
      </c>
      <c r="C599" s="106" t="s">
        <v>4379</v>
      </c>
      <c r="D599" s="106" t="s">
        <v>1486</v>
      </c>
      <c r="E599" s="106" t="s">
        <v>4199</v>
      </c>
      <c r="F599" s="106" t="s">
        <v>4269</v>
      </c>
    </row>
    <row r="600" spans="1:6" s="106" customFormat="1" x14ac:dyDescent="0.3">
      <c r="A600" s="106" t="s">
        <v>16</v>
      </c>
      <c r="B600" s="106" t="s">
        <v>4380</v>
      </c>
      <c r="C600" s="106" t="s">
        <v>4381</v>
      </c>
      <c r="D600" s="106" t="s">
        <v>1486</v>
      </c>
      <c r="E600" s="106" t="s">
        <v>4199</v>
      </c>
      <c r="F600" s="106" t="s">
        <v>4269</v>
      </c>
    </row>
    <row r="601" spans="1:6" s="106" customFormat="1" x14ac:dyDescent="0.3">
      <c r="A601" s="106" t="s">
        <v>16</v>
      </c>
      <c r="B601" s="106" t="s">
        <v>4382</v>
      </c>
      <c r="C601" s="106" t="s">
        <v>4383</v>
      </c>
      <c r="D601" s="106" t="s">
        <v>1486</v>
      </c>
      <c r="E601" s="106" t="s">
        <v>4199</v>
      </c>
      <c r="F601" s="106" t="s">
        <v>4269</v>
      </c>
    </row>
    <row r="602" spans="1:6" s="106" customFormat="1" x14ac:dyDescent="0.3">
      <c r="A602" s="106" t="s">
        <v>16</v>
      </c>
      <c r="B602" s="106" t="s">
        <v>1181</v>
      </c>
      <c r="C602" s="106" t="s">
        <v>3955</v>
      </c>
      <c r="D602" s="106" t="s">
        <v>1486</v>
      </c>
      <c r="E602" s="106" t="s">
        <v>4199</v>
      </c>
      <c r="F602" s="106" t="s">
        <v>4269</v>
      </c>
    </row>
    <row r="603" spans="1:6" s="106" customFormat="1" x14ac:dyDescent="0.3">
      <c r="A603" s="108" t="s">
        <v>16</v>
      </c>
      <c r="B603" s="108" t="s">
        <v>4270</v>
      </c>
      <c r="C603" s="108" t="s">
        <v>4270</v>
      </c>
      <c r="D603" s="108" t="s">
        <v>1486</v>
      </c>
      <c r="E603" s="108" t="s">
        <v>4201</v>
      </c>
      <c r="F603" s="108" t="s">
        <v>4271</v>
      </c>
    </row>
    <row r="604" spans="1:6" s="106" customFormat="1" x14ac:dyDescent="0.3">
      <c r="A604" s="108" t="s">
        <v>16</v>
      </c>
      <c r="B604" s="108" t="s">
        <v>4385</v>
      </c>
      <c r="C604" s="108" t="s">
        <v>4385</v>
      </c>
      <c r="D604" s="108" t="s">
        <v>1486</v>
      </c>
      <c r="E604" s="108" t="s">
        <v>4201</v>
      </c>
      <c r="F604" s="108" t="s">
        <v>4271</v>
      </c>
    </row>
    <row r="605" spans="1:6" s="106" customFormat="1" x14ac:dyDescent="0.3">
      <c r="A605" s="106" t="s">
        <v>16</v>
      </c>
      <c r="B605" s="106" t="s">
        <v>1501</v>
      </c>
      <c r="C605" s="106" t="s">
        <v>1501</v>
      </c>
      <c r="D605" s="106" t="s">
        <v>1486</v>
      </c>
      <c r="E605" s="106" t="s">
        <v>1487</v>
      </c>
      <c r="F605" s="106" t="s">
        <v>1488</v>
      </c>
    </row>
    <row r="606" spans="1:6" s="106" customFormat="1" x14ac:dyDescent="0.3">
      <c r="A606" s="106" t="s">
        <v>16</v>
      </c>
      <c r="B606" s="106" t="s">
        <v>1489</v>
      </c>
      <c r="C606" s="106" t="s">
        <v>1489</v>
      </c>
      <c r="D606" s="106" t="s">
        <v>1486</v>
      </c>
      <c r="E606" s="106" t="s">
        <v>1487</v>
      </c>
      <c r="F606" s="106" t="s">
        <v>1488</v>
      </c>
    </row>
    <row r="607" spans="1:6" s="106" customFormat="1" x14ac:dyDescent="0.3">
      <c r="A607" s="106" t="s">
        <v>16</v>
      </c>
      <c r="B607" s="106" t="s">
        <v>4386</v>
      </c>
      <c r="C607" s="106" t="s">
        <v>4386</v>
      </c>
      <c r="D607" s="106" t="s">
        <v>1486</v>
      </c>
      <c r="E607" s="106" t="s">
        <v>1487</v>
      </c>
      <c r="F607" s="106" t="s">
        <v>1488</v>
      </c>
    </row>
    <row r="608" spans="1:6" s="106" customFormat="1" x14ac:dyDescent="0.3">
      <c r="A608" s="106" t="s">
        <v>16</v>
      </c>
      <c r="B608" s="106" t="s">
        <v>1181</v>
      </c>
      <c r="C608" s="106" t="s">
        <v>3955</v>
      </c>
      <c r="D608" s="106" t="s">
        <v>1486</v>
      </c>
      <c r="E608" s="106" t="s">
        <v>1487</v>
      </c>
      <c r="F608" s="106" t="s">
        <v>1488</v>
      </c>
    </row>
    <row r="609" spans="1:6" s="106" customFormat="1" x14ac:dyDescent="0.3">
      <c r="A609" s="106" t="s">
        <v>16</v>
      </c>
      <c r="B609" s="106" t="s">
        <v>4387</v>
      </c>
      <c r="C609" s="106" t="s">
        <v>4387</v>
      </c>
      <c r="D609" s="106" t="s">
        <v>1486</v>
      </c>
      <c r="E609" s="106" t="s">
        <v>4202</v>
      </c>
      <c r="F609" s="106" t="s">
        <v>4272</v>
      </c>
    </row>
    <row r="610" spans="1:6" s="106" customFormat="1" x14ac:dyDescent="0.3">
      <c r="A610" s="106" t="s">
        <v>16</v>
      </c>
      <c r="B610" s="106" t="s">
        <v>1181</v>
      </c>
      <c r="C610" s="106" t="s">
        <v>3955</v>
      </c>
      <c r="D610" s="106" t="s">
        <v>1486</v>
      </c>
      <c r="E610" s="106" t="s">
        <v>4202</v>
      </c>
      <c r="F610" s="106" t="s">
        <v>4272</v>
      </c>
    </row>
    <row r="611" spans="1:6" s="106" customFormat="1" x14ac:dyDescent="0.3">
      <c r="A611" s="106" t="s">
        <v>16</v>
      </c>
      <c r="B611" s="106" t="s">
        <v>4388</v>
      </c>
      <c r="C611" s="106" t="s">
        <v>4273</v>
      </c>
      <c r="D611" s="106" t="s">
        <v>1558</v>
      </c>
      <c r="E611" s="106" t="s">
        <v>4203</v>
      </c>
      <c r="F611" s="106" t="s">
        <v>4273</v>
      </c>
    </row>
    <row r="612" spans="1:6" s="106" customFormat="1" x14ac:dyDescent="0.3">
      <c r="A612" s="106" t="s">
        <v>16</v>
      </c>
      <c r="B612" s="106" t="s">
        <v>4389</v>
      </c>
      <c r="C612" s="106" t="s">
        <v>4389</v>
      </c>
      <c r="D612" s="106" t="s">
        <v>1558</v>
      </c>
      <c r="E612" s="106" t="s">
        <v>4203</v>
      </c>
      <c r="F612" s="106" t="s">
        <v>4273</v>
      </c>
    </row>
    <row r="613" spans="1:6" s="106" customFormat="1" x14ac:dyDescent="0.3">
      <c r="A613" s="106" t="s">
        <v>16</v>
      </c>
      <c r="B613" s="106" t="s">
        <v>4390</v>
      </c>
      <c r="C613" s="106" t="s">
        <v>4391</v>
      </c>
      <c r="D613" s="106" t="s">
        <v>1558</v>
      </c>
      <c r="E613" s="106" t="s">
        <v>4203</v>
      </c>
      <c r="F613" s="106" t="s">
        <v>4273</v>
      </c>
    </row>
    <row r="614" spans="1:6" s="106" customFormat="1" x14ac:dyDescent="0.3">
      <c r="A614" s="106" t="s">
        <v>16</v>
      </c>
      <c r="B614" s="106" t="s">
        <v>4392</v>
      </c>
      <c r="C614" s="106" t="s">
        <v>4393</v>
      </c>
      <c r="D614" s="106" t="s">
        <v>1558</v>
      </c>
      <c r="E614" s="106" t="s">
        <v>4203</v>
      </c>
      <c r="F614" s="106" t="s">
        <v>4273</v>
      </c>
    </row>
    <row r="615" spans="1:6" s="106" customFormat="1" x14ac:dyDescent="0.3">
      <c r="A615" s="106" t="s">
        <v>16</v>
      </c>
      <c r="B615" s="106" t="s">
        <v>4394</v>
      </c>
      <c r="C615" s="106" t="s">
        <v>4394</v>
      </c>
      <c r="D615" s="106" t="s">
        <v>1558</v>
      </c>
      <c r="E615" s="106" t="s">
        <v>4203</v>
      </c>
      <c r="F615" s="106" t="s">
        <v>4273</v>
      </c>
    </row>
    <row r="616" spans="1:6" s="106" customFormat="1" x14ac:dyDescent="0.3">
      <c r="A616" s="106" t="s">
        <v>16</v>
      </c>
      <c r="B616" s="106" t="s">
        <v>1181</v>
      </c>
      <c r="C616" s="106" t="s">
        <v>3955</v>
      </c>
      <c r="D616" s="106" t="s">
        <v>1558</v>
      </c>
      <c r="E616" s="106" t="s">
        <v>4203</v>
      </c>
      <c r="F616" s="106" t="s">
        <v>4273</v>
      </c>
    </row>
    <row r="617" spans="1:6" s="106" customFormat="1" x14ac:dyDescent="0.3">
      <c r="A617" s="106" t="s">
        <v>16</v>
      </c>
      <c r="B617" s="106" t="s">
        <v>4395</v>
      </c>
      <c r="C617" s="106" t="s">
        <v>4396</v>
      </c>
      <c r="D617" s="106" t="s">
        <v>1558</v>
      </c>
      <c r="E617" s="106" t="s">
        <v>1559</v>
      </c>
      <c r="F617" s="106" t="s">
        <v>1560</v>
      </c>
    </row>
    <row r="618" spans="1:6" s="106" customFormat="1" x14ac:dyDescent="0.3">
      <c r="A618" s="106" t="s">
        <v>16</v>
      </c>
      <c r="B618" s="106" t="s">
        <v>4397</v>
      </c>
      <c r="C618" s="106" t="s">
        <v>4398</v>
      </c>
      <c r="D618" s="106" t="s">
        <v>1558</v>
      </c>
      <c r="E618" s="106" t="s">
        <v>1559</v>
      </c>
      <c r="F618" s="106" t="s">
        <v>1560</v>
      </c>
    </row>
    <row r="619" spans="1:6" s="106" customFormat="1" x14ac:dyDescent="0.3">
      <c r="A619" s="106" t="s">
        <v>16</v>
      </c>
      <c r="B619" s="106" t="s">
        <v>4399</v>
      </c>
      <c r="C619" s="106" t="s">
        <v>4400</v>
      </c>
      <c r="D619" s="106" t="s">
        <v>1558</v>
      </c>
      <c r="E619" s="106" t="s">
        <v>1559</v>
      </c>
      <c r="F619" s="106" t="s">
        <v>1560</v>
      </c>
    </row>
    <row r="620" spans="1:6" s="106" customFormat="1" x14ac:dyDescent="0.3">
      <c r="A620" s="106" t="s">
        <v>16</v>
      </c>
      <c r="B620" s="106" t="s">
        <v>1561</v>
      </c>
      <c r="C620" s="106" t="s">
        <v>5228</v>
      </c>
      <c r="D620" s="106" t="s">
        <v>1558</v>
      </c>
      <c r="E620" s="106" t="s">
        <v>1559</v>
      </c>
      <c r="F620" s="106" t="s">
        <v>1560</v>
      </c>
    </row>
    <row r="621" spans="1:6" s="106" customFormat="1" x14ac:dyDescent="0.3">
      <c r="A621" s="106" t="s">
        <v>16</v>
      </c>
      <c r="B621" s="106" t="s">
        <v>4402</v>
      </c>
      <c r="C621" s="106" t="s">
        <v>4402</v>
      </c>
      <c r="D621" s="106" t="s">
        <v>1558</v>
      </c>
      <c r="E621" s="106" t="s">
        <v>1559</v>
      </c>
      <c r="F621" s="106" t="s">
        <v>1560</v>
      </c>
    </row>
    <row r="622" spans="1:6" s="106" customFormat="1" x14ac:dyDescent="0.3">
      <c r="A622" s="106" t="s">
        <v>16</v>
      </c>
      <c r="B622" s="106" t="s">
        <v>4403</v>
      </c>
      <c r="C622" s="106" t="s">
        <v>4404</v>
      </c>
      <c r="D622" s="106" t="s">
        <v>1558</v>
      </c>
      <c r="E622" s="106" t="s">
        <v>1559</v>
      </c>
      <c r="F622" s="106" t="s">
        <v>1560</v>
      </c>
    </row>
    <row r="623" spans="1:6" s="106" customFormat="1" x14ac:dyDescent="0.3">
      <c r="A623" s="106" t="s">
        <v>16</v>
      </c>
      <c r="B623" s="106" t="s">
        <v>1181</v>
      </c>
      <c r="C623" s="106" t="s">
        <v>3955</v>
      </c>
      <c r="D623" s="106" t="s">
        <v>1558</v>
      </c>
      <c r="E623" s="106" t="s">
        <v>1559</v>
      </c>
      <c r="F623" s="106" t="s">
        <v>1560</v>
      </c>
    </row>
    <row r="624" spans="1:6" s="106" customFormat="1" x14ac:dyDescent="0.3">
      <c r="A624" s="106" t="s">
        <v>16</v>
      </c>
      <c r="B624" s="106" t="s">
        <v>4405</v>
      </c>
      <c r="C624" s="106" t="s">
        <v>4405</v>
      </c>
      <c r="D624" s="106" t="s">
        <v>1558</v>
      </c>
      <c r="E624" s="106" t="s">
        <v>4210</v>
      </c>
      <c r="F624" s="106" t="s">
        <v>4287</v>
      </c>
    </row>
    <row r="625" spans="1:6" s="106" customFormat="1" x14ac:dyDescent="0.3">
      <c r="A625" s="106" t="s">
        <v>16</v>
      </c>
      <c r="B625" s="106" t="s">
        <v>4406</v>
      </c>
      <c r="C625" s="106" t="s">
        <v>4406</v>
      </c>
      <c r="D625" s="106" t="s">
        <v>1558</v>
      </c>
      <c r="E625" s="106" t="s">
        <v>4210</v>
      </c>
      <c r="F625" s="106" t="s">
        <v>4287</v>
      </c>
    </row>
    <row r="626" spans="1:6" s="106" customFormat="1" x14ac:dyDescent="0.3">
      <c r="A626" s="106" t="s">
        <v>16</v>
      </c>
      <c r="B626" s="106" t="s">
        <v>1181</v>
      </c>
      <c r="C626" s="106" t="s">
        <v>3955</v>
      </c>
      <c r="D626" s="106" t="s">
        <v>1558</v>
      </c>
      <c r="E626" s="106" t="s">
        <v>4210</v>
      </c>
      <c r="F626" s="106" t="s">
        <v>4287</v>
      </c>
    </row>
    <row r="627" spans="1:6" s="106" customFormat="1" x14ac:dyDescent="0.3">
      <c r="A627" s="106" t="s">
        <v>16</v>
      </c>
      <c r="B627" s="106" t="s">
        <v>4407</v>
      </c>
      <c r="C627" s="106" t="s">
        <v>4407</v>
      </c>
      <c r="D627" s="106" t="s">
        <v>1558</v>
      </c>
      <c r="E627" s="106" t="s">
        <v>4213</v>
      </c>
      <c r="F627" s="106" t="s">
        <v>4296</v>
      </c>
    </row>
    <row r="628" spans="1:6" s="106" customFormat="1" x14ac:dyDescent="0.3">
      <c r="A628" s="106" t="s">
        <v>16</v>
      </c>
      <c r="B628" s="106" t="s">
        <v>4408</v>
      </c>
      <c r="C628" s="106" t="s">
        <v>4408</v>
      </c>
      <c r="D628" s="106" t="s">
        <v>1558</v>
      </c>
      <c r="E628" s="106" t="s">
        <v>4213</v>
      </c>
      <c r="F628" s="106" t="s">
        <v>4296</v>
      </c>
    </row>
    <row r="629" spans="1:6" s="106" customFormat="1" x14ac:dyDescent="0.3">
      <c r="A629" s="106" t="s">
        <v>16</v>
      </c>
      <c r="B629" s="106" t="s">
        <v>4390</v>
      </c>
      <c r="C629" s="106" t="s">
        <v>4391</v>
      </c>
      <c r="D629" s="106" t="s">
        <v>1558</v>
      </c>
      <c r="E629" s="106" t="s">
        <v>4213</v>
      </c>
      <c r="F629" s="106" t="s">
        <v>4296</v>
      </c>
    </row>
    <row r="630" spans="1:6" s="106" customFormat="1" x14ac:dyDescent="0.3">
      <c r="A630" s="106" t="s">
        <v>16</v>
      </c>
      <c r="B630" s="106" t="s">
        <v>1181</v>
      </c>
      <c r="C630" s="106" t="s">
        <v>3955</v>
      </c>
      <c r="D630" s="106" t="s">
        <v>1558</v>
      </c>
      <c r="E630" s="106" t="s">
        <v>4213</v>
      </c>
      <c r="F630" s="106" t="s">
        <v>4296</v>
      </c>
    </row>
    <row r="631" spans="1:6" s="106" customFormat="1" x14ac:dyDescent="0.3">
      <c r="A631" s="106" t="s">
        <v>16</v>
      </c>
      <c r="B631" s="106" t="s">
        <v>4409</v>
      </c>
      <c r="C631" s="106" t="s">
        <v>4409</v>
      </c>
      <c r="D631" s="106" t="s">
        <v>1558</v>
      </c>
      <c r="E631" s="106" t="s">
        <v>4213</v>
      </c>
      <c r="F631" s="106" t="s">
        <v>4298</v>
      </c>
    </row>
    <row r="632" spans="1:6" s="106" customFormat="1" x14ac:dyDescent="0.3">
      <c r="A632" s="106" t="s">
        <v>16</v>
      </c>
      <c r="B632" s="106" t="s">
        <v>4410</v>
      </c>
      <c r="C632" s="106" t="s">
        <v>4410</v>
      </c>
      <c r="D632" s="106" t="s">
        <v>1558</v>
      </c>
      <c r="E632" s="106" t="s">
        <v>4213</v>
      </c>
      <c r="F632" s="106" t="s">
        <v>4298</v>
      </c>
    </row>
    <row r="633" spans="1:6" s="106" customFormat="1" x14ac:dyDescent="0.3">
      <c r="A633" s="106" t="s">
        <v>16</v>
      </c>
      <c r="B633" s="106" t="s">
        <v>4411</v>
      </c>
      <c r="C633" s="106" t="s">
        <v>4411</v>
      </c>
      <c r="D633" s="106" t="s">
        <v>1558</v>
      </c>
      <c r="E633" s="106" t="s">
        <v>4213</v>
      </c>
      <c r="F633" s="106" t="s">
        <v>4298</v>
      </c>
    </row>
    <row r="634" spans="1:6" s="106" customFormat="1" x14ac:dyDescent="0.3">
      <c r="A634" s="106" t="s">
        <v>16</v>
      </c>
      <c r="B634" s="106" t="s">
        <v>1181</v>
      </c>
      <c r="C634" s="106" t="s">
        <v>3955</v>
      </c>
      <c r="D634" s="106" t="s">
        <v>1558</v>
      </c>
      <c r="E634" s="106" t="s">
        <v>4213</v>
      </c>
      <c r="F634" s="106" t="s">
        <v>4298</v>
      </c>
    </row>
    <row r="635" spans="1:6" s="106" customFormat="1" x14ac:dyDescent="0.3">
      <c r="A635" s="106" t="s">
        <v>16</v>
      </c>
      <c r="B635" s="106" t="s">
        <v>1443</v>
      </c>
      <c r="C635" s="106" t="s">
        <v>1443</v>
      </c>
      <c r="D635" s="106" t="s">
        <v>1244</v>
      </c>
      <c r="E635" s="106" t="s">
        <v>1441</v>
      </c>
      <c r="F635" s="106" t="s">
        <v>1442</v>
      </c>
    </row>
    <row r="636" spans="1:6" s="106" customFormat="1" x14ac:dyDescent="0.3">
      <c r="A636" s="106" t="s">
        <v>16</v>
      </c>
      <c r="B636" s="106" t="s">
        <v>4412</v>
      </c>
      <c r="C636" s="106" t="s">
        <v>4412</v>
      </c>
      <c r="D636" s="106" t="s">
        <v>1244</v>
      </c>
      <c r="E636" s="106" t="s">
        <v>1441</v>
      </c>
      <c r="F636" s="106" t="s">
        <v>1442</v>
      </c>
    </row>
    <row r="637" spans="1:6" s="106" customFormat="1" x14ac:dyDescent="0.3">
      <c r="A637" s="106" t="s">
        <v>16</v>
      </c>
      <c r="B637" s="106" t="s">
        <v>4413</v>
      </c>
      <c r="C637" s="106" t="s">
        <v>4413</v>
      </c>
      <c r="D637" s="106" t="s">
        <v>1244</v>
      </c>
      <c r="E637" s="106" t="s">
        <v>1441</v>
      </c>
      <c r="F637" s="106" t="s">
        <v>1442</v>
      </c>
    </row>
    <row r="638" spans="1:6" s="106" customFormat="1" x14ac:dyDescent="0.3">
      <c r="A638" s="106" t="s">
        <v>16</v>
      </c>
      <c r="B638" s="106" t="s">
        <v>4414</v>
      </c>
      <c r="C638" s="106" t="s">
        <v>4414</v>
      </c>
      <c r="D638" s="106" t="s">
        <v>1244</v>
      </c>
      <c r="E638" s="106" t="s">
        <v>1441</v>
      </c>
      <c r="F638" s="106" t="s">
        <v>1442</v>
      </c>
    </row>
    <row r="639" spans="1:6" s="106" customFormat="1" x14ac:dyDescent="0.3">
      <c r="A639" s="106" t="s">
        <v>16</v>
      </c>
      <c r="B639" s="106" t="s">
        <v>4415</v>
      </c>
      <c r="C639" s="106" t="s">
        <v>4415</v>
      </c>
      <c r="D639" s="106" t="s">
        <v>1244</v>
      </c>
      <c r="E639" s="106" t="s">
        <v>1441</v>
      </c>
      <c r="F639" s="106" t="s">
        <v>1442</v>
      </c>
    </row>
    <row r="640" spans="1:6" s="106" customFormat="1" x14ac:dyDescent="0.3">
      <c r="A640" s="106" t="s">
        <v>16</v>
      </c>
      <c r="B640" s="106" t="s">
        <v>4416</v>
      </c>
      <c r="C640" s="106" t="s">
        <v>4416</v>
      </c>
      <c r="D640" s="106" t="s">
        <v>1244</v>
      </c>
      <c r="E640" s="106" t="s">
        <v>1441</v>
      </c>
      <c r="F640" s="106" t="s">
        <v>1442</v>
      </c>
    </row>
    <row r="641" spans="1:6" s="106" customFormat="1" x14ac:dyDescent="0.3">
      <c r="A641" s="106" t="s">
        <v>16</v>
      </c>
      <c r="B641" s="106" t="s">
        <v>1181</v>
      </c>
      <c r="C641" s="106" t="s">
        <v>3955</v>
      </c>
      <c r="D641" s="106" t="s">
        <v>1244</v>
      </c>
      <c r="E641" s="106" t="s">
        <v>1441</v>
      </c>
      <c r="F641" s="106" t="s">
        <v>1442</v>
      </c>
    </row>
    <row r="642" spans="1:6" s="106" customFormat="1" x14ac:dyDescent="0.3">
      <c r="A642" s="106" t="s">
        <v>16</v>
      </c>
      <c r="B642" s="106" t="s">
        <v>1475</v>
      </c>
      <c r="C642" s="106" t="s">
        <v>1475</v>
      </c>
      <c r="D642" s="106" t="s">
        <v>1244</v>
      </c>
      <c r="E642" s="106" t="s">
        <v>1286</v>
      </c>
      <c r="F642" s="106" t="s">
        <v>1474</v>
      </c>
    </row>
    <row r="643" spans="1:6" s="106" customFormat="1" x14ac:dyDescent="0.3">
      <c r="A643" s="106" t="s">
        <v>16</v>
      </c>
      <c r="B643" s="106" t="s">
        <v>1181</v>
      </c>
      <c r="C643" s="106" t="s">
        <v>3955</v>
      </c>
      <c r="D643" s="106" t="s">
        <v>1244</v>
      </c>
      <c r="E643" s="106" t="s">
        <v>1286</v>
      </c>
      <c r="F643" s="106" t="s">
        <v>1474</v>
      </c>
    </row>
    <row r="644" spans="1:6" s="106" customFormat="1" x14ac:dyDescent="0.3">
      <c r="A644" s="106" t="s">
        <v>16</v>
      </c>
      <c r="B644" s="106" t="s">
        <v>1288</v>
      </c>
      <c r="C644" s="106" t="s">
        <v>1288</v>
      </c>
      <c r="D644" s="106" t="s">
        <v>1244</v>
      </c>
      <c r="E644" s="106" t="s">
        <v>1286</v>
      </c>
      <c r="F644" s="106" t="s">
        <v>1287</v>
      </c>
    </row>
    <row r="645" spans="1:6" s="106" customFormat="1" x14ac:dyDescent="0.3">
      <c r="A645" s="106" t="s">
        <v>16</v>
      </c>
      <c r="B645" s="106" t="s">
        <v>1181</v>
      </c>
      <c r="C645" s="106" t="s">
        <v>3955</v>
      </c>
      <c r="D645" s="106" t="s">
        <v>1244</v>
      </c>
      <c r="E645" s="106" t="s">
        <v>1286</v>
      </c>
      <c r="F645" s="106" t="s">
        <v>1287</v>
      </c>
    </row>
    <row r="646" spans="1:6" s="106" customFormat="1" x14ac:dyDescent="0.3">
      <c r="A646" s="106" t="s">
        <v>16</v>
      </c>
      <c r="B646" s="106" t="s">
        <v>4417</v>
      </c>
      <c r="C646" s="106" t="s">
        <v>4417</v>
      </c>
      <c r="D646" s="106" t="s">
        <v>1197</v>
      </c>
      <c r="E646" s="106" t="s">
        <v>1624</v>
      </c>
      <c r="F646" s="106" t="s">
        <v>4307</v>
      </c>
    </row>
    <row r="647" spans="1:6" s="106" customFormat="1" x14ac:dyDescent="0.3">
      <c r="A647" s="106" t="s">
        <v>16</v>
      </c>
      <c r="B647" s="106" t="s">
        <v>4418</v>
      </c>
      <c r="C647" s="106" t="s">
        <v>4418</v>
      </c>
      <c r="D647" s="106" t="s">
        <v>1197</v>
      </c>
      <c r="E647" s="106" t="s">
        <v>1624</v>
      </c>
      <c r="F647" s="106" t="s">
        <v>4307</v>
      </c>
    </row>
    <row r="648" spans="1:6" s="106" customFormat="1" x14ac:dyDescent="0.3">
      <c r="A648" s="106" t="s">
        <v>16</v>
      </c>
      <c r="B648" s="106" t="s">
        <v>4419</v>
      </c>
      <c r="C648" s="106" t="s">
        <v>4419</v>
      </c>
      <c r="D648" s="106" t="s">
        <v>1197</v>
      </c>
      <c r="E648" s="106" t="s">
        <v>1624</v>
      </c>
      <c r="F648" s="106" t="s">
        <v>4307</v>
      </c>
    </row>
    <row r="649" spans="1:6" s="106" customFormat="1" x14ac:dyDescent="0.3">
      <c r="A649" s="106" t="s">
        <v>16</v>
      </c>
      <c r="B649" s="106" t="s">
        <v>1181</v>
      </c>
      <c r="C649" s="106" t="s">
        <v>3955</v>
      </c>
      <c r="D649" s="106" t="s">
        <v>1197</v>
      </c>
      <c r="E649" s="106" t="s">
        <v>1624</v>
      </c>
      <c r="F649" s="106" t="s">
        <v>4307</v>
      </c>
    </row>
    <row r="650" spans="1:6" s="106" customFormat="1" x14ac:dyDescent="0.3">
      <c r="A650" s="106" t="s">
        <v>16</v>
      </c>
      <c r="B650" s="106" t="s">
        <v>1625</v>
      </c>
      <c r="C650" s="106" t="s">
        <v>4420</v>
      </c>
      <c r="D650" s="106" t="s">
        <v>1197</v>
      </c>
      <c r="E650" s="106" t="s">
        <v>1624</v>
      </c>
      <c r="F650" s="106" t="s">
        <v>1625</v>
      </c>
    </row>
    <row r="651" spans="1:6" s="106" customFormat="1" x14ac:dyDescent="0.3">
      <c r="A651" s="106" t="s">
        <v>16</v>
      </c>
      <c r="B651" s="106" t="s">
        <v>1626</v>
      </c>
      <c r="C651" s="106" t="s">
        <v>1626</v>
      </c>
      <c r="D651" s="106" t="s">
        <v>1197</v>
      </c>
      <c r="E651" s="106" t="s">
        <v>1624</v>
      </c>
      <c r="F651" s="106" t="s">
        <v>1625</v>
      </c>
    </row>
    <row r="652" spans="1:6" s="106" customFormat="1" x14ac:dyDescent="0.3">
      <c r="A652" s="106" t="s">
        <v>16</v>
      </c>
      <c r="B652" s="106" t="s">
        <v>1629</v>
      </c>
      <c r="C652" s="106" t="s">
        <v>4421</v>
      </c>
      <c r="D652" s="106" t="s">
        <v>1197</v>
      </c>
      <c r="E652" s="106" t="s">
        <v>1624</v>
      </c>
      <c r="F652" s="106" t="s">
        <v>1625</v>
      </c>
    </row>
    <row r="653" spans="1:6" s="106" customFormat="1" x14ac:dyDescent="0.3">
      <c r="A653" s="106" t="s">
        <v>16</v>
      </c>
      <c r="B653" s="106" t="s">
        <v>1181</v>
      </c>
      <c r="C653" s="106" t="s">
        <v>3955</v>
      </c>
      <c r="D653" s="106" t="s">
        <v>1197</v>
      </c>
      <c r="E653" s="106" t="s">
        <v>1624</v>
      </c>
      <c r="F653" s="106" t="s">
        <v>1625</v>
      </c>
    </row>
    <row r="654" spans="1:6" s="106" customFormat="1" x14ac:dyDescent="0.3">
      <c r="A654" s="106" t="s">
        <v>16</v>
      </c>
      <c r="B654" s="106" t="s">
        <v>4422</v>
      </c>
      <c r="C654" s="106" t="s">
        <v>4422</v>
      </c>
      <c r="D654" s="106" t="s">
        <v>1197</v>
      </c>
      <c r="E654" s="106" t="s">
        <v>1624</v>
      </c>
      <c r="F654" s="106" t="s">
        <v>1631</v>
      </c>
    </row>
    <row r="655" spans="1:6" s="106" customFormat="1" x14ac:dyDescent="0.3">
      <c r="A655" s="106" t="s">
        <v>16</v>
      </c>
      <c r="B655" s="106" t="s">
        <v>1733</v>
      </c>
      <c r="C655" s="106" t="s">
        <v>1733</v>
      </c>
      <c r="D655" s="106" t="s">
        <v>1197</v>
      </c>
      <c r="E655" s="106" t="s">
        <v>1624</v>
      </c>
      <c r="F655" s="106" t="s">
        <v>1631</v>
      </c>
    </row>
    <row r="656" spans="1:6" s="106" customFormat="1" x14ac:dyDescent="0.3">
      <c r="A656" s="106" t="s">
        <v>16</v>
      </c>
      <c r="B656" s="106" t="s">
        <v>4423</v>
      </c>
      <c r="C656" s="106" t="s">
        <v>4423</v>
      </c>
      <c r="D656" s="106" t="s">
        <v>1197</v>
      </c>
      <c r="E656" s="106" t="s">
        <v>1624</v>
      </c>
      <c r="F656" s="106" t="s">
        <v>1631</v>
      </c>
    </row>
    <row r="657" spans="1:6" s="106" customFormat="1" x14ac:dyDescent="0.3">
      <c r="A657" s="106" t="s">
        <v>16</v>
      </c>
      <c r="B657" s="106" t="s">
        <v>4424</v>
      </c>
      <c r="C657" s="106" t="s">
        <v>4424</v>
      </c>
      <c r="D657" s="106" t="s">
        <v>1197</v>
      </c>
      <c r="E657" s="106" t="s">
        <v>1624</v>
      </c>
      <c r="F657" s="106" t="s">
        <v>1631</v>
      </c>
    </row>
    <row r="658" spans="1:6" s="106" customFormat="1" x14ac:dyDescent="0.3">
      <c r="A658" s="106" t="s">
        <v>16</v>
      </c>
      <c r="B658" s="106" t="s">
        <v>1181</v>
      </c>
      <c r="C658" s="106" t="s">
        <v>3955</v>
      </c>
      <c r="D658" s="106" t="s">
        <v>1197</v>
      </c>
      <c r="E658" s="106" t="s">
        <v>1624</v>
      </c>
      <c r="F658" s="106" t="s">
        <v>1631</v>
      </c>
    </row>
    <row r="659" spans="1:6" s="106" customFormat="1" x14ac:dyDescent="0.3">
      <c r="A659" s="108" t="s">
        <v>16</v>
      </c>
      <c r="B659" s="108" t="s">
        <v>5229</v>
      </c>
      <c r="C659" s="108" t="s">
        <v>4425</v>
      </c>
      <c r="D659" s="108" t="s">
        <v>1197</v>
      </c>
      <c r="E659" s="108" t="s">
        <v>1729</v>
      </c>
      <c r="F659" s="108" t="s">
        <v>1209</v>
      </c>
    </row>
    <row r="660" spans="1:6" s="106" customFormat="1" x14ac:dyDescent="0.3">
      <c r="A660" s="108" t="s">
        <v>16</v>
      </c>
      <c r="B660" s="108" t="s">
        <v>1731</v>
      </c>
      <c r="C660" s="108" t="s">
        <v>4426</v>
      </c>
      <c r="D660" s="108" t="s">
        <v>1197</v>
      </c>
      <c r="E660" s="108" t="s">
        <v>1729</v>
      </c>
      <c r="F660" s="108" t="s">
        <v>1209</v>
      </c>
    </row>
    <row r="661" spans="1:6" s="106" customFormat="1" x14ac:dyDescent="0.3">
      <c r="A661" s="108" t="s">
        <v>16</v>
      </c>
      <c r="B661" s="108" t="s">
        <v>1733</v>
      </c>
      <c r="C661" s="108" t="s">
        <v>4427</v>
      </c>
      <c r="D661" s="108" t="s">
        <v>1197</v>
      </c>
      <c r="E661" s="108" t="s">
        <v>1729</v>
      </c>
      <c r="F661" s="108" t="s">
        <v>1209</v>
      </c>
    </row>
    <row r="662" spans="1:6" s="106" customFormat="1" x14ac:dyDescent="0.3">
      <c r="A662" s="108" t="s">
        <v>16</v>
      </c>
      <c r="B662" s="108" t="s">
        <v>4428</v>
      </c>
      <c r="C662" s="108" t="s">
        <v>4429</v>
      </c>
      <c r="D662" s="108" t="s">
        <v>1197</v>
      </c>
      <c r="E662" s="108" t="s">
        <v>1729</v>
      </c>
      <c r="F662" s="108" t="s">
        <v>1209</v>
      </c>
    </row>
    <row r="663" spans="1:6" s="106" customFormat="1" x14ac:dyDescent="0.3">
      <c r="A663" s="108" t="s">
        <v>16</v>
      </c>
      <c r="B663" s="108" t="s">
        <v>4430</v>
      </c>
      <c r="C663" s="108" t="s">
        <v>4430</v>
      </c>
      <c r="D663" s="108" t="s">
        <v>1197</v>
      </c>
      <c r="E663" s="108" t="s">
        <v>1729</v>
      </c>
      <c r="F663" s="108" t="s">
        <v>1209</v>
      </c>
    </row>
    <row r="664" spans="1:6" s="106" customFormat="1" x14ac:dyDescent="0.3">
      <c r="A664" s="108" t="s">
        <v>16</v>
      </c>
      <c r="B664" s="108" t="s">
        <v>4431</v>
      </c>
      <c r="C664" s="108" t="s">
        <v>4432</v>
      </c>
      <c r="D664" s="108" t="s">
        <v>1197</v>
      </c>
      <c r="E664" s="108" t="s">
        <v>1729</v>
      </c>
      <c r="F664" s="108" t="s">
        <v>1209</v>
      </c>
    </row>
    <row r="665" spans="1:6" s="106" customFormat="1" x14ac:dyDescent="0.3">
      <c r="A665" s="108" t="s">
        <v>16</v>
      </c>
      <c r="B665" s="108" t="s">
        <v>1734</v>
      </c>
      <c r="C665" s="108" t="s">
        <v>1734</v>
      </c>
      <c r="D665" s="108" t="s">
        <v>1197</v>
      </c>
      <c r="E665" s="108" t="s">
        <v>1729</v>
      </c>
      <c r="F665" s="108" t="s">
        <v>1209</v>
      </c>
    </row>
    <row r="666" spans="1:6" s="106" customFormat="1" x14ac:dyDescent="0.3">
      <c r="A666" s="108" t="s">
        <v>16</v>
      </c>
      <c r="B666" s="108" t="s">
        <v>4433</v>
      </c>
      <c r="C666" s="108" t="s">
        <v>4433</v>
      </c>
      <c r="D666" s="108" t="s">
        <v>1197</v>
      </c>
      <c r="E666" s="108" t="s">
        <v>1729</v>
      </c>
      <c r="F666" s="108" t="s">
        <v>1209</v>
      </c>
    </row>
    <row r="667" spans="1:6" s="106" customFormat="1" x14ac:dyDescent="0.3">
      <c r="A667" s="108" t="s">
        <v>16</v>
      </c>
      <c r="B667" s="108" t="s">
        <v>1181</v>
      </c>
      <c r="C667" s="108" t="s">
        <v>3955</v>
      </c>
      <c r="D667" s="108" t="s">
        <v>1197</v>
      </c>
      <c r="E667" s="108" t="s">
        <v>1729</v>
      </c>
      <c r="F667" s="108" t="s">
        <v>1209</v>
      </c>
    </row>
    <row r="668" spans="1:6" s="106" customFormat="1" x14ac:dyDescent="0.3">
      <c r="A668" s="108" t="s">
        <v>16</v>
      </c>
      <c r="B668" s="108" t="s">
        <v>1638</v>
      </c>
      <c r="C668" s="108" t="s">
        <v>1638</v>
      </c>
      <c r="D668" s="108" t="s">
        <v>1197</v>
      </c>
      <c r="E668" s="108" t="s">
        <v>5230</v>
      </c>
      <c r="F668" s="108" t="s">
        <v>1637</v>
      </c>
    </row>
    <row r="669" spans="1:6" s="106" customFormat="1" x14ac:dyDescent="0.3">
      <c r="A669" s="108" t="s">
        <v>16</v>
      </c>
      <c r="B669" s="108" t="s">
        <v>1181</v>
      </c>
      <c r="C669" s="108" t="s">
        <v>3955</v>
      </c>
      <c r="D669" s="108" t="s">
        <v>1197</v>
      </c>
      <c r="E669" s="108" t="s">
        <v>5230</v>
      </c>
      <c r="F669" s="108" t="s">
        <v>1637</v>
      </c>
    </row>
    <row r="670" spans="1:6" s="106" customFormat="1" x14ac:dyDescent="0.3">
      <c r="A670" s="106" t="s">
        <v>16</v>
      </c>
      <c r="B670" s="106" t="s">
        <v>1372</v>
      </c>
      <c r="C670" s="106" t="s">
        <v>1372</v>
      </c>
      <c r="D670" s="106" t="s">
        <v>1369</v>
      </c>
      <c r="E670" s="106" t="s">
        <v>1370</v>
      </c>
      <c r="F670" s="106" t="s">
        <v>1371</v>
      </c>
    </row>
    <row r="671" spans="1:6" s="106" customFormat="1" x14ac:dyDescent="0.3">
      <c r="A671" s="106" t="s">
        <v>16</v>
      </c>
      <c r="B671" s="106" t="s">
        <v>4436</v>
      </c>
      <c r="C671" s="106" t="s">
        <v>4437</v>
      </c>
      <c r="D671" s="106" t="s">
        <v>1369</v>
      </c>
      <c r="E671" s="106" t="s">
        <v>1370</v>
      </c>
      <c r="F671" s="106" t="s">
        <v>1371</v>
      </c>
    </row>
    <row r="672" spans="1:6" s="106" customFormat="1" x14ac:dyDescent="0.3">
      <c r="A672" s="106" t="s">
        <v>16</v>
      </c>
      <c r="B672" s="106" t="s">
        <v>1181</v>
      </c>
      <c r="C672" s="106" t="s">
        <v>3955</v>
      </c>
      <c r="D672" s="106" t="s">
        <v>1369</v>
      </c>
      <c r="E672" s="106" t="s">
        <v>1370</v>
      </c>
      <c r="F672" s="106" t="s">
        <v>1371</v>
      </c>
    </row>
    <row r="673" spans="1:6" s="106" customFormat="1" x14ac:dyDescent="0.3">
      <c r="A673" s="106" t="s">
        <v>16</v>
      </c>
      <c r="B673" s="106" t="s">
        <v>1393</v>
      </c>
      <c r="C673" s="106" t="s">
        <v>1393</v>
      </c>
      <c r="D673" s="106" t="s">
        <v>1369</v>
      </c>
      <c r="E673" s="106" t="s">
        <v>1391</v>
      </c>
      <c r="F673" s="106" t="s">
        <v>1392</v>
      </c>
    </row>
    <row r="674" spans="1:6" s="106" customFormat="1" x14ac:dyDescent="0.3">
      <c r="A674" s="106" t="s">
        <v>16</v>
      </c>
      <c r="B674" s="106" t="s">
        <v>1399</v>
      </c>
      <c r="C674" s="106" t="s">
        <v>4438</v>
      </c>
      <c r="D674" s="106" t="s">
        <v>1369</v>
      </c>
      <c r="E674" s="106" t="s">
        <v>1391</v>
      </c>
      <c r="F674" s="106" t="s">
        <v>1392</v>
      </c>
    </row>
    <row r="675" spans="1:6" s="106" customFormat="1" x14ac:dyDescent="0.3">
      <c r="A675" s="106" t="s">
        <v>16</v>
      </c>
      <c r="B675" s="106" t="s">
        <v>1413</v>
      </c>
      <c r="C675" s="106" t="s">
        <v>1413</v>
      </c>
      <c r="D675" s="106" t="s">
        <v>1369</v>
      </c>
      <c r="E675" s="106" t="s">
        <v>1391</v>
      </c>
      <c r="F675" s="106" t="s">
        <v>1392</v>
      </c>
    </row>
    <row r="676" spans="1:6" s="106" customFormat="1" x14ac:dyDescent="0.3">
      <c r="A676" s="106" t="s">
        <v>16</v>
      </c>
      <c r="B676" s="106" t="s">
        <v>1181</v>
      </c>
      <c r="C676" s="106" t="s">
        <v>3955</v>
      </c>
      <c r="D676" s="106" t="s">
        <v>1369</v>
      </c>
      <c r="E676" s="106" t="s">
        <v>1391</v>
      </c>
      <c r="F676" s="106" t="s">
        <v>1392</v>
      </c>
    </row>
    <row r="677" spans="1:6" s="106" customFormat="1" x14ac:dyDescent="0.3">
      <c r="A677" s="106" t="s">
        <v>16</v>
      </c>
      <c r="B677" s="106" t="s">
        <v>1506</v>
      </c>
      <c r="C677" s="106" t="s">
        <v>1506</v>
      </c>
      <c r="D677" s="106" t="s">
        <v>1369</v>
      </c>
      <c r="E677" s="106" t="s">
        <v>1391</v>
      </c>
      <c r="F677" s="106" t="s">
        <v>1505</v>
      </c>
    </row>
    <row r="678" spans="1:6" s="106" customFormat="1" x14ac:dyDescent="0.3">
      <c r="A678" s="106" t="s">
        <v>16</v>
      </c>
      <c r="B678" s="106" t="s">
        <v>4439</v>
      </c>
      <c r="C678" s="106" t="s">
        <v>4439</v>
      </c>
      <c r="D678" s="106" t="s">
        <v>1369</v>
      </c>
      <c r="E678" s="106" t="s">
        <v>1391</v>
      </c>
      <c r="F678" s="106" t="s">
        <v>1505</v>
      </c>
    </row>
    <row r="679" spans="1:6" s="106" customFormat="1" x14ac:dyDescent="0.3">
      <c r="A679" s="106" t="s">
        <v>16</v>
      </c>
      <c r="B679" s="106" t="s">
        <v>1181</v>
      </c>
      <c r="C679" s="106" t="s">
        <v>3955</v>
      </c>
      <c r="D679" s="106" t="s">
        <v>1369</v>
      </c>
      <c r="E679" s="106" t="s">
        <v>1391</v>
      </c>
      <c r="F679" s="106" t="s">
        <v>1505</v>
      </c>
    </row>
    <row r="680" spans="1:6" s="106" customFormat="1" x14ac:dyDescent="0.3">
      <c r="A680" s="106" t="s">
        <v>16</v>
      </c>
      <c r="B680" s="106" t="s">
        <v>1425</v>
      </c>
      <c r="C680" s="106" t="s">
        <v>4440</v>
      </c>
      <c r="D680" s="106" t="s">
        <v>1369</v>
      </c>
      <c r="E680" s="106" t="s">
        <v>1423</v>
      </c>
      <c r="F680" s="106" t="s">
        <v>1424</v>
      </c>
    </row>
    <row r="681" spans="1:6" s="106" customFormat="1" x14ac:dyDescent="0.3">
      <c r="A681" s="106" t="s">
        <v>16</v>
      </c>
      <c r="B681" s="106" t="s">
        <v>1424</v>
      </c>
      <c r="C681" s="106" t="s">
        <v>4441</v>
      </c>
      <c r="D681" s="106" t="s">
        <v>1369</v>
      </c>
      <c r="E681" s="106" t="s">
        <v>1423</v>
      </c>
      <c r="F681" s="106" t="s">
        <v>1424</v>
      </c>
    </row>
    <row r="682" spans="1:6" s="106" customFormat="1" x14ac:dyDescent="0.3">
      <c r="A682" s="106" t="s">
        <v>16</v>
      </c>
      <c r="B682" s="106" t="s">
        <v>1181</v>
      </c>
      <c r="C682" s="106" t="s">
        <v>3955</v>
      </c>
      <c r="D682" s="106" t="s">
        <v>1369</v>
      </c>
      <c r="E682" s="106" t="s">
        <v>1423</v>
      </c>
      <c r="F682" s="106" t="s">
        <v>1424</v>
      </c>
    </row>
    <row r="683" spans="1:6" s="106" customFormat="1" x14ac:dyDescent="0.3">
      <c r="A683" s="106" t="s">
        <v>16</v>
      </c>
      <c r="B683" s="106" t="s">
        <v>4442</v>
      </c>
      <c r="C683" s="106" t="s">
        <v>4443</v>
      </c>
      <c r="D683" s="106" t="s">
        <v>1369</v>
      </c>
      <c r="E683" s="106" t="s">
        <v>4234</v>
      </c>
      <c r="F683" s="106" t="s">
        <v>4320</v>
      </c>
    </row>
    <row r="684" spans="1:6" s="106" customFormat="1" x14ac:dyDescent="0.3">
      <c r="A684" s="106" t="s">
        <v>16</v>
      </c>
      <c r="B684" s="106" t="s">
        <v>1181</v>
      </c>
      <c r="C684" s="106" t="s">
        <v>3955</v>
      </c>
      <c r="D684" s="106" t="s">
        <v>1369</v>
      </c>
      <c r="E684" s="106" t="s">
        <v>4234</v>
      </c>
      <c r="F684" s="106" t="s">
        <v>4320</v>
      </c>
    </row>
    <row r="685" spans="1:6" s="106" customFormat="1" x14ac:dyDescent="0.3">
      <c r="A685" s="106" t="s">
        <v>16</v>
      </c>
      <c r="B685" s="106" t="s">
        <v>4444</v>
      </c>
      <c r="C685" s="106" t="s">
        <v>4444</v>
      </c>
      <c r="D685" s="106" t="s">
        <v>1369</v>
      </c>
      <c r="E685" s="106" t="s">
        <v>4234</v>
      </c>
      <c r="F685" s="106" t="s">
        <v>4321</v>
      </c>
    </row>
    <row r="686" spans="1:6" s="106" customFormat="1" x14ac:dyDescent="0.3">
      <c r="A686" s="106" t="s">
        <v>16</v>
      </c>
      <c r="B686" s="106" t="s">
        <v>4445</v>
      </c>
      <c r="C686" s="106" t="s">
        <v>4445</v>
      </c>
      <c r="D686" s="106" t="s">
        <v>1369</v>
      </c>
      <c r="E686" s="106" t="s">
        <v>4234</v>
      </c>
      <c r="F686" s="106" t="s">
        <v>4321</v>
      </c>
    </row>
    <row r="687" spans="1:6" s="106" customFormat="1" x14ac:dyDescent="0.3">
      <c r="A687" s="106" t="s">
        <v>16</v>
      </c>
      <c r="B687" s="106" t="s">
        <v>4446</v>
      </c>
      <c r="C687" s="106" t="s">
        <v>4446</v>
      </c>
      <c r="D687" s="106" t="s">
        <v>1369</v>
      </c>
      <c r="E687" s="106" t="s">
        <v>4234</v>
      </c>
      <c r="F687" s="106" t="s">
        <v>4321</v>
      </c>
    </row>
    <row r="688" spans="1:6" s="106" customFormat="1" x14ac:dyDescent="0.3">
      <c r="A688" s="106" t="s">
        <v>16</v>
      </c>
      <c r="B688" s="106" t="s">
        <v>1181</v>
      </c>
      <c r="C688" s="106" t="s">
        <v>3955</v>
      </c>
      <c r="D688" s="106" t="s">
        <v>1369</v>
      </c>
      <c r="E688" s="106" t="s">
        <v>4234</v>
      </c>
      <c r="F688" s="106" t="s">
        <v>4321</v>
      </c>
    </row>
    <row r="689" spans="1:6" s="106" customFormat="1" x14ac:dyDescent="0.3">
      <c r="A689" s="106" t="s">
        <v>16</v>
      </c>
      <c r="B689" s="106" t="s">
        <v>1601</v>
      </c>
      <c r="C689" s="106" t="s">
        <v>1601</v>
      </c>
      <c r="D689" s="106" t="s">
        <v>1318</v>
      </c>
      <c r="E689" s="106" t="s">
        <v>1590</v>
      </c>
      <c r="F689" s="106" t="s">
        <v>1600</v>
      </c>
    </row>
    <row r="690" spans="1:6" s="106" customFormat="1" x14ac:dyDescent="0.3">
      <c r="A690" s="106" t="s">
        <v>16</v>
      </c>
      <c r="B690" s="106" t="s">
        <v>4447</v>
      </c>
      <c r="C690" s="106" t="s">
        <v>4447</v>
      </c>
      <c r="D690" s="106" t="s">
        <v>1318</v>
      </c>
      <c r="E690" s="106" t="s">
        <v>1590</v>
      </c>
      <c r="F690" s="106" t="s">
        <v>1600</v>
      </c>
    </row>
    <row r="691" spans="1:6" s="106" customFormat="1" x14ac:dyDescent="0.3">
      <c r="A691" s="106" t="s">
        <v>16</v>
      </c>
      <c r="B691" s="106" t="s">
        <v>1181</v>
      </c>
      <c r="C691" s="106" t="s">
        <v>3955</v>
      </c>
      <c r="D691" s="106" t="s">
        <v>1318</v>
      </c>
      <c r="E691" s="106" t="s">
        <v>1590</v>
      </c>
      <c r="F691" s="106" t="s">
        <v>1600</v>
      </c>
    </row>
    <row r="692" spans="1:6" s="106" customFormat="1" x14ac:dyDescent="0.3">
      <c r="A692" s="106" t="s">
        <v>16</v>
      </c>
      <c r="B692" s="106" t="s">
        <v>4170</v>
      </c>
      <c r="C692" s="106" t="s">
        <v>4170</v>
      </c>
      <c r="D692" s="106" t="s">
        <v>1318</v>
      </c>
      <c r="E692" s="106" t="s">
        <v>4239</v>
      </c>
      <c r="F692" s="106" t="s">
        <v>1598</v>
      </c>
    </row>
    <row r="693" spans="1:6" s="106" customFormat="1" x14ac:dyDescent="0.3">
      <c r="A693" s="106" t="s">
        <v>16</v>
      </c>
      <c r="B693" s="106" t="s">
        <v>4448</v>
      </c>
      <c r="C693" s="106" t="s">
        <v>4448</v>
      </c>
      <c r="D693" s="106" t="s">
        <v>1318</v>
      </c>
      <c r="E693" s="106" t="s">
        <v>4239</v>
      </c>
      <c r="F693" s="106" t="s">
        <v>1598</v>
      </c>
    </row>
    <row r="694" spans="1:6" s="106" customFormat="1" x14ac:dyDescent="0.3">
      <c r="A694" s="106" t="s">
        <v>16</v>
      </c>
      <c r="B694" s="106" t="s">
        <v>4449</v>
      </c>
      <c r="C694" s="106" t="s">
        <v>4449</v>
      </c>
      <c r="D694" s="106" t="s">
        <v>1318</v>
      </c>
      <c r="E694" s="106" t="s">
        <v>4239</v>
      </c>
      <c r="F694" s="106" t="s">
        <v>1598</v>
      </c>
    </row>
    <row r="695" spans="1:6" s="106" customFormat="1" x14ac:dyDescent="0.3">
      <c r="A695" s="106" t="s">
        <v>16</v>
      </c>
      <c r="B695" s="106" t="s">
        <v>4450</v>
      </c>
      <c r="C695" s="106" t="s">
        <v>4450</v>
      </c>
      <c r="D695" s="106" t="s">
        <v>1318</v>
      </c>
      <c r="E695" s="106" t="s">
        <v>4239</v>
      </c>
      <c r="F695" s="106" t="s">
        <v>1598</v>
      </c>
    </row>
    <row r="696" spans="1:6" s="106" customFormat="1" x14ac:dyDescent="0.3">
      <c r="A696" s="106" t="s">
        <v>16</v>
      </c>
      <c r="B696" s="106" t="s">
        <v>4451</v>
      </c>
      <c r="C696" s="106" t="s">
        <v>4451</v>
      </c>
      <c r="D696" s="106" t="s">
        <v>1318</v>
      </c>
      <c r="E696" s="106" t="s">
        <v>4239</v>
      </c>
      <c r="F696" s="106" t="s">
        <v>1598</v>
      </c>
    </row>
    <row r="697" spans="1:6" s="106" customFormat="1" x14ac:dyDescent="0.3">
      <c r="A697" s="106" t="s">
        <v>16</v>
      </c>
      <c r="B697" s="106" t="s">
        <v>4452</v>
      </c>
      <c r="C697" s="106" t="s">
        <v>4453</v>
      </c>
      <c r="D697" s="106" t="s">
        <v>1318</v>
      </c>
      <c r="E697" s="106" t="s">
        <v>4239</v>
      </c>
      <c r="F697" s="106" t="s">
        <v>1598</v>
      </c>
    </row>
    <row r="698" spans="1:6" s="106" customFormat="1" x14ac:dyDescent="0.3">
      <c r="A698" s="106" t="s">
        <v>16</v>
      </c>
      <c r="B698" s="106" t="s">
        <v>4454</v>
      </c>
      <c r="C698" s="106" t="s">
        <v>4454</v>
      </c>
      <c r="D698" s="106" t="s">
        <v>1318</v>
      </c>
      <c r="E698" s="106" t="s">
        <v>4239</v>
      </c>
      <c r="F698" s="106" t="s">
        <v>4348</v>
      </c>
    </row>
    <row r="699" spans="1:6" s="106" customFormat="1" x14ac:dyDescent="0.3">
      <c r="A699" s="106" t="s">
        <v>16</v>
      </c>
      <c r="B699" s="106" t="s">
        <v>4455</v>
      </c>
      <c r="C699" s="106" t="s">
        <v>4455</v>
      </c>
      <c r="D699" s="106" t="s">
        <v>1318</v>
      </c>
      <c r="E699" s="106" t="s">
        <v>4239</v>
      </c>
      <c r="F699" s="106" t="s">
        <v>4348</v>
      </c>
    </row>
    <row r="700" spans="1:6" s="106" customFormat="1" x14ac:dyDescent="0.3">
      <c r="A700" s="106" t="s">
        <v>16</v>
      </c>
      <c r="B700" s="106" t="s">
        <v>4456</v>
      </c>
      <c r="C700" s="106" t="s">
        <v>4457</v>
      </c>
      <c r="D700" s="106" t="s">
        <v>1318</v>
      </c>
      <c r="E700" s="106" t="s">
        <v>4239</v>
      </c>
      <c r="F700" s="106" t="s">
        <v>4348</v>
      </c>
    </row>
    <row r="701" spans="1:6" s="106" customFormat="1" x14ac:dyDescent="0.3">
      <c r="A701" s="106" t="s">
        <v>16</v>
      </c>
      <c r="B701" s="106" t="s">
        <v>4458</v>
      </c>
      <c r="C701" s="106" t="s">
        <v>4458</v>
      </c>
      <c r="D701" s="106" t="s">
        <v>1318</v>
      </c>
      <c r="E701" s="106" t="s">
        <v>4239</v>
      </c>
      <c r="F701" s="106" t="s">
        <v>4348</v>
      </c>
    </row>
    <row r="702" spans="1:6" s="106" customFormat="1" x14ac:dyDescent="0.3">
      <c r="A702" s="106" t="s">
        <v>16</v>
      </c>
      <c r="B702" s="106" t="s">
        <v>4459</v>
      </c>
      <c r="C702" s="106" t="s">
        <v>4459</v>
      </c>
      <c r="D702" s="106" t="s">
        <v>1318</v>
      </c>
      <c r="E702" s="106" t="s">
        <v>4239</v>
      </c>
      <c r="F702" s="106" t="s">
        <v>4348</v>
      </c>
    </row>
    <row r="703" spans="1:6" s="106" customFormat="1" x14ac:dyDescent="0.3">
      <c r="A703" s="106" t="s">
        <v>16</v>
      </c>
      <c r="B703" s="106" t="s">
        <v>4460</v>
      </c>
      <c r="C703" s="106" t="s">
        <v>4460</v>
      </c>
      <c r="D703" s="106" t="s">
        <v>1318</v>
      </c>
      <c r="E703" s="106" t="s">
        <v>4239</v>
      </c>
      <c r="F703" s="106" t="s">
        <v>4348</v>
      </c>
    </row>
    <row r="704" spans="1:6" s="106" customFormat="1" x14ac:dyDescent="0.3">
      <c r="A704" s="106" t="s">
        <v>16</v>
      </c>
      <c r="B704" s="106" t="s">
        <v>4461</v>
      </c>
      <c r="C704" s="106" t="s">
        <v>4462</v>
      </c>
      <c r="D704" s="106" t="s">
        <v>1318</v>
      </c>
      <c r="E704" s="106" t="s">
        <v>1319</v>
      </c>
      <c r="F704" s="106" t="s">
        <v>1329</v>
      </c>
    </row>
    <row r="705" spans="1:6" s="106" customFormat="1" x14ac:dyDescent="0.3">
      <c r="A705" s="106" t="s">
        <v>16</v>
      </c>
      <c r="B705" s="106" t="s">
        <v>4463</v>
      </c>
      <c r="C705" s="106" t="s">
        <v>4463</v>
      </c>
      <c r="D705" s="106" t="s">
        <v>1318</v>
      </c>
      <c r="E705" s="106" t="s">
        <v>1319</v>
      </c>
      <c r="F705" s="106" t="s">
        <v>1329</v>
      </c>
    </row>
    <row r="706" spans="1:6" s="106" customFormat="1" x14ac:dyDescent="0.3">
      <c r="A706" s="106" t="s">
        <v>16</v>
      </c>
      <c r="B706" s="106" t="s">
        <v>4464</v>
      </c>
      <c r="C706" s="106" t="s">
        <v>4464</v>
      </c>
      <c r="D706" s="106" t="s">
        <v>1318</v>
      </c>
      <c r="E706" s="106" t="s">
        <v>1319</v>
      </c>
      <c r="F706" s="106" t="s">
        <v>1329</v>
      </c>
    </row>
    <row r="707" spans="1:6" s="106" customFormat="1" x14ac:dyDescent="0.3">
      <c r="A707" s="106" t="s">
        <v>16</v>
      </c>
      <c r="B707" s="106" t="s">
        <v>1181</v>
      </c>
      <c r="C707" s="106" t="s">
        <v>3955</v>
      </c>
      <c r="D707" s="106" t="s">
        <v>1318</v>
      </c>
      <c r="E707" s="106" t="s">
        <v>1319</v>
      </c>
      <c r="F707" s="106" t="s">
        <v>1329</v>
      </c>
    </row>
    <row r="708" spans="1:6" s="106" customFormat="1" x14ac:dyDescent="0.3">
      <c r="A708" s="106" t="s">
        <v>16</v>
      </c>
      <c r="B708" s="106" t="s">
        <v>4465</v>
      </c>
      <c r="C708" s="106" t="s">
        <v>4466</v>
      </c>
      <c r="D708" s="106" t="s">
        <v>1318</v>
      </c>
      <c r="E708" s="106" t="s">
        <v>4242</v>
      </c>
      <c r="F708" s="106" t="s">
        <v>1326</v>
      </c>
    </row>
    <row r="709" spans="1:6" s="106" customFormat="1" x14ac:dyDescent="0.3">
      <c r="A709" s="106" t="s">
        <v>16</v>
      </c>
      <c r="B709" s="106" t="s">
        <v>4467</v>
      </c>
      <c r="C709" s="106" t="s">
        <v>4468</v>
      </c>
      <c r="D709" s="106" t="s">
        <v>1318</v>
      </c>
      <c r="E709" s="106" t="s">
        <v>4242</v>
      </c>
      <c r="F709" s="106" t="s">
        <v>1326</v>
      </c>
    </row>
    <row r="710" spans="1:6" s="106" customFormat="1" x14ac:dyDescent="0.3">
      <c r="A710" s="106" t="s">
        <v>16</v>
      </c>
      <c r="B710" s="106" t="s">
        <v>4469</v>
      </c>
      <c r="C710" s="106" t="s">
        <v>4470</v>
      </c>
      <c r="D710" s="106" t="s">
        <v>1318</v>
      </c>
      <c r="E710" s="106" t="s">
        <v>4242</v>
      </c>
      <c r="F710" s="106" t="s">
        <v>1326</v>
      </c>
    </row>
    <row r="711" spans="1:6" s="106" customFormat="1" x14ac:dyDescent="0.3">
      <c r="A711" s="106" t="s">
        <v>16</v>
      </c>
      <c r="B711" s="106" t="s">
        <v>1181</v>
      </c>
      <c r="C711" s="106" t="s">
        <v>3955</v>
      </c>
      <c r="D711" s="106" t="s">
        <v>1318</v>
      </c>
      <c r="E711" s="106" t="s">
        <v>4242</v>
      </c>
      <c r="F711" s="106" t="s">
        <v>1326</v>
      </c>
    </row>
    <row r="712" spans="1:6" s="106" customFormat="1" x14ac:dyDescent="0.3">
      <c r="A712" s="106" t="s">
        <v>16</v>
      </c>
      <c r="B712" s="106" t="s">
        <v>4353</v>
      </c>
      <c r="C712" s="106" t="s">
        <v>4471</v>
      </c>
      <c r="D712" s="106" t="s">
        <v>1318</v>
      </c>
      <c r="E712" s="106" t="s">
        <v>3880</v>
      </c>
      <c r="F712" s="106" t="s">
        <v>4353</v>
      </c>
    </row>
    <row r="713" spans="1:6" s="106" customFormat="1" x14ac:dyDescent="0.3">
      <c r="A713" s="106" t="s">
        <v>16</v>
      </c>
      <c r="B713" s="106" t="s">
        <v>4208</v>
      </c>
      <c r="C713" s="106" t="s">
        <v>4472</v>
      </c>
      <c r="D713" s="106" t="s">
        <v>1318</v>
      </c>
      <c r="E713" s="106" t="s">
        <v>3880</v>
      </c>
      <c r="F713" s="106" t="s">
        <v>4353</v>
      </c>
    </row>
    <row r="714" spans="1:6" s="106" customFormat="1" x14ac:dyDescent="0.3">
      <c r="A714" s="106" t="s">
        <v>16</v>
      </c>
      <c r="B714" s="106" t="s">
        <v>4473</v>
      </c>
      <c r="C714" s="106" t="s">
        <v>4474</v>
      </c>
      <c r="D714" s="106" t="s">
        <v>1318</v>
      </c>
      <c r="E714" s="106" t="s">
        <v>3880</v>
      </c>
      <c r="F714" s="106" t="s">
        <v>4353</v>
      </c>
    </row>
    <row r="715" spans="1:6" s="106" customFormat="1" x14ac:dyDescent="0.3">
      <c r="A715" s="106" t="s">
        <v>16</v>
      </c>
      <c r="B715" s="106" t="s">
        <v>4475</v>
      </c>
      <c r="C715" s="106" t="s">
        <v>4476</v>
      </c>
      <c r="D715" s="106" t="s">
        <v>1318</v>
      </c>
      <c r="E715" s="106" t="s">
        <v>3880</v>
      </c>
      <c r="F715" s="106" t="s">
        <v>4353</v>
      </c>
    </row>
    <row r="716" spans="1:6" s="106" customFormat="1" x14ac:dyDescent="0.3">
      <c r="A716" s="106" t="s">
        <v>16</v>
      </c>
      <c r="B716" s="106" t="s">
        <v>1181</v>
      </c>
      <c r="C716" s="106" t="s">
        <v>3955</v>
      </c>
      <c r="D716" s="106" t="s">
        <v>1318</v>
      </c>
      <c r="E716" s="106" t="s">
        <v>3880</v>
      </c>
      <c r="F716" s="106" t="s">
        <v>4353</v>
      </c>
    </row>
    <row r="717" spans="1:6" s="106" customFormat="1" x14ac:dyDescent="0.3">
      <c r="A717" s="106" t="s">
        <v>16</v>
      </c>
      <c r="B717" s="106" t="s">
        <v>4354</v>
      </c>
      <c r="C717" s="106" t="s">
        <v>4354</v>
      </c>
      <c r="D717" s="106" t="s">
        <v>1318</v>
      </c>
      <c r="E717" s="106" t="s">
        <v>3880</v>
      </c>
      <c r="F717" s="106" t="s">
        <v>4356</v>
      </c>
    </row>
    <row r="718" spans="1:6" s="106" customFormat="1" x14ac:dyDescent="0.3">
      <c r="A718" s="106" t="s">
        <v>16</v>
      </c>
      <c r="B718" s="106" t="s">
        <v>3880</v>
      </c>
      <c r="C718" s="106" t="s">
        <v>3880</v>
      </c>
      <c r="D718" s="106" t="s">
        <v>1318</v>
      </c>
      <c r="E718" s="106" t="s">
        <v>3880</v>
      </c>
      <c r="F718" s="106" t="s">
        <v>4356</v>
      </c>
    </row>
    <row r="719" spans="1:6" s="106" customFormat="1" x14ac:dyDescent="0.3">
      <c r="A719" s="106" t="s">
        <v>16</v>
      </c>
      <c r="B719" s="106" t="s">
        <v>4477</v>
      </c>
      <c r="C719" s="106" t="s">
        <v>4477</v>
      </c>
      <c r="D719" s="106" t="s">
        <v>1318</v>
      </c>
      <c r="E719" s="106" t="s">
        <v>3880</v>
      </c>
      <c r="F719" s="106" t="s">
        <v>4356</v>
      </c>
    </row>
    <row r="720" spans="1:6" s="106" customFormat="1" x14ac:dyDescent="0.3">
      <c r="A720" s="106" t="s">
        <v>16</v>
      </c>
      <c r="B720" s="106" t="s">
        <v>4357</v>
      </c>
      <c r="C720" s="106" t="s">
        <v>4357</v>
      </c>
      <c r="D720" s="106" t="s">
        <v>1318</v>
      </c>
      <c r="E720" s="106" t="s">
        <v>3880</v>
      </c>
      <c r="F720" s="106" t="s">
        <v>4356</v>
      </c>
    </row>
    <row r="721" spans="1:6" s="106" customFormat="1" x14ac:dyDescent="0.3">
      <c r="A721" s="106" t="s">
        <v>16</v>
      </c>
      <c r="B721" s="106" t="s">
        <v>4478</v>
      </c>
      <c r="C721" s="106" t="s">
        <v>4478</v>
      </c>
      <c r="D721" s="106" t="s">
        <v>1318</v>
      </c>
      <c r="E721" s="106" t="s">
        <v>3880</v>
      </c>
      <c r="F721" s="106" t="s">
        <v>4356</v>
      </c>
    </row>
    <row r="722" spans="1:6" s="106" customFormat="1" x14ac:dyDescent="0.3">
      <c r="A722" s="106" t="s">
        <v>16</v>
      </c>
      <c r="B722" s="106" t="s">
        <v>1181</v>
      </c>
      <c r="C722" s="106" t="s">
        <v>3955</v>
      </c>
      <c r="D722" s="106" t="s">
        <v>1318</v>
      </c>
      <c r="E722" s="106" t="s">
        <v>3880</v>
      </c>
      <c r="F722" s="106" t="s">
        <v>4356</v>
      </c>
    </row>
    <row r="723" spans="1:6" s="106" customFormat="1" x14ac:dyDescent="0.3">
      <c r="A723" s="106" t="s">
        <v>16</v>
      </c>
      <c r="B723" s="106" t="s">
        <v>1576</v>
      </c>
      <c r="C723" s="106" t="s">
        <v>4479</v>
      </c>
      <c r="D723" s="106" t="s">
        <v>1094</v>
      </c>
      <c r="E723" s="106" t="s">
        <v>1575</v>
      </c>
      <c r="F723" s="106" t="s">
        <v>1115</v>
      </c>
    </row>
    <row r="724" spans="1:6" s="106" customFormat="1" x14ac:dyDescent="0.3">
      <c r="A724" s="106" t="s">
        <v>16</v>
      </c>
      <c r="B724" s="106" t="s">
        <v>1575</v>
      </c>
      <c r="C724" s="106" t="s">
        <v>4480</v>
      </c>
      <c r="D724" s="106" t="s">
        <v>1094</v>
      </c>
      <c r="E724" s="106" t="s">
        <v>1575</v>
      </c>
      <c r="F724" s="106" t="s">
        <v>1115</v>
      </c>
    </row>
    <row r="725" spans="1:6" s="106" customFormat="1" x14ac:dyDescent="0.3">
      <c r="A725" s="106" t="s">
        <v>16</v>
      </c>
      <c r="B725" s="106" t="s">
        <v>4481</v>
      </c>
      <c r="C725" s="106" t="s">
        <v>4482</v>
      </c>
      <c r="D725" s="106" t="s">
        <v>1094</v>
      </c>
      <c r="E725" s="106" t="s">
        <v>1575</v>
      </c>
      <c r="F725" s="106" t="s">
        <v>1115</v>
      </c>
    </row>
    <row r="726" spans="1:6" s="106" customFormat="1" x14ac:dyDescent="0.3">
      <c r="A726" s="106" t="s">
        <v>16</v>
      </c>
      <c r="B726" s="106" t="s">
        <v>1579</v>
      </c>
      <c r="C726" s="106" t="s">
        <v>4483</v>
      </c>
      <c r="D726" s="106" t="s">
        <v>1094</v>
      </c>
      <c r="E726" s="106" t="s">
        <v>1575</v>
      </c>
      <c r="F726" s="106" t="s">
        <v>1115</v>
      </c>
    </row>
    <row r="727" spans="1:6" s="106" customFormat="1" x14ac:dyDescent="0.3">
      <c r="A727" s="106" t="s">
        <v>16</v>
      </c>
      <c r="B727" s="106" t="s">
        <v>1181</v>
      </c>
      <c r="C727" s="106" t="s">
        <v>3955</v>
      </c>
      <c r="D727" s="106" t="s">
        <v>1094</v>
      </c>
      <c r="E727" s="106" t="s">
        <v>1575</v>
      </c>
      <c r="F727" s="106" t="s">
        <v>1115</v>
      </c>
    </row>
    <row r="728" spans="1:6" s="106" customFormat="1" x14ac:dyDescent="0.3">
      <c r="A728" s="106" t="s">
        <v>16</v>
      </c>
      <c r="B728" s="106" t="s">
        <v>1139</v>
      </c>
      <c r="C728" s="106" t="s">
        <v>4484</v>
      </c>
      <c r="D728" s="106" t="s">
        <v>1136</v>
      </c>
      <c r="E728" s="106" t="s">
        <v>1137</v>
      </c>
      <c r="F728" s="106" t="s">
        <v>1138</v>
      </c>
    </row>
    <row r="729" spans="1:6" x14ac:dyDescent="0.3">
      <c r="A729" s="106" t="s">
        <v>16</v>
      </c>
      <c r="B729" s="57" t="s">
        <v>1436</v>
      </c>
      <c r="C729" s="57" t="s">
        <v>4485</v>
      </c>
      <c r="D729" s="106" t="s">
        <v>1136</v>
      </c>
      <c r="E729" s="106" t="s">
        <v>1137</v>
      </c>
      <c r="F729" s="106" t="s">
        <v>1138</v>
      </c>
    </row>
    <row r="730" spans="1:6" x14ac:dyDescent="0.3">
      <c r="A730" s="106" t="s">
        <v>16</v>
      </c>
      <c r="B730" s="106" t="s">
        <v>1181</v>
      </c>
      <c r="C730" s="106" t="s">
        <v>3955</v>
      </c>
      <c r="D730" s="106" t="s">
        <v>1136</v>
      </c>
      <c r="E730" s="106" t="s">
        <v>1137</v>
      </c>
      <c r="F730" s="106" t="s">
        <v>1138</v>
      </c>
    </row>
    <row r="731" spans="1:6" s="106" customFormat="1" x14ac:dyDescent="0.3">
      <c r="A731" s="106" t="s">
        <v>16</v>
      </c>
      <c r="B731" s="106" t="s">
        <v>4486</v>
      </c>
      <c r="C731" s="106" t="s">
        <v>4486</v>
      </c>
      <c r="D731" s="106" t="s">
        <v>1136</v>
      </c>
      <c r="E731" s="106" t="s">
        <v>1522</v>
      </c>
      <c r="F731" s="106" t="s">
        <v>1159</v>
      </c>
    </row>
    <row r="732" spans="1:6" s="106" customFormat="1" x14ac:dyDescent="0.3">
      <c r="A732" s="106" t="s">
        <v>16</v>
      </c>
      <c r="B732" s="106" t="s">
        <v>4487</v>
      </c>
      <c r="C732" s="106" t="s">
        <v>4487</v>
      </c>
      <c r="D732" s="106" t="s">
        <v>1136</v>
      </c>
      <c r="E732" s="106" t="s">
        <v>1522</v>
      </c>
      <c r="F732" s="106" t="s">
        <v>1159</v>
      </c>
    </row>
    <row r="733" spans="1:6" x14ac:dyDescent="0.3">
      <c r="A733" s="106" t="s">
        <v>16</v>
      </c>
      <c r="B733" s="57" t="s">
        <v>1523</v>
      </c>
      <c r="C733" s="57" t="s">
        <v>4488</v>
      </c>
      <c r="D733" s="106" t="s">
        <v>1136</v>
      </c>
      <c r="E733" s="106" t="s">
        <v>1522</v>
      </c>
      <c r="F733" s="106" t="s">
        <v>1159</v>
      </c>
    </row>
    <row r="734" spans="1:6" x14ac:dyDescent="0.3">
      <c r="A734" s="106" t="s">
        <v>16</v>
      </c>
      <c r="B734" s="106" t="s">
        <v>1181</v>
      </c>
      <c r="C734" s="106" t="s">
        <v>3955</v>
      </c>
      <c r="D734" s="106" t="s">
        <v>1136</v>
      </c>
      <c r="E734" s="106" t="s">
        <v>1522</v>
      </c>
      <c r="F734" s="106" t="s">
        <v>1159</v>
      </c>
    </row>
    <row r="736" spans="1:6" x14ac:dyDescent="0.3">
      <c r="A736" s="106" t="s">
        <v>4507</v>
      </c>
      <c r="B736" s="252" t="s">
        <v>1169</v>
      </c>
      <c r="C736" s="252" t="s">
        <v>4508</v>
      </c>
    </row>
    <row r="737" spans="1:3" x14ac:dyDescent="0.3">
      <c r="A737" s="106" t="s">
        <v>4507</v>
      </c>
      <c r="B737" s="256">
        <v>0</v>
      </c>
      <c r="C737" s="252" t="s">
        <v>4469</v>
      </c>
    </row>
    <row r="738" spans="1:3" x14ac:dyDescent="0.3">
      <c r="A738" s="106" t="s">
        <v>4507</v>
      </c>
      <c r="B738" s="106" t="s">
        <v>4509</v>
      </c>
      <c r="C738" s="106" t="s">
        <v>5231</v>
      </c>
    </row>
    <row r="739" spans="1:3" x14ac:dyDescent="0.3">
      <c r="A739" s="106" t="s">
        <v>4507</v>
      </c>
      <c r="B739" s="106" t="s">
        <v>4511</v>
      </c>
      <c r="C739" s="106" t="s">
        <v>5232</v>
      </c>
    </row>
    <row r="740" spans="1:3" x14ac:dyDescent="0.3">
      <c r="A740" s="106" t="s">
        <v>4507</v>
      </c>
      <c r="B740" s="106" t="s">
        <v>4513</v>
      </c>
      <c r="C740" s="106" t="s">
        <v>5233</v>
      </c>
    </row>
    <row r="741" spans="1:3" x14ac:dyDescent="0.3">
      <c r="A741" s="106" t="s">
        <v>4507</v>
      </c>
      <c r="B741" s="106" t="s">
        <v>4515</v>
      </c>
      <c r="C741" s="106" t="s">
        <v>5234</v>
      </c>
    </row>
    <row r="742" spans="1:3" x14ac:dyDescent="0.3">
      <c r="A742" s="106" t="s">
        <v>4507</v>
      </c>
      <c r="B742" s="106" t="s">
        <v>4517</v>
      </c>
      <c r="C742" s="106" t="s">
        <v>5235</v>
      </c>
    </row>
    <row r="743" spans="1:3" x14ac:dyDescent="0.3">
      <c r="A743" s="106" t="s">
        <v>4507</v>
      </c>
      <c r="B743" s="106" t="s">
        <v>4519</v>
      </c>
      <c r="C743" s="106" t="s">
        <v>5236</v>
      </c>
    </row>
    <row r="745" spans="1:3" x14ac:dyDescent="0.3">
      <c r="A745" s="57" t="s">
        <v>4521</v>
      </c>
      <c r="B745" s="254" t="s">
        <v>1169</v>
      </c>
      <c r="C745" s="254" t="s">
        <v>4508</v>
      </c>
    </row>
    <row r="746" spans="1:3" x14ac:dyDescent="0.3">
      <c r="A746" s="57" t="s">
        <v>4521</v>
      </c>
      <c r="B746" s="255">
        <v>0</v>
      </c>
      <c r="C746" s="255" t="s">
        <v>4469</v>
      </c>
    </row>
    <row r="747" spans="1:3" x14ac:dyDescent="0.3">
      <c r="A747" s="57" t="s">
        <v>4521</v>
      </c>
      <c r="B747" s="255">
        <v>1</v>
      </c>
      <c r="C747" s="255">
        <v>1</v>
      </c>
    </row>
    <row r="748" spans="1:3" x14ac:dyDescent="0.3">
      <c r="A748" s="57" t="s">
        <v>4521</v>
      </c>
      <c r="B748" s="255" t="s">
        <v>4524</v>
      </c>
      <c r="C748" s="255" t="s">
        <v>4525</v>
      </c>
    </row>
    <row r="749" spans="1:3" x14ac:dyDescent="0.3">
      <c r="A749" s="57" t="s">
        <v>4521</v>
      </c>
      <c r="B749" s="255" t="s">
        <v>4526</v>
      </c>
      <c r="C749" s="255" t="s">
        <v>4527</v>
      </c>
    </row>
    <row r="750" spans="1:3" x14ac:dyDescent="0.3">
      <c r="A750" s="57" t="s">
        <v>4521</v>
      </c>
      <c r="B750" s="255" t="s">
        <v>4528</v>
      </c>
      <c r="C750" s="255" t="s">
        <v>4529</v>
      </c>
    </row>
    <row r="751" spans="1:3" x14ac:dyDescent="0.3">
      <c r="A751" s="57" t="s">
        <v>4521</v>
      </c>
      <c r="B751" s="255" t="s">
        <v>4530</v>
      </c>
      <c r="C751" s="255" t="s">
        <v>4531</v>
      </c>
    </row>
    <row r="752" spans="1:3" x14ac:dyDescent="0.3">
      <c r="A752" s="57" t="s">
        <v>4521</v>
      </c>
      <c r="B752" s="255" t="s">
        <v>4513</v>
      </c>
      <c r="C752" s="255" t="s">
        <v>4532</v>
      </c>
    </row>
    <row r="753" spans="1:3" x14ac:dyDescent="0.3">
      <c r="A753" s="57" t="s">
        <v>4521</v>
      </c>
      <c r="B753" s="255">
        <v>101</v>
      </c>
      <c r="C753" s="255" t="s">
        <v>4533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Windows User</cp:lastModifiedBy>
  <dcterms:created xsi:type="dcterms:W3CDTF">2017-12-11T14:32:26Z</dcterms:created>
  <dcterms:modified xsi:type="dcterms:W3CDTF">2021-11-12T12:40:53Z</dcterms:modified>
</cp:coreProperties>
</file>