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acted.sharepoint.com/sites/IMPACTHTI/Documents partages/General/04_Cycles_de_Recherche/HTI2302_REACH_HSM/05_Analyse/Analyse HSM 2/Version grille de saturation a publier/"/>
    </mc:Choice>
  </mc:AlternateContent>
  <xr:revisionPtr revIDLastSave="48" documentId="8_{7BCF838D-7B53-4170-A2F9-370BCBB2A3A8}" xr6:coauthVersionLast="47" xr6:coauthVersionMax="47" xr10:uidLastSave="{5737D0E7-959C-4806-A7A6-B0D3BB0A89F1}"/>
  <bookViews>
    <workbookView xWindow="28680" yWindow="-120" windowWidth="29040" windowHeight="15720" activeTab="2" xr2:uid="{00000000-000D-0000-FFFF-FFFF00000000}"/>
  </bookViews>
  <sheets>
    <sheet name="READ ME" sheetId="24" r:id="rId1"/>
    <sheet name="Rapport méthodologique" sheetId="23" r:id="rId2"/>
    <sheet name="DSAG_HSM"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85" i="15" l="1"/>
  <c r="AK113" i="15" l="1"/>
  <c r="AK72" i="15"/>
  <c r="AK31" i="15"/>
  <c r="AK9" i="15"/>
  <c r="AK177" i="15" l="1"/>
  <c r="AK8" i="15"/>
  <c r="AK94" i="15" l="1"/>
  <c r="AK44" i="15"/>
  <c r="AK10" i="15" l="1"/>
  <c r="AK107" i="15" l="1"/>
  <c r="AK112" i="15"/>
  <c r="AK184" i="15"/>
  <c r="AK166" i="15"/>
  <c r="AK64" i="15"/>
  <c r="AK99" i="15" l="1"/>
  <c r="AK79" i="15"/>
  <c r="AK80" i="15"/>
  <c r="AK81" i="15"/>
  <c r="AK82" i="15"/>
  <c r="AK78" i="15"/>
  <c r="AK14" i="15"/>
  <c r="AK182" i="15"/>
  <c r="AK183" i="15"/>
  <c r="AK180" i="15"/>
  <c r="AK181" i="15"/>
  <c r="AK133" i="15"/>
  <c r="AK28" i="15" l="1"/>
  <c r="AK68" i="15"/>
  <c r="AK178" i="15"/>
  <c r="AK60" i="15"/>
  <c r="AK61" i="15"/>
  <c r="AK62" i="15"/>
  <c r="AK63" i="15"/>
  <c r="AK179" i="15"/>
  <c r="AK125" i="15"/>
  <c r="AK175" i="15"/>
  <c r="AK176" i="15"/>
  <c r="AK55" i="15"/>
  <c r="AK56" i="15"/>
  <c r="AK57" i="15"/>
  <c r="AK58" i="15"/>
  <c r="AK25" i="15" l="1"/>
  <c r="AK26" i="15"/>
  <c r="AK27" i="15"/>
  <c r="AK158" i="15"/>
  <c r="AK159" i="15"/>
  <c r="AK160" i="15"/>
  <c r="AK161" i="15"/>
  <c r="AK162" i="15"/>
  <c r="AK163" i="15"/>
  <c r="AK164" i="15"/>
  <c r="AK165" i="15"/>
  <c r="AK157" i="15"/>
  <c r="AK136" i="15"/>
  <c r="AK137" i="15"/>
  <c r="AK138" i="15"/>
  <c r="AK139" i="15"/>
  <c r="AK140" i="15"/>
  <c r="AK141" i="15"/>
  <c r="AK142" i="15"/>
  <c r="AK135" i="15"/>
  <c r="AK120" i="15"/>
  <c r="AK121" i="15"/>
  <c r="AK122" i="15"/>
  <c r="AK123" i="15"/>
  <c r="AK124" i="15"/>
  <c r="AK119" i="15"/>
  <c r="AK116" i="15"/>
  <c r="AK117" i="15"/>
  <c r="AK115" i="15"/>
  <c r="AK102" i="15"/>
  <c r="AK103" i="15"/>
  <c r="AK104" i="15"/>
  <c r="AK105" i="15"/>
  <c r="AK106" i="15"/>
  <c r="AK108" i="15"/>
  <c r="AK109" i="15"/>
  <c r="AK110" i="15"/>
  <c r="AK111" i="15"/>
  <c r="AK101" i="15"/>
  <c r="AK93" i="15"/>
  <c r="AK95" i="15"/>
  <c r="AK96" i="15"/>
  <c r="AK97" i="15"/>
  <c r="AK98" i="15"/>
  <c r="AK92" i="15"/>
  <c r="AK85" i="15"/>
  <c r="AK86" i="15"/>
  <c r="AK87" i="15"/>
  <c r="AK88" i="15"/>
  <c r="AK89" i="15"/>
  <c r="AK90" i="15"/>
  <c r="AK84" i="15"/>
  <c r="AK154" i="15"/>
  <c r="AK155" i="15"/>
  <c r="AK153" i="15"/>
  <c r="AK146" i="15"/>
  <c r="AK53" i="15"/>
  <c r="AK54" i="15"/>
  <c r="AK172" i="15"/>
  <c r="AK173" i="15"/>
  <c r="AK174" i="15"/>
  <c r="AK128" i="15"/>
  <c r="AK129" i="15"/>
  <c r="AK130" i="15"/>
  <c r="AK131" i="15"/>
  <c r="AK132" i="15"/>
  <c r="AK127" i="15"/>
  <c r="AK36" i="15"/>
  <c r="AK169" i="15" l="1"/>
  <c r="AK170" i="15"/>
  <c r="AK171" i="15"/>
  <c r="AK168" i="15"/>
  <c r="AK145" i="15"/>
  <c r="AK147" i="15"/>
  <c r="AK148" i="15"/>
  <c r="AK149" i="15"/>
  <c r="AK150" i="15"/>
  <c r="AK151" i="15"/>
  <c r="AK144" i="15"/>
  <c r="AK75" i="15"/>
  <c r="AK76" i="15"/>
  <c r="AK74" i="15"/>
  <c r="AK70" i="15"/>
  <c r="AK67" i="15"/>
  <c r="AK66" i="15"/>
  <c r="AK49" i="15"/>
  <c r="AK50" i="15"/>
  <c r="AK51" i="15"/>
  <c r="AK24" i="15"/>
  <c r="AK71" i="15" l="1"/>
  <c r="AK22" i="15"/>
  <c r="AK23" i="15"/>
  <c r="AK17" i="15"/>
  <c r="AK45" i="15"/>
  <c r="AK46" i="15"/>
  <c r="AK47" i="15"/>
  <c r="AK48" i="15"/>
  <c r="AK52" i="15"/>
  <c r="AK59" i="15"/>
  <c r="AK32" i="15"/>
  <c r="AK33" i="15"/>
  <c r="AK34" i="15"/>
  <c r="AK35" i="15"/>
  <c r="AK37" i="15"/>
  <c r="AK38" i="15"/>
  <c r="AK39" i="15"/>
  <c r="AK40" i="15"/>
  <c r="AK41" i="15"/>
  <c r="AK42" i="15"/>
  <c r="AK30" i="15"/>
  <c r="AK11" i="15"/>
  <c r="AK12" i="15"/>
  <c r="AK13" i="15"/>
  <c r="AK15" i="15"/>
  <c r="AK16" i="15"/>
  <c r="AK18" i="15"/>
  <c r="AK19" i="15"/>
  <c r="AK20" i="15"/>
  <c r="AK21" i="15"/>
  <c r="AK6" i="15" l="1"/>
</calcChain>
</file>

<file path=xl/sharedStrings.xml><?xml version="1.0" encoding="utf-8"?>
<sst xmlns="http://schemas.openxmlformats.org/spreadsheetml/2006/main" count="336" uniqueCount="284">
  <si>
    <t>Sections</t>
  </si>
  <si>
    <t>Description</t>
  </si>
  <si>
    <t>Contexte du projet</t>
  </si>
  <si>
    <t>Alors que considéré comme le « grenier du pays » concentrant ainsi les principales sources de la production agricole en occupant 50% de la superficie des terres irriguées en Haïti, le département de l’Artibonite fait de plus en plus face à une emprise de gangs armés mettant à mal son potentiel économique et exacerbant les besoins humanitaires des populations les plus vulnérables. Près de cent (100) incidents de violence ont été rapportés en dans le département entre mi-2022 et début 2023. Alors qu’initialement concentrées dans certains quartiers de la ville de Port-Au-Prince, les activités des gangs armés se sont en effet intensifiées et diffusées dans d’autres parties du pays, notamment dans le Bas-Artibonite, exposant ainsi une proportion non négligeable de ménages bas-artibonitiens à des exactions et des déplacements internes. 
Avec une couverture sectorielle limitée et un manque de mises à jour régulières des initiatives existantes, la compréhension des besoins humanitaires dans le Département de l'Artibonite reste lacunaire. Ainsi, le niveau de vulnérabilité et les besoins des ménages par secteur humanitaire reste mal connu et entrave la mise en place d’une assistance humanitaire informée, coordonnée et efficace notamment dans la région de l'Artibonite et plus précisément dans les communes de Dessalines, Gonaïves, L’Estère et Saint Marc.</t>
  </si>
  <si>
    <t>Objectifs de l'étude</t>
  </si>
  <si>
    <t xml:space="preserve">Contribuer à une meilleure compréhension de l’impact des crises sécuritaire, économique et des aléas climatiques sur les besoins humanitaires des artibonitiens au cours de l’année 2023 afin de soutenir les acteurs humanitaires à prendre des décisions plus éclairées basées sur les priorités des populations affectées par une crise multidimensionnelle via la production d’informations multisectorielles et localisées au niveau de sept sections communales (Fosse Naboth ou Duvallon ; Poste Pierrot ; Petite Rivière de Bayonnais ; Poteaux ; Petite Desdunes ; Bois Neuf ; et Lalouère) de l’Artibonite. </t>
  </si>
  <si>
    <t>Questions de recherche</t>
  </si>
  <si>
    <t>•	Quels sont les impacts des crises économiques, sécuritaires ainsi que des aléas climatiques (sécheresse, inondations, etc) dans le département de l'Artibonite sur les besoins humanitaires des ménages ? 
•	Quels sont les besoins des ménages dans la région dans le département de l'Artibonite dans les secteurs de la sécurité alimentaire, de la santé, de l’eau, hygiène et assainissement (EHA), des abris et biens non alimentaires (ABNA), de l’éducation et de la protection ?
•	Quelles sont les priorités et préférences des populations affectées par cette crise multidimensionnelle en termes d'accès aux services de base (et particulièrement aux services de protection) et à une aide humanitaire et quelles sont les capacités locales pour y répondre ?</t>
  </si>
  <si>
    <t>Methodologie</t>
  </si>
  <si>
    <t>L’évaluation a adopté une approche mixte, d'une part, quantitative à travers des enquêtes auprès de ménages, tout en comportant d'autre part une composante qualitative qui a été réalisée à travers des entretiens avec des informateurs clés. REACH a examiné, dans un premier temps, les données secondaires existantes pour explorer les résultats déjà existants sur les besoins des populations en Artibonite et pour évaluer les dynamiques de la région. 
Dans un second temps, REACH a mis en œuvre une enquête multisectorielle auprès des ménages pour évaluer les besoins humanitaires des populations dans la région et plus spécifiquement dans les communes de Dessalines, Gonaïves, L’Estère et Saint Marc.
Enfin, une composante qualitative à travers des entretiens avec des Informateurs Clés (IC) a permis d’explorer plus en détail la perception des acteurs locaux de la situation humanitaire, des risques de protection, des capacités locales et mécanismes de coordination mis en place pour répondre aux défis auxquels font face les populations affectées par la crise ainsi que leurs priorités et préférences en matière de réponse humanitaire.</t>
  </si>
  <si>
    <t>Durée de la collecte de données</t>
  </si>
  <si>
    <t xml:space="preserve">Deux semaines du 22 novembre au 13 décembre 2023 </t>
  </si>
  <si>
    <t>Couverture géographique</t>
  </si>
  <si>
    <t>Commune de Dessalines : 
-	2ème Section communale Fosse Naboth ou Duvallon ;
-	4ème Section communale Poste Pierrot.
Commune de Gonaïves :
-	1ère Section Communale Petite Rivière de Bayonnais ;
-	4ème Section Communale Poteaux.
Commune de L’Estère 
-2ème Section communale 
Petite Desdunes.
Commune de Saint-Marc : 
-	2ème Section communale Bois Neuf ;
-	4ème Section communale Lalouère.</t>
  </si>
  <si>
    <t>Description du document</t>
  </si>
  <si>
    <r>
      <t xml:space="preserve">Ce document contient deux feuilles: 
</t>
    </r>
    <r>
      <rPr>
        <b/>
        <sz val="11"/>
        <color theme="1"/>
        <rFont val="Arial Narrow"/>
        <family val="2"/>
      </rPr>
      <t>READ ME:</t>
    </r>
    <r>
      <rPr>
        <sz val="11"/>
        <color theme="1"/>
        <rFont val="Arial Narrow"/>
        <family val="2"/>
      </rPr>
      <t xml:space="preserve"> Une feuille détaillant le cadre et la méthodologie de l'étude 
</t>
    </r>
    <r>
      <rPr>
        <b/>
        <sz val="11"/>
        <color theme="1"/>
        <rFont val="Arial Narrow"/>
        <family val="2"/>
      </rPr>
      <t>Un rapport méthodologique
La grille de saturation des données</t>
    </r>
  </si>
  <si>
    <t>REACH Haiti : lien redirigeant vers le centre de ressources</t>
  </si>
  <si>
    <t>https://www.reachresourcecentre.info/country/haiti/</t>
  </si>
  <si>
    <t>Contacts</t>
  </si>
  <si>
    <t>amine.bahri@impact-initiatives.org</t>
  </si>
  <si>
    <t>lovely.maignan@rearch-initiative.org</t>
  </si>
  <si>
    <t>Rapport méthodologique - Evaluation multisectorielle des besoins dans la région de l'Artibonite</t>
  </si>
  <si>
    <t>Quel est le principal objectif de cette analyse ?</t>
  </si>
  <si>
    <t xml:space="preserve">Le questionnaire a été conçu pour identifier les initiatives locales existantes pour apporter une aide aux populations affectées par les crises sécuritaires et socio-économiques ainsi que des mécanismes existants de coordination entre ces acteurs ainsi que de leurs besoins humanitaires. Les risques de protection ainsi que les capacités et dynamiques communautaires pour détecter, signaler et prendre en charge les victimes d’incidents de protection ont particulièrement été approfondis à travers cette composante qualitative. Enfin, le questionnaire vise aussi à comprendre les priorités et préférences des communautés locales en matière de développement et d’aide humanitaire. </t>
  </si>
  <si>
    <t xml:space="preserve">Quelles méthodes ont été utilisées pour collecter les données ? </t>
  </si>
  <si>
    <t>REACH s'est basée sur une approche qualitative, complémentaire aux données quantitatives collectées, basée sur des consultations auprès d'informateurs clés notamment des représentants d’associations locales, des leaders communautaires, des représentants d'autorités locales ou encore des représentants de coopératives agricoles (35). Les entretiens avec les ICs ont permis d’identifier les capacités locales et les stratégies d’adaptation adaptées par les communautés pour répondre à leurs besoins. Dans ce sens, la composante qualitative a exploré les initiatives locales existantes pour assurer un accès aux services de base mais aussi les mécanismes d’interaction et de coordination de ces acteurs. Un accent a été mis sur les initiatives communautaires et mécanismes locaux pour faciliter l’accès à des services de protection. Cet aspect vise à identifier et permettre de renforcer la protection à l'assistance communautaire. En outre, les entretiens avec ICs ont aussi permis d’identifier les priorités et les préférences des communautés locales en matière de besoins humanitaires, de protection et d’aide humanitaire.</t>
  </si>
  <si>
    <t>REACH s'est basée sur une approche qualitative, complémentaire aux données quantitatives collectées, basée sur des consultations auprès d'informateurs clés notamment des représentants d’associations locales, des leaders communautaires, des représentants d'autorités locales ou encore des représentants de coopératives agricoles (30). Les entretiens avec les ICs ont permis d’identifier les capacités locales et les stratégies d’adaptation adaptées par les communautés pour répondre à leurs besoins. Dans ce sens, la composante qualitative a exploré les initiatives locales existantes pour assurer un accès aux services de base mais aussi les mécanismes d’interaction et de coordination de ces acteurs. Un accent a été mis sur les initiatives communautaires et mécanismes locaux pour faciliter l’accès à des services de protection. Cet aspect vise à identifier et permettre de renforcer la protection à assise communautaire. En outre, les entretiens avec ICs ont aussi permis d’identifier les priorités et les préférences des communautés locales en matière de besoins humanitaires, de protection et d’aide humanitaire.</t>
  </si>
  <si>
    <t xml:space="preserve">Hypothèses et biais (ou choix) d'analyse </t>
  </si>
  <si>
    <t xml:space="preserve">L'analyse reposait sur l'hypothèse, fondée sur la revue des données secondaires, que certains facteurs peuvent entrer en jeu, notamment l'impact de l'insécurité sur la vie des populations vivant dans l'Artibonite. Par conséquent, lorsqu'on a demandé aux répondants de donner des précisions sur certains sujets, on leur a fourni une liste non exhaustive de sous questions et d'indications, qui pourraient orienter leurs réponses. Ce choix a été fait dans le but explicite de vérifier certaines hypothèses élaborées tout au long la revue des données secondaires et de favoriser des réponses élaborées et approfondies.  </t>
  </si>
  <si>
    <t>Forces et faiblesses de cette analyse qualitative</t>
  </si>
  <si>
    <t xml:space="preserve">Avez-vous l'intention de publier cette analyse ? </t>
  </si>
  <si>
    <t>Oui X</t>
  </si>
  <si>
    <t>Non</t>
  </si>
  <si>
    <t>Dans l'affirmative, veuillez répondre aux questions suivantes :</t>
  </si>
  <si>
    <t>Sinon, pour quelles raisons ces produits ne seront pas publiés ?</t>
  </si>
  <si>
    <t>Quels fichiers prévoyons-nous de partager ?</t>
  </si>
  <si>
    <t>Est-ce que ça relève d'un cycle de recherche PANDA ou IMPACT et que l'analyse ne devrait pas être publique ? 
Oui
Non X</t>
  </si>
  <si>
    <t>1. Grille de saturation des données : entretiens avec des informateurs clés</t>
  </si>
  <si>
    <t>Si non, veuillez elaborer sur les raisons pour lesquelles vous ne souhaitez pas publier ces produits</t>
  </si>
  <si>
    <t>Est-ce que la section READ-ME a été développée pour expliquer le cadre de l'étude?</t>
  </si>
  <si>
    <t>Oui</t>
  </si>
  <si>
    <t>Quelle est la date de publication?</t>
  </si>
  <si>
    <t>07.02.2024</t>
  </si>
  <si>
    <t>Suivi de la situation humanitaire dans le département de l'Artibonite</t>
  </si>
  <si>
    <t>Total # References per Discussion Point</t>
  </si>
  <si>
    <t>Résumé des résultats clés</t>
  </si>
  <si>
    <t>Commune</t>
  </si>
  <si>
    <t>Dessalines</t>
  </si>
  <si>
    <t>Gonaïves</t>
  </si>
  <si>
    <t>l’Estère</t>
  </si>
  <si>
    <t>Saint-Marc</t>
  </si>
  <si>
    <t>Section communale</t>
  </si>
  <si>
    <t>2ème Section communale Fosse Naboth ou Duvallon</t>
  </si>
  <si>
    <t>4ème Section communale Poste Pierrot</t>
  </si>
  <si>
    <t>3ème Section Communale Petite Rivière de Bayonnais</t>
  </si>
  <si>
    <t>4ème Section Communale Poteaux</t>
  </si>
  <si>
    <t>2ème Section communale 
Petite Desdunes</t>
  </si>
  <si>
    <t>2ème Section communale Bois Neuf</t>
  </si>
  <si>
    <t>4ème Section communale Lalouère</t>
  </si>
  <si>
    <t>Genre de la personne (F/M)</t>
  </si>
  <si>
    <t>M</t>
  </si>
  <si>
    <t>F</t>
  </si>
  <si>
    <t>Profil du répondant</t>
  </si>
  <si>
    <t>CASEC</t>
  </si>
  <si>
    <t>Commerçante</t>
  </si>
  <si>
    <t>Leader religieux</t>
  </si>
  <si>
    <t>Membre d'une association</t>
  </si>
  <si>
    <t>Mbre organisation</t>
  </si>
  <si>
    <t>Responsable centre de santé</t>
  </si>
  <si>
    <t>Directeur d'école</t>
  </si>
  <si>
    <t xml:space="preserve"> Membre organisation</t>
  </si>
  <si>
    <t>ASEC</t>
  </si>
  <si>
    <t>Leader communautaire</t>
  </si>
  <si>
    <t xml:space="preserve">Leader religieux </t>
  </si>
  <si>
    <t xml:space="preserve"> CASEC</t>
  </si>
  <si>
    <t>Membre d'association</t>
  </si>
  <si>
    <t>Professionnel de la santé</t>
  </si>
  <si>
    <t>Membre d'une asosciation</t>
  </si>
  <si>
    <t>Membre organisation</t>
  </si>
  <si>
    <t>N° de répondants</t>
  </si>
  <si>
    <t>Principaux défis rencontrés par les ménages</t>
  </si>
  <si>
    <t xml:space="preserve">1. Problème_1: Manque d'accès à la santé </t>
  </si>
  <si>
    <t xml:space="preserve">1. Problème_1: Manque d'accès aux installations sanitaires </t>
  </si>
  <si>
    <t>1. Problème_2: Manque d'accès à l'éducation/Formation professionelle</t>
  </si>
  <si>
    <t>1. Problème_3: Précarité/Chômage/Faible moyen économique</t>
  </si>
  <si>
    <t>1. Problème_4: Manque d'accès à la nourriture</t>
  </si>
  <si>
    <t>1. Problème_5: Manque d'accès à l'eau potable</t>
  </si>
  <si>
    <t>`</t>
  </si>
  <si>
    <t>1. Problème_7: Choléra</t>
  </si>
  <si>
    <t>1. Problème_8 : Sécheresse</t>
  </si>
  <si>
    <t xml:space="preserve">1. Problème_9: Hausse des prix des produits agricoles / Manque d'accès aux semences </t>
  </si>
  <si>
    <t xml:space="preserve">1. Problème_10: Manque d'accès aux infrastructures routières </t>
  </si>
  <si>
    <t>1. Problème_11: Exode rural</t>
  </si>
  <si>
    <t xml:space="preserve">1. Problème_12: Insécurité </t>
  </si>
  <si>
    <t>1. Problème_14: Incapacité d'accueillir les personnes déplacées</t>
  </si>
  <si>
    <t>1. Problème_15: Absence de loisirs pour les enfants</t>
  </si>
  <si>
    <t>1. Problème_16: Invasions des terres</t>
  </si>
  <si>
    <t>1. Problème_17: Impunité</t>
  </si>
  <si>
    <t>1. Problème_18: Manque d'accès à l'électricité</t>
  </si>
  <si>
    <t>1. Problème_19: Manque d'accès à une couverture de réseau</t>
  </si>
  <si>
    <t xml:space="preserve">1. Problème_20: Inondation </t>
  </si>
  <si>
    <t>1. Problème_21: Migration</t>
  </si>
  <si>
    <t>Besoins prioritaires des populations locales</t>
  </si>
  <si>
    <t>2. Besoin_1: Accès à la santé</t>
  </si>
  <si>
    <t xml:space="preserve">2. Besoin_2: Installations sanitaires </t>
  </si>
  <si>
    <t>2. Besoin_2: Accès à l'éducation</t>
  </si>
  <si>
    <t xml:space="preserve">2. Besoin_3:  Sécurité </t>
  </si>
  <si>
    <t>2. Besoin_4: Infrastructure de base (route, drainage des canaux)</t>
  </si>
  <si>
    <t>2. Besoin_5: Accès à la nourriture/ aide alimentaire</t>
  </si>
  <si>
    <t>2. Besoin_6: Eau potable</t>
  </si>
  <si>
    <t>2. Besoin_7: Accès l'eau à des fins d'irrigation</t>
  </si>
  <si>
    <t>2. Besoin_8: Justice</t>
  </si>
  <si>
    <t>2. Besoin_9: Accès au logement digne</t>
  </si>
  <si>
    <t>2. Besoin_10: Accompagnement pour l'agriculture/Matériels agricoles</t>
  </si>
  <si>
    <t>2. Besoin_11: Moyens financiers</t>
  </si>
  <si>
    <t>2. Besoin_12: Electricité</t>
  </si>
  <si>
    <t xml:space="preserve">Adaptation des populations pour répondre à leurs besoins </t>
  </si>
  <si>
    <t xml:space="preserve">3. Adaptation_1: Actes illicites </t>
  </si>
  <si>
    <t>3. Adaptation_2: Cotisation</t>
  </si>
  <si>
    <t>3. Adaptation_3: Résignation</t>
  </si>
  <si>
    <t xml:space="preserve">3. Adaptation_4: Prêts </t>
  </si>
  <si>
    <t>3. Adaptation_5: Support/transfert des personnes vivant à l'étranger</t>
  </si>
  <si>
    <t>3. Adaptation_6: Solidarité/soutiens communautaires</t>
  </si>
  <si>
    <t>3. Adaptation_7: Utilisation commune des installations sanitaires</t>
  </si>
  <si>
    <t xml:space="preserve">3. Adaptation_8: Vendre les biens </t>
  </si>
  <si>
    <t>3. Adaptation_9: Exercer des travaux journaliers</t>
  </si>
  <si>
    <t>3. Adaptation_10: Utilisation des sources d'eau non protégées</t>
  </si>
  <si>
    <t xml:space="preserve">3. Adaptation_11: Partir ailleurs/ Laisser la zone </t>
  </si>
  <si>
    <t>3. Adaptation_12: Dispensaire pour les premiers soins</t>
  </si>
  <si>
    <t xml:space="preserve">3. Adaptation_13: Marché/Echange </t>
  </si>
  <si>
    <t xml:space="preserve">3. Adaptation_14: Trajet à pied </t>
  </si>
  <si>
    <t>3. Adaptation_15: Mendicité</t>
  </si>
  <si>
    <t>3. Adaptation_16:  Recours à la médecine traditionnelle</t>
  </si>
  <si>
    <t>3. Adaptation_17: Prudence accrue "Faire le guet avant de sortir"</t>
  </si>
  <si>
    <t>3. Adaptation_18: Prostitution</t>
  </si>
  <si>
    <t>3. Adaptation_19: Formation sur le traitement d'eau/les principes d'hygiène contre le choléra</t>
  </si>
  <si>
    <t xml:space="preserve">3. Adaptation-20: Envoi des enfants à l'école en ville </t>
  </si>
  <si>
    <t>3. Adaptation-21: Brigade de vigilance/Patrouille</t>
  </si>
  <si>
    <t>Déplacement forcé des membres des localités</t>
  </si>
  <si>
    <t>4. Déplacement forcé_1: Oui</t>
  </si>
  <si>
    <t>4. Déplacement forcé_2: Non</t>
  </si>
  <si>
    <t>4. Déplacement à la recherche d'opportunités économiques</t>
  </si>
  <si>
    <t>Communauté d'accueil et/ou centre d'hébergement des déplacés de la région</t>
  </si>
  <si>
    <t>8. Communauté d'accueil_1: Oui</t>
  </si>
  <si>
    <t>8. Communauté d'accueil_2: Non</t>
  </si>
  <si>
    <t>8. Communauté d'accueil_3 : Accueil des membres d'autres localités (Petite Rivière, Arcahaie, Sous Matla, Cabaret, Williamson, Montrouis, Liancourt, Delije, L'Estère, de Port-de-Paix) dans leur famille, les amis, location de leur propre maison)</t>
  </si>
  <si>
    <t xml:space="preserve">Réception d'une assistance humanitaire par les membres de la communauté dans les six derniers mois </t>
  </si>
  <si>
    <t>9. Réception d'une assistance humanitaire par les membres de la communauté_1: Oui</t>
  </si>
  <si>
    <t>9. Réception d'une assistance humanitaire par les membres de la communauté_2: Non</t>
  </si>
  <si>
    <t>9. Réception d'une assistance humanitaire par les membres de la communauté_3: Ne sais pas</t>
  </si>
  <si>
    <t>Types d'aide reçue</t>
  </si>
  <si>
    <t>10. Type d'aide reçue_1: Kits hygiéniques</t>
  </si>
  <si>
    <t>10. Type d'aide reçue_2: Kits alimentaires</t>
  </si>
  <si>
    <t>10. Type d'aide reçue_3: Transfert monétaire</t>
  </si>
  <si>
    <t>10. Type d'aide reçue_4: Soutien pour les frais scolaires</t>
  </si>
  <si>
    <t>10. Type d'aide reçue_5: Distribution de cash</t>
  </si>
  <si>
    <t>Secteurs prioritaires pour la communauté</t>
  </si>
  <si>
    <t xml:space="preserve">11. Secteur prioritaire_1: Sécurité alimentaire </t>
  </si>
  <si>
    <t>11. Secteur prioritaire_2: Santé</t>
  </si>
  <si>
    <t>11. Secteur prioritaire_3: Education/Formation professionnelle</t>
  </si>
  <si>
    <t>11. Secteur prioritaire_4: Infrastructure routière</t>
  </si>
  <si>
    <t>11. Secteur prioritaire_5: Sécurité/Protection</t>
  </si>
  <si>
    <t>11. Secteur prioritaire_6: EHA</t>
  </si>
  <si>
    <t xml:space="preserve"> </t>
  </si>
  <si>
    <t>11. Secteur prioritaire-7: Electricité</t>
  </si>
  <si>
    <t>Assistances jugées prioritaires pour la communauté</t>
  </si>
  <si>
    <t>12. Assistance prioritaire_1: Nourriture</t>
  </si>
  <si>
    <t>12. Assistance prioritaire_2: Installations sanitaires (médicaments, centres de santé)</t>
  </si>
  <si>
    <t>12. Assistance prioritaire_3: Formation/sensibilisation sur les VBG</t>
  </si>
  <si>
    <t>12. Assistance prioritaire_4: Accès à l'éducation</t>
  </si>
  <si>
    <t>12. Assistance prioritaire_5: Soutien pour l'agriculture (Formation, semences, matériels)</t>
  </si>
  <si>
    <t>12. Assistance prioritaire_ 6: Sécurité</t>
  </si>
  <si>
    <t>12. Assistance prioritaire_ 7: Accès à l'eau potable</t>
  </si>
  <si>
    <t>12. Assistance prioritaire-8: Infrastructure routière</t>
  </si>
  <si>
    <t>Assistance long terme / court terme</t>
  </si>
  <si>
    <t xml:space="preserve">Assistance humanitaire (assistance à long terme / court terme) </t>
  </si>
  <si>
    <t xml:space="preserve">13. Assistance prioritaire nécessitant une réponse à court terme_1: Aide alimentaire </t>
  </si>
  <si>
    <t>13. Assistance prioritaire nécessitant une réponse à court terme-2: Assistance sanitaire (Santé, latrine)</t>
  </si>
  <si>
    <t>13. Assistance prioritaire nécessitant une réponse à court terme-3: Education</t>
  </si>
  <si>
    <t>13. Assistance prioritaire nécessitant une réponse à court terme-4: Accès à l'eau</t>
  </si>
  <si>
    <t xml:space="preserve">13. Assistance prioritaire nécessitant une réponse à court terme-6: Soutien pour l'agriculture </t>
  </si>
  <si>
    <t>13. Assistance prioritaire nécessitant une réponse à court terme-7: Electricité</t>
  </si>
  <si>
    <t>13. Assistance prioritaire nécessitant une réponse à court terme-8: Allocation financière</t>
  </si>
  <si>
    <t>1`</t>
  </si>
  <si>
    <t>Modalités préférées</t>
  </si>
  <si>
    <t>15. Modalité préférée_1: Distribution d'argent cash</t>
  </si>
  <si>
    <t>15. Modalité préférée_2: Distribution en nature</t>
  </si>
  <si>
    <t>15. Modalité préférée_3 Mixte (cash, nature)</t>
  </si>
  <si>
    <t xml:space="preserve">Communication efficace entre les communautés locales et les acteurs humanitaires pour une assistance pertinente </t>
  </si>
  <si>
    <t>16. Communication_1: Rencontre avec les plus vulnérables</t>
  </si>
  <si>
    <t>16. Communication_2: Rencontre avec un représentant de chaque localité</t>
  </si>
  <si>
    <t>16. Communication_3: De bouche à oreille</t>
  </si>
  <si>
    <t xml:space="preserve">16. Communication_4: Rencontre avec les acteurs locaux clés </t>
  </si>
  <si>
    <t>16. Communication_5: Consultation auprès des membres et des leaders communautaires</t>
  </si>
  <si>
    <t>16. Communication_6: Enquêtes de terrain/ Cahier de doléances (pour prendre les doléances, identification des problèmes)</t>
  </si>
  <si>
    <t>16. Communication_7: Par téléphone</t>
  </si>
  <si>
    <t>Risques de protection</t>
  </si>
  <si>
    <t>16. Risque de protection_1: Mariages forcés</t>
  </si>
  <si>
    <t>16. Risque de protection_2: Grossesses précoce</t>
  </si>
  <si>
    <t xml:space="preserve">16. Risque de protection_4: Violences faites aux femmes </t>
  </si>
  <si>
    <t>16. Risque de protection_5: Conflits terriens / invasion des terres par groupes armés</t>
  </si>
  <si>
    <t>16. Risque de protection_6: Intégration de gangs armés</t>
  </si>
  <si>
    <t>16. Risque de protection_7: Discrimination des personnes handicapées</t>
  </si>
  <si>
    <t xml:space="preserve"> Implication des membres de la communauté pour la prévention et la prise en charge des victimes</t>
  </si>
  <si>
    <t xml:space="preserve">17. Implication des membres de la communauté pour la prévention et la prise en charge des victimes_1: Sensibilisation, éducation sexuelle des jeunes, formation auprès de la population </t>
  </si>
  <si>
    <t xml:space="preserve">17. Implication des membres de la communauté pour la prévention et la prise en charge des victimes_2: Intervention CASEC </t>
  </si>
  <si>
    <t>17. Implication des membres de la communauté pour la prévention et la prise en charge des victimes_3: Intervention des représentantes d'association de femmes</t>
  </si>
  <si>
    <t>17. Implication des membres de la communauté pour la prévention et la prise en charge des victimes_4: Rencontre avec les jeunes sur les VBG</t>
  </si>
  <si>
    <t>17. Implication des membres de la communauté pour la prévention et la prise en charge des victimes_5: Accompagnement juridique</t>
  </si>
  <si>
    <t>17. Implication des membres de la communauté pour la prévention et la prise en charge des victimes_6: Prise en chage médicale</t>
  </si>
  <si>
    <t>17. Implication des membres de la communauté pour la prévention et la prise en charge des victimes_7: Réinsertion scolaire des filles-mères</t>
  </si>
  <si>
    <t>17. Implication des membres de la communauté pour la prévention et la prise en charge des victimes_8: Premiers soins des centre de santé</t>
  </si>
  <si>
    <t>Mécanismes mis en place</t>
  </si>
  <si>
    <t>18. Mécanisme mis en place_1: Oui</t>
  </si>
  <si>
    <t>18. Mécanisme mis en place_3: Non</t>
  </si>
  <si>
    <t>18. Mécanisme mis en place_4: Ne sais pas</t>
  </si>
  <si>
    <t>18. Mécanisme mis en place_5: Pas efficace</t>
  </si>
  <si>
    <t>18. Mécanisme mis en place_6: Soins/Premiers soins des victimes</t>
  </si>
  <si>
    <t>18. Mécanisme mis en place_7: Tribunal de paix/ la justice</t>
  </si>
  <si>
    <t>18. Mécanisme mis en place_8: Actions des organisation de femmes, MCFDF</t>
  </si>
  <si>
    <t>18. Mécanisme mis en place_9: Exonération des frais de prise en charge des survivant.e.s de VBG</t>
  </si>
  <si>
    <t xml:space="preserve">Coordination entre les acteurs communautaires et  les organisations humanitaires et/ou les institutions publiques </t>
  </si>
  <si>
    <t>19. Coordination_1: Oui</t>
  </si>
  <si>
    <t>19. Coordination_2: Non</t>
  </si>
  <si>
    <t>19. Coordination_3: Ne sais pas</t>
  </si>
  <si>
    <t>Manière de soutenir les acteurs communautaires</t>
  </si>
  <si>
    <t xml:space="preserve">20. Manière de soutenir les acteurs communautaires_1: Formation/encadrement et technique pour l'agriculture </t>
  </si>
  <si>
    <t>20. Manière de soutenir les acteurs communautaires_2 Formations sur les risques et désastres, droits humains</t>
  </si>
  <si>
    <t>20. Manière de soutenir les acteurs communautaires_3: Formation des leaders communautaires</t>
  </si>
  <si>
    <t>20. Manière de soutenir les acteurs communautaires_4: Support financier des projets communautaires</t>
  </si>
  <si>
    <t xml:space="preserve">20. Manière de soutenir les acteurs communautaires_6: Soutenir les organisations locales </t>
  </si>
  <si>
    <t xml:space="preserve">20. Manière de soutenir les acteurs communautaires_7: Formation en renforcement de capacité/ technique et structurelle </t>
  </si>
  <si>
    <t>20. Manière de soutenir les acteurs communautaires_8: Intervention rapide et durable</t>
  </si>
  <si>
    <t>20. Manière de soutenir les acteurs communautaires_9: Soutien scolaire</t>
  </si>
  <si>
    <t>20. Manière de soutenir les acteurs communautaires_10: Matériels pour la construction des routes</t>
  </si>
  <si>
    <t xml:space="preserve"> Informations et préoccupations aux acteurs humanitaires développant une réponse humanitaire dans le département de l'Artibonite afin de mieux répondre aux besoins des populations affectées par la crise </t>
  </si>
  <si>
    <t xml:space="preserve">21. Information_1: Nécessité pour cette enquête de servir </t>
  </si>
  <si>
    <t xml:space="preserve">21. Information_2: La population n'a jamais eu d'assistances </t>
  </si>
  <si>
    <t>21. Information_5: Importance de sensibiliser les jeunes sur les VBG</t>
  </si>
  <si>
    <t>21. Information_6: Nécessité de continuer de soutenir l'Etat/ les communautés</t>
  </si>
  <si>
    <t>21. Information_7: Pas de signaux de communication</t>
  </si>
  <si>
    <t xml:space="preserve">21. Information_8: Implication des organisations locales </t>
  </si>
  <si>
    <t xml:space="preserve">21. Information_9:  Nécessité pour soutenir l'agriculture </t>
  </si>
  <si>
    <t>16. Risque de protection_8: Confiscation des documents officiels</t>
  </si>
  <si>
    <t>14. Assistance à long terme-1: Soutien pour les écoles</t>
  </si>
  <si>
    <t>14. Assistance à long terme-2: Infrastructures de santé</t>
  </si>
  <si>
    <t>14. Assistance à long terme-3: Sécurité</t>
  </si>
  <si>
    <t>14. Assistance à long terme-4: Curage des canaux/canalisation</t>
  </si>
  <si>
    <t xml:space="preserve">14: Assistance à long terme-5: Accompagnement pour l'agriculture </t>
  </si>
  <si>
    <t>14: Assistance à long terme-6:  Infrastructure routière</t>
  </si>
  <si>
    <t>21. Information_10: Importance d'aider à la construction d'un bureau de CASEC</t>
  </si>
  <si>
    <t>21. Information_4: Il faut des appuis psychosociaux aux populations vulnérables</t>
  </si>
  <si>
    <t xml:space="preserve"> 21. Information_11: Consultation auprès des leaders communautaires et des personnes vulnérables </t>
  </si>
  <si>
    <t>21. Information_12: Nécessité de former la population sur l'assistance qu'elle aura à recevoir</t>
  </si>
  <si>
    <t xml:space="preserve">21. Information_13: Implication des acteurs communautaires (CASEC, ASEC) </t>
  </si>
  <si>
    <t>21. Information_14: Nécessité de soutenir les populations des zones reculées/montagneuses</t>
  </si>
  <si>
    <t>21. Information_15: Inquiétude par rapport à l'arrivée de PDI dans la localité</t>
  </si>
  <si>
    <t>21. Information_16: Les routes sont impraticables/Inaccessibles</t>
  </si>
  <si>
    <t>21. Information_17: Les jeunes ont besoin de formations et de loisirs</t>
  </si>
  <si>
    <t>21. Information_18: Faciliter des initiatives économiques pour des prêts financiers</t>
  </si>
  <si>
    <t xml:space="preserve">21. Information_3: Nécessité d'apporter une réponse urgente/ pertinente </t>
  </si>
  <si>
    <r>
      <rPr>
        <b/>
        <sz val="10"/>
        <rFont val="Leelawadee"/>
        <family val="2"/>
      </rPr>
      <t>Principaux défis rencontrés par les ménages</t>
    </r>
    <r>
      <rPr>
        <sz val="10"/>
        <rFont val="Leelawadee"/>
        <family val="2"/>
      </rPr>
      <t xml:space="preserve">
Lorsqu'ils ont été interrogés sur les principales préoccupations des communautés locales, 20 répondants sur 35 ont identifié </t>
    </r>
    <r>
      <rPr>
        <b/>
        <sz val="10"/>
        <rFont val="Leelawadee"/>
        <family val="2"/>
      </rPr>
      <t>le manque d'accès à l'eau à des fins d'irrigation des terres agricoles</t>
    </r>
    <r>
      <rPr>
        <sz val="10"/>
        <rFont val="Leelawadee"/>
        <family val="2"/>
      </rPr>
      <t>. Ils ont spécifiquement mentionné l'</t>
    </r>
    <r>
      <rPr>
        <b/>
        <sz val="10"/>
        <rFont val="Leelawadee"/>
        <family val="2"/>
      </rPr>
      <t>absence de canalisations pour l'irrigation des cultures agricoles</t>
    </r>
    <r>
      <rPr>
        <sz val="10"/>
        <rFont val="Leelawadee"/>
        <family val="2"/>
      </rPr>
      <t>.
19 personnes parmi les 35 répondants ont identifié</t>
    </r>
    <r>
      <rPr>
        <b/>
        <sz val="10"/>
        <rFont val="Leelawadee"/>
        <family val="2"/>
      </rPr>
      <t xml:space="preserve"> l'insécurité </t>
    </r>
    <r>
      <rPr>
        <sz val="10"/>
        <rFont val="Leelawadee"/>
        <family val="2"/>
      </rPr>
      <t xml:space="preserve">comme un problème crucial, principalement en raison de </t>
    </r>
    <r>
      <rPr>
        <b/>
        <sz val="10"/>
        <rFont val="Leelawadee"/>
        <family val="2"/>
      </rPr>
      <t>la présence de gangs armés</t>
    </r>
    <r>
      <rPr>
        <sz val="10"/>
        <rFont val="Leelawadee"/>
        <family val="2"/>
      </rPr>
      <t xml:space="preserve">. Ces répondants ont expliqué que l'insécurité affecte l'économie locale en </t>
    </r>
    <r>
      <rPr>
        <b/>
        <sz val="10"/>
        <rFont val="Leelawadee"/>
        <family val="2"/>
      </rPr>
      <t>empêchant les déplacements des habitants pour accéder aux marchés</t>
    </r>
    <r>
      <rPr>
        <sz val="10"/>
        <rFont val="Leelawadee"/>
        <family val="2"/>
      </rPr>
      <t xml:space="preserve">. Un membre d'une association de la section communale de Petite Rivière de Bayonnais a déclaré : </t>
    </r>
    <r>
      <rPr>
        <i/>
        <sz val="10"/>
        <rFont val="Leelawadee"/>
        <family val="2"/>
      </rPr>
      <t xml:space="preserve">"Il y a le problème de l’insécurité qui empêche les personnes de sortir de chez elles et de mener à bien leurs activités. Pour se rendre au marché le plus proche, les gens doivent attendre jusqu'à 9h du matin. De plus, les gens sont obligés de modifier les productions comme les poivrons, les oignons, les poireaux, etc., sinon ces dernières seront pourries parce qu'ils ne peuvent pas se rendre à L'Estère pour écouler les produits à cause de l’insécurité."  </t>
    </r>
    <r>
      <rPr>
        <sz val="10"/>
        <rFont val="Leelawadee"/>
        <family val="2"/>
      </rPr>
      <t xml:space="preserve">Un autre répondant a mis en exergue l'impact de l'insécurité sur les populations contraintes de fuir et d'abandonner leurs biens. Selon lui : </t>
    </r>
    <r>
      <rPr>
        <i/>
        <sz val="10"/>
        <rFont val="Leelawadee"/>
        <family val="2"/>
      </rPr>
      <t>"... il y a un phénomène qui se produit dans la zone avec des gens qui sont obligés de liquider leurs terres pour voyager. On peut se lever le matin en voyant le voisin qui vous offre ses possessions. Avec ce phénomène, il y a beaucoup de gens qui ont quitté la zone, ce qui fait que la zone subit un déclin urbain qui peut amener, dans les dix ans à venir, de grands doutes concernant l'existence de la section communale compte tenu du rythme auquel les gens partent."</t>
    </r>
    <r>
      <rPr>
        <sz val="10"/>
        <rFont val="Leelawadee"/>
        <family val="2"/>
      </rPr>
      <t xml:space="preserve">
18 personnes sur les 35 répondants ont identifié les </t>
    </r>
    <r>
      <rPr>
        <b/>
        <sz val="10"/>
        <rFont val="Leelawadee"/>
        <family val="2"/>
      </rPr>
      <t>difficultés d'accès aux services de santé</t>
    </r>
    <r>
      <rPr>
        <sz val="10"/>
        <rFont val="Leelawadee"/>
        <family val="2"/>
      </rPr>
      <t>. En effet, l'accès à la santé est marqué par la distance à parcourir pour se rendre aux infrasturctures de santé (hôpital, centre de santé) et surtout par l'insécurité, comme l'a souligné une personne représentante d'une autorité locale à Fosse Naboth ou Duvallon. Il a déclaré :</t>
    </r>
    <r>
      <rPr>
        <i/>
        <sz val="10"/>
        <rFont val="Leelawadee"/>
        <family val="2"/>
      </rPr>
      <t xml:space="preserve"> "Au niveau de la santé, c'est à Marchand Dessalines qu'on a l'habitude d'aller à l'hôpital, mais à cause de l'insécurité sur les routes, elles ne sont plus accessibles. Cette situation a causé la mort de femmes enceintes et de personnes souffrant d'épidémies de choléra."</t>
    </r>
    <r>
      <rPr>
        <sz val="10"/>
        <rFont val="Leelawadee"/>
        <family val="2"/>
      </rPr>
      <t xml:space="preserve">
16 personnes sur les 35 répondants (dont trois à Dessalines, cinq aux Gonaïves, trois à L'Estère et cinq à Saint-Marc) ont déclaré que </t>
    </r>
    <r>
      <rPr>
        <b/>
        <sz val="10"/>
        <rFont val="Leelawadee"/>
        <family val="2"/>
      </rPr>
      <t>le manque d'accès à l'éducation/formation professionnelle</t>
    </r>
    <r>
      <rPr>
        <sz val="10"/>
        <rFont val="Leelawadee"/>
        <family val="2"/>
      </rPr>
      <t xml:space="preserve"> était un problème prioritaire dans la région, notamment en raison du manque d'écoles dans les zones reculées.
16 personnes sur les 35 répondants ont identifié le </t>
    </r>
    <r>
      <rPr>
        <b/>
        <sz val="10"/>
        <rFont val="Leelawadee"/>
        <family val="2"/>
      </rPr>
      <t>manque d'accès à l'eau potable</t>
    </r>
    <r>
      <rPr>
        <sz val="10"/>
        <rFont val="Leelawadee"/>
        <family val="2"/>
      </rPr>
      <t xml:space="preserve"> comme un problème urgent dans la région, obligeant les habitants à consommer les eaux de surface ou des sources d'eau non améliorées, ce qui expose les membres de la population aux maladies infectieuses. Cette situation est due spécifiquement au fait qu'il n'y a</t>
    </r>
    <r>
      <rPr>
        <b/>
        <sz val="10"/>
        <rFont val="Leelawadee"/>
        <family val="2"/>
      </rPr>
      <t xml:space="preserve"> pas d'instances chargées du traitement de l'eau dans certaines zones.</t>
    </r>
    <r>
      <rPr>
        <sz val="10"/>
        <rFont val="Leelawadee"/>
        <family val="2"/>
      </rPr>
      <t xml:space="preserve"> Les personnes qui en ont les moyens sont obligés de s'approvisionner dans d'autres localités, comme l'a mentionné un représentant d'une autorité publique à Dessalines :</t>
    </r>
    <r>
      <rPr>
        <i/>
        <sz val="10"/>
        <rFont val="Leelawadee"/>
        <family val="2"/>
      </rPr>
      <t xml:space="preserve"> "Dans la 2ème section, c’est à Pont Sondé que l’on achète de l’eau potable ou on boit l’eau du canal, c’est pour cela qu’il y a des moments où le choléra augmente dans la section par rapport à l’eau qu’on boit. Sinon, la personne creuse un petit trou pour puiser de l’eau mais elle n’est pas protégée, car toutes sortes de bêtes peuvent tomber dedans."</t>
    </r>
    <r>
      <rPr>
        <sz val="10"/>
        <rFont val="Leelawadee"/>
        <family val="2"/>
      </rPr>
      <t xml:space="preserve">
11 personnes sur les 35 répondants ont indiqué que</t>
    </r>
    <r>
      <rPr>
        <b/>
        <sz val="10"/>
        <rFont val="Leelawadee"/>
        <family val="2"/>
      </rPr>
      <t xml:space="preserve"> le manque d'accès à la nourriture</t>
    </r>
    <r>
      <rPr>
        <sz val="10"/>
        <rFont val="Leelawadee"/>
        <family val="2"/>
      </rPr>
      <t xml:space="preserve"> constitue un problème majeur, en relation avec l'absence de canalisations pour rendre les terres fertiles et aptes à la production.
11 répondants sur les 35 ont identifié la prolifération du choléra comme un problème prioritaire au sein de la région, causant la mort de plusieurs personnes en raison de </t>
    </r>
    <r>
      <rPr>
        <b/>
        <sz val="10"/>
        <rFont val="Leelawadee"/>
        <family val="2"/>
      </rPr>
      <t>l'utilisation de sources d'eau non améliorées et du manque d'accès à la santé.</t>
    </r>
    <r>
      <rPr>
        <sz val="10"/>
        <rFont val="Leelawadee"/>
        <family val="2"/>
      </rPr>
      <t xml:space="preserve">
Parmi les 35 répondants, 11 ont déclaré que le </t>
    </r>
    <r>
      <rPr>
        <b/>
        <sz val="10"/>
        <rFont val="Leelawadee"/>
        <family val="2"/>
      </rPr>
      <t xml:space="preserve">manque d'accès aux infrastructures routières  </t>
    </r>
    <r>
      <rPr>
        <sz val="10"/>
        <rFont val="Leelawadee"/>
        <family val="2"/>
      </rPr>
      <t>avec l'absence de ponts ou de routes ou encore leur état non praticable surtout avec l'accumulation de boue à la suite des pluies. Ceci a de grandes conséquences sur le quotidien des populations lcoales en empechant l'accès aux marchés, aux centres de santé et affecte de manière générale la circulation des personnes. A cet effet, un IC de la  section communale de Petites Desdunes a fait cette déclaration:</t>
    </r>
    <r>
      <rPr>
        <i/>
        <sz val="10"/>
        <rFont val="Leelawadee"/>
        <family val="2"/>
      </rPr>
      <t xml:space="preserve"> "En ce qui concerne les problèmes avec la route cela existe depuis plus de 15 ans, malgré la construction de quelques ponts, la route est en mauvais état parce que c’est une route en terre battue et quand il pleut les canaux débordent, les routes deviennent impraticables."</t>
    </r>
    <r>
      <rPr>
        <sz val="10"/>
        <rFont val="Leelawadee"/>
        <family val="2"/>
      </rPr>
      <t xml:space="preserve">
Pour 10 personnes sur les 35 répondants,</t>
    </r>
    <r>
      <rPr>
        <b/>
        <sz val="10"/>
        <rFont val="Leelawadee"/>
        <family val="2"/>
      </rPr>
      <t xml:space="preserve"> la hausse des prix des produits agricoles / le manque d'accès aux semences</t>
    </r>
    <r>
      <rPr>
        <sz val="10"/>
        <rFont val="Leelawadee"/>
        <family val="2"/>
      </rPr>
      <t xml:space="preserve"> est un problème prioritaire, notamment pour les engrais, les intrants agricoles et les insecticides.
Huit personnes sur les 35 répondants ont mentionné </t>
    </r>
    <r>
      <rPr>
        <b/>
        <sz val="10"/>
        <rFont val="Leelawadee"/>
        <family val="2"/>
      </rPr>
      <t>la résilience fragile aux aléas climatiques</t>
    </r>
    <r>
      <rPr>
        <sz val="10"/>
        <rFont val="Leelawadee"/>
        <family val="2"/>
      </rPr>
      <t xml:space="preserve"> comme les inondations comme l'un des problèmes de la région, causant la perte de récoltes, de bétail et la destruction des routes.
Pour six personnes sur les 35, la </t>
    </r>
    <r>
      <rPr>
        <b/>
        <sz val="10"/>
        <rFont val="Leelawadee"/>
        <family val="2"/>
      </rPr>
      <t xml:space="preserve">précarité/le chômage/les faibles moyens économiques </t>
    </r>
    <r>
      <rPr>
        <sz val="10"/>
        <rFont val="Leelawadee"/>
        <family val="2"/>
      </rPr>
      <t xml:space="preserve">des habitants de la région sont des problèmes majeurs qui les empêchent de répondre à leurs besoins.
Six personnes sur les 35 ont identifié </t>
    </r>
    <r>
      <rPr>
        <b/>
        <sz val="10"/>
        <rFont val="Leelawadee"/>
        <family val="2"/>
      </rPr>
      <t>la sécheresse</t>
    </r>
    <r>
      <rPr>
        <sz val="10"/>
        <rFont val="Leelawadee"/>
        <family val="2"/>
      </rPr>
      <t xml:space="preserve"> comme un problème crucial, aggravé par le manque d'accès à l'eau, ce qui entraîne des conséquences négatives sur la production agricole de la région.
Six personnes parmi les 35 répondants ont déclaré que </t>
    </r>
    <r>
      <rPr>
        <b/>
        <sz val="10"/>
        <rFont val="Leelawadee"/>
        <family val="2"/>
      </rPr>
      <t>les conflits fonciers</t>
    </r>
    <r>
      <rPr>
        <sz val="10"/>
        <rFont val="Leelawadee"/>
        <family val="2"/>
      </rPr>
      <t xml:space="preserve"> sont des problèmes graves dans la région, en particulier dans les sections communales de Poste Pierrot, Bois Neuf et Lalouère. Ces personnes ont expliqué que des individus revendiquent des terres de manière illégale et illégitime, et utilisent des hommes armés pour contraindre les habitants à partir.
Cinq personnes parmi les 35 répondants ont fait référence au </t>
    </r>
    <r>
      <rPr>
        <b/>
        <sz val="10"/>
        <rFont val="Leelawadee"/>
        <family val="2"/>
      </rPr>
      <t>manque d'accès aux installations sanitaires</t>
    </r>
    <r>
      <rPr>
        <sz val="10"/>
        <rFont val="Leelawadee"/>
        <family val="2"/>
      </rPr>
      <t xml:space="preserve">. Ces personnes, notamment des communes de Dessalines et des Gonaïves, ont spécifiquement mentionné l'absence de latrines dans les foyers. Un enseignant de Poste Pierrot a déclaré : </t>
    </r>
    <r>
      <rPr>
        <i/>
        <sz val="10"/>
        <rFont val="Leelawadee"/>
        <family val="2"/>
      </rPr>
      <t>"Je peux compter sur les doigts le nombre de personnes qui y ont accès. Il n’y a seulement que deux endroits (une église et une autre maison) qui ont des latrines. Ordinairement, les maisons n'en ont pas. Rarement, on peut en trouver une avec une fosse. Il y a beaucoup de localités ainsi, les gens font leurs besoins dans les brousses."</t>
    </r>
    <r>
      <rPr>
        <sz val="10"/>
        <rFont val="Leelawadee"/>
        <family val="2"/>
      </rPr>
      <t xml:space="preserve">
Quatre personnes sur les 35 ont identifié le </t>
    </r>
    <r>
      <rPr>
        <b/>
        <sz val="10"/>
        <rFont val="Leelawadee"/>
        <family val="2"/>
      </rPr>
      <t>manque d'accès à l'électricité</t>
    </r>
    <r>
      <rPr>
        <sz val="10"/>
        <rFont val="Leelawadee"/>
        <family val="2"/>
      </rPr>
      <t xml:space="preserve"> comme un problème majeur dans la région, qui impacte sur l'apprentissage des enfants en les empêchant d'étudier faute d'éclairage.
Deux répondants parmi les 35 ont spécifié comme problème que le fait d'</t>
    </r>
    <r>
      <rPr>
        <b/>
        <sz val="10"/>
        <rFont val="Leelawadee"/>
        <family val="2"/>
      </rPr>
      <t>accueillir des personnes déplacées</t>
    </r>
    <r>
      <rPr>
        <sz val="10"/>
        <rFont val="Leelawadee"/>
        <family val="2"/>
      </rPr>
      <t xml:space="preserve">, notamment de Petite Rivière de l'Artibonite, compte tenu du peu de moyens qu'ont les populations locales de les prendre en charge, comme l'ont notifié deux informateurs clés respectivement aux sections communales de Poste Pierrot de Petite Rivière de Bayonnais.
Sur les 35 répondants, deux ont signalé l'absence de loisirs pour les enfants dans la région, les empêchant de s'épanouir.
Une répondante dans la section communale de Bois Neuf a fait référence au </t>
    </r>
    <r>
      <rPr>
        <b/>
        <sz val="10"/>
        <rFont val="Leelawadee"/>
        <family val="2"/>
      </rPr>
      <t>manque d'accès à une couverture de réseau</t>
    </r>
    <r>
      <rPr>
        <sz val="10"/>
        <rFont val="Leelawadee"/>
        <family val="2"/>
      </rPr>
      <t xml:space="preserve"> entrainant des difficultés de communication dans la communauté et l'isolement de certaines populations.
Un informateur clé de la section communale de Petite Rivière de Bayonnais a mentionné les impacts de</t>
    </r>
    <r>
      <rPr>
        <b/>
        <sz val="10"/>
        <rFont val="Leelawadee"/>
        <family val="2"/>
      </rPr>
      <t xml:space="preserve"> l'exode rural</t>
    </r>
    <r>
      <rPr>
        <sz val="10"/>
        <rFont val="Leelawadee"/>
        <family val="2"/>
      </rPr>
      <t xml:space="preserve">, faisant référence au départ d'un grand nombre de personnes vers les villes à la recherche d'opportunités économiques. Un avocat de Bois Neuf a mentionné </t>
    </r>
    <r>
      <rPr>
        <b/>
        <sz val="10"/>
        <rFont val="Leelawadee"/>
        <family val="2"/>
      </rPr>
      <t>les dysfonctionnements du système de justice et l'impunité</t>
    </r>
    <r>
      <rPr>
        <sz val="10"/>
        <rFont val="Leelawadee"/>
        <family val="2"/>
      </rPr>
      <t xml:space="preserve"> aggravant l'insécurité croissante dans le pays.
</t>
    </r>
  </si>
  <si>
    <r>
      <rPr>
        <b/>
        <sz val="10"/>
        <rFont val="Leelawadee"/>
        <family val="2"/>
      </rPr>
      <t>Besoins prioritaires des populations locales</t>
    </r>
    <r>
      <rPr>
        <sz val="10"/>
        <rFont val="Leelawadee"/>
        <family val="2"/>
      </rPr>
      <t xml:space="preserve">
Parmi les besoins prioritaires des populations locales, 23 des 35 répondants ont identifié</t>
    </r>
    <r>
      <rPr>
        <b/>
        <sz val="10"/>
        <rFont val="Leelawadee"/>
        <family val="2"/>
      </rPr>
      <t xml:space="preserve"> </t>
    </r>
    <r>
      <rPr>
        <sz val="10"/>
        <rFont val="Leelawadee"/>
        <family val="2"/>
      </rPr>
      <t>la santé comme une priorité, notamment</t>
    </r>
    <r>
      <rPr>
        <b/>
        <sz val="10"/>
        <rFont val="Leelawadee"/>
        <family val="2"/>
      </rPr>
      <t xml:space="preserve"> l'accès aux centres de santé, aux dispensaires et aux médicaments</t>
    </r>
    <r>
      <rPr>
        <sz val="10"/>
        <rFont val="Leelawadee"/>
        <family val="2"/>
      </rPr>
      <t xml:space="preserve">, particulièrement pour les cas d'urgence.
18 des 35 répondants ont signalé un besoin de </t>
    </r>
    <r>
      <rPr>
        <b/>
        <sz val="10"/>
        <rFont val="Leelawadee"/>
        <family val="2"/>
      </rPr>
      <t>développer des infrastructures de base</t>
    </r>
    <r>
      <rPr>
        <sz val="10"/>
        <rFont val="Leelawadee"/>
        <family val="2"/>
      </rPr>
      <t xml:space="preserve">, telles que les routes, les canaux pour l'accès à l'eau, les systèmes de traitement des déchets, etc.
14 des 35 répondants ont déclaré que les populations locales ont un </t>
    </r>
    <r>
      <rPr>
        <b/>
        <sz val="10"/>
        <rFont val="Leelawadee"/>
        <family val="2"/>
      </rPr>
      <t>besoin crucial en eau, surtout pour l'agriculture et l'irrigation des terres agricoles</t>
    </r>
    <r>
      <rPr>
        <sz val="10"/>
        <rFont val="Leelawadee"/>
        <family val="2"/>
      </rPr>
      <t xml:space="preserve">. Selon un répondant à Poteaux : </t>
    </r>
    <r>
      <rPr>
        <i/>
        <sz val="10"/>
        <rFont val="Leelawadee"/>
        <family val="2"/>
      </rPr>
      <t>"La communauté aura besoin de quelques pompes afin de les utiliser efficacement pour résoudre tous ces problèmes au niveau de la communauté. Il y avait une pompe privée près de chez moi à Kanal Bwa qui est devenue publique, accessible à tous, mais qui n'est plus en service."</t>
    </r>
    <r>
      <rPr>
        <sz val="10"/>
        <rFont val="Leelawadee"/>
        <family val="2"/>
      </rPr>
      <t xml:space="preserve"> De plus, selon un leader communautaire de Lalouère : </t>
    </r>
    <r>
      <rPr>
        <i/>
        <sz val="10"/>
        <rFont val="Leelawadee"/>
        <family val="2"/>
      </rPr>
      <t>"Le plus grand problème de la communauté, c’est le manque d'eau pour arroser les jardins. Il y avait SESAM qui canalisait les eaux de Gilbert, que nous utilisions pour l'irrigation, mais elles sont désormais détournées en ville, ce qui a provoqué une rareté. Les gens n'ont plus suffisamment d'eau pour l'arrosage et les cultures ne peuvent pas être irriguées. Par conséquent, les habitants sont contraints de stocker de l'eau pendant les périodes de pluie pour en avoir un peu."</t>
    </r>
    <r>
      <rPr>
        <sz val="10"/>
        <rFont val="Leelawadee"/>
        <family val="2"/>
      </rPr>
      <t xml:space="preserve">
12 des 35 répondants ont identifié </t>
    </r>
    <r>
      <rPr>
        <b/>
        <sz val="10"/>
        <rFont val="Leelawadee"/>
        <family val="2"/>
      </rPr>
      <t>l'accès à l'eau potable</t>
    </r>
    <r>
      <rPr>
        <sz val="10"/>
        <rFont val="Leelawadee"/>
        <family val="2"/>
      </rPr>
      <t xml:space="preserve"> comme un besoin important pour les communautés de la région, en particulier pour les habitants des zones rurales ou montagneuses qui n'ont pas accès à l'eau potable, en raison à la fois de la distance pour s'en procurer et du coût élevé.
Pour 10 des 35 répondants, les habitants des localités ont besoin de </t>
    </r>
    <r>
      <rPr>
        <b/>
        <sz val="10"/>
        <rFont val="Leelawadee"/>
        <family val="2"/>
      </rPr>
      <t>soutien agricole</t>
    </r>
    <r>
      <rPr>
        <sz val="10"/>
        <rFont val="Leelawadee"/>
        <family val="2"/>
      </rPr>
      <t xml:space="preserve"> notamment de matériel, des formations, l'accès aux semence ou aux engrais pour l'agriculture.
Neuf des 35 répondants ont souligné que </t>
    </r>
    <r>
      <rPr>
        <b/>
        <sz val="10"/>
        <rFont val="Leelawadee"/>
        <family val="2"/>
      </rPr>
      <t>la sécurité</t>
    </r>
    <r>
      <rPr>
        <sz val="10"/>
        <rFont val="Leelawadee"/>
        <family val="2"/>
      </rPr>
      <t xml:space="preserve">, garantissant la protection et la libre circulation des personnes, est une priorité. Un informateur clé de Bois Neuf a exprimé ses préoccupations en ces termes : </t>
    </r>
    <r>
      <rPr>
        <i/>
        <sz val="10"/>
        <rFont val="Leelawadee"/>
        <family val="2"/>
      </rPr>
      <t>"La priorité est de résoudre la crise sécuritaire, car dès qu'il y a sécurité, nous pouvons reprendre nos activités, surtout dans une zone côtière où il y a de nombreuses plages et pêcheurs. Très souvent, des gens viennent de Port-au-Prince chaque week-end pour se baigner en mer. Les habitants en profitent pour vendre du charbon de bois, du poisson, des lambis et des cannaies qu'ils ont pêchés dans l'étang Bois Neuf. Avec l'insécurité, les gens ne viennent plus."</t>
    </r>
    <r>
      <rPr>
        <sz val="10"/>
        <rFont val="Leelawadee"/>
        <family val="2"/>
      </rPr>
      <t xml:space="preserve">
Huit des 35 répondants ont précisé que les populations de la région ont besoin</t>
    </r>
    <r>
      <rPr>
        <b/>
        <sz val="10"/>
        <rFont val="Leelawadee"/>
        <family val="2"/>
      </rPr>
      <t xml:space="preserve"> d'un accès à l'éducation</t>
    </r>
    <r>
      <rPr>
        <sz val="10"/>
        <rFont val="Leelawadee"/>
        <family val="2"/>
      </rPr>
      <t xml:space="preserve">. Ainsi, une personne à Petite Rivière de Bayonnais a déclaré : </t>
    </r>
    <r>
      <rPr>
        <i/>
        <sz val="10"/>
        <rFont val="Leelawadee"/>
        <family val="2"/>
      </rPr>
      <t>"Au niveau éducatif, il n'y a qu'une seule école nationale qui fonctionne normalement. Les autres écoles sont en très mauvais état. On peut dire que depuis 2 à 3 ans, la situation s'aggrave dans ces zones en altitude dans les montagnes comme Riven, Medsiyen, Kanel, Lasous, Vide, Zoranje, Kapiti, Yobe, Barag, Nan Remi, etc."</t>
    </r>
    <r>
      <rPr>
        <sz val="10"/>
        <rFont val="Leelawadee"/>
        <family val="2"/>
      </rPr>
      <t xml:space="preserve">
Sept des 35 répondants ont indiqué que les populations de la région ont besoin d'un </t>
    </r>
    <r>
      <rPr>
        <b/>
        <sz val="10"/>
        <rFont val="Leelawadee"/>
        <family val="2"/>
      </rPr>
      <t>accès à la nourriture et à une aide alimentaire</t>
    </r>
    <r>
      <rPr>
        <sz val="10"/>
        <rFont val="Leelawadee"/>
        <family val="2"/>
      </rPr>
      <t xml:space="preserve"> pour faire face aux difficultés liées à l'agriculture.
Cinq des 35 répondants ont identifié les besoins d'accès à des sources de revenus, en raison du manque de productions agricoles, en grande partie dû au manque d'infrastructure de l'eau dans la zone.
Cinq personnes ont mentionné le besoin </t>
    </r>
    <r>
      <rPr>
        <b/>
        <sz val="10"/>
        <rFont val="Leelawadee"/>
        <family val="2"/>
      </rPr>
      <t>d'installations sanitaires</t>
    </r>
    <r>
      <rPr>
        <sz val="10"/>
        <rFont val="Leelawadee"/>
        <family val="2"/>
      </rPr>
      <t xml:space="preserve">, notamment en ce qui concerne la disponibilité de latrines pour la population.
Deux des 35 répondants ont identifié </t>
    </r>
    <r>
      <rPr>
        <b/>
        <sz val="10"/>
        <rFont val="Leelawadee"/>
        <family val="2"/>
      </rPr>
      <t xml:space="preserve">l'accès à un logement décent </t>
    </r>
    <r>
      <rPr>
        <sz val="10"/>
        <rFont val="Leelawadee"/>
        <family val="2"/>
      </rPr>
      <t xml:space="preserve">comme une priorité. Un répondant aux Gonaïves a exprimé ses inquiétudes à ce sujet : </t>
    </r>
    <r>
      <rPr>
        <i/>
        <sz val="10"/>
        <rFont val="Leelawadee"/>
        <family val="2"/>
      </rPr>
      <t>"En termes de construction, les maisons ne protègent pas vraiment les gens. Ce sont principalement des maisons en paille. Lorsqu'il pleut, ces gens sont très vulnérables."</t>
    </r>
    <r>
      <rPr>
        <sz val="10"/>
        <rFont val="Leelawadee"/>
        <family val="2"/>
      </rPr>
      <t xml:space="preserve">
</t>
    </r>
  </si>
  <si>
    <r>
      <rPr>
        <b/>
        <sz val="10"/>
        <rFont val="Leelawadee"/>
        <family val="2"/>
      </rPr>
      <t xml:space="preserve">Adaptation des populations pour répondre à leurs besoins </t>
    </r>
    <r>
      <rPr>
        <sz val="10"/>
        <rFont val="Leelawadee"/>
        <family val="2"/>
      </rPr>
      <t xml:space="preserve">
Parmi les 35 informateurs clés interrogés, 17 ont expliqué que les membres de la communauté </t>
    </r>
    <r>
      <rPr>
        <b/>
        <sz val="10"/>
        <rFont val="Leelawadee"/>
        <family val="2"/>
      </rPr>
      <t>sont résignés face à diverses situations</t>
    </r>
    <r>
      <rPr>
        <sz val="10"/>
        <rFont val="Leelawadee"/>
        <family val="2"/>
      </rPr>
      <t>, notamment l'envoi des enfants à l'école en ville, en raison des difficultés d'accès ou de l'absence de moyens de transport, ainsi que les problèmes d'accès aux installations sanitaires ou à l'eau potable.  A cet effet, une personne à Bois Neuf a déclaré que :</t>
    </r>
    <r>
      <rPr>
        <b/>
        <sz val="10"/>
        <rFont val="Leelawadee"/>
        <family val="2"/>
      </rPr>
      <t xml:space="preserve"> "</t>
    </r>
    <r>
      <rPr>
        <b/>
        <i/>
        <sz val="10"/>
        <rFont val="Leelawadee"/>
        <family val="2"/>
      </rPr>
      <t xml:space="preserve"> </t>
    </r>
    <r>
      <rPr>
        <i/>
        <sz val="10"/>
        <rFont val="Leelawadee"/>
        <family val="2"/>
      </rPr>
      <t>Il n’y a pas d’adaptation. Je dirais plutôt que les gens se résignent a vivre comme ils peuvent</t>
    </r>
    <r>
      <rPr>
        <sz val="10"/>
        <rFont val="Leelawadee"/>
        <family val="2"/>
      </rPr>
      <t xml:space="preserve">."
12 des 35 informateurs clés ont déclaré que les membres des communautés font </t>
    </r>
    <r>
      <rPr>
        <b/>
        <sz val="10"/>
        <rFont val="Leelawadee"/>
        <family val="2"/>
      </rPr>
      <t>des cotisations en se regroupant pour s'adapter à la situation</t>
    </r>
    <r>
      <rPr>
        <sz val="10"/>
        <rFont val="Leelawadee"/>
        <family val="2"/>
      </rPr>
      <t>, en réparant les routes, en nettoyant les canaux, en achetant des semences et en assurant le nettoyage des centres de santé.
Onze personnes parmi les 35 informateurs clés ont souligné</t>
    </r>
    <r>
      <rPr>
        <b/>
        <sz val="10"/>
        <rFont val="Leelawadee"/>
        <family val="2"/>
      </rPr>
      <t xml:space="preserve"> la solidarité et les soutiens communautaires</t>
    </r>
    <r>
      <rPr>
        <sz val="10"/>
        <rFont val="Leelawadee"/>
        <family val="2"/>
      </rPr>
      <t xml:space="preserve"> comme des ressources permettant aux gens de résister face à la situation.
Neuf des 35 informateurs clés ont déclaré que de nombreux membres des localités ont été </t>
    </r>
    <r>
      <rPr>
        <b/>
        <sz val="10"/>
        <rFont val="Leelawadee"/>
        <family val="2"/>
      </rPr>
      <t>contraints de vendre leurs biens</t>
    </r>
    <r>
      <rPr>
        <sz val="10"/>
        <rFont val="Leelawadee"/>
        <family val="2"/>
      </rPr>
      <t xml:space="preserve">, notamment leurs terres, pour envoyer leurs enfants à l'école ou à l'étranger. Une membre d'une organisation de Poste Pierrot a expliqué : </t>
    </r>
    <r>
      <rPr>
        <i/>
        <sz val="10"/>
        <rFont val="Leelawadee"/>
        <family val="2"/>
      </rPr>
      <t>"... je sais que certains vendent leurs biens pour pouvoir s’occuper de leurs enfants ou pour pouvoir exploiter leurs terres agricoles en achetant des semences et du matériel agricole."</t>
    </r>
    <r>
      <rPr>
        <sz val="10"/>
        <rFont val="Leelawadee"/>
        <family val="2"/>
      </rPr>
      <t xml:space="preserve">
Dix personnes sur les 35 ont indiqué que les membres des communautés exercent </t>
    </r>
    <r>
      <rPr>
        <b/>
        <sz val="10"/>
        <rFont val="Leelawadee"/>
        <family val="2"/>
      </rPr>
      <t>des métiers journaliers</t>
    </r>
    <r>
      <rPr>
        <sz val="10"/>
        <rFont val="Leelawadee"/>
        <family val="2"/>
      </rPr>
      <t xml:space="preserve"> pour s'adapter à la situation. Parmi elles, six ont mentionné </t>
    </r>
    <r>
      <rPr>
        <b/>
        <sz val="10"/>
        <rFont val="Leelawadee"/>
        <family val="2"/>
      </rPr>
      <t xml:space="preserve">la pratique du déboisement </t>
    </r>
    <r>
      <rPr>
        <sz val="10"/>
        <rFont val="Leelawadee"/>
        <family val="2"/>
      </rPr>
      <t>pour la vente de charbon de bois, trois ont évoqué les</t>
    </r>
    <r>
      <rPr>
        <b/>
        <sz val="10"/>
        <rFont val="Leelawadee"/>
        <family val="2"/>
      </rPr>
      <t xml:space="preserve"> petits commerces </t>
    </r>
    <r>
      <rPr>
        <sz val="10"/>
        <rFont val="Leelawadee"/>
        <family val="2"/>
      </rPr>
      <t xml:space="preserve">et les </t>
    </r>
    <r>
      <rPr>
        <b/>
        <sz val="10"/>
        <rFont val="Leelawadee"/>
        <family val="2"/>
      </rPr>
      <t xml:space="preserve">taxis motos </t>
    </r>
    <r>
      <rPr>
        <sz val="10"/>
        <rFont val="Leelawadee"/>
        <family val="2"/>
      </rPr>
      <t xml:space="preserve">comme moyens d'adaptation, et trois autres ont expliqué que des membres des communautés exercent aussi des métiers dans la construction, en particulier dans la maçonnerie, tandis qu'une personne de L’Estère a mentionné </t>
    </r>
    <r>
      <rPr>
        <b/>
        <sz val="10"/>
        <rFont val="Leelawadee"/>
        <family val="2"/>
      </rPr>
      <t>la pêche</t>
    </r>
    <r>
      <rPr>
        <sz val="10"/>
        <rFont val="Leelawadee"/>
        <family val="2"/>
      </rPr>
      <t xml:space="preserve"> comme moyen d'adaptation.
Huit des 35 personnes consultées ont indiqué que les populations de la région recourent </t>
    </r>
    <r>
      <rPr>
        <b/>
        <sz val="10"/>
        <rFont val="Leelawadee"/>
        <family val="2"/>
      </rPr>
      <t>aux prêts sur gage</t>
    </r>
    <r>
      <rPr>
        <sz val="10"/>
        <rFont val="Leelawadee"/>
        <family val="2"/>
      </rPr>
      <t xml:space="preserve"> </t>
    </r>
    <r>
      <rPr>
        <b/>
        <sz val="10"/>
        <rFont val="Leelawadee"/>
        <family val="2"/>
      </rPr>
      <t xml:space="preserve">et aux banques </t>
    </r>
    <r>
      <rPr>
        <sz val="10"/>
        <rFont val="Leelawadee"/>
        <family val="2"/>
      </rPr>
      <t>pour subvenir à leurs besoins. Cependant, ils rencontrent souvent de grandes difficultés pour obtenir ces prêts et pour les rembourser, comme l'a souligné un représentant une autorité locale de Petite Rivière de Bayonnais :</t>
    </r>
    <r>
      <rPr>
        <i/>
        <sz val="10"/>
        <rFont val="Leelawadee"/>
        <family val="2"/>
      </rPr>
      <t xml:space="preserve"> "Certaines personnes disparaissent après avoir emprunté de l’argent. J'ai dû payer les dettes de personnes que la police recherche car elles n'ont pas les moyens de rembourser. Les gens utilisent des faux reçus, factures, etc., pour obtenir ces prêts frauduleusement. Et une fois qu'ils ont l'argent, ils ne peuvent pas rembourser."</t>
    </r>
    <r>
      <rPr>
        <sz val="10"/>
        <rFont val="Leelawadee"/>
        <family val="2"/>
      </rPr>
      <t xml:space="preserve">
Six des 35 répondants ont indiqué que les populations locales </t>
    </r>
    <r>
      <rPr>
        <b/>
        <sz val="10"/>
        <rFont val="Leelawadee"/>
        <family val="2"/>
      </rPr>
      <t>utilisent les sources d'eau non protégées</t>
    </r>
    <r>
      <rPr>
        <sz val="10"/>
        <rFont val="Leelawadee"/>
        <family val="2"/>
      </rPr>
      <t xml:space="preserve"> ou vont dans les rivières pour répondre aux difficultés liées à l'accès à l'eau dans les communautés.
Parmi les 35 personnes interrogées, cinq ont déclaré que les membres des communautés dépendent </t>
    </r>
    <r>
      <rPr>
        <b/>
        <sz val="10"/>
        <rFont val="Leelawadee"/>
        <family val="2"/>
      </rPr>
      <t>du soutien financier de la diaspora</t>
    </r>
    <r>
      <rPr>
        <sz val="10"/>
        <rFont val="Leelawadee"/>
        <family val="2"/>
      </rPr>
      <t xml:space="preserve"> pour répondre à leurs besoins, ainsi que pour financer des travaux tels que l'entretien des routes et des canaux.
Quatre des 35 répondants ont mentionné que les gens des localités font </t>
    </r>
    <r>
      <rPr>
        <b/>
        <sz val="10"/>
        <rFont val="Leelawadee"/>
        <family val="2"/>
      </rPr>
      <t>des trajets à pied pour contourner les routes dangereuses marquées par la présence de groupes armés</t>
    </r>
    <r>
      <rPr>
        <sz val="10"/>
        <rFont val="Leelawadee"/>
        <family val="2"/>
      </rPr>
      <t>, pour se rendre au marché ou pour rechercher des soins de santé.
Quatre personnes sur les 35 ont déclaré que les populations locales utilisent généralement</t>
    </r>
    <r>
      <rPr>
        <b/>
        <sz val="10"/>
        <rFont val="Leelawadee"/>
        <family val="2"/>
      </rPr>
      <t xml:space="preserve"> la médecine traditionnelle</t>
    </r>
    <r>
      <rPr>
        <sz val="10"/>
        <rFont val="Leelawadee"/>
        <family val="2"/>
      </rPr>
      <t xml:space="preserve"> pour faire face au problème d'accès aux soins de santé.
Trois répondants sur les 35 ont rapporté que des membres des localités, notamment de Petite Rivière Bayonnais, Petite Desdunes et de Bois Neuf, ont préféré </t>
    </r>
    <r>
      <rPr>
        <b/>
        <sz val="10"/>
        <rFont val="Leelawadee"/>
        <family val="2"/>
      </rPr>
      <t>quitter la région à la recherche de meilleures conditions de vie.</t>
    </r>
    <r>
      <rPr>
        <sz val="10"/>
        <rFont val="Leelawadee"/>
        <family val="2"/>
      </rPr>
      <t xml:space="preserve">
Deux des 35 répondants ont souligné que certains membres des populations locales ont </t>
    </r>
    <r>
      <rPr>
        <b/>
        <sz val="10"/>
        <rFont val="Leelawadee"/>
        <family val="2"/>
      </rPr>
      <t>recours à des activités illicites</t>
    </r>
    <r>
      <rPr>
        <sz val="10"/>
        <rFont val="Leelawadee"/>
        <family val="2"/>
      </rPr>
      <t xml:space="preserve"> telles que le vol de bétail, de récoltes et le cambriolage de maisons pour répondre à leurs besoins.
Deux des 35 répondants ont noté</t>
    </r>
    <r>
      <rPr>
        <b/>
        <sz val="10"/>
        <rFont val="Leelawadee"/>
        <family val="2"/>
      </rPr>
      <t xml:space="preserve"> l'utilisation commune des installations sanitaires</t>
    </r>
    <r>
      <rPr>
        <sz val="10"/>
        <rFont val="Leelawadee"/>
        <family val="2"/>
      </rPr>
      <t xml:space="preserve"> comme moyen d'adaptation au manque d'accès à ces installations.
Deux des 35 répondants ont mentionné la formation de </t>
    </r>
    <r>
      <rPr>
        <b/>
        <sz val="10"/>
        <rFont val="Leelawadee"/>
        <family val="2"/>
      </rPr>
      <t xml:space="preserve">brigades de vigilance ou de patrouilles </t>
    </r>
    <r>
      <rPr>
        <sz val="10"/>
        <rFont val="Leelawadee"/>
        <family val="2"/>
      </rPr>
      <t xml:space="preserve">pour assurer la protection des localités, notamment dans les sections communales de Poteaux (Gonaïves) et de Lalouère (Saint-Marc).
D'autres personnes ont mentionné d'autres stratégies d'adaptation, telles que le recours aux </t>
    </r>
    <r>
      <rPr>
        <b/>
        <sz val="10"/>
        <rFont val="Leelawadee"/>
        <family val="2"/>
      </rPr>
      <t>dispensaires pour les premiers soins, le commerce sur les marchés locaux ou l'échange entre membres de la communauté, ainsi que la mendicité.</t>
    </r>
    <r>
      <rPr>
        <sz val="10"/>
        <rFont val="Leelawadee"/>
        <family val="2"/>
      </rPr>
      <t xml:space="preserve">
Pour faire face à la situation sécuritaire de la région, un leader communautaire à Gonaïves a expliqué que les habitants </t>
    </r>
    <r>
      <rPr>
        <b/>
        <sz val="10"/>
        <rFont val="Leelawadee"/>
        <family val="2"/>
      </rPr>
      <t>restent très prudents</t>
    </r>
    <r>
      <rPr>
        <sz val="10"/>
        <rFont val="Leelawadee"/>
        <family val="2"/>
      </rPr>
      <t xml:space="preserve"> et "font le guet" avant de sortir pour se déplacer d'une localité à une autre.
Un leader communautaire de Saint-Marc a souligné que certaines femmes des localités ont recours à</t>
    </r>
    <r>
      <rPr>
        <b/>
        <sz val="10"/>
        <rFont val="Leelawadee"/>
        <family val="2"/>
      </rPr>
      <t xml:space="preserve"> la prostitution</t>
    </r>
    <r>
      <rPr>
        <sz val="10"/>
        <rFont val="Leelawadee"/>
        <family val="2"/>
      </rPr>
      <t xml:space="preserve"> pour répondre à leurs besoins.
Pour lutter contre le taux élevé de personnes atteintes de choléra, une femme membre d'une organisation de Poste Pierrot a indiqué que les leaders locaux organisent des</t>
    </r>
    <r>
      <rPr>
        <b/>
        <sz val="10"/>
        <rFont val="Leelawadee"/>
        <family val="2"/>
      </rPr>
      <t xml:space="preserve"> formations sur le traitement de l'eau et les principes d'hygiène.</t>
    </r>
    <r>
      <rPr>
        <sz val="10"/>
        <rFont val="Leelawadee"/>
        <family val="2"/>
      </rPr>
      <t xml:space="preserve">
Une personne travaillant dans le secteur de la santé à Lalouère a expliqué que certains parents sont </t>
    </r>
    <r>
      <rPr>
        <b/>
        <sz val="10"/>
        <rFont val="Leelawadee"/>
        <family val="2"/>
      </rPr>
      <t>obligés d'envoyer leurs enfants à l'école en ville en raison du manque d'accès à l'éducation</t>
    </r>
    <r>
      <rPr>
        <sz val="10"/>
        <rFont val="Leelawadee"/>
        <family val="2"/>
      </rPr>
      <t xml:space="preserve"> dans les localités.</t>
    </r>
  </si>
  <si>
    <r>
      <rPr>
        <b/>
        <sz val="10"/>
        <rFont val="Leelawadee"/>
        <family val="2"/>
      </rPr>
      <t>Déplacement forcé des membres des localités</t>
    </r>
    <r>
      <rPr>
        <sz val="10"/>
        <rFont val="Leelawadee"/>
        <family val="2"/>
      </rPr>
      <t xml:space="preserve">
Sur les 35 répondants, 20 ont déclaré qu'il n'y avait </t>
    </r>
    <r>
      <rPr>
        <b/>
        <sz val="10"/>
        <rFont val="Leelawadee"/>
        <family val="2"/>
      </rPr>
      <t>aucune contrainte pour les habitants de quitter leur localité d'origine</t>
    </r>
    <r>
      <rPr>
        <sz val="10"/>
        <rFont val="Leelawadee"/>
        <family val="2"/>
      </rPr>
      <t xml:space="preserve">.
Onze des 35 répondants ont affirmé que certains habitants ont </t>
    </r>
    <r>
      <rPr>
        <b/>
        <sz val="10"/>
        <rFont val="Leelawadee"/>
        <family val="2"/>
      </rPr>
      <t>été contraints de quitter leur localité</t>
    </r>
    <r>
      <rPr>
        <sz val="10"/>
        <rFont val="Leelawadee"/>
        <family val="2"/>
      </rPr>
      <t xml:space="preserve"> en raison </t>
    </r>
    <r>
      <rPr>
        <b/>
        <sz val="10"/>
        <rFont val="Leelawadee"/>
        <family val="2"/>
      </rPr>
      <t>de l'insécurité, l'invasion de leurs terres, notamment par des personnes armées</t>
    </r>
    <r>
      <rPr>
        <sz val="10"/>
        <rFont val="Leelawadee"/>
        <family val="2"/>
      </rPr>
      <t xml:space="preserve"> ou</t>
    </r>
    <r>
      <rPr>
        <b/>
        <sz val="10"/>
        <rFont val="Leelawadee"/>
        <family val="2"/>
      </rPr>
      <t xml:space="preserve"> le manque d'opportunités d'éducation</t>
    </r>
    <r>
      <rPr>
        <sz val="10"/>
        <rFont val="Leelawadee"/>
        <family val="2"/>
      </rPr>
      <t>. Selon un représentant local de Dessalines :</t>
    </r>
    <r>
      <rPr>
        <i/>
        <sz val="10"/>
        <rFont val="Leelawadee"/>
        <family val="2"/>
      </rPr>
      <t xml:space="preserve"> "... les enfants qui restent dans la région après la 6ème année fondamentale sont contraints de partir. Ceux qui quittent la région le font en raison du manque d'électricité, d'écoles professionnelles et d'activités sportives. Les parents sont obligés d'envoyer leurs enfants aux Gonaïves ou à Saint-Marc. Les jeunes quittent la région en raison du manque d'opportunités qui leur sont offertes."</t>
    </r>
    <r>
      <rPr>
        <sz val="10"/>
        <rFont val="Leelawadee"/>
        <family val="2"/>
      </rPr>
      <t xml:space="preserve"> Cependant, la plupart de ces personnes contraintes de partir envisagent de revenir dans leur localité d'origine, comme l'a expliqué un informateur clé à Bois Neuf : </t>
    </r>
    <r>
      <rPr>
        <i/>
        <sz val="10"/>
        <rFont val="Leelawadee"/>
        <family val="2"/>
      </rPr>
      <t>"Il est vrai que beaucoup de gens ont quitté la région, mais ils ne sont pas plus nombreux que ceux qui sont restés. Ils ne quittent pas définitivement. Par exemple, hier, beaucoup de gens ont fui la région, mais ce matin, nous les voyons revenir chez eux très tôt. Chaque fois qu'il y a un affrontement et des pertes humaines, les gens fuient la région, mais après 2 à 3 jours, ils retournent chez eux."</t>
    </r>
    <r>
      <rPr>
        <sz val="10"/>
        <rFont val="Leelawadee"/>
        <family val="2"/>
      </rPr>
      <t xml:space="preserve">
11 des 35 répondants ont indiqué que </t>
    </r>
    <r>
      <rPr>
        <b/>
        <sz val="10"/>
        <rFont val="Leelawadee"/>
        <family val="2"/>
      </rPr>
      <t>certains habitants se déplacent à la recherche d'opportunités économiques</t>
    </r>
    <r>
      <rPr>
        <sz val="10"/>
        <rFont val="Leelawadee"/>
        <family val="2"/>
      </rPr>
      <t>, puis reviennent auprès de leur famille. Ils ont notamment fait référence aux personnes exerçant des emplois journaliers, en particulier dans les villes.
Huit des répondants ont mentionné différents endroits où les personnes déplacées à cause de l'insécurité trouvent refuge, tels que la commune des Gonaïves, Pierre Payen, Bois Neuf (Saint-Marc), Port-au-Prince et à l'étranger.</t>
    </r>
  </si>
  <si>
    <r>
      <rPr>
        <b/>
        <sz val="10"/>
        <rFont val="Leelawadee"/>
        <family val="2"/>
      </rPr>
      <t>Communauté d'accueil et/ou centre d'hébergement des déplacés de la région</t>
    </r>
    <r>
      <rPr>
        <sz val="10"/>
        <rFont val="Leelawadee"/>
        <family val="2"/>
      </rPr>
      <t xml:space="preserve">
Parmi les 35 personnes interrogées, 34 ont indiqué qu'</t>
    </r>
    <r>
      <rPr>
        <b/>
        <sz val="10"/>
        <rFont val="Leelawadee"/>
        <family val="2"/>
      </rPr>
      <t>il n'y a pas pas de communauté d'accueil ou de centre d'hébergement pour les personnes déplacées de la région</t>
    </r>
    <r>
      <rPr>
        <sz val="10"/>
        <rFont val="Leelawadee"/>
        <family val="2"/>
      </rPr>
      <t>. Cependant, un leader communautaire de Bois Neuf a mentionné l'existence d'espaces d'accueil dans la localité :</t>
    </r>
    <r>
      <rPr>
        <i/>
        <sz val="10"/>
        <rFont val="Leelawadee"/>
        <family val="2"/>
      </rPr>
      <t xml:space="preserve"> "Oui, il y a des espaces d’accueil dans presque chaque zone. Pour Bois Neuf, il y a le bureau du CASEC. Dans le quartier, il y a un centre culturel que nous utilisons pour des réunions communautaires et des activités. Ce centre est disponible pour accueillir les personnes déplacées. Dans chaque quartier, il y a un espace qu’on peut utiliser pour héberger au besoin les PDI." 
</t>
    </r>
    <r>
      <rPr>
        <sz val="10"/>
        <rFont val="Leelawadee"/>
        <family val="2"/>
      </rPr>
      <t xml:space="preserve">
Cependant, 21 personnes parmi les répondants ont affirmé que </t>
    </r>
    <r>
      <rPr>
        <b/>
        <sz val="10"/>
        <rFont val="Leelawadee"/>
        <family val="2"/>
      </rPr>
      <t>ce sont principalement les familles, les amis ou encore des espaces improvisés (notamment des écoles ou des églises) qui acceuillent ces personnes contraintes de fuir</t>
    </r>
    <r>
      <rPr>
        <sz val="10"/>
        <rFont val="Leelawadee"/>
        <family val="2"/>
      </rPr>
      <t xml:space="preserve"> leurs localités malgré le peu de moyens à leur disposition. 
Ces familles ou amis les accueillent en leur fournissant de la nourriture et en prenant des dispositions, notamment en érigeant des abris temporaires dans les cours des maisons pour les héberger. Ces répondants ont précisé que les déplacés viennent principalement des localités comme Liancourt, Petite Rivière, Arcahaie, Sous Matla, Cabaret, Williamson, Montrouis, Delije, L'Estère et Port-de-Paix. </t>
    </r>
  </si>
  <si>
    <r>
      <rPr>
        <b/>
        <sz val="10"/>
        <rFont val="Leelawadee"/>
        <family val="2"/>
      </rPr>
      <t xml:space="preserve">Réception d'une assistance humanitaire par les membres de la communauté dans les six derniers mois </t>
    </r>
    <r>
      <rPr>
        <sz val="10"/>
        <rFont val="Leelawadee"/>
        <family val="2"/>
      </rPr>
      <t xml:space="preserve">
Au cours de l’évaluation, 22 des 35 répondants ont déclaré</t>
    </r>
    <r>
      <rPr>
        <b/>
        <sz val="10"/>
        <rFont val="Leelawadee"/>
        <family val="2"/>
      </rPr>
      <t xml:space="preserve"> n’avoir pas reçu d’aide humanitaire</t>
    </r>
    <r>
      <rPr>
        <sz val="10"/>
        <rFont val="Leelawadee"/>
        <family val="2"/>
      </rPr>
      <t xml:space="preserve"> durant les six derniers mois. Une répondante à Fosse Naboth ou Duvallon a partagé les démarches infructueuses qu'elle a entreprises pour venir en aide aux habitants de sa commune et en mettant l'accent sur le fait que certains utilisent l'insécurité comme pretexte pour justifier leur inaction de la manière suivante : </t>
    </r>
    <r>
      <rPr>
        <i/>
        <sz val="10"/>
        <rFont val="Leelawadee"/>
        <family val="2"/>
      </rPr>
      <t>"J'ai entrepris plusieurs actions en collaboration avec une organisation qui fournissait des repas pour les habitants. J'ai organisé des réunions avec la population, mais ensuite, on m'a informé que, en raison de la crise sécuritaire, aucune aide ne pouvait être fournie, car les ressources étaient principalement dirigées vers Port-au-Prince. Parfois, dans notre pays, même lorsque la volonté existe, les circonstances sont telles qu'on cherche des excuses, comme l'insécurité, pour justifier l'inaction."</t>
    </r>
    <r>
      <rPr>
        <sz val="10"/>
        <rFont val="Leelawadee"/>
        <family val="2"/>
      </rPr>
      <t xml:space="preserve">
Neuf répondants parmi les 35 ont affirmé </t>
    </r>
    <r>
      <rPr>
        <b/>
        <sz val="10"/>
        <rFont val="Leelawadee"/>
        <family val="2"/>
      </rPr>
      <t>n’avoir pas connaissance d’assistance humanitaire</t>
    </r>
    <r>
      <rPr>
        <sz val="10"/>
        <rFont val="Leelawadee"/>
        <family val="2"/>
      </rPr>
      <t xml:space="preserve"> dans la région. 
Cependant, quatre parmi les 35 personnes consultées ont déclaré que des membres de leur localité ont eu </t>
    </r>
    <r>
      <rPr>
        <b/>
        <sz val="10"/>
        <rFont val="Leelawadee"/>
        <family val="2"/>
      </rPr>
      <t xml:space="preserve">accès à une assistance humanitaire. </t>
    </r>
  </si>
  <si>
    <r>
      <rPr>
        <b/>
        <sz val="10"/>
        <rFont val="Leelawadee"/>
        <family val="2"/>
      </rPr>
      <t>Types d'aide reçue</t>
    </r>
    <r>
      <rPr>
        <sz val="10"/>
        <rFont val="Leelawadee"/>
        <family val="2"/>
      </rPr>
      <t xml:space="preserve">
D'après les informateurs clés ayant rapporté une assistance humanitaire dans leur communauté, un répondant à Fosse Naboth ou Duvallon a mentionné que des résidents de sa localité ont bénéficié de </t>
    </r>
    <r>
      <rPr>
        <b/>
        <sz val="10"/>
        <rFont val="Leelawadee"/>
        <family val="2"/>
      </rPr>
      <t xml:space="preserve">de la distribution d'articles d'hygiène comme des </t>
    </r>
    <r>
      <rPr>
        <sz val="10"/>
        <rFont val="Leelawadee"/>
        <family val="2"/>
      </rPr>
      <t>seaux spécialement conçus pour les personnes touchées par le choléra.
De même, un répondant à Bayonnais a signalé que des membres de sa communauté ont reçu</t>
    </r>
    <r>
      <rPr>
        <b/>
        <sz val="10"/>
        <rFont val="Leelawadee"/>
        <family val="2"/>
      </rPr>
      <t xml:space="preserve"> des aides alimentaires</t>
    </r>
    <r>
      <rPr>
        <sz val="10"/>
        <rFont val="Leelawadee"/>
        <family val="2"/>
      </rPr>
      <t xml:space="preserve"> sous forme de kits ainsi que des transferts monétaires.
Un leader communautaire à Bois Neuf a rapporté que certains habitants de la localité ont reçu </t>
    </r>
    <r>
      <rPr>
        <b/>
        <sz val="10"/>
        <rFont val="Leelawadee"/>
        <family val="2"/>
      </rPr>
      <t>un soutien financier destiné à couvrir les frais de scolarité de leurs enfants.</t>
    </r>
    <r>
      <rPr>
        <sz val="10"/>
        <rFont val="Leelawadee"/>
        <family val="2"/>
      </rPr>
      <t xml:space="preserve">
En outre, un leader communautaire à Poteaux a déclaré que des résidents de sa localité ont bénéficié </t>
    </r>
    <r>
      <rPr>
        <b/>
        <sz val="10"/>
        <rFont val="Leelawadee"/>
        <family val="2"/>
      </rPr>
      <t>de distributions d'argent en espèces.</t>
    </r>
  </si>
  <si>
    <r>
      <rPr>
        <b/>
        <sz val="10"/>
        <rFont val="Leelawadee"/>
        <family val="2"/>
      </rPr>
      <t>Secteurs prioritaires pour la communauté</t>
    </r>
    <r>
      <rPr>
        <sz val="10"/>
        <rFont val="Leelawadee"/>
        <family val="2"/>
      </rPr>
      <t xml:space="preserve">
Parmi les 35 informateurs clés consultés, 25 ont souligné </t>
    </r>
    <r>
      <rPr>
        <b/>
        <sz val="10"/>
        <rFont val="Leelawadee"/>
        <family val="2"/>
      </rPr>
      <t xml:space="preserve">la sécurité alimentaire </t>
    </r>
    <r>
      <rPr>
        <sz val="10"/>
        <rFont val="Leelawadee"/>
        <family val="2"/>
      </rPr>
      <t>comme un secteur prioritaire, mettant en avant la nécessité de soutiens, de formations et de techniques (par exemple de diversification de leurs cultures) pou</t>
    </r>
    <r>
      <rPr>
        <b/>
        <sz val="10"/>
        <rFont val="Leelawadee"/>
        <family val="2"/>
      </rPr>
      <t>r l'agriculture ainsi que l'accès à l'eau.</t>
    </r>
    <r>
      <rPr>
        <sz val="10"/>
        <rFont val="Leelawadee"/>
        <family val="2"/>
      </rPr>
      <t xml:space="preserve">
Douze répondants ont mis en avant</t>
    </r>
    <r>
      <rPr>
        <b/>
        <sz val="10"/>
        <rFont val="Leelawadee"/>
        <family val="2"/>
      </rPr>
      <t xml:space="preserve"> la santé</t>
    </r>
    <r>
      <rPr>
        <sz val="10"/>
        <rFont val="Leelawadee"/>
        <family val="2"/>
      </rPr>
      <t xml:space="preserve"> comme secteur prioritaire, tandis que 9 personnes ont identifié</t>
    </r>
    <r>
      <rPr>
        <b/>
        <sz val="10"/>
        <rFont val="Leelawadee"/>
        <family val="2"/>
      </rPr>
      <t xml:space="preserve"> l'éducation</t>
    </r>
    <r>
      <rPr>
        <sz val="10"/>
        <rFont val="Leelawadee"/>
        <family val="2"/>
      </rPr>
      <t>, en insistant sur</t>
    </r>
    <r>
      <rPr>
        <b/>
        <sz val="10"/>
        <rFont val="Leelawadee"/>
        <family val="2"/>
      </rPr>
      <t xml:space="preserve"> l'accès à l'école et à la formation professionnelle des jeunes de la région</t>
    </r>
    <r>
      <rPr>
        <sz val="10"/>
        <rFont val="Leelawadee"/>
        <family val="2"/>
      </rPr>
      <t>.
L'amélioration de</t>
    </r>
    <r>
      <rPr>
        <b/>
        <sz val="10"/>
        <rFont val="Leelawadee"/>
        <family val="2"/>
      </rPr>
      <t xml:space="preserve"> l'infrastructure routière</t>
    </r>
    <r>
      <rPr>
        <sz val="10"/>
        <rFont val="Leelawadee"/>
        <family val="2"/>
      </rPr>
      <t xml:space="preserve"> a été mentionnée comme secteur prioritaire par 9 répondants, soulignant l'importance de faciliter les déplacements et les échanges commerciaux.
6 personnes interrogées ont mis en avant l'importance de prioriser </t>
    </r>
    <r>
      <rPr>
        <b/>
        <sz val="10"/>
        <rFont val="Leelawadee"/>
        <family val="2"/>
      </rPr>
      <t>l'accès à l'hygiène et aux services d'assainissement</t>
    </r>
    <r>
      <rPr>
        <sz val="10"/>
        <rFont val="Leelawadee"/>
        <family val="2"/>
      </rPr>
      <t xml:space="preserve"> dans la région, soulignant les défis liés aux</t>
    </r>
    <r>
      <rPr>
        <b/>
        <sz val="10"/>
        <rFont val="Leelawadee"/>
        <family val="2"/>
      </rPr>
      <t xml:space="preserve"> pratiques d'hygiène inadéquates, notamment près des cours d'eau.</t>
    </r>
    <r>
      <rPr>
        <sz val="10"/>
        <rFont val="Leelawadee"/>
        <family val="2"/>
      </rPr>
      <t xml:space="preserve">
Cinq répondants ont identifié</t>
    </r>
    <r>
      <rPr>
        <b/>
        <sz val="10"/>
        <rFont val="Leelawadee"/>
        <family val="2"/>
      </rPr>
      <t xml:space="preserve"> l'électricité</t>
    </r>
    <r>
      <rPr>
        <sz val="10"/>
        <rFont val="Leelawadee"/>
        <family val="2"/>
      </rPr>
      <t xml:space="preserve"> comme un secteur prioritaire, soulignant son importance pour les besoins quotidiens et le développement économique.
Enfin, quatre personnes ont mentionné </t>
    </r>
    <r>
      <rPr>
        <b/>
        <sz val="10"/>
        <rFont val="Leelawadee"/>
        <family val="2"/>
      </rPr>
      <t>la sécurité et la protection</t>
    </r>
    <r>
      <rPr>
        <sz val="10"/>
        <rFont val="Leelawadee"/>
        <family val="2"/>
      </rPr>
      <t xml:space="preserve"> comme des secteurs à prioriser dans la région, mettant en avant l'importance de garantir un environnement sûr et sécurisé pour les habitants.
</t>
    </r>
  </si>
  <si>
    <r>
      <rPr>
        <b/>
        <sz val="10"/>
        <rFont val="Leelawadee"/>
        <family val="2"/>
      </rPr>
      <t>Assistances jugées prioritaires pour la communauté</t>
    </r>
    <r>
      <rPr>
        <sz val="10"/>
        <rFont val="Leelawadee"/>
        <family val="2"/>
      </rPr>
      <t xml:space="preserve">
Parmi les 35 participants interrogés, 12 estiment que </t>
    </r>
    <r>
      <rPr>
        <b/>
        <sz val="10"/>
        <rFont val="Leelawadee"/>
        <family val="2"/>
      </rPr>
      <t>l'amélioration des infrastructures sanitaires</t>
    </r>
    <r>
      <rPr>
        <sz val="10"/>
        <rFont val="Leelawadee"/>
        <family val="2"/>
      </rPr>
      <t xml:space="preserve"> est une assistance prioritaire pour la communauté, soulignant notamment la nécessité d'avoir </t>
    </r>
    <r>
      <rPr>
        <b/>
        <sz val="10"/>
        <rFont val="Leelawadee"/>
        <family val="2"/>
      </rPr>
      <t>accès aux médicaments et à des centres de santé adéquats.</t>
    </r>
    <r>
      <rPr>
        <sz val="10"/>
        <rFont val="Leelawadee"/>
        <family val="2"/>
      </rPr>
      <t xml:space="preserve">
Douze participants considèrent que les </t>
    </r>
    <r>
      <rPr>
        <b/>
        <sz val="10"/>
        <rFont val="Leelawadee"/>
        <family val="2"/>
      </rPr>
      <t>soutiens agricoles</t>
    </r>
    <r>
      <rPr>
        <sz val="10"/>
        <rFont val="Leelawadee"/>
        <family val="2"/>
      </rPr>
      <t xml:space="preserve">, tels que les formations, l'accès aux semences et à l'eau, sont essentiels pour la région.
Neuf participants ont identifié </t>
    </r>
    <r>
      <rPr>
        <b/>
        <sz val="10"/>
        <rFont val="Leelawadee"/>
        <family val="2"/>
      </rPr>
      <t xml:space="preserve">les distributions alimentaires </t>
    </r>
    <r>
      <rPr>
        <sz val="10"/>
        <rFont val="Leelawadee"/>
        <family val="2"/>
      </rPr>
      <t xml:space="preserve">comme une assistance prioritaire pour la communauté, mettant en évidence le besoin crucial de garantir un approvisionnement suffisant en nourriture.
Sept participants ont souligné </t>
    </r>
    <r>
      <rPr>
        <b/>
        <sz val="10"/>
        <rFont val="Leelawadee"/>
        <family val="2"/>
      </rPr>
      <t>l'importance de l'accès à l'eau potable</t>
    </r>
    <r>
      <rPr>
        <sz val="10"/>
        <rFont val="Leelawadee"/>
        <family val="2"/>
      </rPr>
      <t xml:space="preserve"> comme une assistance prioritaire, mettant en lumière les défis liés à la disponibilité de sources d'eau améliorées.
Six des personnes interrogées ont désigné </t>
    </r>
    <r>
      <rPr>
        <b/>
        <sz val="10"/>
        <rFont val="Leelawadee"/>
        <family val="2"/>
      </rPr>
      <t xml:space="preserve">l'accès à l'éducation </t>
    </r>
    <r>
      <rPr>
        <sz val="10"/>
        <rFont val="Leelawadee"/>
        <family val="2"/>
      </rPr>
      <t>comme une assistance prioritaire, soulignant son rôle clé dans le développement des individus et de la communauté dans son ensemble.
Trois répondants ont mis en avant l'</t>
    </r>
    <r>
      <rPr>
        <b/>
        <sz val="10"/>
        <rFont val="Leelawadee"/>
        <family val="2"/>
      </rPr>
      <t>amélioration des infrastructures routières</t>
    </r>
    <r>
      <rPr>
        <sz val="10"/>
        <rFont val="Leelawadee"/>
        <family val="2"/>
      </rPr>
      <t xml:space="preserve"> comme une assistance jugée prioritaire pour les habitants de la communauté.
Pour deux participants, </t>
    </r>
    <r>
      <rPr>
        <b/>
        <sz val="10"/>
        <rFont val="Leelawadee"/>
        <family val="2"/>
      </rPr>
      <t>la sécurité</t>
    </r>
    <r>
      <rPr>
        <sz val="10"/>
        <rFont val="Leelawadee"/>
        <family val="2"/>
      </rPr>
      <t xml:space="preserve"> est considérée comme une assistance prioritaire pour la communauté.
Enfin, une personne de la section communale de Bois Neuf a mis en avant l'importance des</t>
    </r>
    <r>
      <rPr>
        <b/>
        <sz val="10"/>
        <rFont val="Leelawadee"/>
        <family val="2"/>
      </rPr>
      <t xml:space="preserve"> formations et des sensibilisations sur les violences basées sur le genre</t>
    </r>
    <r>
      <rPr>
        <sz val="10"/>
        <rFont val="Leelawadee"/>
        <family val="2"/>
      </rPr>
      <t xml:space="preserve"> comme assistance prioritaire.</t>
    </r>
  </si>
  <si>
    <r>
      <rPr>
        <b/>
        <sz val="10"/>
        <rFont val="Leelawadee"/>
        <family val="2"/>
      </rPr>
      <t xml:space="preserve">Assistance humanitaire (assistance à long terme / court terme) </t>
    </r>
    <r>
      <rPr>
        <sz val="10"/>
        <rFont val="Leelawadee"/>
        <family val="2"/>
      </rPr>
      <t xml:space="preserve">
Parmi les 35 participants à l'évaluation, 9 personnes ont exprimé leur préférence pour les</t>
    </r>
    <r>
      <rPr>
        <b/>
        <sz val="10"/>
        <rFont val="Leelawadee"/>
        <family val="2"/>
      </rPr>
      <t xml:space="preserve"> interventions sanitaires répondant à des besoins urgents de la population.</t>
    </r>
    <r>
      <rPr>
        <sz val="10"/>
        <rFont val="Leelawadee"/>
        <family val="2"/>
      </rPr>
      <t xml:space="preserve">
Huit participants ont souligné le besoin d'aides alimentaires d'urgence, notamment à travers la</t>
    </r>
    <r>
      <rPr>
        <b/>
        <sz val="10"/>
        <rFont val="Leelawadee"/>
        <family val="2"/>
      </rPr>
      <t xml:space="preserve"> distribution de kits alimentaires</t>
    </r>
    <r>
      <rPr>
        <sz val="10"/>
        <rFont val="Leelawadee"/>
        <family val="2"/>
      </rPr>
      <t xml:space="preserve">, pour faire face au manque d'accès à la nourriture dans la région. Un représentant de l'autorité à Dessalines a témoigné : </t>
    </r>
    <r>
      <rPr>
        <i/>
        <sz val="10"/>
        <rFont val="Leelawadee"/>
        <family val="2"/>
      </rPr>
      <t>"L'accès à la nourriture est extrêmement difficile ici, surtout après la dernière catastrophe où la majorité des récoltes ont été perdues. Le riz est pratiquement introuvable."</t>
    </r>
    <r>
      <rPr>
        <sz val="10"/>
        <rFont val="Leelawadee"/>
        <family val="2"/>
      </rPr>
      <t xml:space="preserve">
8 autres participants ont identifié les</t>
    </r>
    <r>
      <rPr>
        <b/>
        <sz val="10"/>
        <rFont val="Leelawadee"/>
        <family val="2"/>
      </rPr>
      <t xml:space="preserve"> soutiens agricoles</t>
    </r>
    <r>
      <rPr>
        <sz val="10"/>
        <rFont val="Leelawadee"/>
        <family val="2"/>
      </rPr>
      <t xml:space="preserve">, tels que </t>
    </r>
    <r>
      <rPr>
        <b/>
        <sz val="10"/>
        <rFont val="Leelawadee"/>
        <family val="2"/>
      </rPr>
      <t>l'accès aux semences et aux intrants agricoles</t>
    </r>
    <r>
      <rPr>
        <sz val="10"/>
        <rFont val="Leelawadee"/>
        <family val="2"/>
      </rPr>
      <t xml:space="preserve">, comme une assistance nécessaire à court terme pour </t>
    </r>
    <r>
      <rPr>
        <b/>
        <sz val="10"/>
        <rFont val="Leelawadee"/>
        <family val="2"/>
      </rPr>
      <t>permettre aux habitants de générer des revenus.</t>
    </r>
    <r>
      <rPr>
        <sz val="10"/>
        <rFont val="Leelawadee"/>
        <family val="2"/>
      </rPr>
      <t xml:space="preserve">
5 participants ont mentionné</t>
    </r>
    <r>
      <rPr>
        <b/>
        <sz val="10"/>
        <rFont val="Leelawadee"/>
        <family val="2"/>
      </rPr>
      <t xml:space="preserve"> l'accès à l'éducation</t>
    </r>
    <r>
      <rPr>
        <sz val="10"/>
        <rFont val="Leelawadee"/>
        <family val="2"/>
      </rPr>
      <t xml:space="preserve"> comme un besoin urgent dans certaines régions. 
De même, 5 personnes ont souligné</t>
    </r>
    <r>
      <rPr>
        <b/>
        <sz val="10"/>
        <rFont val="Leelawadee"/>
        <family val="2"/>
      </rPr>
      <t xml:space="preserve"> l'importance de garantir un accès à l'eau potable</t>
    </r>
    <r>
      <rPr>
        <sz val="10"/>
        <rFont val="Leelawadee"/>
        <family val="2"/>
      </rPr>
      <t xml:space="preserve"> pour prévenir notamment la prolifération de maladies infectieuses. 
Un autre leader communautaire de Bois Neuf a mis en avant l'électrification et l'assistance financière à court terme comme des mesures nécessaires pour répondre aux besoins de la population locale.
En outre, quelques répondant.es ont souligné l'importance d'avoir une assistance à la fois à court et à long terme afin de pallier aux besoins fondamentaux et urgents des populations vulnérables. En effet, un leader religieux de Potaux a mis l'exergue sur l'importance d'</t>
    </r>
    <r>
      <rPr>
        <b/>
        <sz val="10"/>
        <rFont val="Leelawadee"/>
        <family val="2"/>
      </rPr>
      <t xml:space="preserve">aider les gens à être autonomes </t>
    </r>
    <r>
      <rPr>
        <sz val="10"/>
        <rFont val="Leelawadee"/>
        <family val="2"/>
      </rPr>
      <t>en les encourageant à participer activement dans la résolution des problèmes communautaires. Il a déclaré : "</t>
    </r>
    <r>
      <rPr>
        <i/>
        <sz val="10"/>
        <rFont val="Leelawadee"/>
        <family val="2"/>
      </rPr>
      <t>S’il y a une ONG, un partenaire qui arrive, j’aimerais qu’elle soutienne la communauté dans un accompagnement pour l’agriculture avec des semences améliorées et des engrais. Il y a déjà l’eau, les terres qui sont disponibles, de grandes quantités de terres cultivables. Même quand, le partenaire n’est pas dans les activités de vente et achat, il peut supporter à 75% et le planteur pourra mettre le reste pour compenser les frais pour les semences."</t>
    </r>
    <r>
      <rPr>
        <sz val="10"/>
        <rFont val="Leelawadee"/>
        <family val="2"/>
      </rPr>
      <t xml:space="preserve">
De plus, plusieurs participants ont souligné la nécessité </t>
    </r>
    <r>
      <rPr>
        <b/>
        <sz val="10"/>
        <rFont val="Leelawadee"/>
        <family val="2"/>
      </rPr>
      <t>d'interventions à long terme</t>
    </r>
    <r>
      <rPr>
        <sz val="10"/>
        <rFont val="Leelawadee"/>
        <family val="2"/>
      </rPr>
      <t xml:space="preserve"> qui favorisent le développement durable de la région. 7 participants ont mis en avant l'amélioration de </t>
    </r>
    <r>
      <rPr>
        <b/>
        <sz val="10"/>
        <rFont val="Leelawadee"/>
        <family val="2"/>
      </rPr>
      <t>l'infrastructure routière</t>
    </r>
    <r>
      <rPr>
        <sz val="10"/>
        <rFont val="Leelawadee"/>
        <family val="2"/>
      </rPr>
      <t xml:space="preserve"> comme une assistance nécessaire pour faciliter la mobilité des membres de la communauté mais aussi des biens. 5 répondants ont mentionné l'importance</t>
    </r>
    <r>
      <rPr>
        <b/>
        <sz val="10"/>
        <rFont val="Leelawadee"/>
        <family val="2"/>
      </rPr>
      <t xml:space="preserve"> créer des emplois</t>
    </r>
    <r>
      <rPr>
        <sz val="10"/>
        <rFont val="Leelawadee"/>
        <family val="2"/>
      </rPr>
      <t xml:space="preserve">, </t>
    </r>
    <r>
      <rPr>
        <b/>
        <sz val="10"/>
        <rFont val="Leelawadee"/>
        <family val="2"/>
      </rPr>
      <t>l'investissement dans l'éducation</t>
    </r>
    <r>
      <rPr>
        <sz val="10"/>
        <rFont val="Leelawadee"/>
        <family val="2"/>
      </rPr>
      <t xml:space="preserve"> </t>
    </r>
    <r>
      <rPr>
        <b/>
        <sz val="10"/>
        <rFont val="Leelawadee"/>
        <family val="2"/>
      </rPr>
      <t>et la formation</t>
    </r>
    <r>
      <rPr>
        <sz val="10"/>
        <rFont val="Leelawadee"/>
        <family val="2"/>
      </rPr>
      <t xml:space="preserve"> pour cinq autres, ainsi que </t>
    </r>
    <r>
      <rPr>
        <b/>
        <sz val="10"/>
        <rFont val="Leelawadee"/>
        <family val="2"/>
      </rPr>
      <t>l'amélioration des infrastructures de santé</t>
    </r>
    <r>
      <rPr>
        <sz val="10"/>
        <rFont val="Leelawadee"/>
        <family val="2"/>
      </rPr>
      <t xml:space="preserve"> et la </t>
    </r>
    <r>
      <rPr>
        <b/>
        <sz val="10"/>
        <rFont val="Leelawadee"/>
        <family val="2"/>
      </rPr>
      <t>promotion de la sécurité dans la région</t>
    </r>
    <r>
      <rPr>
        <sz val="10"/>
        <rFont val="Leelawadee"/>
        <family val="2"/>
      </rPr>
      <t>, mentionnées respectivement par quatre et trois participants.
Deux participants ont également souligné</t>
    </r>
    <r>
      <rPr>
        <b/>
        <sz val="10"/>
        <rFont val="Leelawadee"/>
        <family val="2"/>
      </rPr>
      <t xml:space="preserve"> l'importance de l'amélioration des infrastructures de l'eau</t>
    </r>
    <r>
      <rPr>
        <sz val="10"/>
        <rFont val="Leelawadee"/>
        <family val="2"/>
      </rPr>
      <t xml:space="preserve"> pour garantir un accès durable à l'eau potable dans la région.
Enfin, un avocat de Poteaux a plaidé en faveur </t>
    </r>
    <r>
      <rPr>
        <b/>
        <sz val="10"/>
        <rFont val="Leelawadee"/>
        <family val="2"/>
      </rPr>
      <t>d'une intervention humanitaire concertée</t>
    </r>
    <r>
      <rPr>
        <sz val="10"/>
        <rFont val="Leelawadee"/>
        <family val="2"/>
      </rPr>
      <t>, soulignant la nécessité d'actions à la fois à court et à long terme pour répondre aux besoins urgents de la population tout en favorisant un développement durable à long terme.</t>
    </r>
  </si>
  <si>
    <r>
      <rPr>
        <b/>
        <sz val="10"/>
        <rFont val="Leelawadee"/>
        <family val="2"/>
      </rPr>
      <t>Modalités préférées</t>
    </r>
    <r>
      <rPr>
        <sz val="10"/>
        <rFont val="Leelawadee"/>
        <family val="2"/>
      </rPr>
      <t xml:space="preserve">
Parmi les 35 participants interrogés, 14 ont exprimé leur préférence pour des </t>
    </r>
    <r>
      <rPr>
        <b/>
        <sz val="10"/>
        <rFont val="Leelawadee"/>
        <family val="2"/>
      </rPr>
      <t>distributions en nature</t>
    </r>
    <r>
      <rPr>
        <sz val="10"/>
        <rFont val="Leelawadee"/>
        <family val="2"/>
      </rPr>
      <t xml:space="preserve"> comme modalité d'assistance préférée notamment pour éviter les risques de corruption liés à une assistance financière ou la mauvaise utilisation des fonds.
Neuf autres participants ont indiqué préférer une</t>
    </r>
    <r>
      <rPr>
        <b/>
        <sz val="10"/>
        <rFont val="Leelawadee"/>
        <family val="2"/>
      </rPr>
      <t xml:space="preserve"> approche mixte</t>
    </r>
    <r>
      <rPr>
        <sz val="10"/>
        <rFont val="Leelawadee"/>
        <family val="2"/>
      </rPr>
      <t xml:space="preserve">, combinant à la fois des distributions en nature et des transferts monétaires, offrant ainsi aux bénéficiaires une plus grande flexibilité dans l'utilisation de l'aide reçue. Ainsi, un leader commuanutaire de Poteaux a expliqué : " </t>
    </r>
    <r>
      <rPr>
        <i/>
        <sz val="10"/>
        <rFont val="Leelawadee"/>
        <family val="2"/>
      </rPr>
      <t>... Si une organisation intervient dans la région avec un programme d'installation de pompes d'irrigation pour permettre aux agriculteurs d'avoir accès à l'eau afin d'arroser leurs cultures, lors de la mise en place de ces pompes, les habitants de la région seront engagés dans le processus de forage des puits, leur permettant ainsi de bénéficier d'un salaire pour leur travail. Cependant, lorsque l'organisation distribue des kits alimentaires ou de l'argent, cela n'est pas une pratique bénéfique. Pour ma part, je privilégierais une assistance en nature, tout en mettant en place des moyens permettant aux gens de travailler et de gagner un salaire."</t>
    </r>
    <r>
      <rPr>
        <sz val="10"/>
        <rFont val="Leelawadee"/>
        <family val="2"/>
      </rPr>
      <t xml:space="preserve">
Pour huit des participants, </t>
    </r>
    <r>
      <rPr>
        <b/>
        <sz val="10"/>
        <rFont val="Leelawadee"/>
        <family val="2"/>
      </rPr>
      <t>la distribution d'argent liquide</t>
    </r>
    <r>
      <rPr>
        <sz val="10"/>
        <rFont val="Leelawadee"/>
        <family val="2"/>
      </rPr>
      <t xml:space="preserve"> a été identifiée comme la modalité la plus adaptée pour venir en aide aux personnes vulnérables parce qu'elle facilite aux personnes bénéficiaires de se procurer ce dont elles ont réellement besoin. Aussi, un leader communautaire de la Petite Rivière de Bayonnais a expliqué la préférence pour la distribution d'argent cash pour éviter d'être exposé à des tensions qui peuvent découler de l'assistance reçue. Nous citons:</t>
    </r>
    <r>
      <rPr>
        <i/>
        <sz val="10"/>
        <rFont val="Leelawadee"/>
        <family val="2"/>
      </rPr>
      <t xml:space="preserve"> " Moi, je prioriserai le cash parce qu’il n’y a pas de routes ici donc l’assistance ne pourra pas venir. Je me rappelle que vers 2012 ou 2013, une organisation avait apporté des gallons et des moustiquaires pour la zone.  Nous avions demandé de les faire parvenir à Dufaussé mais les gens nous ont envahis. C’est pour cela que le cash est plus adapté. "</t>
    </r>
  </si>
  <si>
    <r>
      <rPr>
        <b/>
        <sz val="10"/>
        <rFont val="Leelawadee"/>
        <family val="2"/>
      </rPr>
      <t xml:space="preserve">Communication efficace entre les communautés locales et les acteurs humanitaires </t>
    </r>
    <r>
      <rPr>
        <sz val="10"/>
        <rFont val="Leelawadee"/>
        <family val="2"/>
      </rPr>
      <t xml:space="preserve">
Dans le but d'établir une communication efficace entre les communautés locales et les acteurs humanitaires, 27 des 35 répondants ont souligné</t>
    </r>
    <r>
      <rPr>
        <b/>
        <sz val="10"/>
        <rFont val="Leelawadee"/>
        <family val="2"/>
      </rPr>
      <t xml:space="preserve"> l'importance de rencontrer les acteurs locaux clés</t>
    </r>
    <r>
      <rPr>
        <sz val="10"/>
        <rFont val="Leelawadee"/>
        <family val="2"/>
      </rPr>
      <t xml:space="preserve">, tels que les leaders communautaires, les responsables religieux, les représentants d'organisations locales, les magistrats, les agents de santé et les agriculteurs. Un membre d'une organisation locale de Bois Neuf a expliqué que dans sa communauté, où il y a 36 localités, seuls 3 CASECs sont présents, ce qui souligne le </t>
    </r>
    <r>
      <rPr>
        <b/>
        <sz val="10"/>
        <rFont val="Leelawadee"/>
        <family val="2"/>
      </rPr>
      <t>manque d'institutions publiques locales dans la région</t>
    </r>
    <r>
      <rPr>
        <sz val="10"/>
        <rFont val="Leelawadee"/>
        <family val="2"/>
      </rPr>
      <t xml:space="preserve">. Il a également mis en avant le rôle crucial des </t>
    </r>
    <r>
      <rPr>
        <b/>
        <sz val="10"/>
        <rFont val="Leelawadee"/>
        <family val="2"/>
      </rPr>
      <t>leaders religieux,</t>
    </r>
    <r>
      <rPr>
        <sz val="10"/>
        <rFont val="Leelawadee"/>
        <family val="2"/>
      </rPr>
      <t xml:space="preserve"> </t>
    </r>
    <r>
      <rPr>
        <b/>
        <sz val="10"/>
        <rFont val="Leelawadee"/>
        <family val="2"/>
      </rPr>
      <t>soulignant leur plus grande acceptation par la communauté</t>
    </r>
    <r>
      <rPr>
        <sz val="10"/>
        <rFont val="Leelawadee"/>
        <family val="2"/>
      </rPr>
      <t xml:space="preserve"> que d'autres autorités locales.
En outre, 10 des 35 répondants ont mis l'accent sur </t>
    </r>
    <r>
      <rPr>
        <b/>
        <sz val="10"/>
        <rFont val="Leelawadee"/>
        <family val="2"/>
      </rPr>
      <t>l'importance de mener des enquêtes sur le terrain</t>
    </r>
    <r>
      <rPr>
        <sz val="10"/>
        <rFont val="Leelawadee"/>
        <family val="2"/>
      </rPr>
      <t xml:space="preserve"> et d'établir </t>
    </r>
    <r>
      <rPr>
        <b/>
        <sz val="10"/>
        <rFont val="Leelawadee"/>
        <family val="2"/>
      </rPr>
      <t xml:space="preserve">une stratégie de développement local </t>
    </r>
    <r>
      <rPr>
        <sz val="10"/>
        <rFont val="Leelawadee"/>
        <family val="2"/>
      </rPr>
      <t>en interagissant directement avec la population afin de comprendre leurs besoins réels et d'identifier les problèmes auxquels font face les communautés locales.
Pour 7 personnes parmi les 35 répondants,</t>
    </r>
    <r>
      <rPr>
        <b/>
        <sz val="10"/>
        <rFont val="Leelawadee"/>
        <family val="2"/>
      </rPr>
      <t xml:space="preserve"> la communication par téléphone</t>
    </r>
    <r>
      <rPr>
        <sz val="10"/>
        <rFont val="Leelawadee"/>
        <family val="2"/>
      </rPr>
      <t xml:space="preserve"> est considérée comme une option pertinente pour obtenir des réponses précises auprès des communautés, en particulier </t>
    </r>
    <r>
      <rPr>
        <b/>
        <sz val="10"/>
        <rFont val="Leelawadee"/>
        <family val="2"/>
      </rPr>
      <t xml:space="preserve">dans un contexte où les déplacements peuvent être limités en raison de la situation sécuritaire. </t>
    </r>
    <r>
      <rPr>
        <sz val="10"/>
        <rFont val="Leelawadee"/>
        <family val="2"/>
      </rPr>
      <t xml:space="preserve">
Six répondants ont souligné la </t>
    </r>
    <r>
      <rPr>
        <b/>
        <sz val="10"/>
        <rFont val="Leelawadee"/>
        <family val="2"/>
      </rPr>
      <t>nécessité de rencontrer les personnes les plus vulnérables afin de comprendre directement leurs problèmes</t>
    </r>
    <r>
      <rPr>
        <sz val="10"/>
        <rFont val="Leelawadee"/>
        <family val="2"/>
      </rPr>
      <t xml:space="preserve">, tandis que d'autres ont mis en avant l'importance de </t>
    </r>
    <r>
      <rPr>
        <b/>
        <sz val="10"/>
        <rFont val="Leelawadee"/>
        <family val="2"/>
      </rPr>
      <t>consulter les leaders communautaires</t>
    </r>
    <r>
      <rPr>
        <sz val="10"/>
        <rFont val="Leelawadee"/>
        <family val="2"/>
      </rPr>
      <t xml:space="preserve"> pour obtenir une vue d'ensemble de la situation locale.
Quatre répondants ont mentionné </t>
    </r>
    <r>
      <rPr>
        <b/>
        <sz val="10"/>
        <rFont val="Leelawadee"/>
        <family val="2"/>
      </rPr>
      <t>l'importance de rencontrer un représentant d'une autorité locale dans chaque localité pour une meilleure communication et compréhension des priorités locales</t>
    </r>
    <r>
      <rPr>
        <sz val="10"/>
        <rFont val="Leelawadee"/>
        <family val="2"/>
      </rPr>
      <t>, tandis qu'un informateur clé a préconisé</t>
    </r>
    <r>
      <rPr>
        <b/>
        <sz val="10"/>
        <rFont val="Leelawadee"/>
        <family val="2"/>
      </rPr>
      <t xml:space="preserve"> la communication de bouche à oreille</t>
    </r>
    <r>
      <rPr>
        <sz val="10"/>
        <rFont val="Leelawadee"/>
        <family val="2"/>
      </rPr>
      <t xml:space="preserve"> comme étant la plus adaptée pour favoriser une compréhension approfondie des problèmes locaux.</t>
    </r>
  </si>
  <si>
    <r>
      <rPr>
        <b/>
        <sz val="10"/>
        <rFont val="Leelawadee"/>
        <family val="2"/>
      </rPr>
      <t>Risques de protection</t>
    </r>
    <r>
      <rPr>
        <sz val="10"/>
        <rFont val="Leelawadee"/>
        <family val="2"/>
      </rPr>
      <t xml:space="preserve">
Sur les 35 personnes consultées, 28 ont souligné la </t>
    </r>
    <r>
      <rPr>
        <b/>
        <sz val="10"/>
        <rFont val="Leelawadee"/>
        <family val="2"/>
      </rPr>
      <t xml:space="preserve">prévalence des grossesses précoces </t>
    </r>
    <r>
      <rPr>
        <sz val="10"/>
        <rFont val="Leelawadee"/>
        <family val="2"/>
      </rPr>
      <t xml:space="preserve">dans la région. Une leader communautaire de Dessalines explique que ce phénomène est répandu nationalement, souvent dû </t>
    </r>
    <r>
      <rPr>
        <b/>
        <sz val="10"/>
        <rFont val="Leelawadee"/>
        <family val="2"/>
      </rPr>
      <t>au manque de sensibilisation à la santé sexuelle et reproductive pour les jeunes mineurs</t>
    </r>
    <r>
      <rPr>
        <sz val="10"/>
        <rFont val="Leelawadee"/>
        <family val="2"/>
      </rPr>
      <t xml:space="preserve">, surtout lorsque les parents ne peuvent pas les encadrer, laissant ainsi les enfants livrés à eux-mêmes. Elle insiste sur l'importance de considérer les grossesses précoces comme un risque de protection à prendre en compte dans la communauté.
Parmi les répondantes, 23 ont mentionné </t>
    </r>
    <r>
      <rPr>
        <b/>
        <sz val="10"/>
        <rFont val="Leelawadee"/>
        <family val="2"/>
      </rPr>
      <t>les violences faites aux femmes</t>
    </r>
    <r>
      <rPr>
        <sz val="10"/>
        <rFont val="Leelawadee"/>
        <family val="2"/>
      </rPr>
      <t xml:space="preserve">, notamment les violences physiques, conjugales et sexuelles. Un leader communautaire de Lalouère explique que ces actes restent souvent cachés, les victimes étant réduites au silence par leurs agresseurs.
Douze des 35 participants ont évoqué </t>
    </r>
    <r>
      <rPr>
        <b/>
        <sz val="10"/>
        <rFont val="Leelawadee"/>
        <family val="2"/>
      </rPr>
      <t>les invasions de groupes armés sur leurs terres</t>
    </r>
    <r>
      <rPr>
        <sz val="10"/>
        <rFont val="Leelawadee"/>
        <family val="2"/>
      </rPr>
      <t xml:space="preserve"> comme une menace fréquente. Un enseignant de Lalouère témoigne des difficultés rencontrées par la population face à ces invasions, où les bandits armés détruisent les cultures et terrorisent les habitants, forçant certains à abandonner leurs terres.
Huit personnes ont souligné </t>
    </r>
    <r>
      <rPr>
        <b/>
        <sz val="10"/>
        <rFont val="Leelawadee"/>
        <family val="2"/>
      </rPr>
      <t>les mariages forcés</t>
    </r>
    <r>
      <rPr>
        <sz val="10"/>
        <rFont val="Leelawadee"/>
        <family val="2"/>
      </rPr>
      <t>, souvent encouragés par des influences religieuses, comme un risque de protection isolé mais significatif notamment à Dessalines (Poste Pierrot), aux Gonaïves (Petite Rivière de Bayonnais, Poteaux), Petite Desdunes et Saint-Marc (Bois Neuf, Lalouère)
Trois participants ont mentionné</t>
    </r>
    <r>
      <rPr>
        <b/>
        <sz val="10"/>
        <rFont val="Leelawadee"/>
        <family val="2"/>
      </rPr>
      <t xml:space="preserve"> l'intégration dans des gangs armés</t>
    </r>
    <r>
      <rPr>
        <sz val="10"/>
        <rFont val="Leelawadee"/>
        <family val="2"/>
      </rPr>
      <t xml:space="preserve">, notamment en raison du manque de moyens économiques qui pousse certaines personnes à des activités criminelles pour subvenir à leurs besoins.
La </t>
    </r>
    <r>
      <rPr>
        <b/>
        <sz val="10"/>
        <rFont val="Leelawadee"/>
        <family val="2"/>
      </rPr>
      <t xml:space="preserve">discrimination envers les personnes handicapées </t>
    </r>
    <r>
      <rPr>
        <sz val="10"/>
        <rFont val="Leelawadee"/>
        <family val="2"/>
      </rPr>
      <t>est également soulignée par un informateur clé à Poteaux, comme un problème fréquent dans la localité.
Enfin, un membre d'une organisation à Bois Neuf a mis en lumière</t>
    </r>
    <r>
      <rPr>
        <b/>
        <sz val="10"/>
        <rFont val="Leelawadee"/>
        <family val="2"/>
      </rPr>
      <t xml:space="preserve"> le risque de confiscation des documents officiels</t>
    </r>
    <r>
      <rPr>
        <sz val="10"/>
        <rFont val="Leelawadee"/>
        <family val="2"/>
      </rPr>
      <t>, ce qui compromet la sécurité et les droits de certains individus dans la communauté.</t>
    </r>
  </si>
  <si>
    <r>
      <rPr>
        <b/>
        <sz val="10"/>
        <rFont val="Leelawadee"/>
        <family val="2"/>
      </rPr>
      <t>Implication des membres de la communauté</t>
    </r>
    <r>
      <rPr>
        <sz val="10"/>
        <rFont val="Leelawadee"/>
        <family val="2"/>
      </rPr>
      <t xml:space="preserve">
Parmi les 35 répondants de l'évaluation, 15 ont mentionné que des </t>
    </r>
    <r>
      <rPr>
        <b/>
        <sz val="10"/>
        <rFont val="Leelawadee"/>
        <family val="2"/>
      </rPr>
      <t>activités de sensibilisation et de formation sont organisées par des organisations communautaires de base (OCBs)</t>
    </r>
    <r>
      <rPr>
        <sz val="10"/>
        <rFont val="Leelawadee"/>
        <family val="2"/>
      </rPr>
      <t>, telles que des programmes d'éducation sexuelle pour les jeunes et la population en général, comprenant des sessions de sensibilisation ou encore la distribution de préservatifs.
Cinq personnes ont souligné que les</t>
    </r>
    <r>
      <rPr>
        <b/>
        <sz val="10"/>
        <rFont val="Leelawadee"/>
        <family val="2"/>
      </rPr>
      <t xml:space="preserve"> interventions des CASECs permettent de réduire les coûts de consultations médicales et des médicaments des victimes. </t>
    </r>
    <r>
      <rPr>
        <sz val="10"/>
        <rFont val="Leelawadee"/>
        <family val="2"/>
      </rPr>
      <t xml:space="preserve">
Quatre personnes ont mentionné</t>
    </r>
    <r>
      <rPr>
        <b/>
        <sz val="10"/>
        <rFont val="Leelawadee"/>
        <family val="2"/>
      </rPr>
      <t xml:space="preserve"> la prise en charge médicale</t>
    </r>
    <r>
      <rPr>
        <sz val="10"/>
        <rFont val="Leelawadee"/>
        <family val="2"/>
      </rPr>
      <t xml:space="preserve"> comme une implication des OCBs auprès de la population. Par exemple, un leader religieux de Poteaux a expliqué : </t>
    </r>
    <r>
      <rPr>
        <i/>
        <sz val="10"/>
        <rFont val="Leelawadee"/>
        <family val="2"/>
      </rPr>
      <t>"En termes de prise en charge, nous avons récemment accompagné une fille de quinze ans enceinte jusqu'à son accouchement en prenant en charge les frais médicaux. Nous ne sommes pas une institution de prise en charge spécifique, mais cela découle de la solidarité des gens. Il n'y a pas de véritables acteurs prenant en charge ces problèmes."</t>
    </r>
    <r>
      <rPr>
        <sz val="10"/>
        <rFont val="Leelawadee"/>
        <family val="2"/>
      </rPr>
      <t xml:space="preserve">
Deux répondants ont mentionné </t>
    </r>
    <r>
      <rPr>
        <b/>
        <sz val="10"/>
        <rFont val="Leelawadee"/>
        <family val="2"/>
      </rPr>
      <t>les interventions des représentantes d'associations de femmes</t>
    </r>
    <r>
      <rPr>
        <sz val="10"/>
        <rFont val="Leelawadee"/>
        <family val="2"/>
      </rPr>
      <t xml:space="preserve"> pour réduire les violences faites aux femmes, en particulier dans les sections communales de Poste Pierrot (Dessalines) et de Poteaux (Gonaïves), comme l'a expliqué un leader religieux de Dessalines : </t>
    </r>
    <r>
      <rPr>
        <i/>
        <sz val="10"/>
        <rFont val="Leelawadee"/>
        <family val="2"/>
      </rPr>
      <t>"Autrefois, il y avait beaucoup de violences envers les femmes dans la zone. Les hommes les traitaient comme des moins que rien, mais grâce aux travaux de SOFA, une organisation locale de femmes, la situation a quelque peu changé. Cela a permis de réduire les violences, bien qu'elles ne soient pas éliminées. Actuellement, SOFA ne fonctionne plus au même rythme en raison de l'insécurité."</t>
    </r>
    <r>
      <rPr>
        <sz val="10"/>
        <rFont val="Leelawadee"/>
        <family val="2"/>
      </rPr>
      <t xml:space="preserve">
Deux leaders communautaires, respectivement de Bois Neuf et de Lalouère, ont mentionné </t>
    </r>
    <r>
      <rPr>
        <b/>
        <sz val="10"/>
        <rFont val="Leelawadee"/>
        <family val="2"/>
      </rPr>
      <t xml:space="preserve">des activités de sensibilisation pour la prévention des violences basées sur le genre </t>
    </r>
    <r>
      <rPr>
        <sz val="10"/>
        <rFont val="Leelawadee"/>
        <family val="2"/>
      </rPr>
      <t xml:space="preserve">avec les jeunes comme implication de la communauté.
Deux répondants ont souligné que </t>
    </r>
    <r>
      <rPr>
        <b/>
        <sz val="10"/>
        <rFont val="Leelawadee"/>
        <family val="2"/>
      </rPr>
      <t>des accompagnements juridiques</t>
    </r>
    <r>
      <rPr>
        <sz val="10"/>
        <rFont val="Leelawadee"/>
        <family val="2"/>
      </rPr>
      <t xml:space="preserve"> sont entrepris par les leaders communautaires.
Deux autres ont mentionné</t>
    </r>
    <r>
      <rPr>
        <b/>
        <sz val="10"/>
        <rFont val="Leelawadee"/>
        <family val="2"/>
      </rPr>
      <t xml:space="preserve"> la disponibilité des centres de santé pour prodiguer les premiers soins</t>
    </r>
    <r>
      <rPr>
        <sz val="10"/>
        <rFont val="Leelawadee"/>
        <family val="2"/>
      </rPr>
      <t xml:space="preserve"> aux victimes.
Enfin, selon un leader religieux de Petite Desdunes, </t>
    </r>
    <r>
      <rPr>
        <b/>
        <sz val="10"/>
        <rFont val="Leelawadee"/>
        <family val="2"/>
      </rPr>
      <t>la réinsertion scolaire des filles-mères ayant eu des grossesses précoces</t>
    </r>
    <r>
      <rPr>
        <sz val="10"/>
        <rFont val="Leelawadee"/>
        <family val="2"/>
      </rPr>
      <t xml:space="preserve"> est une initiative mise en place au niveau communautaire.</t>
    </r>
  </si>
  <si>
    <r>
      <rPr>
        <b/>
        <sz val="10"/>
        <rFont val="Leelawadee"/>
        <family val="2"/>
      </rPr>
      <t>Mécanismes mis en place</t>
    </r>
    <r>
      <rPr>
        <sz val="10"/>
        <rFont val="Leelawadee"/>
        <family val="2"/>
      </rPr>
      <t xml:space="preserve">
En termes de mécanismes mis en place pour réduire les risques de protection liés aux violences basées sur le genre, 17 personnes sur les 35 répondantes ont certifié qu'il existe des initiatives formelles en place. Parmi celles ayant déclaré l'existence de mécanismes, huit ont identifié </t>
    </r>
    <r>
      <rPr>
        <b/>
        <sz val="10"/>
        <rFont val="Leelawadee"/>
        <family val="2"/>
      </rPr>
      <t>la présence du tribunal de paix et de la justice</t>
    </r>
    <r>
      <rPr>
        <sz val="10"/>
        <rFont val="Leelawadee"/>
        <family val="2"/>
      </rPr>
      <t xml:space="preserve">. Sept personnes ont mentionné que </t>
    </r>
    <r>
      <rPr>
        <b/>
        <sz val="10"/>
        <rFont val="Leelawadee"/>
        <family val="2"/>
      </rPr>
      <t>les centres de santé disposent d'espaces pour prodiguer les premiers soins aux victimes.</t>
    </r>
    <r>
      <rPr>
        <sz val="10"/>
        <rFont val="Leelawadee"/>
        <family val="2"/>
      </rPr>
      <t xml:space="preserve"> Deux personnes ont souligné les </t>
    </r>
    <r>
      <rPr>
        <b/>
        <sz val="10"/>
        <rFont val="Leelawadee"/>
        <family val="2"/>
      </rPr>
      <t>actions des organisations de femmes, soutenues par le Ministère à la Condition Féminine et aux Droits de la Femme (MCFDF)</t>
    </r>
    <r>
      <rPr>
        <sz val="10"/>
        <rFont val="Leelawadee"/>
        <family val="2"/>
      </rPr>
      <t xml:space="preserve">. Enfin, un leader communautaire de Bois Neuf a indiqué que </t>
    </r>
    <r>
      <rPr>
        <b/>
        <sz val="10"/>
        <rFont val="Leelawadee"/>
        <family val="2"/>
      </rPr>
      <t>l'exonération ou la possibilité de réduire les dettes pour les soins de santé des victimes</t>
    </r>
    <r>
      <rPr>
        <sz val="10"/>
        <rFont val="Leelawadee"/>
        <family val="2"/>
      </rPr>
      <t xml:space="preserve">, en particulier pour les cas de viol, est mise en place.
Par ailleurs, 14 personnes sur les 35 répondants ont déclaré </t>
    </r>
    <r>
      <rPr>
        <b/>
        <sz val="10"/>
        <rFont val="Leelawadee"/>
        <family val="2"/>
      </rPr>
      <t>qu'il n'y a pas de mécanisme en place pour assister les victimes d'incidents de protection.</t>
    </r>
    <r>
      <rPr>
        <sz val="10"/>
        <rFont val="Leelawadee"/>
        <family val="2"/>
      </rPr>
      <t xml:space="preserve">  Six personnes parmi celles ayant mentionné la présence de mécanismes ont affirmé qu'ils ne sont pas efficaces. Selon l'avis d'un informateur clé de la section communale de Fosse Naboth ou de Duvaillon, le tribunal de paix est cité comme une institution inefficace en raison des problèmes d'insécurité qui entravent le travail des juges, ainsi que des ressources logistiques limitées qui empêchent les suivis nécessaires. Il exprime : "Lorsqu'une personne se rend au tribunal, le juge rencontre des difficultés liées à l'insécurité [...] bien que vous puissiez suivre l'affaire, il y a des aspects sur lesquels vous ne pouvez pas agir. Lorsque vous vous rendez au commissariat avec un cas de viol sur une adolescente, on vous informe que les effectifs sont insuffisants, que la voiture n'a pas de carburant ou qu'elle est en panne."
Enfin, 2 personnes parmi les 35 répondantes, notamment des professionnels de santé de Poste Pierrot et de Bois Neuf, ont déclaré </t>
    </r>
    <r>
      <rPr>
        <b/>
        <sz val="10"/>
        <rFont val="Leelawadee"/>
        <family val="2"/>
      </rPr>
      <t xml:space="preserve">ne pas être au courant des mécanismes mis en place pour la réduction des risques de protection dans leurs localités.  </t>
    </r>
  </si>
  <si>
    <r>
      <rPr>
        <b/>
        <sz val="10"/>
        <rFont val="Leelawadee"/>
        <family val="2"/>
      </rPr>
      <t xml:space="preserve">Coordination entre les acteurs communautaires et  les organisations humanitaires et/ou les institutions publiques </t>
    </r>
    <r>
      <rPr>
        <sz val="10"/>
        <rFont val="Leelawadee"/>
        <family val="2"/>
      </rPr>
      <t xml:space="preserve">
Sur les 35 personnes consultées, 21 d'entre elles ont déclaré qu'il </t>
    </r>
    <r>
      <rPr>
        <b/>
        <sz val="10"/>
        <rFont val="Leelawadee"/>
        <family val="2"/>
      </rPr>
      <t>n'y a pas de coordination entre les acteurs communautaires, les organisations humanitaires et les instances étatiques</t>
    </r>
    <r>
      <rPr>
        <sz val="10"/>
        <rFont val="Leelawadee"/>
        <family val="2"/>
      </rPr>
      <t xml:space="preserve">. Un leader religieux a expliqué : </t>
    </r>
    <r>
      <rPr>
        <i/>
        <sz val="10"/>
        <rFont val="Leelawadee"/>
        <family val="2"/>
      </rPr>
      <t>"Il n’y a pas de coordination entre les acteurs communautaires, les ONG et les autorités locales. Les acteurs locaux ont l'habitude de créer un lieu de rencontre pour partager des informations. Mais une fois que l’objectif est atteint, tout le monde continue ses activités. Ce qu’il y a de positif là-dedans, c’est la logique du bon voisinage. Je connais le CASEC et il me connaît. S’il y a des choses à faire, on les fait seuls, il n’y a pas de réseautage."</t>
    </r>
    <r>
      <rPr>
        <sz val="10"/>
        <rFont val="Leelawadee"/>
        <family val="2"/>
      </rPr>
      <t xml:space="preserve">
8 des 35 personnes consultées ont déclaré </t>
    </r>
    <r>
      <rPr>
        <b/>
        <sz val="10"/>
        <rFont val="Leelawadee"/>
        <family val="2"/>
      </rPr>
      <t>qu'il existe une coordination entre les membres de la communauté et les acteurs humanitaires/institutions publiques</t>
    </r>
    <r>
      <rPr>
        <sz val="10"/>
        <rFont val="Leelawadee"/>
        <family val="2"/>
      </rPr>
      <t xml:space="preserve">, tandis que trois personnes parmi les 35 répondantes ont déclaré </t>
    </r>
    <r>
      <rPr>
        <b/>
        <sz val="10"/>
        <rFont val="Leelawadee"/>
        <family val="2"/>
      </rPr>
      <t>ne pas avoir connaissance de coordination entre les membres de la communauté et les acteurs humanitaires/institutions publiques.</t>
    </r>
  </si>
  <si>
    <r>
      <rPr>
        <b/>
        <sz val="10"/>
        <rFont val="Leelawadee"/>
        <family val="2"/>
      </rPr>
      <t>Manière de soutenir les acteurs communautaires</t>
    </r>
    <r>
      <rPr>
        <sz val="10"/>
        <rFont val="Leelawadee"/>
        <family val="2"/>
      </rPr>
      <t xml:space="preserve">
Comme manière de soutenir les acteurs commuanuataires, 15 personnes parmi les 35 personnes consultées ont mentionné leur volonté de bénéficier de </t>
    </r>
    <r>
      <rPr>
        <b/>
        <sz val="10"/>
        <rFont val="Leelawadee"/>
        <family val="2"/>
      </rPr>
      <t xml:space="preserve">programmes de renforcement de capacités, </t>
    </r>
    <r>
      <rPr>
        <sz val="10"/>
        <rFont val="Leelawadee"/>
        <family val="2"/>
      </rPr>
      <t>notamment pour le développement de projets communautaires ou la structuration organisationnelle des associations. Ainsi, un leader communautaire de Lalouère a expliqué que: "</t>
    </r>
    <r>
      <rPr>
        <i/>
        <sz val="10"/>
        <rFont val="Leelawadee"/>
        <family val="2"/>
      </rPr>
      <t xml:space="preserve">Le meilleur moyen serait de renforcer les organisations de base, définir de bon rapport avec elles et leurs donner des formations susceptibles de les aider à avoir une vision claire la mission de l’organisation pour développer des activités pour le bien-être de la communauté."  </t>
    </r>
    <r>
      <rPr>
        <sz val="10"/>
        <rFont val="Leelawadee"/>
        <family val="2"/>
      </rPr>
      <t>Un leader religieux des Gonaïves a aussi mis l'accent sur le besoin de renforcer la collaboration entre ONGIs et OCBs pour le développement de réponses répondants à de sbesoins immédiats mais aussi pour répondre aux problèmes structurels dans la région. De ce fait, il a expliqué qu'il</t>
    </r>
    <r>
      <rPr>
        <i/>
        <sz val="10"/>
        <rFont val="Leelawadee"/>
        <family val="2"/>
      </rPr>
      <t xml:space="preserve"> "serait bon que les ONG soutiennent les acteurs locaux pour pouvoir sortir des crises communautaires. Il faut commencer à développer des axes d’interventions qui répondent à la fois aux besoins urgents et structurels liés par exemple à l'amélioration des infrastructures de base pour permette à ces OCB de perdurer. Il faut penser à définir des projets conjointement, faisables et porteurs pour permettre aux acteurs locaux d’aller plus loin."</t>
    </r>
    <r>
      <rPr>
        <sz val="10"/>
        <rFont val="Leelawadee"/>
        <family val="2"/>
      </rPr>
      <t xml:space="preserve">
10 personnes parmi les 35 personnes consultées ont mis l'accent sur le besoin de bénéficier de </t>
    </r>
    <r>
      <rPr>
        <b/>
        <sz val="10"/>
        <rFont val="Leelawadee"/>
        <family val="2"/>
      </rPr>
      <t>formations agricoles</t>
    </r>
    <r>
      <rPr>
        <sz val="10"/>
        <rFont val="Leelawadee"/>
        <family val="2"/>
      </rPr>
      <t xml:space="preserve"> permettant de promouvoir et contribuer au développement de la production agricole. Ces dernières ont mentionné des formations qui peuvent les aider à diversifier leurs cultures ou encore s'adapter au problème d'accès à l'eau en développant des techniques d'irrigation.
Pour sept personnes parmi les 35 répondant.e.s, le </t>
    </r>
    <r>
      <rPr>
        <b/>
        <sz val="10"/>
        <rFont val="Leelawadee"/>
        <family val="2"/>
      </rPr>
      <t>soutien financier pour des projets communautaires</t>
    </r>
    <r>
      <rPr>
        <sz val="10"/>
        <rFont val="Leelawadee"/>
        <family val="2"/>
      </rPr>
      <t xml:space="preserve"> est un moyen efficace pour soutenir les acteurs communautaires. Un leader religieux de Poste Pierrot a affirmé que : "</t>
    </r>
    <r>
      <rPr>
        <i/>
        <sz val="10"/>
        <rFont val="Leelawadee"/>
        <family val="2"/>
      </rPr>
      <t xml:space="preserve">Les ONG devraient travailler de concert avec les acteurs communautaires de la zone à travers des activités comme des formations et des soutiens financiers."
</t>
    </r>
    <r>
      <rPr>
        <sz val="10"/>
        <rFont val="Leelawadee"/>
        <family val="2"/>
      </rPr>
      <t>Sur les 35 personnes consultées, trois d'entre-elles ont mis l'accent sur la nécessité d'avoir des</t>
    </r>
    <r>
      <rPr>
        <b/>
        <sz val="10"/>
        <rFont val="Leelawadee"/>
        <family val="2"/>
      </rPr>
      <t xml:space="preserve"> échanges avec des partages d'informations, l'accès aux données collectées et études réalisées</t>
    </r>
    <r>
      <rPr>
        <sz val="10"/>
        <rFont val="Leelawadee"/>
        <family val="2"/>
      </rPr>
      <t xml:space="preserve"> pour favoriser des réponses appropriées au contexte et aux besoins des populations vulnérables.
Un responsable d'école de Bayonnais, sur les 35 personnes consultées, a mis en exergue l'importance d'avoir des</t>
    </r>
    <r>
      <rPr>
        <b/>
        <sz val="10"/>
        <rFont val="Leelawadee"/>
        <family val="2"/>
      </rPr>
      <t xml:space="preserve"> formations thématiques</t>
    </r>
    <r>
      <rPr>
        <sz val="10"/>
        <rFont val="Leelawadee"/>
        <family val="2"/>
      </rPr>
      <t xml:space="preserve"> en lien par exemple avec sur les risques et désastres naturels ou encore les droits humains.</t>
    </r>
    <r>
      <rPr>
        <i/>
        <sz val="10"/>
        <rFont val="Leelawadee"/>
        <family val="2"/>
      </rPr>
      <t xml:space="preserve">
</t>
    </r>
    <r>
      <rPr>
        <sz val="10"/>
        <rFont val="Leelawadee"/>
        <family val="2"/>
      </rPr>
      <t xml:space="preserve">
</t>
    </r>
  </si>
  <si>
    <r>
      <rPr>
        <b/>
        <sz val="10"/>
        <rFont val="Leelawadee"/>
        <family val="2"/>
      </rPr>
      <t>Informations et préoccupations</t>
    </r>
    <r>
      <rPr>
        <sz val="10"/>
        <rFont val="Leelawadee"/>
        <family val="2"/>
      </rPr>
      <t xml:space="preserve">
Pendant l'évaluation, les 35 personnes consultées ont partagé des informations et des préoccupations avec les acteurs humanitaires développant une réponse humanitaire en Artibonite pour une réponse pertinente. Ainsi, 10 des 35 participants ont souligné </t>
    </r>
    <r>
      <rPr>
        <b/>
        <sz val="10"/>
        <rFont val="Leelawadee"/>
        <family val="2"/>
      </rPr>
      <t>la nécessité pour cette enquête de contribuer à améliorer la situation des habitants de la région</t>
    </r>
    <r>
      <rPr>
        <sz val="10"/>
        <rFont val="Leelawadee"/>
        <family val="2"/>
      </rPr>
      <t xml:space="preserve">. Un leader communautaire des Gonaïves a exprimé cela en ces termes : </t>
    </r>
    <r>
      <rPr>
        <i/>
        <sz val="10"/>
        <rFont val="Leelawadee"/>
        <family val="2"/>
      </rPr>
      <t>"Nous avons abordé la plupart des problèmes. Je laisserai aux acteurs humanitaires le soin de déterminer ce qui est possible selon leurs moyens pour aider la population, car elle n'a jamais bénéficié d'une quelconque assistance et tous les problèmes sont urgents pour nous."</t>
    </r>
    <r>
      <rPr>
        <sz val="10"/>
        <rFont val="Leelawadee"/>
        <family val="2"/>
      </rPr>
      <t xml:space="preserve">
Sept des 35 participants aux entretiens ont mis l'accent sur l'importance</t>
    </r>
    <r>
      <rPr>
        <b/>
        <sz val="10"/>
        <rFont val="Leelawadee"/>
        <family val="2"/>
      </rPr>
      <t xml:space="preserve"> d'apporter une réponse urgente et pertinente aux besoins des personnes vulnérables </t>
    </r>
    <r>
      <rPr>
        <sz val="10"/>
        <rFont val="Leelawadee"/>
        <family val="2"/>
      </rPr>
      <t>notamment pour les besoins tels que la santé, l'éducation, l'agriculture et la sécurité.</t>
    </r>
    <r>
      <rPr>
        <b/>
        <sz val="10"/>
        <rFont val="Leelawadee"/>
        <family val="2"/>
      </rPr>
      <t xml:space="preserve">
</t>
    </r>
    <r>
      <rPr>
        <sz val="10"/>
        <rFont val="Leelawadee"/>
        <family val="2"/>
      </rPr>
      <t>Pour quatre autres participants, il est</t>
    </r>
    <r>
      <rPr>
        <b/>
        <sz val="10"/>
        <rFont val="Leelawadee"/>
        <family val="2"/>
      </rPr>
      <t xml:space="preserve"> impératif de soutenir l'agriculture afin de prévenir l'insécurité alimentaire</t>
    </r>
    <r>
      <rPr>
        <sz val="10"/>
        <rFont val="Leelawadee"/>
        <family val="2"/>
      </rPr>
      <t xml:space="preserve"> et de permettre aux habitants de la région de subvenir à leurs besoins.
Sept autres parmi les 35 personnes répondantes ont indiqué qu'il était nécessaire d'</t>
    </r>
    <r>
      <rPr>
        <b/>
        <sz val="10"/>
        <rFont val="Leelawadee"/>
        <family val="2"/>
      </rPr>
      <t>organiser des consultations impliquant à la fois des leaders communautaires et des personnes vulnérables</t>
    </r>
    <r>
      <rPr>
        <sz val="10"/>
        <rFont val="Leelawadee"/>
        <family val="2"/>
      </rPr>
      <t xml:space="preserve"> pour avoir de plus amples informations sur les besoins dans la communauté. À cet égard, un professeur de Poteaux a expliqué que : "</t>
    </r>
    <r>
      <rPr>
        <i/>
        <sz val="10"/>
        <rFont val="Leelawadee"/>
        <family val="2"/>
      </rPr>
      <t>Avant d'intervenir dans une zone, essayez de connaître les besoins de la zone de la même manière que vous le faites, en rencontrant les leaders de la zone pour connaître les besoins réels de la population. Ce message est à transmettre aux organisations humanitaires, en les encourageant à toujours prendre en compte les problèmes des personnes les plus vulnérables</t>
    </r>
    <r>
      <rPr>
        <sz val="10"/>
        <rFont val="Leelawadee"/>
        <family val="2"/>
      </rPr>
      <t xml:space="preserve">." De plus, un enseignant à Petite Desdunes a expliqué </t>
    </r>
    <r>
      <rPr>
        <b/>
        <sz val="10"/>
        <rFont val="Leelawadee"/>
        <family val="2"/>
      </rPr>
      <t>l'importance pour les acteurs humanitaires de prendre en compte les besoins de la popualtion à travers des consultations afin de favoriser des réponses appropriées.</t>
    </r>
    <r>
      <rPr>
        <sz val="10"/>
        <rFont val="Leelawadee"/>
        <family val="2"/>
      </rPr>
      <t xml:space="preserve"> Nous citons : </t>
    </r>
    <r>
      <rPr>
        <i/>
        <sz val="10"/>
        <rFont val="Leelawadee"/>
        <family val="2"/>
      </rPr>
      <t>"Il faut que les ONG consultent les membres de la communauté pour une réponses durable et pertinente. Je n’aime pas quand ils interviennent pour imposer une chose sans demander l’avis ou la préférence des communautés. Dernièrement une organisation était venue pour une distribution mais si elle nous avait consulté, nous aurions choisi le curage du canal pour permettre aux gens d’avoir de l’eau pour l’agriculture et la nourriture par la suite."</t>
    </r>
    <r>
      <rPr>
        <sz val="10"/>
        <rFont val="Leelawadee"/>
        <family val="2"/>
      </rPr>
      <t xml:space="preserve">
En outre, un IC à Dessalines a mis en exergue les diverses consultations faites par les organisations humanitaires qui n'ont abouti à rien de concret. Ainsi, il incite les acteurs humanitaires à respecter leurs engagagements auprès des personnes vulnérables particulièrement ceux vivant dans des zones rurales.
Dans ce sens, trois participants aux entretiens ont mis en avant </t>
    </r>
    <r>
      <rPr>
        <b/>
        <sz val="10"/>
        <rFont val="Leelawadee"/>
        <family val="2"/>
      </rPr>
      <t>l'implication des organisations locales pour des réponses plus appropriées</t>
    </r>
    <r>
      <rPr>
        <sz val="10"/>
        <rFont val="Leelawadee"/>
        <family val="2"/>
      </rPr>
      <t xml:space="preserve"> et trois autres ont fait référence à </t>
    </r>
    <r>
      <rPr>
        <b/>
        <sz val="10"/>
        <rFont val="Leelawadee"/>
        <family val="2"/>
      </rPr>
      <t xml:space="preserve">l'importance de travailler de près avec les représentants des autorités locales comme les CASEC et les ASEC. </t>
    </r>
    <r>
      <rPr>
        <sz val="10"/>
        <rFont val="Leelawadee"/>
        <family val="2"/>
      </rPr>
      <t xml:space="preserve">
Trois participants aux entretiens ont souligné que la population </t>
    </r>
    <r>
      <rPr>
        <b/>
        <sz val="10"/>
        <rFont val="Leelawadee"/>
        <family val="2"/>
      </rPr>
      <t xml:space="preserve">n'a jamais bénéficié d'assistance malgré l'urgence des besoins. 
</t>
    </r>
    <r>
      <rPr>
        <sz val="10"/>
        <rFont val="Leelawadee"/>
        <family val="2"/>
      </rPr>
      <t xml:space="preserve">Deux participants sur les 35 ont souligné </t>
    </r>
    <r>
      <rPr>
        <b/>
        <sz val="10"/>
        <rFont val="Leelawadee"/>
        <family val="2"/>
      </rPr>
      <t>l'importance de sensibiliser les jeunes à la prévention des violences basées sur le genre</t>
    </r>
    <r>
      <rPr>
        <sz val="10"/>
        <rFont val="Leelawadee"/>
        <family val="2"/>
      </rPr>
      <t xml:space="preserve"> afin de réduire les violences et les grossesses précoces.
Pour deux leaders communautaires de la section communale de Poteaux parmi les 35 répondants, il existe </t>
    </r>
    <r>
      <rPr>
        <b/>
        <sz val="10"/>
        <rFont val="Leelawadee"/>
        <family val="2"/>
      </rPr>
      <t>des préoccupations concernant l'arrivée des déplacés internes</t>
    </r>
    <r>
      <rPr>
        <sz val="10"/>
        <rFont val="Leelawadee"/>
        <family val="2"/>
      </rPr>
      <t xml:space="preserve"> en provenance de Verrettes et de Liancourt, se réfugiant dans la section. Parmi eux, un répondant a expliqué que la population s'inquiète de</t>
    </r>
    <r>
      <rPr>
        <b/>
        <sz val="10"/>
        <rFont val="Leelawadee"/>
        <family val="2"/>
      </rPr>
      <t xml:space="preserve"> l'intrusion de personnes appartenant à des gangs armés parmi ces déplacés. </t>
    </r>
    <r>
      <rPr>
        <sz val="10"/>
        <rFont val="Leelawadee"/>
        <family val="2"/>
      </rPr>
      <t xml:space="preserve">
Selon une répondante de Bois Neuf, sur les 35 répondants, il n'y a </t>
    </r>
    <r>
      <rPr>
        <b/>
        <sz val="10"/>
        <rFont val="Leelawadee"/>
        <family val="2"/>
      </rPr>
      <t>pas de couverture de réseau</t>
    </r>
    <r>
      <rPr>
        <sz val="10"/>
        <rFont val="Leelawadee"/>
        <family val="2"/>
      </rPr>
      <t xml:space="preserve"> en raison d'une panne dans la localité.
Parmi les 35 personnes interrogées, un répondant à L'Estère a souligné</t>
    </r>
    <r>
      <rPr>
        <b/>
        <sz val="10"/>
        <rFont val="Leelawadee"/>
        <family val="2"/>
      </rPr>
      <t xml:space="preserve"> l'importance d'aider à la construction d'un bureau de CASEC au sein de la localité.</t>
    </r>
    <r>
      <rPr>
        <sz val="10"/>
        <rFont val="Leelawadee"/>
        <family val="2"/>
      </rPr>
      <t xml:space="preserve">
Une professionnelle de santé de Poste Pierrot a souligné l'importance cruciale de </t>
    </r>
    <r>
      <rPr>
        <b/>
        <sz val="10"/>
        <rFont val="Leelawadee"/>
        <family val="2"/>
      </rPr>
      <t>former la population sur les types d'assistance qu'elle recevra</t>
    </r>
    <r>
      <rPr>
        <sz val="10"/>
        <rFont val="Leelawadee"/>
        <family val="2"/>
      </rPr>
      <t>. Elle partage son expérience :</t>
    </r>
    <r>
      <rPr>
        <i/>
        <sz val="10"/>
        <rFont val="Leelawadee"/>
        <family val="2"/>
      </rPr>
      <t xml:space="preserve"> "Dans le passé, j'ai fourni des aquatabs aux gens dans le besoin. Cependant, beaucoup ont exprimé qu'ils préféraient recevoir de l'argent plutôt que des aquatabs, sans réaliser que notre priorité est de sauver des vies. C'est pourquoi je tiens à souligner l'urgence de former les populations avant que les acteurs humanitaires ne déploient leur aide. Il est essentiel que les bénéficiaires comprennent pleinement les ressources qui leur sont offertes, même si elles ne prennent pas la forme d'une assistance monétaire. En somme, notre objectif principal est d'apporter un soutien tangible et significatif aux populations dans le besoin."</t>
    </r>
    <r>
      <rPr>
        <sz val="10"/>
        <rFont val="Leelawadee"/>
        <family val="2"/>
      </rPr>
      <t xml:space="preserve">
Un répondant à Gonaïves a souligné l'importance de </t>
    </r>
    <r>
      <rPr>
        <b/>
        <sz val="10"/>
        <rFont val="Leelawadee"/>
        <family val="2"/>
      </rPr>
      <t>soutenir les populations des zones reculées/montagneuses en créant des emplois et des activités génératrices de revenus</t>
    </r>
    <r>
      <rPr>
        <sz val="10"/>
        <rFont val="Leelawadee"/>
        <family val="2"/>
      </rPr>
      <t xml:space="preserve"> pour des réponses durables.
Sur les 35 personnes interrogées, une infirmière de Lalouère a fait savoir que les </t>
    </r>
    <r>
      <rPr>
        <b/>
        <sz val="10"/>
        <rFont val="Leelawadee"/>
        <family val="2"/>
      </rPr>
      <t>routes sont impraticables et inaccessibles.</t>
    </r>
    <r>
      <rPr>
        <sz val="10"/>
        <rFont val="Leelawadee"/>
        <family val="2"/>
      </rPr>
      <t xml:space="preserve">
Parmi les 35 participants aux entretiens, un leader communautaire de Poteaux a déclaré que les</t>
    </r>
    <r>
      <rPr>
        <b/>
        <sz val="10"/>
        <rFont val="Leelawadee"/>
        <family val="2"/>
      </rPr>
      <t xml:space="preserve"> jeunes ont besoin d'accèder à des opportunités de formations professionnelles et de loisirs.</t>
    </r>
    <r>
      <rPr>
        <sz val="10"/>
        <rFont val="Leelawadee"/>
        <family val="2"/>
      </rPr>
      <t xml:space="preserve">
Un leader communautaire de Lalouère, parmi les 35 répondants, a mis l'accent sur l'urgence de faciliter des initiatives économiques </t>
    </r>
    <r>
      <rPr>
        <b/>
        <sz val="10"/>
        <rFont val="Leelawadee"/>
        <family val="2"/>
      </rPr>
      <t>avec des prêts économiques</t>
    </r>
    <r>
      <rPr>
        <sz val="10"/>
        <rFont val="Leelawadee"/>
        <family val="2"/>
      </rPr>
      <t xml:space="preserve"> pour les personnes vulnérables.
Enfin, un leader religieux de la section communale de Poteaux a souligné </t>
    </r>
    <r>
      <rPr>
        <b/>
        <sz val="10"/>
        <rFont val="Leelawadee"/>
        <family val="2"/>
      </rPr>
      <t>l'importance des appuis psychosociaux aux populations vulnérables</t>
    </r>
    <r>
      <rPr>
        <sz val="10"/>
        <rFont val="Leelawadee"/>
        <family val="2"/>
      </rPr>
      <t xml:space="preserve">, notamment à travers des activités socio-culturelles pouvant redonner espoir aux populations affectées par des crises, notamment sécuritaires. </t>
    </r>
  </si>
  <si>
    <t>20. Manière de soutenir les acteurs communautaires_5: Echanges/ Partage d'informations et résultat des études réalisées</t>
  </si>
  <si>
    <t>1. Problème_6: Manque d'accès à l'eau à des fins productives</t>
  </si>
  <si>
    <t xml:space="preserve">L'analyse comprenant les approches suivantes :
i) de multiples phases de vérification et de suivi auprès des participants aux entretiens avec des informateurs clés, aussi bien pour clarifier certains points portant à confusion que pour approfondir des points d'intérêt.
ii) un processus itératif et fondé sur les données pour garantir une approche précise et efficace de la saturation des données. 
iii) une approche itérative et coopérative pour le codage des différents thèmes émergents des entretiens avec des informateurs clés. 
L'analyse a également été effectuée par commune et section communale. Sous chaque question, toutes les réponses ont été enregistrées par niveau géographique (commune, section communale) mais aussi avec la mention du genre et du profil de l'informateur clé au sein de la communauté. Le processus d'analyse a ensuite été effectué question par question afin de prendre en considération tous les commentaires des différents participants et d'assurer la neutralité et la cohérence avec les données collectées.
</t>
  </si>
  <si>
    <t xml:space="preserve">Cette analyse a permis de prendre en compte l'avis de plusieurs couches de la population de l'Artibonite notammement avec la selection des ICs qui est plus ou moins diversifiée par rapport à leurs activités au sein de la communauté. Certaines citations ont été reprises directement pour une analyse plus approfondie. Néanmoins, ces citations sont insérées lorsqu'elles sont pertinentes pour un sujet de discussion bien déterminé, en veillant à ce que l'anonymisation de la citation soit respectée autant que possible.
Par ailleurs, nous n'avons pas pu assurer la représentativité égale au niveau du genre des participant.es aux entretiens. Il est à noter qu'il n'y a  eu que neuf femmes sur les trente-cinq personnes ayant  pris part aux entretiens, ce qui pourrait avoir biaisé les résultats en sous-rapportant les vulnérabilités et préoccupations spécifiques aux femmes. D'autre part, la sélection des participant.es aux enquêtes s'est confrontée à la contrainte de se limiter à des informateurs clés situés dans des zones accessibles pour les équipes de collecte de données, ce qui peut également constituer une limite pour une compréhension hollistique des facteurs et des conséquences de l'insécurité dans la zone. La participation aux entretiens s'est faite de manière volontaire tout en préservant la confidentialité des répondants. Les entretiens ont été menés en personne dans des lieux calmes et sûrs afin de faciliter les discussions. Enfin, des prises de notes et des enregistrements audio ont été effectués accompagnés par la suite de debriefs réalisés par les enquêteurs pour comprendre l'environnement dans lequel s'est réalisé l'entretien. </t>
  </si>
  <si>
    <t>Titre : Suivi de la situation humanitaire - Evaluation multisectorielle des besoins  en Artibonite (cycle 2) 2023
REACH Initiative Haïti
Fevrier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</si>
</sst>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b/>
      <sz val="14"/>
      <color theme="0"/>
      <name val="Leelawadee"/>
      <family val="2"/>
    </font>
    <font>
      <sz val="10"/>
      <color theme="1"/>
      <name val="Leelawadee"/>
      <family val="2"/>
    </font>
    <font>
      <b/>
      <sz val="10"/>
      <color theme="0"/>
      <name val="Leelawadee"/>
      <family val="2"/>
    </font>
    <font>
      <u/>
      <sz val="11"/>
      <color theme="10"/>
      <name val="Calibri"/>
      <family val="2"/>
      <scheme val="minor"/>
    </font>
    <font>
      <sz val="8"/>
      <name val="Calibri"/>
      <family val="2"/>
      <scheme val="minor"/>
    </font>
    <font>
      <b/>
      <sz val="14"/>
      <color theme="0"/>
      <name val="Arial Narrow"/>
      <family val="2"/>
    </font>
    <font>
      <b/>
      <sz val="11"/>
      <color theme="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sz val="11"/>
      <name val="Arial Narrow"/>
      <family val="2"/>
    </font>
    <font>
      <b/>
      <sz val="11"/>
      <name val="Arial Narrow"/>
      <family val="2"/>
    </font>
    <font>
      <b/>
      <sz val="10"/>
      <color theme="1"/>
      <name val="Leelawadee"/>
      <family val="2"/>
    </font>
    <font>
      <sz val="11"/>
      <color theme="1"/>
      <name val="Arial"/>
      <family val="2"/>
    </font>
    <font>
      <b/>
      <sz val="11"/>
      <color theme="1"/>
      <name val="Arial Narrow"/>
      <family val="2"/>
    </font>
    <font>
      <u/>
      <sz val="11"/>
      <color theme="10"/>
      <name val="Arial"/>
      <family val="2"/>
    </font>
    <font>
      <b/>
      <sz val="10"/>
      <color theme="0"/>
      <name val="Leelawadee"/>
      <family val="2"/>
      <charset val="222"/>
    </font>
    <font>
      <b/>
      <sz val="10"/>
      <color theme="1"/>
      <name val="Leelawadee"/>
      <family val="2"/>
      <charset val="222"/>
    </font>
    <font>
      <sz val="10"/>
      <color theme="1"/>
      <name val="Leelawadee"/>
      <family val="2"/>
      <charset val="222"/>
    </font>
    <font>
      <sz val="10"/>
      <name val="Leelawadee"/>
      <family val="2"/>
    </font>
    <font>
      <b/>
      <sz val="10"/>
      <name val="Leelawadee"/>
      <family val="2"/>
    </font>
    <font>
      <i/>
      <sz val="10"/>
      <name val="Leelawadee"/>
      <family val="2"/>
    </font>
    <font>
      <b/>
      <i/>
      <sz val="10"/>
      <name val="Leelawadee"/>
      <family val="2"/>
    </font>
  </fonts>
  <fills count="9">
    <fill>
      <patternFill patternType="none"/>
    </fill>
    <fill>
      <patternFill patternType="gray125"/>
    </fill>
    <fill>
      <patternFill patternType="solid">
        <fgColor rgb="FFEE585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666666"/>
        <bgColor indexed="64"/>
      </patternFill>
    </fill>
    <fill>
      <patternFill patternType="solid">
        <fgColor rgb="FFEE585A"/>
        <bgColor rgb="FF000000"/>
      </patternFill>
    </fill>
    <fill>
      <patternFill patternType="solid">
        <fgColor theme="0" tint="-0.14999847407452621"/>
        <bgColor rgb="FFFFC7CE"/>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5" fillId="0" borderId="0" applyNumberFormat="0" applyFill="0" applyBorder="0" applyAlignment="0" applyProtection="0"/>
    <xf numFmtId="0" fontId="16" fillId="0" borderId="0"/>
    <xf numFmtId="0" fontId="1" fillId="0" borderId="0"/>
    <xf numFmtId="0" fontId="18" fillId="0" borderId="0" applyNumberFormat="0" applyFill="0" applyBorder="0" applyAlignment="0" applyProtection="0"/>
  </cellStyleXfs>
  <cellXfs count="106">
    <xf numFmtId="0" fontId="0" fillId="0" borderId="0" xfId="0"/>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9" fillId="0" borderId="0" xfId="0" applyFont="1"/>
    <xf numFmtId="0" fontId="11" fillId="0" borderId="5" xfId="0" applyFont="1" applyBorder="1" applyAlignment="1">
      <alignment horizontal="left" vertical="center" wrapText="1" indent="1"/>
    </xf>
    <xf numFmtId="0" fontId="11" fillId="0" borderId="12" xfId="0" applyFont="1" applyBorder="1" applyAlignment="1">
      <alignment horizontal="left" vertical="center" wrapText="1" indent="1"/>
    </xf>
    <xf numFmtId="0" fontId="10" fillId="5" borderId="13" xfId="0" applyFont="1" applyFill="1" applyBorder="1" applyAlignment="1">
      <alignment horizontal="justify" vertical="center" wrapText="1"/>
    </xf>
    <xf numFmtId="0" fontId="12" fillId="0" borderId="14" xfId="0" applyFont="1" applyBorder="1" applyAlignment="1">
      <alignment vertical="center" wrapText="1"/>
    </xf>
    <xf numFmtId="0" fontId="13" fillId="0" borderId="14" xfId="0" applyFont="1" applyBorder="1" applyAlignment="1">
      <alignment horizontal="justify" vertical="center" wrapText="1"/>
    </xf>
    <xf numFmtId="0" fontId="11" fillId="0" borderId="6" xfId="0" applyFont="1" applyBorder="1" applyAlignment="1">
      <alignment vertical="center" wrapText="1"/>
    </xf>
    <xf numFmtId="0" fontId="9" fillId="0" borderId="6" xfId="0" applyFont="1" applyBorder="1" applyAlignment="1">
      <alignment vertical="top" wrapText="1"/>
    </xf>
    <xf numFmtId="0" fontId="12" fillId="0" borderId="6" xfId="0" applyFont="1" applyBorder="1" applyAlignment="1">
      <alignment vertical="center" wrapText="1"/>
    </xf>
    <xf numFmtId="14" fontId="11" fillId="0" borderId="7" xfId="0" applyNumberFormat="1" applyFont="1" applyBorder="1" applyAlignment="1">
      <alignment vertical="center" wrapText="1"/>
    </xf>
    <xf numFmtId="0" fontId="3" fillId="3" borderId="1" xfId="0" applyFont="1" applyFill="1" applyBorder="1" applyAlignment="1">
      <alignment horizontal="center" vertical="center"/>
    </xf>
    <xf numFmtId="0" fontId="4" fillId="2" borderId="1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20" fontId="3" fillId="3" borderId="1" xfId="0" applyNumberFormat="1" applyFont="1" applyFill="1" applyBorder="1" applyAlignment="1">
      <alignment vertical="top" wrapText="1"/>
    </xf>
    <xf numFmtId="0" fontId="3" fillId="3" borderId="1" xfId="0" applyFont="1" applyFill="1" applyBorder="1" applyAlignment="1">
      <alignment vertical="top" wrapText="1"/>
    </xf>
    <xf numFmtId="0" fontId="3" fillId="3" borderId="18" xfId="0" applyFont="1" applyFill="1" applyBorder="1" applyAlignment="1">
      <alignment vertical="top" wrapText="1"/>
    </xf>
    <xf numFmtId="0" fontId="3" fillId="0" borderId="20" xfId="0" applyFont="1" applyBorder="1" applyAlignment="1">
      <alignment horizontal="center" vertical="center"/>
    </xf>
    <xf numFmtId="0" fontId="3" fillId="0" borderId="18"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horizontal="center" vertical="center"/>
    </xf>
    <xf numFmtId="0" fontId="3" fillId="0" borderId="19" xfId="0" applyFont="1" applyBorder="1" applyAlignment="1">
      <alignment vertical="top" wrapText="1"/>
    </xf>
    <xf numFmtId="0" fontId="3" fillId="3" borderId="17" xfId="0" applyFont="1" applyFill="1" applyBorder="1" applyAlignment="1">
      <alignment horizontal="center" vertical="center"/>
    </xf>
    <xf numFmtId="0" fontId="4" fillId="2" borderId="21" xfId="0" applyFont="1" applyFill="1" applyBorder="1" applyAlignment="1">
      <alignment horizontal="left" vertical="center" wrapText="1"/>
    </xf>
    <xf numFmtId="0" fontId="9" fillId="0" borderId="0" xfId="2" applyFont="1"/>
    <xf numFmtId="164" fontId="14" fillId="7" borderId="1" xfId="3" applyNumberFormat="1" applyFont="1" applyFill="1" applyBorder="1" applyAlignment="1">
      <alignment horizontal="left" vertical="top" wrapText="1"/>
    </xf>
    <xf numFmtId="0" fontId="17" fillId="0" borderId="1" xfId="2" applyFont="1" applyBorder="1" applyAlignment="1">
      <alignment vertical="top"/>
    </xf>
    <xf numFmtId="0" fontId="9" fillId="0" borderId="1" xfId="2" applyFont="1" applyBorder="1" applyAlignment="1">
      <alignment vertical="top" wrapText="1"/>
    </xf>
    <xf numFmtId="0" fontId="17" fillId="0" borderId="1" xfId="2" applyFont="1" applyBorder="1" applyAlignment="1">
      <alignment vertical="top" wrapText="1"/>
    </xf>
    <xf numFmtId="0" fontId="17" fillId="3" borderId="1" xfId="2" applyFont="1" applyFill="1" applyBorder="1" applyAlignment="1">
      <alignment vertical="top"/>
    </xf>
    <xf numFmtId="0" fontId="18" fillId="0" borderId="1" xfId="4" applyFill="1" applyBorder="1" applyAlignment="1">
      <alignment vertical="top" wrapText="1"/>
    </xf>
    <xf numFmtId="0" fontId="9" fillId="0" borderId="0" xfId="2" applyFont="1" applyAlignment="1">
      <alignment vertical="top"/>
    </xf>
    <xf numFmtId="164" fontId="13" fillId="7" borderId="1" xfId="3" applyNumberFormat="1" applyFont="1" applyFill="1" applyBorder="1" applyAlignment="1">
      <alignment horizontal="left" vertical="top" wrapText="1"/>
    </xf>
    <xf numFmtId="0" fontId="9" fillId="3" borderId="1" xfId="2" applyFont="1" applyFill="1" applyBorder="1" applyAlignment="1">
      <alignment vertical="top" wrapText="1"/>
    </xf>
    <xf numFmtId="0" fontId="2" fillId="2" borderId="0" xfId="0" applyFont="1" applyFill="1" applyAlignment="1">
      <alignment horizontal="center" vertical="center"/>
    </xf>
    <xf numFmtId="0" fontId="4" fillId="2" borderId="24" xfId="0" applyFont="1" applyFill="1" applyBorder="1" applyAlignment="1">
      <alignment horizontal="center" vertical="center"/>
    </xf>
    <xf numFmtId="0" fontId="4" fillId="2" borderId="7" xfId="0" applyFont="1" applyFill="1" applyBorder="1" applyAlignment="1">
      <alignment horizontal="center" vertical="center" wrapText="1"/>
    </xf>
    <xf numFmtId="0" fontId="3" fillId="0" borderId="1" xfId="0" applyFont="1" applyBorder="1" applyAlignment="1">
      <alignment horizontal="center" vertical="top" wrapText="1"/>
    </xf>
    <xf numFmtId="0" fontId="3" fillId="8" borderId="1" xfId="0" applyFont="1" applyFill="1" applyBorder="1" applyAlignment="1">
      <alignment vertical="top" wrapText="1"/>
    </xf>
    <xf numFmtId="0" fontId="3" fillId="8" borderId="1" xfId="0" applyFont="1" applyFill="1" applyBorder="1" applyAlignment="1">
      <alignment horizontal="center" vertical="center"/>
    </xf>
    <xf numFmtId="0" fontId="3" fillId="8" borderId="20" xfId="0" applyFont="1" applyFill="1" applyBorder="1" applyAlignment="1">
      <alignment horizontal="center" vertical="center"/>
    </xf>
    <xf numFmtId="0" fontId="19" fillId="2" borderId="24" xfId="0" applyFont="1" applyFill="1" applyBorder="1" applyAlignment="1">
      <alignment horizontal="center" vertical="center"/>
    </xf>
    <xf numFmtId="0" fontId="4" fillId="2" borderId="0" xfId="0" applyFont="1" applyFill="1" applyAlignment="1">
      <alignment horizontal="left" vertical="center" wrapText="1"/>
    </xf>
    <xf numFmtId="0" fontId="4" fillId="2" borderId="26" xfId="0" applyFont="1" applyFill="1" applyBorder="1" applyAlignment="1">
      <alignment horizontal="center" vertical="center" wrapText="1"/>
    </xf>
    <xf numFmtId="0" fontId="22" fillId="0" borderId="1" xfId="0" applyFont="1" applyBorder="1" applyAlignment="1">
      <alignment vertical="top" wrapText="1"/>
    </xf>
    <xf numFmtId="0" fontId="3" fillId="8" borderId="8" xfId="0" applyFont="1" applyFill="1" applyBorder="1" applyAlignment="1">
      <alignment horizontal="center" vertical="top" wrapText="1"/>
    </xf>
    <xf numFmtId="0" fontId="3" fillId="8" borderId="8" xfId="0" applyFont="1" applyFill="1" applyBorder="1" applyAlignment="1">
      <alignment horizontal="left" vertical="top" wrapText="1"/>
    </xf>
    <xf numFmtId="0" fontId="3"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4" fillId="2" borderId="24" xfId="0" applyFont="1" applyFill="1" applyBorder="1" applyAlignment="1">
      <alignment horizontal="center" vertical="center" wrapText="1"/>
    </xf>
    <xf numFmtId="0" fontId="5" fillId="0" borderId="1" xfId="1" applyFill="1" applyBorder="1" applyAlignment="1">
      <alignment vertical="top" wrapText="1"/>
    </xf>
    <xf numFmtId="0" fontId="2" fillId="2" borderId="0" xfId="0" applyFont="1" applyFill="1" applyAlignment="1">
      <alignment horizontal="left" vertical="center" wrapText="1"/>
    </xf>
    <xf numFmtId="0" fontId="3" fillId="3" borderId="1" xfId="0" applyFont="1" applyFill="1" applyBorder="1" applyAlignment="1">
      <alignment horizontal="center" vertical="top" wrapText="1"/>
    </xf>
    <xf numFmtId="0" fontId="12" fillId="6" borderId="1" xfId="2" applyFont="1" applyFill="1" applyBorder="1" applyAlignment="1">
      <alignment horizontal="left" vertical="top" wrapText="1"/>
    </xf>
    <xf numFmtId="0" fontId="12" fillId="6" borderId="1" xfId="2" applyFont="1" applyFill="1" applyBorder="1" applyAlignment="1">
      <alignment horizontal="left" vertical="top"/>
    </xf>
    <xf numFmtId="0" fontId="17" fillId="0" borderId="1" xfId="2" applyFont="1" applyBorder="1" applyAlignment="1">
      <alignment vertical="top"/>
    </xf>
    <xf numFmtId="0" fontId="12" fillId="0" borderId="6"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0" fillId="5" borderId="1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5" xfId="0" applyFont="1" applyFill="1" applyBorder="1" applyAlignment="1">
      <alignment vertical="center" wrapText="1"/>
    </xf>
    <xf numFmtId="0" fontId="10" fillId="5" borderId="12" xfId="0" applyFont="1" applyFill="1" applyBorder="1" applyAlignment="1">
      <alignment vertical="center" wrapText="1"/>
    </xf>
    <xf numFmtId="0" fontId="7" fillId="4" borderId="10" xfId="0" applyFont="1" applyFill="1" applyBorder="1" applyAlignment="1">
      <alignment horizontal="left" vertical="center" wrapText="1"/>
    </xf>
    <xf numFmtId="0" fontId="8" fillId="4" borderId="0" xfId="0" applyFont="1" applyFill="1" applyAlignment="1">
      <alignment horizontal="left" vertical="center" wrapText="1"/>
    </xf>
    <xf numFmtId="0" fontId="2" fillId="2" borderId="0" xfId="0" applyFont="1" applyFill="1" applyAlignment="1">
      <alignment horizontal="left"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20" fontId="15" fillId="3" borderId="20" xfId="0" applyNumberFormat="1" applyFont="1" applyFill="1" applyBorder="1" applyAlignment="1">
      <alignment horizontal="center" vertical="center" wrapText="1"/>
    </xf>
    <xf numFmtId="20" fontId="15" fillId="8" borderId="20" xfId="0" applyNumberFormat="1" applyFont="1" applyFill="1" applyBorder="1" applyAlignment="1">
      <alignment horizontal="center" vertical="center" wrapText="1"/>
    </xf>
    <xf numFmtId="0" fontId="20" fillId="3" borderId="8" xfId="0" applyFont="1" applyFill="1" applyBorder="1" applyAlignment="1">
      <alignment horizontal="center" wrapText="1"/>
    </xf>
    <xf numFmtId="0" fontId="20" fillId="3" borderId="4" xfId="0" applyFont="1" applyFill="1" applyBorder="1" applyAlignment="1">
      <alignment horizontal="center" wrapText="1"/>
    </xf>
    <xf numFmtId="0" fontId="20" fillId="3" borderId="27" xfId="0" applyFont="1" applyFill="1" applyBorder="1" applyAlignment="1">
      <alignment horizontal="center" wrapText="1"/>
    </xf>
    <xf numFmtId="0" fontId="15" fillId="8" borderId="8" xfId="0" applyFont="1" applyFill="1" applyBorder="1" applyAlignment="1">
      <alignment horizontal="center" vertical="top" wrapText="1"/>
    </xf>
    <xf numFmtId="20" fontId="20" fillId="3" borderId="20" xfId="0" applyNumberFormat="1" applyFont="1" applyFill="1" applyBorder="1" applyAlignment="1">
      <alignment horizontal="center" vertical="center" wrapText="1"/>
    </xf>
    <xf numFmtId="20" fontId="20" fillId="3" borderId="22" xfId="0" applyNumberFormat="1" applyFont="1" applyFill="1" applyBorder="1" applyAlignment="1">
      <alignment horizontal="center" vertical="center" wrapText="1"/>
    </xf>
    <xf numFmtId="20" fontId="20" fillId="8" borderId="20" xfId="0" applyNumberFormat="1" applyFont="1" applyFill="1" applyBorder="1" applyAlignment="1">
      <alignment horizontal="center" vertical="center"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14" xfId="0" applyFont="1" applyBorder="1" applyAlignment="1">
      <alignment horizontal="left" vertical="top" wrapText="1"/>
    </xf>
    <xf numFmtId="0" fontId="3" fillId="0" borderId="8" xfId="0" applyFont="1" applyFill="1" applyBorder="1" applyAlignment="1">
      <alignment horizontal="center" vertical="top" wrapText="1"/>
    </xf>
    <xf numFmtId="0" fontId="22" fillId="8" borderId="1" xfId="0" applyFont="1" applyFill="1" applyBorder="1" applyAlignment="1">
      <alignment vertical="top" wrapText="1"/>
    </xf>
    <xf numFmtId="0" fontId="3" fillId="0" borderId="1" xfId="0" applyFont="1" applyFill="1" applyBorder="1" applyAlignment="1">
      <alignment horizontal="center" vertical="center"/>
    </xf>
    <xf numFmtId="0" fontId="22" fillId="0" borderId="1" xfId="0" applyFont="1" applyFill="1" applyBorder="1" applyAlignment="1">
      <alignment vertical="top" wrapText="1"/>
    </xf>
    <xf numFmtId="0" fontId="3" fillId="3" borderId="24" xfId="0" applyFont="1" applyFill="1" applyBorder="1" applyAlignment="1">
      <alignment horizontal="center" vertical="center"/>
    </xf>
    <xf numFmtId="0" fontId="3" fillId="3" borderId="29" xfId="0" applyFont="1" applyFill="1" applyBorder="1" applyAlignment="1">
      <alignment horizontal="center" vertical="center"/>
    </xf>
    <xf numFmtId="0" fontId="22" fillId="0" borderId="15" xfId="0" applyFont="1" applyBorder="1" applyAlignment="1">
      <alignment horizontal="left" vertical="top" wrapText="1"/>
    </xf>
    <xf numFmtId="0" fontId="13" fillId="0" borderId="9" xfId="0" applyFont="1" applyBorder="1" applyAlignment="1">
      <alignment horizontal="left" vertical="center" wrapText="1"/>
    </xf>
    <xf numFmtId="0" fontId="13" fillId="0" borderId="3" xfId="0" applyFont="1" applyBorder="1" applyAlignment="1">
      <alignment horizontal="left" vertical="center" wrapText="1"/>
    </xf>
  </cellXfs>
  <cellStyles count="5">
    <cellStyle name="Hyperlink 2" xfId="4" xr:uid="{B0B9D5C5-7F42-4533-B5CD-6A63641B8C0B}"/>
    <cellStyle name="Lien hypertexte" xfId="1" builtinId="8"/>
    <cellStyle name="Normal" xfId="0" builtinId="0"/>
    <cellStyle name="Normal 2 3" xfId="3" xr:uid="{4A9C08FF-F4E1-457B-BF19-358514C0F78F}"/>
    <cellStyle name="Normal 6" xfId="2" xr:uid="{C217A745-D9B6-4616-859F-33D93A57DD64}"/>
  </cellStyles>
  <dxfs count="0"/>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ovely.maignan@rearch-initiative.org" TargetMode="External"/><Relationship Id="rId2" Type="http://schemas.openxmlformats.org/officeDocument/2006/relationships/hyperlink" Target="mailto:amine.bahri@impact-initiatives.org" TargetMode="External"/><Relationship Id="rId1" Type="http://schemas.openxmlformats.org/officeDocument/2006/relationships/hyperlink" Target="https://www.reachresourcecentre.info/country/haiti/"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8FA60-215A-4D5A-A082-D613EFABDDB8}">
  <dimension ref="A1:B12"/>
  <sheetViews>
    <sheetView topLeftCell="A6" zoomScaleNormal="100" workbookViewId="0">
      <selection activeCell="A3" sqref="A3"/>
    </sheetView>
  </sheetViews>
  <sheetFormatPr baseColWidth="10" defaultColWidth="12" defaultRowHeight="14" x14ac:dyDescent="0.3"/>
  <cols>
    <col min="1" max="1" width="32.7265625" style="38" customWidth="1"/>
    <col min="2" max="2" width="123.81640625" style="38" customWidth="1"/>
    <col min="3" max="16384" width="12" style="31"/>
  </cols>
  <sheetData>
    <row r="1" spans="1:2" ht="46" customHeight="1" x14ac:dyDescent="0.3">
      <c r="A1" s="60" t="s">
        <v>283</v>
      </c>
      <c r="B1" s="61"/>
    </row>
    <row r="2" spans="1:2" x14ac:dyDescent="0.3">
      <c r="A2" s="32" t="s">
        <v>0</v>
      </c>
      <c r="B2" s="32" t="s">
        <v>1</v>
      </c>
    </row>
    <row r="3" spans="1:2" ht="162.65" customHeight="1" x14ac:dyDescent="0.3">
      <c r="A3" s="33" t="s">
        <v>2</v>
      </c>
      <c r="B3" s="34" t="s">
        <v>3</v>
      </c>
    </row>
    <row r="4" spans="1:2" ht="68.5" customHeight="1" x14ac:dyDescent="0.3">
      <c r="A4" s="32" t="s">
        <v>4</v>
      </c>
      <c r="B4" s="39" t="s">
        <v>5</v>
      </c>
    </row>
    <row r="5" spans="1:2" ht="127.5" customHeight="1" x14ac:dyDescent="0.3">
      <c r="A5" s="35" t="s">
        <v>6</v>
      </c>
      <c r="B5" s="34" t="s">
        <v>7</v>
      </c>
    </row>
    <row r="6" spans="1:2" ht="161.15" customHeight="1" x14ac:dyDescent="0.3">
      <c r="A6" s="36" t="s">
        <v>8</v>
      </c>
      <c r="B6" s="40" t="s">
        <v>9</v>
      </c>
    </row>
    <row r="7" spans="1:2" x14ac:dyDescent="0.3">
      <c r="A7" s="33" t="s">
        <v>10</v>
      </c>
      <c r="B7" s="34" t="s">
        <v>11</v>
      </c>
    </row>
    <row r="8" spans="1:2" ht="172.5" customHeight="1" x14ac:dyDescent="0.3">
      <c r="A8" s="33" t="s">
        <v>12</v>
      </c>
      <c r="B8" s="34" t="s">
        <v>13</v>
      </c>
    </row>
    <row r="9" spans="1:2" ht="56" x14ac:dyDescent="0.3">
      <c r="A9" s="36" t="s">
        <v>14</v>
      </c>
      <c r="B9" s="40" t="s">
        <v>15</v>
      </c>
    </row>
    <row r="10" spans="1:2" ht="28" x14ac:dyDescent="0.3">
      <c r="A10" s="35" t="s">
        <v>16</v>
      </c>
      <c r="B10" s="37" t="s">
        <v>17</v>
      </c>
    </row>
    <row r="11" spans="1:2" x14ac:dyDescent="0.3">
      <c r="A11" s="62" t="s">
        <v>18</v>
      </c>
      <c r="B11" s="37" t="s">
        <v>19</v>
      </c>
    </row>
    <row r="12" spans="1:2" ht="14.5" x14ac:dyDescent="0.3">
      <c r="A12" s="62"/>
      <c r="B12" s="57" t="s">
        <v>20</v>
      </c>
    </row>
  </sheetData>
  <mergeCells count="2">
    <mergeCell ref="A1:B1"/>
    <mergeCell ref="A11:A12"/>
  </mergeCells>
  <hyperlinks>
    <hyperlink ref="B10" r:id="rId1" xr:uid="{6B310C4D-C6D7-461D-895D-C43B0D01394D}"/>
    <hyperlink ref="B11" r:id="rId2" xr:uid="{84124ABC-1D77-4D9C-BCBE-6EF364AF4322}"/>
    <hyperlink ref="B12" r:id="rId3" xr:uid="{D7D210EC-DDB1-458C-A7E1-7FDE2BC6F307}"/>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52B1-0D60-4889-91C3-85E3FF555D04}">
  <dimension ref="A1:B22"/>
  <sheetViews>
    <sheetView zoomScaleNormal="100" workbookViewId="0">
      <selection activeCell="A11" sqref="A11:B11"/>
    </sheetView>
  </sheetViews>
  <sheetFormatPr baseColWidth="10" defaultColWidth="8.81640625" defaultRowHeight="14" x14ac:dyDescent="0.3"/>
  <cols>
    <col min="1" max="1" width="100.7265625" style="7" customWidth="1"/>
    <col min="2" max="2" width="105" style="7" customWidth="1"/>
    <col min="3" max="16384" width="8.81640625" style="7"/>
  </cols>
  <sheetData>
    <row r="1" spans="1:2" ht="39" customHeight="1" thickBot="1" x14ac:dyDescent="0.35">
      <c r="A1" s="72" t="s">
        <v>21</v>
      </c>
      <c r="B1" s="73"/>
    </row>
    <row r="2" spans="1:2" x14ac:dyDescent="0.3">
      <c r="A2" s="68" t="s">
        <v>22</v>
      </c>
      <c r="B2" s="69"/>
    </row>
    <row r="3" spans="1:2" ht="50.15" customHeight="1" thickBot="1" x14ac:dyDescent="0.35">
      <c r="A3" s="66" t="s">
        <v>23</v>
      </c>
      <c r="B3" s="67"/>
    </row>
    <row r="4" spans="1:2" x14ac:dyDescent="0.3">
      <c r="A4" s="68" t="s">
        <v>24</v>
      </c>
      <c r="B4" s="69"/>
    </row>
    <row r="5" spans="1:2" ht="77.150000000000006" customHeight="1" thickBot="1" x14ac:dyDescent="0.35">
      <c r="A5" s="66" t="s">
        <v>25</v>
      </c>
      <c r="B5" s="67"/>
    </row>
    <row r="6" spans="1:2" x14ac:dyDescent="0.3">
      <c r="A6" s="68" t="s">
        <v>26</v>
      </c>
      <c r="B6" s="69"/>
    </row>
    <row r="7" spans="1:2" ht="106.5" customHeight="1" thickBot="1" x14ac:dyDescent="0.35">
      <c r="A7" s="104" t="s">
        <v>281</v>
      </c>
      <c r="B7" s="105"/>
    </row>
    <row r="8" spans="1:2" x14ac:dyDescent="0.3">
      <c r="A8" s="68" t="s">
        <v>27</v>
      </c>
      <c r="B8" s="69"/>
    </row>
    <row r="9" spans="1:2" ht="54" customHeight="1" thickBot="1" x14ac:dyDescent="0.35">
      <c r="A9" s="66" t="s">
        <v>28</v>
      </c>
      <c r="B9" s="67"/>
    </row>
    <row r="10" spans="1:2" x14ac:dyDescent="0.3">
      <c r="A10" s="68" t="s">
        <v>29</v>
      </c>
      <c r="B10" s="69"/>
    </row>
    <row r="11" spans="1:2" ht="100.5" customHeight="1" thickBot="1" x14ac:dyDescent="0.35">
      <c r="A11" s="104" t="s">
        <v>282</v>
      </c>
      <c r="B11" s="105"/>
    </row>
    <row r="12" spans="1:2" x14ac:dyDescent="0.3">
      <c r="A12" s="70" t="s">
        <v>30</v>
      </c>
      <c r="B12" s="8" t="s">
        <v>31</v>
      </c>
    </row>
    <row r="13" spans="1:2" ht="14.5" thickBot="1" x14ac:dyDescent="0.35">
      <c r="A13" s="71"/>
      <c r="B13" s="9" t="s">
        <v>32</v>
      </c>
    </row>
    <row r="14" spans="1:2" ht="14.5" thickBot="1" x14ac:dyDescent="0.35">
      <c r="A14" s="10" t="s">
        <v>33</v>
      </c>
      <c r="B14" s="10" t="s">
        <v>34</v>
      </c>
    </row>
    <row r="15" spans="1:2" ht="69" customHeight="1" x14ac:dyDescent="0.3">
      <c r="A15" s="11" t="s">
        <v>35</v>
      </c>
      <c r="B15" s="12" t="s">
        <v>36</v>
      </c>
    </row>
    <row r="16" spans="1:2" x14ac:dyDescent="0.3">
      <c r="A16" s="13" t="s">
        <v>37</v>
      </c>
      <c r="B16" s="63" t="s">
        <v>38</v>
      </c>
    </row>
    <row r="17" spans="1:2" x14ac:dyDescent="0.3">
      <c r="A17" s="14"/>
      <c r="B17" s="64"/>
    </row>
    <row r="18" spans="1:2" x14ac:dyDescent="0.3">
      <c r="A18" s="15" t="s">
        <v>39</v>
      </c>
      <c r="B18" s="64"/>
    </row>
    <row r="19" spans="1:2" x14ac:dyDescent="0.3">
      <c r="A19" s="13" t="s">
        <v>40</v>
      </c>
      <c r="B19" s="64"/>
    </row>
    <row r="20" spans="1:2" x14ac:dyDescent="0.3">
      <c r="A20" s="14"/>
      <c r="B20" s="64"/>
    </row>
    <row r="21" spans="1:2" x14ac:dyDescent="0.3">
      <c r="A21" s="15" t="s">
        <v>41</v>
      </c>
      <c r="B21" s="64"/>
    </row>
    <row r="22" spans="1:2" ht="14.5" thickBot="1" x14ac:dyDescent="0.35">
      <c r="A22" s="16" t="s">
        <v>42</v>
      </c>
      <c r="B22" s="65"/>
    </row>
  </sheetData>
  <mergeCells count="13">
    <mergeCell ref="A6:B6"/>
    <mergeCell ref="A1:B1"/>
    <mergeCell ref="A2:B2"/>
    <mergeCell ref="A3:B3"/>
    <mergeCell ref="A4:B4"/>
    <mergeCell ref="A5:B5"/>
    <mergeCell ref="B16:B22"/>
    <mergeCell ref="A7:B7"/>
    <mergeCell ref="A8:B8"/>
    <mergeCell ref="A9:B9"/>
    <mergeCell ref="A10:B10"/>
    <mergeCell ref="A11:B11"/>
    <mergeCell ref="A12:A13"/>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0DFB-B5DC-4E98-B8CB-BBA1820252B5}">
  <dimension ref="A1:AL197"/>
  <sheetViews>
    <sheetView tabSelected="1" topLeftCell="X1" zoomScale="82" zoomScaleNormal="82" workbookViewId="0">
      <selection activeCell="AL1" sqref="AL1:AL6"/>
    </sheetView>
  </sheetViews>
  <sheetFormatPr baseColWidth="10" defaultColWidth="8.81640625" defaultRowHeight="13" x14ac:dyDescent="0.35"/>
  <cols>
    <col min="1" max="1" width="45.453125" style="5" customWidth="1"/>
    <col min="2" max="11" width="12.7265625" style="3" customWidth="1"/>
    <col min="12" max="23" width="13.453125" style="3" customWidth="1"/>
    <col min="24" max="24" width="14.453125" style="3" customWidth="1"/>
    <col min="25" max="26" width="13.453125" style="3" customWidth="1"/>
    <col min="27" max="30" width="10.81640625" style="3" customWidth="1"/>
    <col min="31" max="31" width="9.54296875" style="3" customWidth="1"/>
    <col min="32" max="32" width="10.453125" style="3" customWidth="1"/>
    <col min="33" max="33" width="9.81640625" style="3" customWidth="1"/>
    <col min="34" max="34" width="10.54296875" style="3" customWidth="1"/>
    <col min="35" max="35" width="8.26953125" style="3" customWidth="1"/>
    <col min="36" max="36" width="9.54296875" style="3" customWidth="1"/>
    <col min="37" max="37" width="10.81640625" style="6" customWidth="1"/>
    <col min="38" max="38" width="158.7265625" style="3" customWidth="1"/>
    <col min="39" max="16384" width="8.81640625" style="3"/>
  </cols>
  <sheetData>
    <row r="1" spans="1:38" ht="38.5" customHeight="1" thickBot="1" x14ac:dyDescent="0.4">
      <c r="A1" s="74" t="s">
        <v>43</v>
      </c>
      <c r="B1" s="74"/>
      <c r="C1" s="74"/>
      <c r="D1" s="74"/>
      <c r="E1" s="58"/>
      <c r="F1" s="58"/>
      <c r="G1" s="58"/>
      <c r="H1" s="58"/>
      <c r="I1" s="58"/>
      <c r="J1" s="58"/>
      <c r="K1" s="41"/>
      <c r="L1" s="41"/>
      <c r="M1" s="41"/>
      <c r="N1" s="41"/>
      <c r="O1" s="41"/>
      <c r="P1" s="41"/>
      <c r="Q1" s="41"/>
      <c r="R1" s="41"/>
      <c r="S1" s="41"/>
      <c r="T1" s="41"/>
      <c r="U1" s="41"/>
      <c r="V1" s="41"/>
      <c r="W1" s="41"/>
      <c r="X1" s="41"/>
      <c r="Y1" s="41"/>
      <c r="Z1" s="41"/>
      <c r="AA1" s="41"/>
      <c r="AB1" s="41"/>
      <c r="AC1" s="41"/>
      <c r="AD1" s="41"/>
      <c r="AE1" s="41"/>
      <c r="AF1" s="41"/>
      <c r="AG1" s="41"/>
      <c r="AH1" s="41"/>
      <c r="AI1" s="41"/>
      <c r="AJ1" s="41"/>
      <c r="AK1" s="77" t="s">
        <v>44</v>
      </c>
      <c r="AL1" s="75" t="s">
        <v>45</v>
      </c>
    </row>
    <row r="2" spans="1:38" ht="30" customHeight="1" thickBot="1" x14ac:dyDescent="0.4">
      <c r="A2" s="1" t="s">
        <v>46</v>
      </c>
      <c r="B2" s="78" t="s">
        <v>47</v>
      </c>
      <c r="C2" s="78"/>
      <c r="D2" s="78"/>
      <c r="E2" s="78"/>
      <c r="F2" s="78"/>
      <c r="G2" s="78"/>
      <c r="H2" s="78"/>
      <c r="I2" s="78"/>
      <c r="J2" s="78"/>
      <c r="K2" s="78"/>
      <c r="L2" s="78" t="s">
        <v>48</v>
      </c>
      <c r="M2" s="78"/>
      <c r="N2" s="78"/>
      <c r="O2" s="78"/>
      <c r="P2" s="78"/>
      <c r="Q2" s="78"/>
      <c r="R2" s="78"/>
      <c r="S2" s="78"/>
      <c r="T2" s="78"/>
      <c r="U2" s="78"/>
      <c r="V2" s="78" t="s">
        <v>49</v>
      </c>
      <c r="W2" s="80"/>
      <c r="X2" s="80"/>
      <c r="Y2" s="80"/>
      <c r="Z2" s="81"/>
      <c r="AA2" s="79" t="s">
        <v>50</v>
      </c>
      <c r="AB2" s="79"/>
      <c r="AC2" s="79"/>
      <c r="AD2" s="79"/>
      <c r="AE2" s="79"/>
      <c r="AF2" s="79"/>
      <c r="AG2" s="79"/>
      <c r="AH2" s="79"/>
      <c r="AI2" s="79"/>
      <c r="AJ2" s="79"/>
      <c r="AK2" s="77"/>
      <c r="AL2" s="75"/>
    </row>
    <row r="3" spans="1:38" ht="30" customHeight="1" thickBot="1" x14ac:dyDescent="0.4">
      <c r="A3" s="1" t="s">
        <v>51</v>
      </c>
      <c r="B3" s="78" t="s">
        <v>52</v>
      </c>
      <c r="C3" s="80"/>
      <c r="D3" s="80"/>
      <c r="E3" s="80"/>
      <c r="F3" s="81"/>
      <c r="G3" s="78" t="s">
        <v>53</v>
      </c>
      <c r="H3" s="80"/>
      <c r="I3" s="80"/>
      <c r="J3" s="80"/>
      <c r="K3" s="81"/>
      <c r="L3" s="78" t="s">
        <v>54</v>
      </c>
      <c r="M3" s="80"/>
      <c r="N3" s="80"/>
      <c r="O3" s="80"/>
      <c r="P3" s="81"/>
      <c r="Q3" s="78" t="s">
        <v>55</v>
      </c>
      <c r="R3" s="80"/>
      <c r="S3" s="80"/>
      <c r="T3" s="80"/>
      <c r="U3" s="81"/>
      <c r="V3" s="78" t="s">
        <v>56</v>
      </c>
      <c r="W3" s="80"/>
      <c r="X3" s="80"/>
      <c r="Y3" s="80"/>
      <c r="Z3" s="81"/>
      <c r="AA3" s="79" t="s">
        <v>57</v>
      </c>
      <c r="AB3" s="82"/>
      <c r="AC3" s="82"/>
      <c r="AD3" s="82"/>
      <c r="AE3" s="83"/>
      <c r="AF3" s="79" t="s">
        <v>58</v>
      </c>
      <c r="AG3" s="82"/>
      <c r="AH3" s="82"/>
      <c r="AI3" s="82"/>
      <c r="AJ3" s="83"/>
      <c r="AK3" s="50"/>
      <c r="AL3" s="75"/>
    </row>
    <row r="4" spans="1:38" ht="28" customHeight="1" thickBot="1" x14ac:dyDescent="0.4">
      <c r="A4" s="1" t="s">
        <v>59</v>
      </c>
      <c r="B4" s="42" t="s">
        <v>60</v>
      </c>
      <c r="C4" s="42" t="s">
        <v>61</v>
      </c>
      <c r="D4" s="42" t="s">
        <v>60</v>
      </c>
      <c r="E4" s="42" t="s">
        <v>61</v>
      </c>
      <c r="F4" s="42" t="s">
        <v>60</v>
      </c>
      <c r="G4" s="42" t="s">
        <v>60</v>
      </c>
      <c r="H4" s="42" t="s">
        <v>60</v>
      </c>
      <c r="I4" s="42" t="s">
        <v>61</v>
      </c>
      <c r="J4" s="42" t="s">
        <v>61</v>
      </c>
      <c r="K4" s="42" t="s">
        <v>61</v>
      </c>
      <c r="L4" s="48" t="s">
        <v>60</v>
      </c>
      <c r="M4" s="48" t="s">
        <v>60</v>
      </c>
      <c r="N4" s="48" t="s">
        <v>60</v>
      </c>
      <c r="O4" s="48" t="s">
        <v>60</v>
      </c>
      <c r="P4" s="48" t="s">
        <v>60</v>
      </c>
      <c r="Q4" s="48" t="s">
        <v>60</v>
      </c>
      <c r="R4" s="48" t="s">
        <v>61</v>
      </c>
      <c r="S4" s="48" t="s">
        <v>60</v>
      </c>
      <c r="T4" s="48" t="s">
        <v>60</v>
      </c>
      <c r="U4" s="48" t="s">
        <v>60</v>
      </c>
      <c r="V4" s="48" t="s">
        <v>61</v>
      </c>
      <c r="W4" s="48" t="s">
        <v>60</v>
      </c>
      <c r="X4" s="48" t="s">
        <v>60</v>
      </c>
      <c r="Y4" s="48" t="s">
        <v>60</v>
      </c>
      <c r="Z4" s="48" t="s">
        <v>60</v>
      </c>
      <c r="AA4" s="42" t="s">
        <v>60</v>
      </c>
      <c r="AB4" s="48" t="s">
        <v>61</v>
      </c>
      <c r="AC4" s="48" t="s">
        <v>60</v>
      </c>
      <c r="AD4" s="48" t="s">
        <v>60</v>
      </c>
      <c r="AE4" s="42" t="s">
        <v>60</v>
      </c>
      <c r="AF4" s="48" t="s">
        <v>60</v>
      </c>
      <c r="AG4" s="48" t="s">
        <v>60</v>
      </c>
      <c r="AH4" s="48" t="s">
        <v>61</v>
      </c>
      <c r="AI4" s="48" t="s">
        <v>60</v>
      </c>
      <c r="AJ4" s="48" t="s">
        <v>60</v>
      </c>
      <c r="AK4" s="43"/>
      <c r="AL4" s="75"/>
    </row>
    <row r="5" spans="1:38" ht="39" customHeight="1" thickBot="1" x14ac:dyDescent="0.4">
      <c r="A5" s="49" t="s">
        <v>62</v>
      </c>
      <c r="B5" s="42" t="s">
        <v>63</v>
      </c>
      <c r="C5" s="42" t="s">
        <v>64</v>
      </c>
      <c r="D5" s="56" t="s">
        <v>65</v>
      </c>
      <c r="E5" s="56" t="s">
        <v>66</v>
      </c>
      <c r="F5" s="56" t="s">
        <v>65</v>
      </c>
      <c r="G5" s="56" t="s">
        <v>72</v>
      </c>
      <c r="H5" s="56" t="s">
        <v>65</v>
      </c>
      <c r="I5" s="56" t="s">
        <v>67</v>
      </c>
      <c r="J5" s="56" t="s">
        <v>63</v>
      </c>
      <c r="K5" s="56" t="s">
        <v>68</v>
      </c>
      <c r="L5" s="56" t="s">
        <v>69</v>
      </c>
      <c r="M5" s="56" t="s">
        <v>70</v>
      </c>
      <c r="N5" s="56" t="s">
        <v>70</v>
      </c>
      <c r="O5" s="56" t="s">
        <v>63</v>
      </c>
      <c r="P5" s="56" t="s">
        <v>63</v>
      </c>
      <c r="Q5" s="56" t="s">
        <v>71</v>
      </c>
      <c r="R5" s="56" t="s">
        <v>63</v>
      </c>
      <c r="S5" s="56" t="s">
        <v>72</v>
      </c>
      <c r="T5" s="56" t="s">
        <v>73</v>
      </c>
      <c r="U5" s="56" t="s">
        <v>72</v>
      </c>
      <c r="V5" s="56" t="s">
        <v>63</v>
      </c>
      <c r="W5" s="56" t="s">
        <v>74</v>
      </c>
      <c r="X5" s="56" t="s">
        <v>71</v>
      </c>
      <c r="Y5" s="56" t="s">
        <v>65</v>
      </c>
      <c r="Z5" s="56" t="s">
        <v>75</v>
      </c>
      <c r="AA5" s="56" t="s">
        <v>72</v>
      </c>
      <c r="AB5" s="56" t="s">
        <v>76</v>
      </c>
      <c r="AC5" s="56" t="s">
        <v>77</v>
      </c>
      <c r="AD5" s="56" t="s">
        <v>77</v>
      </c>
      <c r="AE5" s="56" t="s">
        <v>77</v>
      </c>
      <c r="AF5" s="56" t="s">
        <v>72</v>
      </c>
      <c r="AG5" s="56" t="s">
        <v>72</v>
      </c>
      <c r="AH5" s="56" t="s">
        <v>76</v>
      </c>
      <c r="AI5" s="56" t="s">
        <v>78</v>
      </c>
      <c r="AJ5" s="56" t="s">
        <v>72</v>
      </c>
      <c r="AK5" s="43"/>
      <c r="AL5" s="75"/>
    </row>
    <row r="6" spans="1:38" ht="15.75" customHeight="1" thickBot="1" x14ac:dyDescent="0.4">
      <c r="A6" s="30" t="s">
        <v>79</v>
      </c>
      <c r="B6" s="2">
        <v>1</v>
      </c>
      <c r="C6" s="2">
        <v>1</v>
      </c>
      <c r="D6" s="2">
        <v>1</v>
      </c>
      <c r="E6" s="2">
        <v>1</v>
      </c>
      <c r="F6" s="2">
        <v>1</v>
      </c>
      <c r="G6" s="2">
        <v>1</v>
      </c>
      <c r="H6" s="2">
        <v>1</v>
      </c>
      <c r="I6" s="2">
        <v>1</v>
      </c>
      <c r="J6" s="2">
        <v>1</v>
      </c>
      <c r="K6" s="2">
        <v>1</v>
      </c>
      <c r="L6" s="2">
        <v>1</v>
      </c>
      <c r="M6" s="2">
        <v>1</v>
      </c>
      <c r="N6" s="2">
        <v>1</v>
      </c>
      <c r="O6" s="2">
        <v>1</v>
      </c>
      <c r="P6" s="2">
        <v>1</v>
      </c>
      <c r="Q6" s="2">
        <v>1</v>
      </c>
      <c r="R6" s="2">
        <v>1</v>
      </c>
      <c r="S6" s="2">
        <v>1</v>
      </c>
      <c r="T6" s="2">
        <v>1</v>
      </c>
      <c r="U6" s="2">
        <v>1</v>
      </c>
      <c r="V6" s="2">
        <v>1</v>
      </c>
      <c r="W6" s="2">
        <v>1</v>
      </c>
      <c r="X6" s="2">
        <v>1</v>
      </c>
      <c r="Y6" s="2">
        <v>1</v>
      </c>
      <c r="Z6" s="2">
        <v>1</v>
      </c>
      <c r="AA6" s="2">
        <v>1</v>
      </c>
      <c r="AB6" s="2">
        <v>1</v>
      </c>
      <c r="AC6" s="2">
        <v>1</v>
      </c>
      <c r="AD6" s="2">
        <v>1</v>
      </c>
      <c r="AE6" s="2">
        <v>1</v>
      </c>
      <c r="AF6" s="2">
        <v>1</v>
      </c>
      <c r="AG6" s="2">
        <v>1</v>
      </c>
      <c r="AH6" s="2">
        <v>1</v>
      </c>
      <c r="AI6" s="2">
        <v>1</v>
      </c>
      <c r="AJ6" s="2">
        <v>1</v>
      </c>
      <c r="AK6" s="18">
        <f>SUM(B6:AJ6)</f>
        <v>35</v>
      </c>
      <c r="AL6" s="76"/>
    </row>
    <row r="7" spans="1:38" ht="28" customHeight="1" thickBot="1" x14ac:dyDescent="0.4">
      <c r="A7" s="84" t="s">
        <v>80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93" t="s">
        <v>261</v>
      </c>
    </row>
    <row r="8" spans="1:38" ht="25.5" customHeight="1" thickBot="1" x14ac:dyDescent="0.4">
      <c r="A8" s="20" t="s">
        <v>81</v>
      </c>
      <c r="B8" s="4">
        <v>1</v>
      </c>
      <c r="C8" s="4">
        <v>1</v>
      </c>
      <c r="D8" s="4">
        <v>1</v>
      </c>
      <c r="E8" s="4">
        <v>1</v>
      </c>
      <c r="F8" s="4">
        <v>1</v>
      </c>
      <c r="G8" s="4">
        <v>0</v>
      </c>
      <c r="H8" s="4">
        <v>0</v>
      </c>
      <c r="I8" s="4">
        <v>1</v>
      </c>
      <c r="J8" s="4">
        <v>0</v>
      </c>
      <c r="K8" s="4">
        <v>1</v>
      </c>
      <c r="L8" s="4">
        <v>1</v>
      </c>
      <c r="M8" s="4">
        <v>1</v>
      </c>
      <c r="N8" s="4">
        <v>0</v>
      </c>
      <c r="O8" s="4">
        <v>1</v>
      </c>
      <c r="P8" s="4">
        <v>0</v>
      </c>
      <c r="Q8" s="4">
        <v>1</v>
      </c>
      <c r="R8" s="4">
        <v>0</v>
      </c>
      <c r="S8" s="4">
        <v>0</v>
      </c>
      <c r="T8" s="4">
        <v>0</v>
      </c>
      <c r="U8" s="4">
        <v>0</v>
      </c>
      <c r="V8" s="4">
        <v>1</v>
      </c>
      <c r="W8" s="4">
        <v>0</v>
      </c>
      <c r="X8" s="4">
        <v>0</v>
      </c>
      <c r="Y8" s="4">
        <v>1</v>
      </c>
      <c r="Z8" s="4">
        <v>1</v>
      </c>
      <c r="AA8" s="4">
        <v>0</v>
      </c>
      <c r="AB8" s="4">
        <v>1</v>
      </c>
      <c r="AC8" s="4">
        <v>1</v>
      </c>
      <c r="AD8" s="4">
        <v>0</v>
      </c>
      <c r="AE8" s="4">
        <v>1</v>
      </c>
      <c r="AF8" s="4">
        <v>0</v>
      </c>
      <c r="AG8" s="4">
        <v>1</v>
      </c>
      <c r="AH8" s="4">
        <v>0</v>
      </c>
      <c r="AI8" s="4">
        <v>0</v>
      </c>
      <c r="AJ8" s="4">
        <v>0</v>
      </c>
      <c r="AK8" s="24">
        <f>SUM(B8:AJ8)</f>
        <v>18</v>
      </c>
      <c r="AL8" s="94"/>
    </row>
    <row r="9" spans="1:38" ht="25.5" customHeight="1" thickBot="1" x14ac:dyDescent="0.4">
      <c r="A9" s="20" t="s">
        <v>82</v>
      </c>
      <c r="B9" s="4">
        <v>1</v>
      </c>
      <c r="C9" s="4">
        <v>1</v>
      </c>
      <c r="D9" s="4">
        <v>0</v>
      </c>
      <c r="E9" s="4">
        <v>0</v>
      </c>
      <c r="F9" s="4">
        <v>1</v>
      </c>
      <c r="G9" s="4">
        <v>0</v>
      </c>
      <c r="H9" s="4">
        <v>0</v>
      </c>
      <c r="I9" s="4">
        <v>0</v>
      </c>
      <c r="J9" s="4">
        <v>0</v>
      </c>
      <c r="K9" s="4">
        <v>1</v>
      </c>
      <c r="L9" s="4">
        <v>0</v>
      </c>
      <c r="M9" s="4">
        <v>0</v>
      </c>
      <c r="N9" s="4">
        <v>0</v>
      </c>
      <c r="O9" s="4">
        <v>0</v>
      </c>
      <c r="P9" s="4">
        <v>0</v>
      </c>
      <c r="Q9" s="4">
        <v>1</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24">
        <f>SUM(B9:AJ9)</f>
        <v>5</v>
      </c>
      <c r="AL9" s="94"/>
    </row>
    <row r="10" spans="1:38" ht="25" customHeight="1" thickBot="1" x14ac:dyDescent="0.4">
      <c r="A10" s="20" t="s">
        <v>83</v>
      </c>
      <c r="B10" s="4">
        <v>0</v>
      </c>
      <c r="C10" s="4">
        <v>0</v>
      </c>
      <c r="D10" s="4">
        <v>0</v>
      </c>
      <c r="E10" s="4">
        <v>1</v>
      </c>
      <c r="F10" s="4">
        <v>1</v>
      </c>
      <c r="G10" s="4">
        <v>1</v>
      </c>
      <c r="H10" s="4">
        <v>0</v>
      </c>
      <c r="I10" s="4">
        <v>0</v>
      </c>
      <c r="J10" s="4">
        <v>0</v>
      </c>
      <c r="K10" s="4">
        <v>0</v>
      </c>
      <c r="L10" s="4">
        <v>1</v>
      </c>
      <c r="M10" s="4">
        <v>0</v>
      </c>
      <c r="N10" s="4">
        <v>0</v>
      </c>
      <c r="O10" s="4">
        <v>1</v>
      </c>
      <c r="P10" s="4">
        <v>0</v>
      </c>
      <c r="Q10" s="4">
        <v>1</v>
      </c>
      <c r="R10" s="4">
        <v>1</v>
      </c>
      <c r="S10" s="4">
        <v>1</v>
      </c>
      <c r="T10" s="4">
        <v>0</v>
      </c>
      <c r="U10" s="4">
        <v>0</v>
      </c>
      <c r="V10" s="4">
        <v>1</v>
      </c>
      <c r="W10" s="4">
        <v>0</v>
      </c>
      <c r="X10" s="4">
        <v>1</v>
      </c>
      <c r="Y10" s="4">
        <v>0</v>
      </c>
      <c r="Z10" s="4">
        <v>1</v>
      </c>
      <c r="AA10" s="4">
        <v>1</v>
      </c>
      <c r="AB10" s="4">
        <v>1</v>
      </c>
      <c r="AC10" s="4">
        <v>0</v>
      </c>
      <c r="AD10" s="4">
        <v>1</v>
      </c>
      <c r="AE10" s="4">
        <v>1</v>
      </c>
      <c r="AF10" s="4">
        <v>0</v>
      </c>
      <c r="AG10" s="4">
        <v>0</v>
      </c>
      <c r="AH10" s="4">
        <v>0</v>
      </c>
      <c r="AI10" s="4">
        <v>0</v>
      </c>
      <c r="AJ10" s="4">
        <v>1</v>
      </c>
      <c r="AK10" s="24">
        <f t="shared" ref="AK10:AK28" si="0">SUM(B10:AJ10)</f>
        <v>16</v>
      </c>
      <c r="AL10" s="94"/>
    </row>
    <row r="11" spans="1:38" ht="30.75" customHeight="1" thickBot="1" x14ac:dyDescent="0.4">
      <c r="A11" s="20" t="s">
        <v>84</v>
      </c>
      <c r="B11" s="4">
        <v>0</v>
      </c>
      <c r="C11" s="4">
        <v>0</v>
      </c>
      <c r="D11" s="4">
        <v>0</v>
      </c>
      <c r="E11" s="4">
        <v>1</v>
      </c>
      <c r="F11" s="4">
        <v>0</v>
      </c>
      <c r="G11" s="4">
        <v>0</v>
      </c>
      <c r="H11" s="4">
        <v>0</v>
      </c>
      <c r="I11" s="4">
        <v>0</v>
      </c>
      <c r="J11" s="4">
        <v>0</v>
      </c>
      <c r="K11" s="4">
        <v>0</v>
      </c>
      <c r="L11" s="4">
        <v>0</v>
      </c>
      <c r="M11" s="4">
        <v>0</v>
      </c>
      <c r="N11" s="4">
        <v>0</v>
      </c>
      <c r="O11" s="4">
        <v>1</v>
      </c>
      <c r="P11" s="4">
        <v>1</v>
      </c>
      <c r="Q11" s="4">
        <v>1</v>
      </c>
      <c r="R11" s="4">
        <v>0</v>
      </c>
      <c r="S11" s="4">
        <v>0</v>
      </c>
      <c r="T11" s="4">
        <v>0</v>
      </c>
      <c r="U11" s="6">
        <v>0</v>
      </c>
      <c r="V11" s="4">
        <v>0</v>
      </c>
      <c r="W11" s="4">
        <v>0</v>
      </c>
      <c r="X11" s="4">
        <v>0</v>
      </c>
      <c r="Y11" s="4">
        <v>0</v>
      </c>
      <c r="Z11" s="4">
        <v>0</v>
      </c>
      <c r="AA11" s="4">
        <v>0</v>
      </c>
      <c r="AB11" s="4">
        <v>0</v>
      </c>
      <c r="AC11" s="4">
        <v>1</v>
      </c>
      <c r="AD11" s="4">
        <v>1</v>
      </c>
      <c r="AE11" s="4">
        <v>0</v>
      </c>
      <c r="AF11" s="4">
        <v>0</v>
      </c>
      <c r="AG11" s="4">
        <v>0</v>
      </c>
      <c r="AH11" s="4">
        <v>0</v>
      </c>
      <c r="AI11" s="4">
        <v>0</v>
      </c>
      <c r="AJ11" s="4">
        <v>0</v>
      </c>
      <c r="AK11" s="24">
        <f t="shared" si="0"/>
        <v>6</v>
      </c>
      <c r="AL11" s="94"/>
    </row>
    <row r="12" spans="1:38" ht="13.5" thickBot="1" x14ac:dyDescent="0.4">
      <c r="A12" s="20" t="s">
        <v>85</v>
      </c>
      <c r="B12" s="4">
        <v>1</v>
      </c>
      <c r="C12" s="4">
        <v>0</v>
      </c>
      <c r="D12" s="4">
        <v>0</v>
      </c>
      <c r="E12" s="4">
        <v>0</v>
      </c>
      <c r="F12" s="4">
        <v>0</v>
      </c>
      <c r="G12" s="4">
        <v>1</v>
      </c>
      <c r="H12" s="4">
        <v>0</v>
      </c>
      <c r="I12" s="4">
        <v>0</v>
      </c>
      <c r="J12" s="4">
        <v>1</v>
      </c>
      <c r="K12" s="4">
        <v>0</v>
      </c>
      <c r="L12" s="4">
        <v>0</v>
      </c>
      <c r="M12" s="4">
        <v>0</v>
      </c>
      <c r="N12" s="4">
        <v>0</v>
      </c>
      <c r="O12" s="4">
        <v>1</v>
      </c>
      <c r="P12" s="4">
        <v>1</v>
      </c>
      <c r="Q12" s="4">
        <v>1</v>
      </c>
      <c r="R12" s="4">
        <v>1</v>
      </c>
      <c r="S12" s="4">
        <v>0</v>
      </c>
      <c r="T12" s="4">
        <v>1</v>
      </c>
      <c r="U12" s="4">
        <v>1</v>
      </c>
      <c r="V12" s="4">
        <v>0</v>
      </c>
      <c r="W12" s="4">
        <v>0</v>
      </c>
      <c r="X12" s="4">
        <v>0</v>
      </c>
      <c r="Y12" s="4">
        <v>0</v>
      </c>
      <c r="Z12" s="4">
        <v>1</v>
      </c>
      <c r="AA12" s="4">
        <v>0</v>
      </c>
      <c r="AB12" s="4">
        <v>0</v>
      </c>
      <c r="AC12" s="4">
        <v>0</v>
      </c>
      <c r="AD12" s="4">
        <v>0</v>
      </c>
      <c r="AE12" s="4">
        <v>0</v>
      </c>
      <c r="AF12" s="4">
        <v>1</v>
      </c>
      <c r="AG12" s="4">
        <v>0</v>
      </c>
      <c r="AH12" s="4">
        <v>0</v>
      </c>
      <c r="AI12" s="4">
        <v>0</v>
      </c>
      <c r="AJ12" s="4">
        <v>0</v>
      </c>
      <c r="AK12" s="24">
        <f t="shared" si="0"/>
        <v>11</v>
      </c>
      <c r="AL12" s="94"/>
    </row>
    <row r="13" spans="1:38" ht="28" customHeight="1" thickBot="1" x14ac:dyDescent="0.4">
      <c r="A13" s="20" t="s">
        <v>86</v>
      </c>
      <c r="B13" s="4">
        <v>1</v>
      </c>
      <c r="C13" s="4">
        <v>1</v>
      </c>
      <c r="D13" s="4">
        <v>0</v>
      </c>
      <c r="E13" s="4">
        <v>1</v>
      </c>
      <c r="F13" s="4">
        <v>0</v>
      </c>
      <c r="G13" s="4">
        <v>0</v>
      </c>
      <c r="H13" s="4">
        <v>1</v>
      </c>
      <c r="I13" s="4">
        <v>1</v>
      </c>
      <c r="J13" s="4">
        <v>0</v>
      </c>
      <c r="K13" s="4">
        <v>1</v>
      </c>
      <c r="L13" s="4">
        <v>0</v>
      </c>
      <c r="M13" s="4">
        <v>0</v>
      </c>
      <c r="N13" s="4">
        <v>1</v>
      </c>
      <c r="O13" s="4">
        <v>0</v>
      </c>
      <c r="P13" s="4">
        <v>1</v>
      </c>
      <c r="Q13" s="4">
        <v>1</v>
      </c>
      <c r="R13" s="4">
        <v>0</v>
      </c>
      <c r="S13" s="4">
        <v>0</v>
      </c>
      <c r="T13" s="4">
        <v>1</v>
      </c>
      <c r="U13" s="4">
        <v>0</v>
      </c>
      <c r="V13" s="4">
        <v>0</v>
      </c>
      <c r="W13" s="4">
        <v>0</v>
      </c>
      <c r="X13" s="4">
        <v>0</v>
      </c>
      <c r="Y13" s="4">
        <v>0</v>
      </c>
      <c r="Z13" s="4">
        <v>1</v>
      </c>
      <c r="AA13" s="4">
        <v>1</v>
      </c>
      <c r="AB13" s="4">
        <v>1</v>
      </c>
      <c r="AC13" s="4">
        <v>1</v>
      </c>
      <c r="AD13" s="4">
        <v>0</v>
      </c>
      <c r="AE13" s="4">
        <v>1</v>
      </c>
      <c r="AF13" s="4">
        <v>0</v>
      </c>
      <c r="AG13" s="4">
        <v>0</v>
      </c>
      <c r="AH13" s="4">
        <v>0</v>
      </c>
      <c r="AI13" s="4">
        <v>0</v>
      </c>
      <c r="AJ13" s="4">
        <v>1</v>
      </c>
      <c r="AK13" s="24">
        <f t="shared" si="0"/>
        <v>16</v>
      </c>
      <c r="AL13" s="94"/>
    </row>
    <row r="14" spans="1:38" ht="28" customHeight="1" thickBot="1" x14ac:dyDescent="0.4">
      <c r="A14" s="100" t="s">
        <v>280</v>
      </c>
      <c r="B14" s="4">
        <v>1</v>
      </c>
      <c r="C14" s="4">
        <v>0</v>
      </c>
      <c r="D14" s="4">
        <v>0</v>
      </c>
      <c r="E14" s="4">
        <v>1</v>
      </c>
      <c r="F14" s="4">
        <v>1</v>
      </c>
      <c r="G14" s="4">
        <v>0</v>
      </c>
      <c r="H14" s="4">
        <v>0</v>
      </c>
      <c r="I14" s="4">
        <v>0</v>
      </c>
      <c r="J14" s="4">
        <v>0</v>
      </c>
      <c r="K14" s="4">
        <v>0</v>
      </c>
      <c r="L14" s="4">
        <v>0</v>
      </c>
      <c r="M14" s="4">
        <v>0</v>
      </c>
      <c r="N14" s="4">
        <v>1</v>
      </c>
      <c r="O14" s="4">
        <v>1</v>
      </c>
      <c r="P14" s="4">
        <v>1</v>
      </c>
      <c r="Q14" s="4">
        <v>0</v>
      </c>
      <c r="R14" s="4">
        <v>1</v>
      </c>
      <c r="S14" s="4">
        <v>1</v>
      </c>
      <c r="T14" s="4">
        <v>1</v>
      </c>
      <c r="U14" s="4">
        <v>1</v>
      </c>
      <c r="V14" s="4">
        <v>0</v>
      </c>
      <c r="W14" s="4">
        <v>1</v>
      </c>
      <c r="X14" s="4">
        <v>0</v>
      </c>
      <c r="Y14" s="4">
        <v>1</v>
      </c>
      <c r="Z14" s="4">
        <v>1</v>
      </c>
      <c r="AA14" s="4">
        <v>1</v>
      </c>
      <c r="AB14" s="4">
        <v>1</v>
      </c>
      <c r="AC14" s="4">
        <v>1</v>
      </c>
      <c r="AD14" s="4">
        <v>1</v>
      </c>
      <c r="AE14" s="4" t="s">
        <v>87</v>
      </c>
      <c r="AF14" s="4">
        <v>1</v>
      </c>
      <c r="AG14" s="4">
        <v>0</v>
      </c>
      <c r="AH14" s="4">
        <v>0</v>
      </c>
      <c r="AI14" s="4">
        <v>1</v>
      </c>
      <c r="AJ14" s="4">
        <v>1</v>
      </c>
      <c r="AK14" s="24">
        <f t="shared" si="0"/>
        <v>20</v>
      </c>
      <c r="AL14" s="94"/>
    </row>
    <row r="15" spans="1:38" ht="26.25" customHeight="1" thickBot="1" x14ac:dyDescent="0.4">
      <c r="A15" s="51" t="s">
        <v>88</v>
      </c>
      <c r="B15" s="4">
        <v>1</v>
      </c>
      <c r="C15" s="4">
        <v>1</v>
      </c>
      <c r="D15" s="4">
        <v>0</v>
      </c>
      <c r="E15" s="4">
        <v>0</v>
      </c>
      <c r="F15" s="4">
        <v>0</v>
      </c>
      <c r="G15" s="4">
        <v>0</v>
      </c>
      <c r="H15" s="4">
        <v>1</v>
      </c>
      <c r="I15" s="4">
        <v>1</v>
      </c>
      <c r="J15" s="4">
        <v>1</v>
      </c>
      <c r="K15" s="4">
        <v>1</v>
      </c>
      <c r="L15" s="4">
        <v>1</v>
      </c>
      <c r="M15" s="4">
        <v>0</v>
      </c>
      <c r="N15" s="4">
        <v>0</v>
      </c>
      <c r="O15" s="4">
        <v>1</v>
      </c>
      <c r="P15" s="4">
        <v>0</v>
      </c>
      <c r="Q15" s="4">
        <v>0</v>
      </c>
      <c r="R15" s="4">
        <v>0</v>
      </c>
      <c r="S15" s="4">
        <v>1</v>
      </c>
      <c r="T15" s="4">
        <v>0</v>
      </c>
      <c r="U15" s="4">
        <v>0</v>
      </c>
      <c r="V15" s="4">
        <v>0</v>
      </c>
      <c r="W15" s="4">
        <v>0</v>
      </c>
      <c r="X15" s="4">
        <v>0</v>
      </c>
      <c r="Y15" s="4">
        <v>0</v>
      </c>
      <c r="Z15" s="4">
        <v>1</v>
      </c>
      <c r="AA15" s="4">
        <v>0</v>
      </c>
      <c r="AB15" s="4">
        <v>0</v>
      </c>
      <c r="AC15" s="4">
        <v>0</v>
      </c>
      <c r="AD15" s="4">
        <v>0</v>
      </c>
      <c r="AE15" s="4">
        <v>0</v>
      </c>
      <c r="AF15" s="4">
        <v>0</v>
      </c>
      <c r="AG15" s="4">
        <v>0</v>
      </c>
      <c r="AH15" s="4">
        <v>0</v>
      </c>
      <c r="AI15" s="4">
        <v>0</v>
      </c>
      <c r="AJ15" s="4">
        <v>1</v>
      </c>
      <c r="AK15" s="24">
        <f t="shared" si="0"/>
        <v>11</v>
      </c>
      <c r="AL15" s="94"/>
    </row>
    <row r="16" spans="1:38" ht="32.25" customHeight="1" thickBot="1" x14ac:dyDescent="0.4">
      <c r="A16" s="20" t="s">
        <v>89</v>
      </c>
      <c r="B16" s="4">
        <v>0</v>
      </c>
      <c r="C16" s="4">
        <v>0</v>
      </c>
      <c r="D16" s="4">
        <v>0</v>
      </c>
      <c r="E16" s="4">
        <v>0</v>
      </c>
      <c r="F16" s="4">
        <v>0</v>
      </c>
      <c r="G16" s="4">
        <v>0</v>
      </c>
      <c r="H16" s="4">
        <v>0</v>
      </c>
      <c r="I16" s="4">
        <v>0</v>
      </c>
      <c r="J16" s="4">
        <v>0</v>
      </c>
      <c r="K16" s="4">
        <v>0</v>
      </c>
      <c r="L16" s="4">
        <v>1</v>
      </c>
      <c r="M16" s="4">
        <v>0</v>
      </c>
      <c r="N16" s="4">
        <v>1</v>
      </c>
      <c r="O16" s="4">
        <v>0</v>
      </c>
      <c r="P16" s="4">
        <v>1</v>
      </c>
      <c r="Q16" s="4">
        <v>0</v>
      </c>
      <c r="R16" s="4">
        <v>0</v>
      </c>
      <c r="S16" s="4">
        <v>1</v>
      </c>
      <c r="T16" s="4">
        <v>1</v>
      </c>
      <c r="U16" s="4">
        <v>1</v>
      </c>
      <c r="V16" s="4">
        <v>0</v>
      </c>
      <c r="W16" s="4">
        <v>0</v>
      </c>
      <c r="X16" s="4">
        <v>0</v>
      </c>
      <c r="Y16" s="4">
        <v>0</v>
      </c>
      <c r="Z16" s="4">
        <v>0</v>
      </c>
      <c r="AA16" s="4">
        <v>0</v>
      </c>
      <c r="AB16" s="4">
        <v>0</v>
      </c>
      <c r="AC16" s="4">
        <v>0</v>
      </c>
      <c r="AD16" s="4">
        <v>0</v>
      </c>
      <c r="AE16" s="4">
        <v>0</v>
      </c>
      <c r="AF16" s="4">
        <v>0</v>
      </c>
      <c r="AG16" s="4">
        <v>0</v>
      </c>
      <c r="AH16" s="4">
        <v>0</v>
      </c>
      <c r="AI16" s="4">
        <v>0</v>
      </c>
      <c r="AJ16" s="4">
        <v>0</v>
      </c>
      <c r="AK16" s="24">
        <f t="shared" si="0"/>
        <v>6</v>
      </c>
      <c r="AL16" s="94"/>
    </row>
    <row r="17" spans="1:38" ht="41.15" customHeight="1" thickBot="1" x14ac:dyDescent="0.4">
      <c r="A17" s="20" t="s">
        <v>90</v>
      </c>
      <c r="B17" s="4">
        <v>0</v>
      </c>
      <c r="C17" s="4">
        <v>0</v>
      </c>
      <c r="D17" s="4">
        <v>0</v>
      </c>
      <c r="E17" s="4">
        <v>1</v>
      </c>
      <c r="F17" s="4">
        <v>0</v>
      </c>
      <c r="G17" s="4">
        <v>1</v>
      </c>
      <c r="H17" s="4">
        <v>0</v>
      </c>
      <c r="I17" s="4">
        <v>1</v>
      </c>
      <c r="J17" s="4">
        <v>0</v>
      </c>
      <c r="K17" s="4">
        <v>0</v>
      </c>
      <c r="L17" s="4">
        <v>1</v>
      </c>
      <c r="M17" s="4">
        <v>0</v>
      </c>
      <c r="N17" s="4">
        <v>0</v>
      </c>
      <c r="O17" s="4">
        <v>0</v>
      </c>
      <c r="P17" s="4">
        <v>1</v>
      </c>
      <c r="Q17" s="4">
        <v>0</v>
      </c>
      <c r="R17" s="4">
        <v>0</v>
      </c>
      <c r="S17" s="4">
        <v>0</v>
      </c>
      <c r="T17" s="4">
        <v>0</v>
      </c>
      <c r="U17" s="4">
        <v>1</v>
      </c>
      <c r="V17" s="4">
        <v>0</v>
      </c>
      <c r="W17" s="4">
        <v>1</v>
      </c>
      <c r="X17" s="4">
        <v>1</v>
      </c>
      <c r="Y17" s="4">
        <v>0</v>
      </c>
      <c r="Z17" s="4">
        <v>0</v>
      </c>
      <c r="AA17" s="4">
        <v>0</v>
      </c>
      <c r="AB17" s="4">
        <v>1</v>
      </c>
      <c r="AC17" s="4">
        <v>0</v>
      </c>
      <c r="AD17" s="4">
        <v>0</v>
      </c>
      <c r="AE17" s="4">
        <v>0</v>
      </c>
      <c r="AF17" s="4">
        <v>1</v>
      </c>
      <c r="AG17" s="4">
        <v>0</v>
      </c>
      <c r="AH17" s="4">
        <v>0</v>
      </c>
      <c r="AI17" s="4">
        <v>0</v>
      </c>
      <c r="AJ17" s="4">
        <v>0</v>
      </c>
      <c r="AK17" s="24">
        <f t="shared" si="0"/>
        <v>10</v>
      </c>
      <c r="AL17" s="94"/>
    </row>
    <row r="18" spans="1:38" ht="40.5" customHeight="1" thickBot="1" x14ac:dyDescent="0.4">
      <c r="A18" s="20" t="s">
        <v>91</v>
      </c>
      <c r="B18" s="4">
        <v>1</v>
      </c>
      <c r="C18" s="4">
        <v>1</v>
      </c>
      <c r="D18" s="4">
        <v>1</v>
      </c>
      <c r="E18" s="4">
        <v>0</v>
      </c>
      <c r="F18" s="4">
        <v>0</v>
      </c>
      <c r="G18" s="4">
        <v>0</v>
      </c>
      <c r="H18" s="4">
        <v>0</v>
      </c>
      <c r="I18" s="4">
        <v>0</v>
      </c>
      <c r="J18" s="4">
        <v>0</v>
      </c>
      <c r="K18" s="4">
        <v>1</v>
      </c>
      <c r="L18" s="4">
        <v>1</v>
      </c>
      <c r="M18" s="4">
        <v>0</v>
      </c>
      <c r="N18" s="4">
        <v>0</v>
      </c>
      <c r="O18" s="4">
        <v>0</v>
      </c>
      <c r="P18" s="4">
        <v>0</v>
      </c>
      <c r="Q18" s="4">
        <v>0</v>
      </c>
      <c r="R18" s="4">
        <v>0</v>
      </c>
      <c r="S18" s="4">
        <v>0</v>
      </c>
      <c r="T18" s="4">
        <v>0</v>
      </c>
      <c r="U18" s="4">
        <v>0</v>
      </c>
      <c r="V18" s="4">
        <v>1</v>
      </c>
      <c r="W18" s="4">
        <v>0</v>
      </c>
      <c r="X18" s="4">
        <v>0</v>
      </c>
      <c r="Y18" s="4">
        <v>0</v>
      </c>
      <c r="Z18" s="4">
        <v>0</v>
      </c>
      <c r="AA18" s="4">
        <v>0</v>
      </c>
      <c r="AB18" s="4">
        <v>0</v>
      </c>
      <c r="AC18" s="4">
        <v>0</v>
      </c>
      <c r="AD18" s="4">
        <v>0</v>
      </c>
      <c r="AE18" s="4">
        <v>0</v>
      </c>
      <c r="AF18" s="4">
        <v>1</v>
      </c>
      <c r="AG18" s="4">
        <v>1</v>
      </c>
      <c r="AH18" s="4">
        <v>1</v>
      </c>
      <c r="AI18" s="4">
        <v>1</v>
      </c>
      <c r="AJ18" s="4">
        <v>1</v>
      </c>
      <c r="AK18" s="24">
        <f t="shared" si="0"/>
        <v>11</v>
      </c>
      <c r="AL18" s="94"/>
    </row>
    <row r="19" spans="1:38" ht="40.5" customHeight="1" thickBot="1" x14ac:dyDescent="0.4">
      <c r="A19" s="20" t="s">
        <v>92</v>
      </c>
      <c r="B19" s="4">
        <v>0</v>
      </c>
      <c r="C19" s="4">
        <v>0</v>
      </c>
      <c r="D19" s="4">
        <v>0</v>
      </c>
      <c r="E19" s="4">
        <v>0</v>
      </c>
      <c r="F19" s="4">
        <v>0</v>
      </c>
      <c r="G19" s="4">
        <v>0</v>
      </c>
      <c r="H19" s="4">
        <v>0</v>
      </c>
      <c r="I19" s="4">
        <v>0</v>
      </c>
      <c r="J19" s="4">
        <v>0</v>
      </c>
      <c r="K19" s="4">
        <v>0</v>
      </c>
      <c r="L19" s="4">
        <v>1</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24">
        <f t="shared" si="0"/>
        <v>1</v>
      </c>
      <c r="AL19" s="94"/>
    </row>
    <row r="20" spans="1:38" ht="40.5" customHeight="1" thickBot="1" x14ac:dyDescent="0.4">
      <c r="A20" s="20" t="s">
        <v>93</v>
      </c>
      <c r="B20" s="4">
        <v>1</v>
      </c>
      <c r="C20" s="4">
        <v>0</v>
      </c>
      <c r="D20" s="4">
        <v>0</v>
      </c>
      <c r="E20" s="4">
        <v>1</v>
      </c>
      <c r="F20" s="4">
        <v>0</v>
      </c>
      <c r="G20" s="4">
        <v>1</v>
      </c>
      <c r="H20" s="4">
        <v>1</v>
      </c>
      <c r="I20" s="4">
        <v>0</v>
      </c>
      <c r="J20" s="4">
        <v>1</v>
      </c>
      <c r="K20" s="4">
        <v>0</v>
      </c>
      <c r="L20" s="4">
        <v>0</v>
      </c>
      <c r="M20" s="4">
        <v>1</v>
      </c>
      <c r="N20" s="4">
        <v>1</v>
      </c>
      <c r="O20" s="4">
        <v>0</v>
      </c>
      <c r="P20" s="4">
        <v>0</v>
      </c>
      <c r="Q20" s="4">
        <v>0</v>
      </c>
      <c r="R20" s="4">
        <v>1</v>
      </c>
      <c r="S20" s="4">
        <v>1</v>
      </c>
      <c r="T20" s="4">
        <v>0</v>
      </c>
      <c r="U20" s="4">
        <v>1</v>
      </c>
      <c r="V20" s="4">
        <v>1</v>
      </c>
      <c r="W20" s="4">
        <v>0</v>
      </c>
      <c r="X20" s="4">
        <v>1</v>
      </c>
      <c r="Y20" s="4">
        <v>1</v>
      </c>
      <c r="Z20" s="4">
        <v>1</v>
      </c>
      <c r="AA20" s="4">
        <v>1</v>
      </c>
      <c r="AB20" s="4">
        <v>0</v>
      </c>
      <c r="AC20" s="4">
        <v>0</v>
      </c>
      <c r="AD20" s="4">
        <v>1</v>
      </c>
      <c r="AE20" s="4">
        <v>1</v>
      </c>
      <c r="AF20" s="4">
        <v>1</v>
      </c>
      <c r="AG20" s="4">
        <v>0</v>
      </c>
      <c r="AH20" s="4">
        <v>0</v>
      </c>
      <c r="AI20" s="4">
        <v>1</v>
      </c>
      <c r="AJ20" s="4">
        <v>0</v>
      </c>
      <c r="AK20" s="24">
        <f t="shared" si="0"/>
        <v>19</v>
      </c>
      <c r="AL20" s="94"/>
    </row>
    <row r="21" spans="1:38" ht="53.15" customHeight="1" thickBot="1" x14ac:dyDescent="0.4">
      <c r="A21" s="51" t="s">
        <v>94</v>
      </c>
      <c r="B21" s="4">
        <v>0</v>
      </c>
      <c r="C21" s="4">
        <v>0</v>
      </c>
      <c r="D21" s="4">
        <v>0</v>
      </c>
      <c r="E21" s="4">
        <v>0</v>
      </c>
      <c r="F21" s="4">
        <v>0</v>
      </c>
      <c r="G21" s="4">
        <v>0</v>
      </c>
      <c r="H21" s="4">
        <v>0</v>
      </c>
      <c r="I21" s="4">
        <v>0</v>
      </c>
      <c r="J21" s="4">
        <v>1</v>
      </c>
      <c r="K21" s="4">
        <v>0</v>
      </c>
      <c r="L21" s="4">
        <v>0</v>
      </c>
      <c r="M21" s="4">
        <v>0</v>
      </c>
      <c r="N21" s="4">
        <v>0</v>
      </c>
      <c r="O21" s="4">
        <v>0</v>
      </c>
      <c r="P21" s="4">
        <v>1</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24">
        <f t="shared" si="0"/>
        <v>2</v>
      </c>
      <c r="AL21" s="94"/>
    </row>
    <row r="22" spans="1:38" ht="40.5" customHeight="1" thickBot="1" x14ac:dyDescent="0.4">
      <c r="A22" s="20" t="s">
        <v>95</v>
      </c>
      <c r="B22" s="4">
        <v>1</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1</v>
      </c>
      <c r="V22" s="4">
        <v>0</v>
      </c>
      <c r="W22" s="4">
        <v>0</v>
      </c>
      <c r="X22" s="4">
        <v>0</v>
      </c>
      <c r="Y22" s="4">
        <v>0</v>
      </c>
      <c r="Z22" s="4">
        <v>0</v>
      </c>
      <c r="AA22" s="4">
        <v>0</v>
      </c>
      <c r="AB22" s="4">
        <v>0</v>
      </c>
      <c r="AC22" s="4">
        <v>0</v>
      </c>
      <c r="AD22" s="4">
        <v>0</v>
      </c>
      <c r="AE22" s="4">
        <v>0</v>
      </c>
      <c r="AF22" s="4">
        <v>0</v>
      </c>
      <c r="AG22" s="4">
        <v>0</v>
      </c>
      <c r="AH22" s="4">
        <v>0</v>
      </c>
      <c r="AI22" s="4">
        <v>0</v>
      </c>
      <c r="AJ22" s="4">
        <v>0</v>
      </c>
      <c r="AK22" s="24">
        <f t="shared" si="0"/>
        <v>2</v>
      </c>
      <c r="AL22" s="94"/>
    </row>
    <row r="23" spans="1:38" ht="40.5" customHeight="1" thickBot="1" x14ac:dyDescent="0.4">
      <c r="A23" s="20" t="s">
        <v>96</v>
      </c>
      <c r="B23" s="4">
        <v>0</v>
      </c>
      <c r="C23" s="4">
        <v>0</v>
      </c>
      <c r="D23" s="4">
        <v>0</v>
      </c>
      <c r="E23" s="4">
        <v>0</v>
      </c>
      <c r="F23" s="4">
        <v>0</v>
      </c>
      <c r="G23" s="4">
        <v>0</v>
      </c>
      <c r="H23" s="4">
        <v>1</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1</v>
      </c>
      <c r="AB23" s="4">
        <v>0</v>
      </c>
      <c r="AC23" s="4">
        <v>0</v>
      </c>
      <c r="AD23" s="4">
        <v>0</v>
      </c>
      <c r="AE23" s="4">
        <v>1</v>
      </c>
      <c r="AF23" s="4">
        <v>0</v>
      </c>
      <c r="AG23" s="4">
        <v>0</v>
      </c>
      <c r="AH23" s="4">
        <v>1</v>
      </c>
      <c r="AI23" s="4">
        <v>1</v>
      </c>
      <c r="AJ23" s="4">
        <v>1</v>
      </c>
      <c r="AK23" s="24">
        <f t="shared" si="0"/>
        <v>6</v>
      </c>
      <c r="AL23" s="94"/>
    </row>
    <row r="24" spans="1:38" ht="40.5" customHeight="1" thickBot="1" x14ac:dyDescent="0.4">
      <c r="A24" s="20" t="s">
        <v>97</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1</v>
      </c>
      <c r="AB24" s="4">
        <v>0</v>
      </c>
      <c r="AC24" s="4">
        <v>0</v>
      </c>
      <c r="AD24" s="4">
        <v>0</v>
      </c>
      <c r="AE24" s="4">
        <v>0</v>
      </c>
      <c r="AF24" s="4">
        <v>0</v>
      </c>
      <c r="AG24" s="4">
        <v>0</v>
      </c>
      <c r="AH24" s="4">
        <v>0</v>
      </c>
      <c r="AI24" s="4">
        <v>0</v>
      </c>
      <c r="AJ24" s="4">
        <v>0</v>
      </c>
      <c r="AK24" s="24">
        <f t="shared" si="0"/>
        <v>1</v>
      </c>
      <c r="AL24" s="94"/>
    </row>
    <row r="25" spans="1:38" ht="40.5" customHeight="1" thickBot="1" x14ac:dyDescent="0.4">
      <c r="A25" s="20" t="s">
        <v>98</v>
      </c>
      <c r="B25" s="4">
        <v>1</v>
      </c>
      <c r="C25" s="4">
        <v>0</v>
      </c>
      <c r="D25" s="4">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1</v>
      </c>
      <c r="AC25" s="4">
        <v>0</v>
      </c>
      <c r="AD25" s="4">
        <v>0</v>
      </c>
      <c r="AE25" s="4">
        <v>0</v>
      </c>
      <c r="AF25" s="4">
        <v>0</v>
      </c>
      <c r="AG25" s="4">
        <v>1</v>
      </c>
      <c r="AH25" s="4">
        <v>0</v>
      </c>
      <c r="AI25" s="4">
        <v>1</v>
      </c>
      <c r="AJ25" s="4">
        <v>0</v>
      </c>
      <c r="AK25" s="24">
        <f t="shared" si="0"/>
        <v>4</v>
      </c>
      <c r="AL25" s="94"/>
    </row>
    <row r="26" spans="1:38" ht="40.5" customHeight="1" thickBot="1" x14ac:dyDescent="0.4">
      <c r="A26" s="20" t="s">
        <v>99</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1</v>
      </c>
      <c r="AC26" s="4">
        <v>0</v>
      </c>
      <c r="AD26" s="4">
        <v>0</v>
      </c>
      <c r="AE26" s="4">
        <v>0</v>
      </c>
      <c r="AF26" s="4">
        <v>0</v>
      </c>
      <c r="AG26" s="4">
        <v>0</v>
      </c>
      <c r="AH26" s="4">
        <v>0</v>
      </c>
      <c r="AI26" s="4">
        <v>0</v>
      </c>
      <c r="AJ26" s="4">
        <v>0</v>
      </c>
      <c r="AK26" s="24">
        <f t="shared" si="0"/>
        <v>1</v>
      </c>
      <c r="AL26" s="94"/>
    </row>
    <row r="27" spans="1:38" ht="40.5" customHeight="1" thickBot="1" x14ac:dyDescent="0.4">
      <c r="A27" s="20" t="s">
        <v>100</v>
      </c>
      <c r="B27" s="4">
        <v>0</v>
      </c>
      <c r="C27" s="4">
        <v>0</v>
      </c>
      <c r="D27" s="4">
        <v>1</v>
      </c>
      <c r="E27" s="4">
        <v>1</v>
      </c>
      <c r="F27" s="4">
        <v>1</v>
      </c>
      <c r="G27" s="4">
        <v>0</v>
      </c>
      <c r="H27" s="4">
        <v>0</v>
      </c>
      <c r="I27" s="4">
        <v>1</v>
      </c>
      <c r="J27" s="4">
        <v>1</v>
      </c>
      <c r="K27" s="4">
        <v>0</v>
      </c>
      <c r="L27" s="4">
        <v>0</v>
      </c>
      <c r="M27" s="4">
        <v>0</v>
      </c>
      <c r="N27" s="4">
        <v>0</v>
      </c>
      <c r="O27" s="4">
        <v>0</v>
      </c>
      <c r="P27" s="4">
        <v>1</v>
      </c>
      <c r="Q27" s="4">
        <v>0</v>
      </c>
      <c r="R27" s="4">
        <v>0</v>
      </c>
      <c r="S27" s="4">
        <v>0</v>
      </c>
      <c r="T27" s="4">
        <v>0</v>
      </c>
      <c r="U27" s="4">
        <v>0</v>
      </c>
      <c r="V27" s="4">
        <v>1</v>
      </c>
      <c r="W27" s="4">
        <v>0</v>
      </c>
      <c r="X27" s="4">
        <v>0</v>
      </c>
      <c r="Y27" s="4">
        <v>0</v>
      </c>
      <c r="Z27" s="4">
        <v>0</v>
      </c>
      <c r="AA27" s="4">
        <v>0</v>
      </c>
      <c r="AB27" s="4">
        <v>0</v>
      </c>
      <c r="AC27" s="4">
        <v>0</v>
      </c>
      <c r="AD27" s="4">
        <v>0</v>
      </c>
      <c r="AE27" s="4">
        <v>0</v>
      </c>
      <c r="AF27" s="4">
        <v>0</v>
      </c>
      <c r="AG27" s="4">
        <v>0</v>
      </c>
      <c r="AH27" s="4">
        <v>0</v>
      </c>
      <c r="AI27" s="4">
        <v>0</v>
      </c>
      <c r="AJ27" s="4">
        <v>1</v>
      </c>
      <c r="AK27" s="24">
        <f t="shared" si="0"/>
        <v>8</v>
      </c>
      <c r="AL27" s="94"/>
    </row>
    <row r="28" spans="1:38" ht="135.5" customHeight="1" thickBot="1" x14ac:dyDescent="0.4">
      <c r="A28" s="20" t="s">
        <v>101</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4">
        <v>1</v>
      </c>
      <c r="U28" s="4">
        <v>0</v>
      </c>
      <c r="V28" s="4">
        <v>0</v>
      </c>
      <c r="W28" s="4">
        <v>0</v>
      </c>
      <c r="X28" s="4">
        <v>0</v>
      </c>
      <c r="Y28" s="4">
        <v>0</v>
      </c>
      <c r="Z28" s="4">
        <v>0</v>
      </c>
      <c r="AA28" s="4">
        <v>0</v>
      </c>
      <c r="AB28" s="4">
        <v>0</v>
      </c>
      <c r="AC28" s="4">
        <v>0</v>
      </c>
      <c r="AD28" s="4">
        <v>0</v>
      </c>
      <c r="AE28" s="4">
        <v>0</v>
      </c>
      <c r="AF28" s="4">
        <v>0</v>
      </c>
      <c r="AG28" s="4">
        <v>0</v>
      </c>
      <c r="AH28" s="4">
        <v>0</v>
      </c>
      <c r="AI28" s="4">
        <v>0</v>
      </c>
      <c r="AJ28" s="4">
        <v>0</v>
      </c>
      <c r="AK28" s="24">
        <f t="shared" si="0"/>
        <v>1</v>
      </c>
      <c r="AL28" s="94"/>
    </row>
    <row r="29" spans="1:38" ht="21" customHeight="1" thickBot="1" x14ac:dyDescent="0.4">
      <c r="A29" s="22"/>
      <c r="B29" s="90" t="s">
        <v>102</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3" t="s">
        <v>262</v>
      </c>
    </row>
    <row r="30" spans="1:38" ht="26.5" customHeight="1" thickBot="1" x14ac:dyDescent="0.4">
      <c r="A30" s="21" t="s">
        <v>103</v>
      </c>
      <c r="B30" s="17">
        <v>1</v>
      </c>
      <c r="C30" s="17">
        <v>0</v>
      </c>
      <c r="D30" s="17">
        <v>0</v>
      </c>
      <c r="E30" s="17">
        <v>1</v>
      </c>
      <c r="F30" s="17">
        <v>0</v>
      </c>
      <c r="G30" s="17">
        <v>1</v>
      </c>
      <c r="H30" s="17">
        <v>1</v>
      </c>
      <c r="I30" s="17">
        <v>1</v>
      </c>
      <c r="J30" s="17">
        <v>0</v>
      </c>
      <c r="K30" s="17">
        <v>1</v>
      </c>
      <c r="L30" s="17">
        <v>1</v>
      </c>
      <c r="M30" s="17">
        <v>1</v>
      </c>
      <c r="N30" s="17">
        <v>0</v>
      </c>
      <c r="O30" s="17">
        <v>1</v>
      </c>
      <c r="P30" s="17">
        <v>1</v>
      </c>
      <c r="Q30" s="17">
        <v>1</v>
      </c>
      <c r="R30" s="17">
        <v>0</v>
      </c>
      <c r="S30" s="17">
        <v>1</v>
      </c>
      <c r="T30" s="17">
        <v>1</v>
      </c>
      <c r="U30" s="17">
        <v>1</v>
      </c>
      <c r="V30" s="17">
        <v>1</v>
      </c>
      <c r="W30" s="17">
        <v>0</v>
      </c>
      <c r="X30" s="17">
        <v>1</v>
      </c>
      <c r="Y30" s="17">
        <v>1</v>
      </c>
      <c r="Z30" s="17">
        <v>0</v>
      </c>
      <c r="AA30" s="17">
        <v>0</v>
      </c>
      <c r="AB30" s="17">
        <v>1</v>
      </c>
      <c r="AC30" s="17">
        <v>1</v>
      </c>
      <c r="AD30" s="17">
        <v>1</v>
      </c>
      <c r="AE30" s="17">
        <v>1</v>
      </c>
      <c r="AF30" s="17">
        <v>0</v>
      </c>
      <c r="AG30" s="17">
        <v>0</v>
      </c>
      <c r="AH30" s="17">
        <v>1</v>
      </c>
      <c r="AI30" s="17">
        <v>0</v>
      </c>
      <c r="AJ30" s="17">
        <v>1</v>
      </c>
      <c r="AK30" s="24">
        <f>SUM(B30:AJ30)</f>
        <v>23</v>
      </c>
      <c r="AL30" s="94"/>
    </row>
    <row r="31" spans="1:38" ht="26.5" customHeight="1" thickBot="1" x14ac:dyDescent="0.4">
      <c r="A31" s="21" t="s">
        <v>104</v>
      </c>
      <c r="B31" s="17">
        <v>0</v>
      </c>
      <c r="C31" s="17">
        <v>0</v>
      </c>
      <c r="D31" s="17">
        <v>1</v>
      </c>
      <c r="E31" s="17">
        <v>0</v>
      </c>
      <c r="F31" s="17">
        <v>1</v>
      </c>
      <c r="G31" s="17">
        <v>1</v>
      </c>
      <c r="H31" s="17">
        <v>0</v>
      </c>
      <c r="I31" s="17">
        <v>0</v>
      </c>
      <c r="J31" s="17">
        <v>0</v>
      </c>
      <c r="K31" s="17">
        <v>1</v>
      </c>
      <c r="L31" s="17">
        <v>0</v>
      </c>
      <c r="M31" s="17">
        <v>0</v>
      </c>
      <c r="N31" s="17">
        <v>0</v>
      </c>
      <c r="O31" s="17">
        <v>0</v>
      </c>
      <c r="P31" s="17">
        <v>0</v>
      </c>
      <c r="Q31" s="17">
        <v>1</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24">
        <f>SUM(B31:AJ31)</f>
        <v>5</v>
      </c>
      <c r="AL31" s="94"/>
    </row>
    <row r="32" spans="1:38" ht="24.65" customHeight="1" thickBot="1" x14ac:dyDescent="0.4">
      <c r="A32" s="21" t="s">
        <v>105</v>
      </c>
      <c r="B32" s="17">
        <v>0</v>
      </c>
      <c r="C32" s="17">
        <v>0</v>
      </c>
      <c r="D32" s="17">
        <v>1</v>
      </c>
      <c r="E32" s="17">
        <v>0</v>
      </c>
      <c r="F32" s="17">
        <v>1</v>
      </c>
      <c r="G32" s="17">
        <v>1</v>
      </c>
      <c r="H32" s="17">
        <v>0</v>
      </c>
      <c r="I32" s="17">
        <v>0</v>
      </c>
      <c r="J32" s="17">
        <v>0</v>
      </c>
      <c r="K32" s="17">
        <v>0</v>
      </c>
      <c r="L32" s="17">
        <v>1</v>
      </c>
      <c r="M32" s="17">
        <v>0</v>
      </c>
      <c r="N32" s="17">
        <v>0</v>
      </c>
      <c r="O32" s="17">
        <v>0</v>
      </c>
      <c r="P32" s="17">
        <v>0</v>
      </c>
      <c r="Q32" s="17">
        <v>1</v>
      </c>
      <c r="R32" s="17">
        <v>0</v>
      </c>
      <c r="S32" s="17">
        <v>0</v>
      </c>
      <c r="T32" s="17">
        <v>1</v>
      </c>
      <c r="U32" s="17">
        <v>0</v>
      </c>
      <c r="V32" s="17">
        <v>0</v>
      </c>
      <c r="W32" s="17">
        <v>0</v>
      </c>
      <c r="X32" s="17">
        <v>0</v>
      </c>
      <c r="Y32" s="17">
        <v>0</v>
      </c>
      <c r="Z32" s="17">
        <v>0</v>
      </c>
      <c r="AA32" s="17">
        <v>0</v>
      </c>
      <c r="AB32" s="17">
        <v>0</v>
      </c>
      <c r="AC32" s="17">
        <v>0</v>
      </c>
      <c r="AD32" s="17">
        <v>0</v>
      </c>
      <c r="AE32" s="17">
        <v>0</v>
      </c>
      <c r="AF32" s="17">
        <v>1</v>
      </c>
      <c r="AG32" s="17">
        <v>0</v>
      </c>
      <c r="AH32" s="17">
        <v>1</v>
      </c>
      <c r="AI32" s="17">
        <v>0</v>
      </c>
      <c r="AJ32" s="17">
        <v>0</v>
      </c>
      <c r="AK32" s="24">
        <f t="shared" ref="AK32:AK42" si="1">SUM(B32:AJ32)</f>
        <v>8</v>
      </c>
      <c r="AL32" s="94"/>
    </row>
    <row r="33" spans="1:38" ht="21" customHeight="1" thickBot="1" x14ac:dyDescent="0.4">
      <c r="A33" s="21" t="s">
        <v>106</v>
      </c>
      <c r="B33" s="17">
        <v>0</v>
      </c>
      <c r="C33" s="17">
        <v>0</v>
      </c>
      <c r="D33" s="17">
        <v>0</v>
      </c>
      <c r="E33" s="17">
        <v>0</v>
      </c>
      <c r="F33" s="17">
        <v>0</v>
      </c>
      <c r="G33" s="17">
        <v>1</v>
      </c>
      <c r="H33" s="17">
        <v>0</v>
      </c>
      <c r="I33" s="17">
        <v>0</v>
      </c>
      <c r="J33" s="17">
        <v>0</v>
      </c>
      <c r="K33" s="17">
        <v>1</v>
      </c>
      <c r="L33" s="17">
        <v>0</v>
      </c>
      <c r="M33" s="17">
        <v>0</v>
      </c>
      <c r="N33" s="17">
        <v>0</v>
      </c>
      <c r="O33" s="17">
        <v>1</v>
      </c>
      <c r="P33" s="17">
        <v>0</v>
      </c>
      <c r="Q33" s="17">
        <v>1</v>
      </c>
      <c r="R33" s="17">
        <v>0</v>
      </c>
      <c r="S33" s="17">
        <v>0</v>
      </c>
      <c r="T33" s="17">
        <v>0</v>
      </c>
      <c r="U33" s="17">
        <v>1</v>
      </c>
      <c r="V33" s="17">
        <v>0</v>
      </c>
      <c r="W33" s="17">
        <v>0</v>
      </c>
      <c r="X33" s="17">
        <v>0</v>
      </c>
      <c r="Y33" s="17">
        <v>0</v>
      </c>
      <c r="Z33" s="17">
        <v>0</v>
      </c>
      <c r="AA33" s="17">
        <v>1</v>
      </c>
      <c r="AB33" s="17">
        <v>0</v>
      </c>
      <c r="AC33" s="17">
        <v>0</v>
      </c>
      <c r="AD33" s="17">
        <v>0</v>
      </c>
      <c r="AE33" s="17">
        <v>1</v>
      </c>
      <c r="AF33" s="17">
        <v>0</v>
      </c>
      <c r="AG33" s="17">
        <v>1</v>
      </c>
      <c r="AH33" s="17">
        <v>0</v>
      </c>
      <c r="AI33" s="17">
        <v>1</v>
      </c>
      <c r="AJ33" s="17">
        <v>0</v>
      </c>
      <c r="AK33" s="24">
        <f t="shared" si="1"/>
        <v>9</v>
      </c>
      <c r="AL33" s="94"/>
    </row>
    <row r="34" spans="1:38" ht="26.5" customHeight="1" thickBot="1" x14ac:dyDescent="0.4">
      <c r="A34" s="21" t="s">
        <v>107</v>
      </c>
      <c r="B34" s="17">
        <v>1</v>
      </c>
      <c r="C34" s="17">
        <v>1</v>
      </c>
      <c r="D34" s="17">
        <v>0</v>
      </c>
      <c r="E34" s="17">
        <v>1</v>
      </c>
      <c r="F34" s="17">
        <v>0</v>
      </c>
      <c r="G34" s="17">
        <v>0</v>
      </c>
      <c r="H34" s="17">
        <v>0</v>
      </c>
      <c r="I34" s="17">
        <v>0</v>
      </c>
      <c r="J34" s="17">
        <v>1</v>
      </c>
      <c r="K34" s="17">
        <v>0</v>
      </c>
      <c r="L34" s="17">
        <v>1</v>
      </c>
      <c r="M34" s="17">
        <v>0</v>
      </c>
      <c r="N34" s="17">
        <v>0</v>
      </c>
      <c r="O34" s="17">
        <v>0</v>
      </c>
      <c r="P34" s="17">
        <v>0</v>
      </c>
      <c r="Q34" s="17">
        <v>1</v>
      </c>
      <c r="R34" s="17">
        <v>0</v>
      </c>
      <c r="S34" s="17">
        <v>0</v>
      </c>
      <c r="T34" s="17">
        <v>0</v>
      </c>
      <c r="U34" s="17">
        <v>1</v>
      </c>
      <c r="V34" s="17">
        <v>1</v>
      </c>
      <c r="W34" s="17">
        <v>1</v>
      </c>
      <c r="X34" s="17">
        <v>1</v>
      </c>
      <c r="Y34" s="17">
        <v>1</v>
      </c>
      <c r="Z34" s="17">
        <v>1</v>
      </c>
      <c r="AA34" s="17">
        <v>0</v>
      </c>
      <c r="AB34" s="17">
        <v>0</v>
      </c>
      <c r="AC34" s="17">
        <v>0</v>
      </c>
      <c r="AD34" s="17">
        <v>0</v>
      </c>
      <c r="AE34" s="17">
        <v>1</v>
      </c>
      <c r="AF34" s="17">
        <v>1</v>
      </c>
      <c r="AG34" s="17">
        <v>1</v>
      </c>
      <c r="AH34" s="17">
        <v>1</v>
      </c>
      <c r="AI34" s="17">
        <v>1</v>
      </c>
      <c r="AJ34" s="17">
        <v>1</v>
      </c>
      <c r="AK34" s="24">
        <f t="shared" si="1"/>
        <v>18</v>
      </c>
      <c r="AL34" s="94"/>
    </row>
    <row r="35" spans="1:38" ht="21" customHeight="1" thickBot="1" x14ac:dyDescent="0.4">
      <c r="A35" s="21" t="s">
        <v>108</v>
      </c>
      <c r="B35" s="17">
        <v>0</v>
      </c>
      <c r="C35" s="17">
        <v>0</v>
      </c>
      <c r="D35" s="17">
        <v>0</v>
      </c>
      <c r="E35" s="17">
        <v>0</v>
      </c>
      <c r="F35" s="17">
        <v>0</v>
      </c>
      <c r="G35" s="17">
        <v>0</v>
      </c>
      <c r="H35" s="17">
        <v>0</v>
      </c>
      <c r="I35" s="17">
        <v>0</v>
      </c>
      <c r="J35" s="17">
        <v>0</v>
      </c>
      <c r="K35" s="17">
        <v>0</v>
      </c>
      <c r="L35" s="17">
        <v>1</v>
      </c>
      <c r="M35" s="17">
        <v>0</v>
      </c>
      <c r="N35" s="17">
        <v>1</v>
      </c>
      <c r="O35" s="17">
        <v>0</v>
      </c>
      <c r="P35" s="17">
        <v>1</v>
      </c>
      <c r="Q35" s="17">
        <v>0</v>
      </c>
      <c r="R35" s="17">
        <v>1</v>
      </c>
      <c r="S35" s="17">
        <v>0</v>
      </c>
      <c r="T35" s="17">
        <v>1</v>
      </c>
      <c r="U35" s="17">
        <v>1</v>
      </c>
      <c r="V35" s="17">
        <v>0</v>
      </c>
      <c r="W35" s="17">
        <v>0</v>
      </c>
      <c r="X35" s="17">
        <v>0</v>
      </c>
      <c r="Y35" s="17">
        <v>0</v>
      </c>
      <c r="Z35" s="17">
        <v>0</v>
      </c>
      <c r="AA35" s="17">
        <v>0</v>
      </c>
      <c r="AB35" s="17">
        <v>0</v>
      </c>
      <c r="AC35" s="17">
        <v>1</v>
      </c>
      <c r="AD35" s="17">
        <v>0</v>
      </c>
      <c r="AE35" s="17">
        <v>0</v>
      </c>
      <c r="AF35" s="17">
        <v>0</v>
      </c>
      <c r="AG35" s="17">
        <v>0</v>
      </c>
      <c r="AH35" s="17">
        <v>0</v>
      </c>
      <c r="AI35" s="17">
        <v>0</v>
      </c>
      <c r="AJ35" s="17">
        <v>0</v>
      </c>
      <c r="AK35" s="24">
        <f t="shared" si="1"/>
        <v>7</v>
      </c>
      <c r="AL35" s="94"/>
    </row>
    <row r="36" spans="1:38" ht="21" customHeight="1" thickBot="1" x14ac:dyDescent="0.4">
      <c r="A36" s="21" t="s">
        <v>109</v>
      </c>
      <c r="B36" s="17">
        <v>1</v>
      </c>
      <c r="C36" s="17">
        <v>0</v>
      </c>
      <c r="D36" s="17">
        <v>1</v>
      </c>
      <c r="E36" s="17">
        <v>1</v>
      </c>
      <c r="F36" s="17">
        <v>1</v>
      </c>
      <c r="G36" s="17">
        <v>1</v>
      </c>
      <c r="H36" s="17">
        <v>0</v>
      </c>
      <c r="I36" s="17">
        <v>0</v>
      </c>
      <c r="J36" s="17">
        <v>0</v>
      </c>
      <c r="K36" s="17">
        <v>1</v>
      </c>
      <c r="L36" s="17">
        <v>0</v>
      </c>
      <c r="M36" s="17">
        <v>0</v>
      </c>
      <c r="N36" s="17">
        <v>0</v>
      </c>
      <c r="O36" s="17">
        <v>0</v>
      </c>
      <c r="P36" s="17">
        <v>0</v>
      </c>
      <c r="Q36" s="17">
        <v>0</v>
      </c>
      <c r="R36" s="17">
        <v>0</v>
      </c>
      <c r="S36" s="17">
        <v>1</v>
      </c>
      <c r="T36" s="17">
        <v>0</v>
      </c>
      <c r="U36" s="17">
        <v>0</v>
      </c>
      <c r="V36" s="17">
        <v>1</v>
      </c>
      <c r="W36" s="17">
        <v>0</v>
      </c>
      <c r="X36" s="17">
        <v>0</v>
      </c>
      <c r="Y36" s="17">
        <v>0</v>
      </c>
      <c r="Z36" s="17">
        <v>1</v>
      </c>
      <c r="AA36" s="17">
        <v>0</v>
      </c>
      <c r="AB36" s="17">
        <v>1</v>
      </c>
      <c r="AC36" s="17">
        <v>0</v>
      </c>
      <c r="AD36" s="17">
        <v>0</v>
      </c>
      <c r="AE36" s="17">
        <v>0</v>
      </c>
      <c r="AF36" s="17">
        <v>0</v>
      </c>
      <c r="AG36" s="17">
        <v>0</v>
      </c>
      <c r="AH36" s="17">
        <v>1</v>
      </c>
      <c r="AI36" s="17">
        <v>0</v>
      </c>
      <c r="AJ36" s="17">
        <v>1</v>
      </c>
      <c r="AK36" s="24">
        <f t="shared" si="1"/>
        <v>12</v>
      </c>
      <c r="AL36" s="94"/>
    </row>
    <row r="37" spans="1:38" ht="21" customHeight="1" thickBot="1" x14ac:dyDescent="0.4">
      <c r="A37" s="21" t="s">
        <v>110</v>
      </c>
      <c r="B37" s="17">
        <v>0</v>
      </c>
      <c r="C37" s="17">
        <v>0</v>
      </c>
      <c r="D37" s="17">
        <v>0</v>
      </c>
      <c r="E37" s="17">
        <v>0</v>
      </c>
      <c r="F37" s="17">
        <v>0</v>
      </c>
      <c r="G37" s="17">
        <v>1</v>
      </c>
      <c r="H37" s="17">
        <v>0</v>
      </c>
      <c r="I37" s="17">
        <v>0</v>
      </c>
      <c r="J37" s="17">
        <v>1</v>
      </c>
      <c r="K37" s="17">
        <v>0</v>
      </c>
      <c r="L37" s="17">
        <v>1</v>
      </c>
      <c r="M37" s="17">
        <v>1</v>
      </c>
      <c r="N37" s="17">
        <v>1</v>
      </c>
      <c r="O37" s="17">
        <v>0</v>
      </c>
      <c r="P37" s="17">
        <v>0</v>
      </c>
      <c r="Q37" s="17">
        <v>0</v>
      </c>
      <c r="R37" s="17">
        <v>1</v>
      </c>
      <c r="S37" s="17">
        <v>1</v>
      </c>
      <c r="T37" s="17">
        <v>0</v>
      </c>
      <c r="U37" s="17">
        <v>1</v>
      </c>
      <c r="V37" s="17">
        <v>0</v>
      </c>
      <c r="W37" s="17">
        <v>1</v>
      </c>
      <c r="X37" s="17">
        <v>0</v>
      </c>
      <c r="Y37" s="17">
        <v>1</v>
      </c>
      <c r="Z37" s="17">
        <v>1</v>
      </c>
      <c r="AA37" s="17">
        <v>0</v>
      </c>
      <c r="AB37" s="17">
        <v>0</v>
      </c>
      <c r="AC37" s="17">
        <v>1</v>
      </c>
      <c r="AD37" s="17">
        <v>0</v>
      </c>
      <c r="AE37" s="17">
        <v>1</v>
      </c>
      <c r="AF37" s="17">
        <v>0</v>
      </c>
      <c r="AG37" s="17">
        <v>1</v>
      </c>
      <c r="AH37" s="17">
        <v>0</v>
      </c>
      <c r="AI37" s="17">
        <v>0</v>
      </c>
      <c r="AJ37" s="17">
        <v>0</v>
      </c>
      <c r="AK37" s="24">
        <f t="shared" si="1"/>
        <v>14</v>
      </c>
      <c r="AL37" s="94"/>
    </row>
    <row r="38" spans="1:38" ht="21" customHeight="1" thickBot="1" x14ac:dyDescent="0.4">
      <c r="A38" s="21" t="s">
        <v>111</v>
      </c>
      <c r="B38" s="17">
        <v>0</v>
      </c>
      <c r="C38" s="17">
        <v>0</v>
      </c>
      <c r="D38" s="17">
        <v>0</v>
      </c>
      <c r="E38" s="17">
        <v>0</v>
      </c>
      <c r="F38" s="17">
        <v>0</v>
      </c>
      <c r="G38" s="17">
        <v>0</v>
      </c>
      <c r="H38" s="17">
        <v>0</v>
      </c>
      <c r="I38" s="17">
        <v>0</v>
      </c>
      <c r="J38" s="17">
        <v>0</v>
      </c>
      <c r="K38" s="17">
        <v>0</v>
      </c>
      <c r="L38" s="17">
        <v>0</v>
      </c>
      <c r="M38" s="17">
        <v>0</v>
      </c>
      <c r="N38" s="17">
        <v>0</v>
      </c>
      <c r="O38" s="17">
        <v>0</v>
      </c>
      <c r="P38" s="17">
        <v>0</v>
      </c>
      <c r="Q38" s="17">
        <v>0</v>
      </c>
      <c r="R38" s="17">
        <v>0</v>
      </c>
      <c r="S38" s="17">
        <v>0</v>
      </c>
      <c r="T38" s="17">
        <v>0</v>
      </c>
      <c r="U38" s="17">
        <v>0</v>
      </c>
      <c r="V38" s="17">
        <v>0</v>
      </c>
      <c r="W38" s="17">
        <v>0</v>
      </c>
      <c r="X38" s="17">
        <v>0</v>
      </c>
      <c r="Y38" s="17">
        <v>0</v>
      </c>
      <c r="Z38" s="17">
        <v>0</v>
      </c>
      <c r="AA38" s="17">
        <v>1</v>
      </c>
      <c r="AB38" s="17">
        <v>0</v>
      </c>
      <c r="AC38" s="17">
        <v>0</v>
      </c>
      <c r="AD38" s="17">
        <v>0</v>
      </c>
      <c r="AE38" s="17">
        <v>0</v>
      </c>
      <c r="AF38" s="17">
        <v>0</v>
      </c>
      <c r="AG38" s="17">
        <v>0</v>
      </c>
      <c r="AH38" s="17">
        <v>0</v>
      </c>
      <c r="AI38" s="17">
        <v>0</v>
      </c>
      <c r="AJ38" s="17">
        <v>0</v>
      </c>
      <c r="AK38" s="24">
        <f t="shared" si="1"/>
        <v>1</v>
      </c>
      <c r="AL38" s="94"/>
    </row>
    <row r="39" spans="1:38" ht="21" customHeight="1" thickBot="1" x14ac:dyDescent="0.4">
      <c r="A39" s="21" t="s">
        <v>112</v>
      </c>
      <c r="B39" s="17">
        <v>0</v>
      </c>
      <c r="C39" s="17">
        <v>0</v>
      </c>
      <c r="D39" s="17">
        <v>0</v>
      </c>
      <c r="E39" s="17">
        <v>0</v>
      </c>
      <c r="F39" s="17">
        <v>0</v>
      </c>
      <c r="G39" s="17">
        <v>0</v>
      </c>
      <c r="H39" s="17">
        <v>0</v>
      </c>
      <c r="I39" s="17">
        <v>0</v>
      </c>
      <c r="J39" s="17">
        <v>0</v>
      </c>
      <c r="K39" s="17">
        <v>0</v>
      </c>
      <c r="L39" s="17">
        <v>0</v>
      </c>
      <c r="M39" s="17">
        <v>0</v>
      </c>
      <c r="N39" s="17">
        <v>0</v>
      </c>
      <c r="O39" s="17">
        <v>1</v>
      </c>
      <c r="P39" s="17">
        <v>0</v>
      </c>
      <c r="Q39" s="17">
        <v>0</v>
      </c>
      <c r="R39" s="17">
        <v>0</v>
      </c>
      <c r="S39" s="17">
        <v>0</v>
      </c>
      <c r="T39" s="17">
        <v>0</v>
      </c>
      <c r="U39" s="17">
        <v>0</v>
      </c>
      <c r="V39" s="17">
        <v>0</v>
      </c>
      <c r="W39" s="17">
        <v>0</v>
      </c>
      <c r="X39" s="17">
        <v>0</v>
      </c>
      <c r="Y39" s="17">
        <v>0</v>
      </c>
      <c r="Z39" s="17">
        <v>0</v>
      </c>
      <c r="AA39" s="17">
        <v>1</v>
      </c>
      <c r="AB39" s="17">
        <v>0</v>
      </c>
      <c r="AC39" s="17">
        <v>0</v>
      </c>
      <c r="AD39" s="17">
        <v>0</v>
      </c>
      <c r="AE39" s="17">
        <v>0</v>
      </c>
      <c r="AF39" s="17">
        <v>0</v>
      </c>
      <c r="AG39" s="17">
        <v>0</v>
      </c>
      <c r="AH39" s="17">
        <v>0</v>
      </c>
      <c r="AI39" s="17">
        <v>0</v>
      </c>
      <c r="AJ39" s="17">
        <v>0</v>
      </c>
      <c r="AK39" s="24">
        <f t="shared" si="1"/>
        <v>2</v>
      </c>
      <c r="AL39" s="94"/>
    </row>
    <row r="40" spans="1:38" ht="34.5" customHeight="1" thickBot="1" x14ac:dyDescent="0.4">
      <c r="A40" s="21" t="s">
        <v>113</v>
      </c>
      <c r="B40" s="17">
        <v>0</v>
      </c>
      <c r="C40" s="17">
        <v>0</v>
      </c>
      <c r="D40" s="17">
        <v>0</v>
      </c>
      <c r="E40" s="17">
        <v>1</v>
      </c>
      <c r="F40" s="17">
        <v>0</v>
      </c>
      <c r="G40" s="17">
        <v>1</v>
      </c>
      <c r="H40" s="17">
        <v>1</v>
      </c>
      <c r="I40" s="17">
        <v>0</v>
      </c>
      <c r="J40" s="17">
        <v>0</v>
      </c>
      <c r="K40" s="17">
        <v>0</v>
      </c>
      <c r="L40" s="17">
        <v>0</v>
      </c>
      <c r="M40" s="17">
        <v>0</v>
      </c>
      <c r="N40" s="17">
        <v>0</v>
      </c>
      <c r="O40" s="17">
        <v>0</v>
      </c>
      <c r="P40" s="17">
        <v>0</v>
      </c>
      <c r="Q40" s="17">
        <v>0</v>
      </c>
      <c r="R40" s="17">
        <v>0</v>
      </c>
      <c r="S40" s="17">
        <v>1</v>
      </c>
      <c r="T40" s="17">
        <v>1</v>
      </c>
      <c r="U40" s="17">
        <v>0</v>
      </c>
      <c r="V40" s="17">
        <v>0</v>
      </c>
      <c r="W40" s="17">
        <v>1</v>
      </c>
      <c r="X40" s="17">
        <v>0</v>
      </c>
      <c r="Y40" s="17">
        <v>1</v>
      </c>
      <c r="Z40" s="17">
        <v>0</v>
      </c>
      <c r="AA40" s="17">
        <v>1</v>
      </c>
      <c r="AB40" s="17">
        <v>0</v>
      </c>
      <c r="AC40" s="17">
        <v>0</v>
      </c>
      <c r="AD40" s="17">
        <v>1</v>
      </c>
      <c r="AE40" s="17">
        <v>0</v>
      </c>
      <c r="AF40" s="17">
        <v>0</v>
      </c>
      <c r="AG40" s="17">
        <v>1</v>
      </c>
      <c r="AH40" s="17">
        <v>0</v>
      </c>
      <c r="AI40" s="17">
        <v>0</v>
      </c>
      <c r="AJ40" s="17">
        <v>0</v>
      </c>
      <c r="AK40" s="24">
        <f t="shared" si="1"/>
        <v>10</v>
      </c>
      <c r="AL40" s="94"/>
    </row>
    <row r="41" spans="1:38" ht="30" customHeight="1" thickBot="1" x14ac:dyDescent="0.4">
      <c r="A41" s="21" t="s">
        <v>114</v>
      </c>
      <c r="B41" s="17">
        <v>0</v>
      </c>
      <c r="C41" s="17">
        <v>0</v>
      </c>
      <c r="D41" s="17">
        <v>0</v>
      </c>
      <c r="E41" s="17">
        <v>0</v>
      </c>
      <c r="F41" s="17">
        <v>0</v>
      </c>
      <c r="G41" s="17">
        <v>1</v>
      </c>
      <c r="H41" s="17">
        <v>0</v>
      </c>
      <c r="I41" s="17">
        <v>0</v>
      </c>
      <c r="J41" s="17">
        <v>0</v>
      </c>
      <c r="K41" s="17">
        <v>0</v>
      </c>
      <c r="L41" s="17">
        <v>0</v>
      </c>
      <c r="M41" s="17">
        <v>0</v>
      </c>
      <c r="N41" s="17">
        <v>0</v>
      </c>
      <c r="O41" s="17">
        <v>1</v>
      </c>
      <c r="P41" s="17">
        <v>0</v>
      </c>
      <c r="Q41" s="17">
        <v>0</v>
      </c>
      <c r="R41" s="17">
        <v>0</v>
      </c>
      <c r="S41" s="17">
        <v>0</v>
      </c>
      <c r="T41" s="17">
        <v>1</v>
      </c>
      <c r="U41" s="17">
        <v>0</v>
      </c>
      <c r="V41" s="17">
        <v>0</v>
      </c>
      <c r="W41" s="17">
        <v>0</v>
      </c>
      <c r="X41" s="17">
        <v>0</v>
      </c>
      <c r="Y41" s="17">
        <v>0</v>
      </c>
      <c r="Z41" s="17">
        <v>0</v>
      </c>
      <c r="AA41" s="17">
        <v>0</v>
      </c>
      <c r="AB41" s="17">
        <v>0</v>
      </c>
      <c r="AC41" s="17">
        <v>1</v>
      </c>
      <c r="AD41" s="17">
        <v>1</v>
      </c>
      <c r="AE41" s="17">
        <v>0</v>
      </c>
      <c r="AF41" s="17">
        <v>0</v>
      </c>
      <c r="AG41" s="17">
        <v>0</v>
      </c>
      <c r="AH41" s="17">
        <v>0</v>
      </c>
      <c r="AI41" s="17">
        <v>0</v>
      </c>
      <c r="AJ41" s="17">
        <v>0</v>
      </c>
      <c r="AK41" s="24">
        <f t="shared" si="1"/>
        <v>5</v>
      </c>
      <c r="AL41" s="94"/>
    </row>
    <row r="42" spans="1:38" ht="104.5" customHeight="1" thickBot="1" x14ac:dyDescent="0.4">
      <c r="A42" s="21" t="s">
        <v>115</v>
      </c>
      <c r="B42" s="17">
        <v>1</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17">
        <v>0</v>
      </c>
      <c r="AA42" s="17">
        <v>0</v>
      </c>
      <c r="AB42" s="17">
        <v>0</v>
      </c>
      <c r="AC42" s="17">
        <v>0</v>
      </c>
      <c r="AD42" s="17">
        <v>0</v>
      </c>
      <c r="AE42" s="17">
        <v>1</v>
      </c>
      <c r="AF42" s="17">
        <v>0</v>
      </c>
      <c r="AG42" s="17">
        <v>0</v>
      </c>
      <c r="AH42" s="17">
        <v>0</v>
      </c>
      <c r="AI42" s="17">
        <v>0</v>
      </c>
      <c r="AJ42" s="17">
        <v>0</v>
      </c>
      <c r="AK42" s="24">
        <f t="shared" si="1"/>
        <v>2</v>
      </c>
      <c r="AL42" s="94"/>
    </row>
    <row r="43" spans="1:38" ht="21" customHeight="1" thickBot="1" x14ac:dyDescent="0.4">
      <c r="A43" s="22"/>
      <c r="B43" s="90" t="s">
        <v>116</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3" t="s">
        <v>263</v>
      </c>
    </row>
    <row r="44" spans="1:38" ht="28" customHeight="1" thickBot="1" x14ac:dyDescent="0.4">
      <c r="A44" s="20" t="s">
        <v>117</v>
      </c>
      <c r="B44" s="4">
        <v>0</v>
      </c>
      <c r="C44" s="4">
        <v>0</v>
      </c>
      <c r="D44" s="4">
        <v>0</v>
      </c>
      <c r="E44" s="4">
        <v>0</v>
      </c>
      <c r="F44" s="4">
        <v>0</v>
      </c>
      <c r="G44" s="4">
        <v>0</v>
      </c>
      <c r="H44" s="4">
        <v>0</v>
      </c>
      <c r="I44" s="4">
        <v>0</v>
      </c>
      <c r="J44" s="4">
        <v>0</v>
      </c>
      <c r="K44" s="44">
        <v>0</v>
      </c>
      <c r="L44" s="4">
        <v>0</v>
      </c>
      <c r="M44" s="4">
        <v>0</v>
      </c>
      <c r="N44" s="4">
        <v>0</v>
      </c>
      <c r="O44" s="4">
        <v>0</v>
      </c>
      <c r="P44" s="4">
        <v>0</v>
      </c>
      <c r="Q44" s="4">
        <v>0</v>
      </c>
      <c r="R44" s="4">
        <v>0</v>
      </c>
      <c r="S44" s="4">
        <v>0</v>
      </c>
      <c r="T44" s="4">
        <v>1</v>
      </c>
      <c r="U44" s="4">
        <v>1</v>
      </c>
      <c r="V44" s="4">
        <v>0</v>
      </c>
      <c r="W44" s="4">
        <v>0</v>
      </c>
      <c r="X44" s="4">
        <v>0</v>
      </c>
      <c r="Y44" s="4">
        <v>0</v>
      </c>
      <c r="Z44" s="4">
        <v>0</v>
      </c>
      <c r="AA44" s="44">
        <v>0</v>
      </c>
      <c r="AB44" s="4">
        <v>0</v>
      </c>
      <c r="AC44" s="4">
        <v>0</v>
      </c>
      <c r="AD44" s="4">
        <v>0</v>
      </c>
      <c r="AE44" s="4">
        <v>0</v>
      </c>
      <c r="AF44" s="4">
        <v>0</v>
      </c>
      <c r="AG44" s="4">
        <v>0</v>
      </c>
      <c r="AH44" s="4">
        <v>0</v>
      </c>
      <c r="AI44" s="4">
        <v>0</v>
      </c>
      <c r="AJ44" s="4">
        <v>0</v>
      </c>
      <c r="AK44" s="24">
        <f>SUM(B44:AJ44)</f>
        <v>2</v>
      </c>
      <c r="AL44" s="94"/>
    </row>
    <row r="45" spans="1:38" ht="39" customHeight="1" thickBot="1" x14ac:dyDescent="0.4">
      <c r="A45" s="20" t="s">
        <v>118</v>
      </c>
      <c r="B45" s="4">
        <v>0</v>
      </c>
      <c r="C45" s="4">
        <v>0</v>
      </c>
      <c r="D45" s="4">
        <v>0</v>
      </c>
      <c r="E45" s="4">
        <v>0</v>
      </c>
      <c r="F45" s="4">
        <v>1</v>
      </c>
      <c r="G45" s="4">
        <v>0</v>
      </c>
      <c r="H45" s="4">
        <v>0</v>
      </c>
      <c r="I45" s="4">
        <v>0</v>
      </c>
      <c r="J45" s="4">
        <v>1</v>
      </c>
      <c r="K45" s="44">
        <v>1</v>
      </c>
      <c r="L45" s="4">
        <v>1</v>
      </c>
      <c r="M45" s="4">
        <v>0</v>
      </c>
      <c r="N45" s="4">
        <v>0</v>
      </c>
      <c r="O45" s="4">
        <v>0</v>
      </c>
      <c r="P45" s="4">
        <v>0</v>
      </c>
      <c r="Q45" s="4">
        <v>0</v>
      </c>
      <c r="R45" s="4">
        <v>0</v>
      </c>
      <c r="S45" s="4">
        <v>0</v>
      </c>
      <c r="T45" s="4">
        <v>0</v>
      </c>
      <c r="U45" s="4">
        <v>0</v>
      </c>
      <c r="V45" s="4">
        <v>0</v>
      </c>
      <c r="W45" s="4">
        <v>1</v>
      </c>
      <c r="X45" s="4">
        <v>0</v>
      </c>
      <c r="Y45" s="4">
        <v>1</v>
      </c>
      <c r="Z45" s="4">
        <v>1</v>
      </c>
      <c r="AA45" s="44">
        <v>1</v>
      </c>
      <c r="AB45" s="4">
        <v>0</v>
      </c>
      <c r="AC45" s="4">
        <v>1</v>
      </c>
      <c r="AD45" s="4">
        <v>0</v>
      </c>
      <c r="AE45" s="4">
        <v>0</v>
      </c>
      <c r="AF45" s="4">
        <v>1</v>
      </c>
      <c r="AG45" s="4">
        <v>1</v>
      </c>
      <c r="AH45" s="4">
        <v>0</v>
      </c>
      <c r="AI45" s="4">
        <v>1</v>
      </c>
      <c r="AJ45" s="4">
        <v>0</v>
      </c>
      <c r="AK45" s="24">
        <f t="shared" ref="AK45:AK64" si="2">SUM(B45:AJ45)</f>
        <v>12</v>
      </c>
      <c r="AL45" s="94"/>
    </row>
    <row r="46" spans="1:38" ht="21" customHeight="1" thickBot="1" x14ac:dyDescent="0.4">
      <c r="A46" s="20" t="s">
        <v>119</v>
      </c>
      <c r="B46" s="4">
        <v>1</v>
      </c>
      <c r="C46" s="4">
        <v>0</v>
      </c>
      <c r="D46" s="4">
        <v>1</v>
      </c>
      <c r="E46" s="4">
        <v>1</v>
      </c>
      <c r="F46" s="4">
        <v>0</v>
      </c>
      <c r="G46" s="4">
        <v>1</v>
      </c>
      <c r="H46" s="4">
        <v>1</v>
      </c>
      <c r="I46" s="4">
        <v>0</v>
      </c>
      <c r="J46" s="4">
        <v>1</v>
      </c>
      <c r="K46" s="44">
        <v>0</v>
      </c>
      <c r="L46" s="4">
        <v>1</v>
      </c>
      <c r="M46" s="4">
        <v>0</v>
      </c>
      <c r="N46" s="4">
        <v>1</v>
      </c>
      <c r="O46" s="4">
        <v>1</v>
      </c>
      <c r="P46" s="4">
        <v>0</v>
      </c>
      <c r="Q46" s="4">
        <v>1</v>
      </c>
      <c r="R46" s="4">
        <v>0</v>
      </c>
      <c r="S46" s="4">
        <v>0</v>
      </c>
      <c r="T46" s="4">
        <v>0</v>
      </c>
      <c r="U46" s="4">
        <v>0</v>
      </c>
      <c r="V46" s="4">
        <v>1</v>
      </c>
      <c r="W46" s="4">
        <v>0</v>
      </c>
      <c r="X46" s="4">
        <v>1</v>
      </c>
      <c r="Y46" s="4">
        <v>0</v>
      </c>
      <c r="Z46" s="4">
        <v>0</v>
      </c>
      <c r="AA46" s="44">
        <v>1</v>
      </c>
      <c r="AB46" s="4">
        <v>1</v>
      </c>
      <c r="AC46" s="4">
        <v>0</v>
      </c>
      <c r="AD46" s="4">
        <v>0</v>
      </c>
      <c r="AE46" s="4">
        <v>1</v>
      </c>
      <c r="AF46" s="4">
        <v>0</v>
      </c>
      <c r="AG46" s="4">
        <v>1</v>
      </c>
      <c r="AH46" s="4">
        <v>1</v>
      </c>
      <c r="AI46" s="4">
        <v>0</v>
      </c>
      <c r="AJ46" s="4">
        <v>0</v>
      </c>
      <c r="AK46" s="24">
        <f t="shared" si="2"/>
        <v>17</v>
      </c>
      <c r="AL46" s="94"/>
    </row>
    <row r="47" spans="1:38" ht="29.15" customHeight="1" thickBot="1" x14ac:dyDescent="0.4">
      <c r="A47" s="20" t="s">
        <v>120</v>
      </c>
      <c r="B47" s="4">
        <v>0</v>
      </c>
      <c r="C47" s="4">
        <v>0</v>
      </c>
      <c r="D47" s="4">
        <v>0</v>
      </c>
      <c r="E47" s="4">
        <v>0</v>
      </c>
      <c r="F47" s="4">
        <v>1</v>
      </c>
      <c r="G47" s="4">
        <v>0</v>
      </c>
      <c r="H47" s="4">
        <v>0</v>
      </c>
      <c r="I47" s="4">
        <v>0</v>
      </c>
      <c r="J47" s="4">
        <v>1</v>
      </c>
      <c r="K47" s="44">
        <v>1</v>
      </c>
      <c r="L47" s="4">
        <v>0</v>
      </c>
      <c r="M47" s="4">
        <v>0</v>
      </c>
      <c r="N47" s="4">
        <v>0</v>
      </c>
      <c r="O47" s="4">
        <v>1</v>
      </c>
      <c r="P47" s="4">
        <v>1</v>
      </c>
      <c r="Q47" s="4">
        <v>0</v>
      </c>
      <c r="R47" s="4">
        <v>0</v>
      </c>
      <c r="S47" s="4">
        <v>0</v>
      </c>
      <c r="T47" s="4">
        <v>0</v>
      </c>
      <c r="U47" s="4">
        <v>0</v>
      </c>
      <c r="V47" s="4">
        <v>0</v>
      </c>
      <c r="W47" s="4">
        <v>0</v>
      </c>
      <c r="X47" s="4">
        <v>0</v>
      </c>
      <c r="Y47" s="4">
        <v>0</v>
      </c>
      <c r="Z47" s="4">
        <v>0</v>
      </c>
      <c r="AA47" s="44">
        <v>0</v>
      </c>
      <c r="AB47" s="4">
        <v>0</v>
      </c>
      <c r="AC47" s="4">
        <v>1</v>
      </c>
      <c r="AD47" s="4">
        <v>1</v>
      </c>
      <c r="AE47" s="4">
        <v>0</v>
      </c>
      <c r="AF47" s="4">
        <v>1</v>
      </c>
      <c r="AG47" s="4">
        <v>0</v>
      </c>
      <c r="AH47" s="4">
        <v>0</v>
      </c>
      <c r="AI47" s="4">
        <v>0</v>
      </c>
      <c r="AJ47" s="4">
        <v>0</v>
      </c>
      <c r="AK47" s="24">
        <f t="shared" si="2"/>
        <v>8</v>
      </c>
      <c r="AL47" s="94"/>
    </row>
    <row r="48" spans="1:38" ht="28" customHeight="1" thickBot="1" x14ac:dyDescent="0.4">
      <c r="A48" s="20" t="s">
        <v>121</v>
      </c>
      <c r="B48" s="4">
        <v>0</v>
      </c>
      <c r="C48" s="4">
        <v>0</v>
      </c>
      <c r="D48" s="4">
        <v>0</v>
      </c>
      <c r="E48" s="99">
        <v>1</v>
      </c>
      <c r="F48" s="4">
        <v>0</v>
      </c>
      <c r="G48" s="4">
        <v>0</v>
      </c>
      <c r="H48" s="4">
        <v>0</v>
      </c>
      <c r="I48" s="4">
        <v>0</v>
      </c>
      <c r="J48" s="4">
        <v>0</v>
      </c>
      <c r="K48" s="44">
        <v>0</v>
      </c>
      <c r="L48" s="4">
        <v>0</v>
      </c>
      <c r="M48" s="4">
        <v>0</v>
      </c>
      <c r="N48" s="4">
        <v>1</v>
      </c>
      <c r="O48" s="4">
        <v>0</v>
      </c>
      <c r="P48" s="4">
        <v>0</v>
      </c>
      <c r="Q48" s="4">
        <v>0</v>
      </c>
      <c r="R48" s="4">
        <v>0</v>
      </c>
      <c r="S48" s="4">
        <v>0</v>
      </c>
      <c r="T48" s="4">
        <v>0</v>
      </c>
      <c r="U48" s="4">
        <v>0</v>
      </c>
      <c r="V48" s="4">
        <v>0</v>
      </c>
      <c r="W48" s="4">
        <v>1</v>
      </c>
      <c r="X48" s="4">
        <v>0</v>
      </c>
      <c r="Y48" s="4">
        <v>1</v>
      </c>
      <c r="Z48" s="4">
        <v>0</v>
      </c>
      <c r="AA48" s="44">
        <v>1</v>
      </c>
      <c r="AB48" s="4">
        <v>0</v>
      </c>
      <c r="AC48" s="4">
        <v>0</v>
      </c>
      <c r="AD48" s="4">
        <v>0</v>
      </c>
      <c r="AE48" s="4">
        <v>0</v>
      </c>
      <c r="AF48" s="4">
        <v>0</v>
      </c>
      <c r="AG48" s="4">
        <v>0</v>
      </c>
      <c r="AH48" s="4">
        <v>0</v>
      </c>
      <c r="AI48" s="4">
        <v>0</v>
      </c>
      <c r="AJ48" s="4">
        <v>0</v>
      </c>
      <c r="AK48" s="24">
        <f t="shared" si="2"/>
        <v>5</v>
      </c>
      <c r="AL48" s="94"/>
    </row>
    <row r="49" spans="1:38" ht="28" customHeight="1" thickBot="1" x14ac:dyDescent="0.4">
      <c r="A49" s="20" t="s">
        <v>122</v>
      </c>
      <c r="B49" s="4">
        <v>1</v>
      </c>
      <c r="C49" s="4">
        <v>0</v>
      </c>
      <c r="D49" s="4">
        <v>0</v>
      </c>
      <c r="E49" s="4">
        <v>0</v>
      </c>
      <c r="F49" s="4">
        <v>0</v>
      </c>
      <c r="G49" s="4">
        <v>0</v>
      </c>
      <c r="H49" s="4">
        <v>0</v>
      </c>
      <c r="I49" s="4">
        <v>0</v>
      </c>
      <c r="J49" s="4">
        <v>0</v>
      </c>
      <c r="K49" s="44">
        <v>0</v>
      </c>
      <c r="L49" s="4">
        <v>0</v>
      </c>
      <c r="M49" s="4">
        <v>0</v>
      </c>
      <c r="N49" s="4">
        <v>0</v>
      </c>
      <c r="O49" s="4">
        <v>0</v>
      </c>
      <c r="P49" s="4">
        <v>0</v>
      </c>
      <c r="Q49" s="4">
        <v>0</v>
      </c>
      <c r="R49" s="4">
        <v>0</v>
      </c>
      <c r="S49" s="4">
        <v>0</v>
      </c>
      <c r="T49" s="4">
        <v>1</v>
      </c>
      <c r="U49" s="4">
        <v>1</v>
      </c>
      <c r="V49" s="4">
        <v>0</v>
      </c>
      <c r="W49" s="4">
        <v>0</v>
      </c>
      <c r="X49" s="4">
        <v>0</v>
      </c>
      <c r="Y49" s="4">
        <v>1</v>
      </c>
      <c r="Z49" s="4">
        <v>1</v>
      </c>
      <c r="AA49" s="44">
        <v>0</v>
      </c>
      <c r="AB49" s="4">
        <v>0</v>
      </c>
      <c r="AC49" s="4">
        <v>1</v>
      </c>
      <c r="AD49" s="4">
        <v>1</v>
      </c>
      <c r="AE49" s="4">
        <v>1</v>
      </c>
      <c r="AF49" s="4">
        <v>0</v>
      </c>
      <c r="AG49" s="4">
        <v>1</v>
      </c>
      <c r="AH49" s="4">
        <v>1</v>
      </c>
      <c r="AI49" s="4">
        <v>0</v>
      </c>
      <c r="AJ49" s="4">
        <v>1</v>
      </c>
      <c r="AK49" s="24">
        <f t="shared" si="2"/>
        <v>11</v>
      </c>
      <c r="AL49" s="94"/>
    </row>
    <row r="50" spans="1:38" ht="28" customHeight="1" thickBot="1" x14ac:dyDescent="0.4">
      <c r="A50" s="20" t="s">
        <v>123</v>
      </c>
      <c r="B50" s="4">
        <v>0</v>
      </c>
      <c r="C50" s="4">
        <v>0</v>
      </c>
      <c r="D50" s="4">
        <v>0</v>
      </c>
      <c r="E50" s="4">
        <v>0</v>
      </c>
      <c r="F50" s="4">
        <v>1</v>
      </c>
      <c r="G50" s="4">
        <v>1</v>
      </c>
      <c r="H50" s="4">
        <v>0</v>
      </c>
      <c r="I50" s="4">
        <v>0</v>
      </c>
      <c r="J50" s="4">
        <v>0</v>
      </c>
      <c r="K50" s="44">
        <v>0</v>
      </c>
      <c r="L50" s="4">
        <v>0</v>
      </c>
      <c r="M50" s="4">
        <v>0</v>
      </c>
      <c r="N50" s="4">
        <v>0</v>
      </c>
      <c r="O50" s="4">
        <v>0</v>
      </c>
      <c r="P50" s="4">
        <v>0</v>
      </c>
      <c r="Q50" s="4">
        <v>0</v>
      </c>
      <c r="R50" s="4">
        <v>0</v>
      </c>
      <c r="S50" s="4">
        <v>0</v>
      </c>
      <c r="T50" s="4">
        <v>0</v>
      </c>
      <c r="U50" s="4">
        <v>0</v>
      </c>
      <c r="V50" s="4">
        <v>0</v>
      </c>
      <c r="W50" s="4">
        <v>0</v>
      </c>
      <c r="X50" s="4">
        <v>0</v>
      </c>
      <c r="Y50" s="4">
        <v>0</v>
      </c>
      <c r="Z50" s="4">
        <v>0</v>
      </c>
      <c r="AA50" s="44">
        <v>0</v>
      </c>
      <c r="AB50" s="4">
        <v>0</v>
      </c>
      <c r="AC50" s="4">
        <v>0</v>
      </c>
      <c r="AD50" s="4">
        <v>0</v>
      </c>
      <c r="AE50" s="4">
        <v>0</v>
      </c>
      <c r="AF50" s="4">
        <v>0</v>
      </c>
      <c r="AG50" s="4">
        <v>0</v>
      </c>
      <c r="AH50" s="4">
        <v>0</v>
      </c>
      <c r="AI50" s="4">
        <v>0</v>
      </c>
      <c r="AJ50" s="4">
        <v>0</v>
      </c>
      <c r="AK50" s="24">
        <f t="shared" si="2"/>
        <v>2</v>
      </c>
      <c r="AL50" s="94"/>
    </row>
    <row r="51" spans="1:38" ht="28" customHeight="1" thickBot="1" x14ac:dyDescent="0.4">
      <c r="A51" s="20" t="s">
        <v>124</v>
      </c>
      <c r="B51" s="4">
        <v>0</v>
      </c>
      <c r="C51" s="4">
        <v>1</v>
      </c>
      <c r="D51" s="4">
        <v>0</v>
      </c>
      <c r="E51" s="4">
        <v>0</v>
      </c>
      <c r="F51" s="4">
        <v>0</v>
      </c>
      <c r="G51" s="4">
        <v>1</v>
      </c>
      <c r="H51" s="4">
        <v>0</v>
      </c>
      <c r="I51" s="4">
        <v>1</v>
      </c>
      <c r="J51" s="4">
        <v>0</v>
      </c>
      <c r="K51" s="44">
        <v>0</v>
      </c>
      <c r="L51" s="4">
        <v>0</v>
      </c>
      <c r="M51" s="4">
        <v>0</v>
      </c>
      <c r="N51" s="4">
        <v>0</v>
      </c>
      <c r="O51" s="4">
        <v>0</v>
      </c>
      <c r="P51" s="4">
        <v>1</v>
      </c>
      <c r="Q51" s="4">
        <v>0</v>
      </c>
      <c r="R51" s="4">
        <v>0</v>
      </c>
      <c r="S51" s="4">
        <v>1</v>
      </c>
      <c r="T51" s="4">
        <v>1</v>
      </c>
      <c r="U51" s="4">
        <v>0</v>
      </c>
      <c r="V51" s="4">
        <v>0</v>
      </c>
      <c r="W51" s="4">
        <v>0</v>
      </c>
      <c r="X51" s="4">
        <v>0</v>
      </c>
      <c r="Y51" s="4">
        <v>1</v>
      </c>
      <c r="Z51" s="4">
        <v>0</v>
      </c>
      <c r="AA51" s="44">
        <v>0</v>
      </c>
      <c r="AB51" s="4">
        <v>1</v>
      </c>
      <c r="AC51" s="4">
        <v>0</v>
      </c>
      <c r="AD51" s="4">
        <v>0</v>
      </c>
      <c r="AE51" s="4">
        <v>0</v>
      </c>
      <c r="AF51" s="4">
        <v>0</v>
      </c>
      <c r="AG51" s="4">
        <v>1</v>
      </c>
      <c r="AH51" s="4">
        <v>0</v>
      </c>
      <c r="AI51" s="4">
        <v>0</v>
      </c>
      <c r="AJ51" s="4">
        <v>0</v>
      </c>
      <c r="AK51" s="24">
        <f t="shared" si="2"/>
        <v>9</v>
      </c>
      <c r="AL51" s="94"/>
    </row>
    <row r="52" spans="1:38" ht="28" customHeight="1" thickBot="1" x14ac:dyDescent="0.4">
      <c r="A52" s="20" t="s">
        <v>125</v>
      </c>
      <c r="B52" s="4">
        <v>0</v>
      </c>
      <c r="C52" s="4">
        <v>0</v>
      </c>
      <c r="D52" s="4">
        <v>0</v>
      </c>
      <c r="E52" s="4">
        <v>0</v>
      </c>
      <c r="F52" s="4">
        <v>0</v>
      </c>
      <c r="G52" s="4">
        <v>1</v>
      </c>
      <c r="H52" s="4">
        <v>0</v>
      </c>
      <c r="I52" s="4">
        <v>0</v>
      </c>
      <c r="J52" s="4">
        <v>0</v>
      </c>
      <c r="K52" s="44">
        <v>0</v>
      </c>
      <c r="L52" s="4">
        <v>0</v>
      </c>
      <c r="M52" s="4">
        <v>0</v>
      </c>
      <c r="N52" s="4">
        <v>1</v>
      </c>
      <c r="O52" s="4">
        <v>0</v>
      </c>
      <c r="P52" s="4">
        <v>1</v>
      </c>
      <c r="Q52" s="4">
        <v>0</v>
      </c>
      <c r="R52" s="4">
        <v>1</v>
      </c>
      <c r="S52" s="4">
        <v>1</v>
      </c>
      <c r="T52" s="4">
        <v>1</v>
      </c>
      <c r="U52" s="4">
        <v>0</v>
      </c>
      <c r="V52" s="4">
        <v>0</v>
      </c>
      <c r="W52" s="4">
        <v>1</v>
      </c>
      <c r="X52" s="4">
        <v>0</v>
      </c>
      <c r="Y52" s="4">
        <v>1</v>
      </c>
      <c r="Z52" s="4">
        <v>0</v>
      </c>
      <c r="AA52" s="44">
        <v>0</v>
      </c>
      <c r="AB52" s="4">
        <v>0</v>
      </c>
      <c r="AC52" s="4">
        <v>1</v>
      </c>
      <c r="AD52" s="4">
        <v>1</v>
      </c>
      <c r="AE52" s="4">
        <v>0</v>
      </c>
      <c r="AF52" s="4">
        <v>0</v>
      </c>
      <c r="AG52" s="4">
        <v>0</v>
      </c>
      <c r="AH52" s="4">
        <v>0</v>
      </c>
      <c r="AI52" s="4">
        <v>0</v>
      </c>
      <c r="AJ52" s="4">
        <v>0</v>
      </c>
      <c r="AK52" s="24">
        <f t="shared" si="2"/>
        <v>10</v>
      </c>
      <c r="AL52" s="94"/>
    </row>
    <row r="53" spans="1:38" ht="28" customHeight="1" thickBot="1" x14ac:dyDescent="0.4">
      <c r="A53" s="20" t="s">
        <v>126</v>
      </c>
      <c r="B53" s="4">
        <v>1</v>
      </c>
      <c r="C53" s="4">
        <v>0</v>
      </c>
      <c r="D53" s="4">
        <v>0</v>
      </c>
      <c r="E53" s="4">
        <v>0</v>
      </c>
      <c r="F53" s="4">
        <v>0</v>
      </c>
      <c r="G53" s="4">
        <v>0</v>
      </c>
      <c r="H53" s="4">
        <v>0</v>
      </c>
      <c r="I53" s="4">
        <v>0</v>
      </c>
      <c r="J53" s="4">
        <v>0</v>
      </c>
      <c r="K53" s="44">
        <v>0</v>
      </c>
      <c r="L53" s="4">
        <v>0</v>
      </c>
      <c r="M53" s="4">
        <v>0</v>
      </c>
      <c r="N53" s="4">
        <v>1</v>
      </c>
      <c r="O53" s="4">
        <v>0</v>
      </c>
      <c r="P53" s="4">
        <v>0</v>
      </c>
      <c r="Q53" s="4">
        <v>0</v>
      </c>
      <c r="R53" s="4">
        <v>0</v>
      </c>
      <c r="S53" s="4">
        <v>1</v>
      </c>
      <c r="T53" s="4">
        <v>0</v>
      </c>
      <c r="U53" s="4">
        <v>0</v>
      </c>
      <c r="V53" s="4">
        <v>0</v>
      </c>
      <c r="W53" s="4">
        <v>0</v>
      </c>
      <c r="X53" s="4">
        <v>0</v>
      </c>
      <c r="Y53" s="4">
        <v>0</v>
      </c>
      <c r="Z53" s="4">
        <v>1</v>
      </c>
      <c r="AA53" s="44">
        <v>0</v>
      </c>
      <c r="AB53" s="4">
        <v>0</v>
      </c>
      <c r="AC53" s="4">
        <v>0</v>
      </c>
      <c r="AD53" s="4">
        <v>0</v>
      </c>
      <c r="AE53" s="4">
        <v>0</v>
      </c>
      <c r="AF53" s="4">
        <v>0</v>
      </c>
      <c r="AG53" s="4">
        <v>0</v>
      </c>
      <c r="AH53" s="4">
        <v>0</v>
      </c>
      <c r="AI53" s="4">
        <v>1</v>
      </c>
      <c r="AJ53" s="4">
        <v>1</v>
      </c>
      <c r="AK53" s="24">
        <f t="shared" si="2"/>
        <v>6</v>
      </c>
      <c r="AL53" s="94"/>
    </row>
    <row r="54" spans="1:38" ht="28" customHeight="1" thickBot="1" x14ac:dyDescent="0.4">
      <c r="A54" s="20" t="s">
        <v>127</v>
      </c>
      <c r="B54" s="4">
        <v>0</v>
      </c>
      <c r="C54" s="4">
        <v>0</v>
      </c>
      <c r="D54" s="4">
        <v>0</v>
      </c>
      <c r="E54" s="4">
        <v>0</v>
      </c>
      <c r="F54" s="4">
        <v>0</v>
      </c>
      <c r="G54" s="4">
        <v>0</v>
      </c>
      <c r="H54" s="4">
        <v>0</v>
      </c>
      <c r="I54" s="4">
        <v>0</v>
      </c>
      <c r="J54" s="4">
        <v>0</v>
      </c>
      <c r="K54" s="44">
        <v>0</v>
      </c>
      <c r="L54" s="4">
        <v>0</v>
      </c>
      <c r="M54" s="4">
        <v>1</v>
      </c>
      <c r="N54" s="4">
        <v>0</v>
      </c>
      <c r="O54" s="4">
        <v>0</v>
      </c>
      <c r="P54" s="4">
        <v>0</v>
      </c>
      <c r="Q54" s="4">
        <v>0</v>
      </c>
      <c r="R54" s="4">
        <v>0</v>
      </c>
      <c r="S54" s="4">
        <v>0</v>
      </c>
      <c r="T54" s="4">
        <v>0</v>
      </c>
      <c r="U54" s="4">
        <v>0</v>
      </c>
      <c r="V54" s="4">
        <v>1</v>
      </c>
      <c r="W54" s="4">
        <v>0</v>
      </c>
      <c r="X54" s="4">
        <v>0</v>
      </c>
      <c r="Y54" s="4">
        <v>0</v>
      </c>
      <c r="Z54" s="4">
        <v>0</v>
      </c>
      <c r="AA54" s="44">
        <v>0</v>
      </c>
      <c r="AB54" s="4">
        <v>1</v>
      </c>
      <c r="AC54" s="4">
        <v>0</v>
      </c>
      <c r="AD54" s="4">
        <v>0</v>
      </c>
      <c r="AE54" s="4">
        <v>0</v>
      </c>
      <c r="AF54" s="4">
        <v>0</v>
      </c>
      <c r="AG54" s="4">
        <v>0</v>
      </c>
      <c r="AH54" s="4">
        <v>0</v>
      </c>
      <c r="AI54" s="4">
        <v>0</v>
      </c>
      <c r="AJ54" s="4">
        <v>0</v>
      </c>
      <c r="AK54" s="24">
        <f t="shared" si="2"/>
        <v>3</v>
      </c>
      <c r="AL54" s="94"/>
    </row>
    <row r="55" spans="1:38" ht="28" customHeight="1" thickBot="1" x14ac:dyDescent="0.4">
      <c r="A55" s="20" t="s">
        <v>128</v>
      </c>
      <c r="B55" s="4">
        <v>0</v>
      </c>
      <c r="C55" s="4">
        <v>0</v>
      </c>
      <c r="D55" s="4">
        <v>0</v>
      </c>
      <c r="E55" s="4">
        <v>0</v>
      </c>
      <c r="F55" s="4">
        <v>0</v>
      </c>
      <c r="G55" s="4">
        <v>0</v>
      </c>
      <c r="H55" s="4">
        <v>0</v>
      </c>
      <c r="I55" s="4">
        <v>0</v>
      </c>
      <c r="J55" s="4">
        <v>0</v>
      </c>
      <c r="K55" s="44">
        <v>0</v>
      </c>
      <c r="L55" s="4">
        <v>0</v>
      </c>
      <c r="M55" s="4">
        <v>1</v>
      </c>
      <c r="N55" s="4">
        <v>0</v>
      </c>
      <c r="O55" s="4">
        <v>0</v>
      </c>
      <c r="P55" s="4">
        <v>0</v>
      </c>
      <c r="Q55" s="4">
        <v>0</v>
      </c>
      <c r="R55" s="4">
        <v>0</v>
      </c>
      <c r="S55" s="4">
        <v>0</v>
      </c>
      <c r="T55" s="4">
        <v>0</v>
      </c>
      <c r="U55" s="4">
        <v>0</v>
      </c>
      <c r="V55" s="4">
        <v>0</v>
      </c>
      <c r="W55" s="4">
        <v>0</v>
      </c>
      <c r="X55" s="4">
        <v>0</v>
      </c>
      <c r="Y55" s="4">
        <v>0</v>
      </c>
      <c r="Z55" s="4">
        <v>0</v>
      </c>
      <c r="AA55" s="44">
        <v>0</v>
      </c>
      <c r="AB55" s="4">
        <v>0</v>
      </c>
      <c r="AC55" s="4">
        <v>0</v>
      </c>
      <c r="AD55" s="4">
        <v>0</v>
      </c>
      <c r="AE55" s="4">
        <v>0</v>
      </c>
      <c r="AF55" s="4">
        <v>0</v>
      </c>
      <c r="AG55" s="4">
        <v>0</v>
      </c>
      <c r="AH55" s="4">
        <v>0</v>
      </c>
      <c r="AI55" s="4">
        <v>0</v>
      </c>
      <c r="AJ55" s="4">
        <v>0</v>
      </c>
      <c r="AK55" s="24">
        <f t="shared" si="2"/>
        <v>1</v>
      </c>
      <c r="AL55" s="94"/>
    </row>
    <row r="56" spans="1:38" ht="28" customHeight="1" thickBot="1" x14ac:dyDescent="0.4">
      <c r="A56" s="20" t="s">
        <v>129</v>
      </c>
      <c r="B56" s="4">
        <v>0</v>
      </c>
      <c r="C56" s="4">
        <v>0</v>
      </c>
      <c r="D56" s="4">
        <v>0</v>
      </c>
      <c r="E56" s="4">
        <v>0</v>
      </c>
      <c r="F56" s="4">
        <v>0</v>
      </c>
      <c r="G56" s="4">
        <v>0</v>
      </c>
      <c r="H56" s="4">
        <v>0</v>
      </c>
      <c r="I56" s="4">
        <v>0</v>
      </c>
      <c r="J56" s="4">
        <v>0</v>
      </c>
      <c r="K56" s="44">
        <v>0</v>
      </c>
      <c r="L56" s="4">
        <v>0</v>
      </c>
      <c r="M56" s="4">
        <v>1</v>
      </c>
      <c r="N56" s="4">
        <v>0</v>
      </c>
      <c r="O56" s="4">
        <v>0</v>
      </c>
      <c r="P56" s="4">
        <v>0</v>
      </c>
      <c r="Q56" s="4">
        <v>0</v>
      </c>
      <c r="R56" s="4">
        <v>0</v>
      </c>
      <c r="S56" s="4">
        <v>0</v>
      </c>
      <c r="T56" s="4">
        <v>0</v>
      </c>
      <c r="U56" s="4">
        <v>0</v>
      </c>
      <c r="V56" s="4">
        <v>0</v>
      </c>
      <c r="W56" s="4">
        <v>0</v>
      </c>
      <c r="X56" s="4">
        <v>0</v>
      </c>
      <c r="Y56" s="4">
        <v>0</v>
      </c>
      <c r="Z56" s="4">
        <v>0</v>
      </c>
      <c r="AA56" s="44">
        <v>0</v>
      </c>
      <c r="AB56" s="4">
        <v>0</v>
      </c>
      <c r="AC56" s="4">
        <v>0</v>
      </c>
      <c r="AD56" s="4">
        <v>0</v>
      </c>
      <c r="AE56" s="4">
        <v>0</v>
      </c>
      <c r="AF56" s="4">
        <v>0</v>
      </c>
      <c r="AG56" s="4">
        <v>0</v>
      </c>
      <c r="AH56" s="4">
        <v>0</v>
      </c>
      <c r="AI56" s="4">
        <v>0</v>
      </c>
      <c r="AJ56" s="4">
        <v>0</v>
      </c>
      <c r="AK56" s="24">
        <f t="shared" si="2"/>
        <v>1</v>
      </c>
      <c r="AL56" s="94"/>
    </row>
    <row r="57" spans="1:38" ht="28" customHeight="1" thickBot="1" x14ac:dyDescent="0.4">
      <c r="A57" s="20" t="s">
        <v>130</v>
      </c>
      <c r="B57" s="4">
        <v>0</v>
      </c>
      <c r="C57" s="4">
        <v>1</v>
      </c>
      <c r="D57" s="4">
        <v>0</v>
      </c>
      <c r="E57" s="4">
        <v>0</v>
      </c>
      <c r="F57" s="4">
        <v>0</v>
      </c>
      <c r="G57" s="4">
        <v>0</v>
      </c>
      <c r="H57" s="4">
        <v>0</v>
      </c>
      <c r="I57" s="4">
        <v>0</v>
      </c>
      <c r="J57" s="4">
        <v>0</v>
      </c>
      <c r="K57" s="44">
        <v>0</v>
      </c>
      <c r="L57" s="4">
        <v>0</v>
      </c>
      <c r="M57" s="4">
        <v>0</v>
      </c>
      <c r="N57" s="4">
        <v>0</v>
      </c>
      <c r="O57" s="4">
        <v>0</v>
      </c>
      <c r="P57" s="4">
        <v>0</v>
      </c>
      <c r="Q57" s="4">
        <v>0</v>
      </c>
      <c r="R57" s="4">
        <v>0</v>
      </c>
      <c r="S57" s="4">
        <v>0</v>
      </c>
      <c r="T57" s="4">
        <v>0</v>
      </c>
      <c r="U57" s="4">
        <v>0</v>
      </c>
      <c r="V57" s="4">
        <v>0</v>
      </c>
      <c r="W57" s="4">
        <v>0</v>
      </c>
      <c r="X57" s="4">
        <v>0</v>
      </c>
      <c r="Y57" s="4">
        <v>0</v>
      </c>
      <c r="Z57" s="4">
        <v>1</v>
      </c>
      <c r="AA57" s="44">
        <v>0</v>
      </c>
      <c r="AB57" s="4">
        <v>0</v>
      </c>
      <c r="AC57" s="4">
        <v>0</v>
      </c>
      <c r="AD57" s="4">
        <v>0</v>
      </c>
      <c r="AE57" s="4">
        <v>0</v>
      </c>
      <c r="AF57" s="4">
        <v>0</v>
      </c>
      <c r="AG57" s="4">
        <v>0</v>
      </c>
      <c r="AH57" s="4">
        <v>1</v>
      </c>
      <c r="AI57" s="4">
        <v>1</v>
      </c>
      <c r="AJ57" s="4">
        <v>0</v>
      </c>
      <c r="AK57" s="24">
        <f t="shared" si="2"/>
        <v>4</v>
      </c>
      <c r="AL57" s="94"/>
    </row>
    <row r="58" spans="1:38" ht="28" customHeight="1" thickBot="1" x14ac:dyDescent="0.4">
      <c r="A58" s="45" t="s">
        <v>131</v>
      </c>
      <c r="B58" s="4">
        <v>0</v>
      </c>
      <c r="C58" s="4">
        <v>0</v>
      </c>
      <c r="D58" s="4">
        <v>0</v>
      </c>
      <c r="E58" s="4">
        <v>0</v>
      </c>
      <c r="F58" s="4">
        <v>0</v>
      </c>
      <c r="G58" s="4">
        <v>0</v>
      </c>
      <c r="H58" s="4">
        <v>0</v>
      </c>
      <c r="I58" s="4">
        <v>0</v>
      </c>
      <c r="J58" s="4">
        <v>0</v>
      </c>
      <c r="K58" s="44">
        <v>0</v>
      </c>
      <c r="L58" s="4">
        <v>0</v>
      </c>
      <c r="M58" s="4">
        <v>0</v>
      </c>
      <c r="N58" s="4">
        <v>0</v>
      </c>
      <c r="O58" s="4">
        <v>0</v>
      </c>
      <c r="P58" s="4">
        <v>0</v>
      </c>
      <c r="Q58" s="4">
        <v>0</v>
      </c>
      <c r="R58" s="4">
        <v>0</v>
      </c>
      <c r="S58" s="4">
        <v>0</v>
      </c>
      <c r="T58" s="4">
        <v>1</v>
      </c>
      <c r="U58" s="4">
        <v>0</v>
      </c>
      <c r="V58" s="4">
        <v>0</v>
      </c>
      <c r="W58" s="4">
        <v>0</v>
      </c>
      <c r="X58" s="4">
        <v>0</v>
      </c>
      <c r="Y58" s="4">
        <v>0</v>
      </c>
      <c r="Z58" s="4">
        <v>0</v>
      </c>
      <c r="AA58" s="44">
        <v>0</v>
      </c>
      <c r="AB58" s="4">
        <v>0</v>
      </c>
      <c r="AC58" s="4">
        <v>0</v>
      </c>
      <c r="AD58" s="4">
        <v>0</v>
      </c>
      <c r="AE58" s="4">
        <v>0</v>
      </c>
      <c r="AF58" s="4">
        <v>0</v>
      </c>
      <c r="AG58" s="4">
        <v>0</v>
      </c>
      <c r="AH58" s="4">
        <v>0</v>
      </c>
      <c r="AI58" s="4">
        <v>0</v>
      </c>
      <c r="AJ58" s="4">
        <v>0</v>
      </c>
      <c r="AK58" s="24">
        <f t="shared" si="2"/>
        <v>1</v>
      </c>
      <c r="AL58" s="94"/>
    </row>
    <row r="59" spans="1:38" ht="25" customHeight="1" thickBot="1" x14ac:dyDescent="0.4">
      <c r="A59" s="20" t="s">
        <v>132</v>
      </c>
      <c r="B59" s="4">
        <v>0</v>
      </c>
      <c r="C59" s="4">
        <v>0</v>
      </c>
      <c r="D59" s="4">
        <v>0</v>
      </c>
      <c r="E59" s="4">
        <v>0</v>
      </c>
      <c r="F59" s="4">
        <v>0</v>
      </c>
      <c r="G59" s="4">
        <v>0</v>
      </c>
      <c r="H59" s="4">
        <v>1</v>
      </c>
      <c r="I59" s="4">
        <v>0</v>
      </c>
      <c r="J59" s="4">
        <v>0</v>
      </c>
      <c r="K59" s="44">
        <v>0</v>
      </c>
      <c r="L59" s="4">
        <v>0</v>
      </c>
      <c r="M59" s="4">
        <v>0</v>
      </c>
      <c r="N59" s="4">
        <v>0</v>
      </c>
      <c r="O59" s="4">
        <v>0</v>
      </c>
      <c r="P59" s="4">
        <v>0</v>
      </c>
      <c r="Q59" s="4">
        <v>0</v>
      </c>
      <c r="R59" s="4">
        <v>0</v>
      </c>
      <c r="S59" s="4">
        <v>0</v>
      </c>
      <c r="T59" s="4">
        <v>0</v>
      </c>
      <c r="U59" s="4">
        <v>0</v>
      </c>
      <c r="V59" s="4">
        <v>0</v>
      </c>
      <c r="W59" s="4">
        <v>0</v>
      </c>
      <c r="X59" s="4">
        <v>0</v>
      </c>
      <c r="Y59" s="4">
        <v>0</v>
      </c>
      <c r="Z59" s="4">
        <v>0</v>
      </c>
      <c r="AA59" s="44">
        <v>0</v>
      </c>
      <c r="AB59" s="4">
        <v>0</v>
      </c>
      <c r="AC59" s="4">
        <v>0</v>
      </c>
      <c r="AD59" s="4">
        <v>0</v>
      </c>
      <c r="AE59" s="4">
        <v>1</v>
      </c>
      <c r="AF59" s="4">
        <v>0</v>
      </c>
      <c r="AG59" s="4">
        <v>0</v>
      </c>
      <c r="AH59" s="4">
        <v>0</v>
      </c>
      <c r="AI59" s="4">
        <v>1</v>
      </c>
      <c r="AJ59" s="4">
        <v>1</v>
      </c>
      <c r="AK59" s="24">
        <f t="shared" si="2"/>
        <v>4</v>
      </c>
      <c r="AL59" s="94"/>
    </row>
    <row r="60" spans="1:38" ht="29.5" customHeight="1" thickBot="1" x14ac:dyDescent="0.4">
      <c r="A60" s="20" t="s">
        <v>133</v>
      </c>
      <c r="B60" s="4">
        <v>0</v>
      </c>
      <c r="C60" s="4">
        <v>0</v>
      </c>
      <c r="D60" s="4">
        <v>1</v>
      </c>
      <c r="E60" s="4">
        <v>0</v>
      </c>
      <c r="F60" s="4">
        <v>0</v>
      </c>
      <c r="G60" s="4">
        <v>0</v>
      </c>
      <c r="H60" s="4">
        <v>0</v>
      </c>
      <c r="I60" s="4">
        <v>0</v>
      </c>
      <c r="J60" s="4">
        <v>0</v>
      </c>
      <c r="K60" s="44">
        <v>0</v>
      </c>
      <c r="L60" s="4">
        <v>0</v>
      </c>
      <c r="M60" s="4">
        <v>0</v>
      </c>
      <c r="N60" s="4">
        <v>0</v>
      </c>
      <c r="O60" s="4">
        <v>0</v>
      </c>
      <c r="P60" s="4">
        <v>0</v>
      </c>
      <c r="Q60" s="4">
        <v>0</v>
      </c>
      <c r="R60" s="4">
        <v>0</v>
      </c>
      <c r="S60" s="4">
        <v>0</v>
      </c>
      <c r="T60" s="4">
        <v>0</v>
      </c>
      <c r="U60" s="4">
        <v>0</v>
      </c>
      <c r="V60" s="4">
        <v>0</v>
      </c>
      <c r="W60" s="4">
        <v>0</v>
      </c>
      <c r="X60" s="4">
        <v>0</v>
      </c>
      <c r="Y60" s="4">
        <v>0</v>
      </c>
      <c r="Z60" s="4">
        <v>0</v>
      </c>
      <c r="AA60" s="44">
        <v>0</v>
      </c>
      <c r="AB60" s="4">
        <v>0</v>
      </c>
      <c r="AC60" s="4">
        <v>0</v>
      </c>
      <c r="AD60" s="4">
        <v>0</v>
      </c>
      <c r="AE60" s="4">
        <v>0</v>
      </c>
      <c r="AF60" s="4">
        <v>0</v>
      </c>
      <c r="AG60" s="4">
        <v>0</v>
      </c>
      <c r="AH60" s="4">
        <v>0</v>
      </c>
      <c r="AI60" s="4">
        <v>0</v>
      </c>
      <c r="AJ60" s="4">
        <v>0</v>
      </c>
      <c r="AK60" s="24">
        <f t="shared" si="2"/>
        <v>1</v>
      </c>
      <c r="AL60" s="94"/>
    </row>
    <row r="61" spans="1:38" ht="21" customHeight="1" thickBot="1" x14ac:dyDescent="0.4">
      <c r="A61" s="20" t="s">
        <v>134</v>
      </c>
      <c r="B61" s="4">
        <v>0</v>
      </c>
      <c r="C61" s="4">
        <v>0</v>
      </c>
      <c r="D61" s="4">
        <v>0</v>
      </c>
      <c r="E61" s="4">
        <v>0</v>
      </c>
      <c r="F61" s="4">
        <v>0</v>
      </c>
      <c r="G61" s="4">
        <v>0</v>
      </c>
      <c r="H61" s="4">
        <v>0</v>
      </c>
      <c r="I61" s="4">
        <v>0</v>
      </c>
      <c r="J61" s="4">
        <v>0</v>
      </c>
      <c r="K61" s="44">
        <v>0</v>
      </c>
      <c r="L61" s="4">
        <v>0</v>
      </c>
      <c r="M61" s="4">
        <v>0</v>
      </c>
      <c r="N61" s="4">
        <v>0</v>
      </c>
      <c r="O61" s="4">
        <v>0</v>
      </c>
      <c r="P61" s="4">
        <v>0</v>
      </c>
      <c r="Q61" s="4">
        <v>0</v>
      </c>
      <c r="R61" s="4">
        <v>0</v>
      </c>
      <c r="S61" s="4">
        <v>0</v>
      </c>
      <c r="T61" s="4">
        <v>0</v>
      </c>
      <c r="U61" s="4">
        <v>0</v>
      </c>
      <c r="V61" s="4">
        <v>0</v>
      </c>
      <c r="W61" s="4">
        <v>0</v>
      </c>
      <c r="X61" s="4">
        <v>0</v>
      </c>
      <c r="Y61" s="4">
        <v>0</v>
      </c>
      <c r="Z61" s="4">
        <v>0</v>
      </c>
      <c r="AA61" s="44">
        <v>0</v>
      </c>
      <c r="AB61" s="4">
        <v>0</v>
      </c>
      <c r="AC61" s="4">
        <v>0</v>
      </c>
      <c r="AD61" s="4">
        <v>0</v>
      </c>
      <c r="AE61" s="4">
        <v>0</v>
      </c>
      <c r="AF61" s="4">
        <v>0</v>
      </c>
      <c r="AG61" s="4">
        <v>0</v>
      </c>
      <c r="AH61" s="4">
        <v>0</v>
      </c>
      <c r="AI61" s="4">
        <v>0</v>
      </c>
      <c r="AJ61" s="4">
        <v>1</v>
      </c>
      <c r="AK61" s="24">
        <f t="shared" si="2"/>
        <v>1</v>
      </c>
      <c r="AL61" s="94"/>
    </row>
    <row r="62" spans="1:38" ht="28.5" customHeight="1" thickBot="1" x14ac:dyDescent="0.4">
      <c r="A62" s="20" t="s">
        <v>135</v>
      </c>
      <c r="B62" s="4">
        <v>0</v>
      </c>
      <c r="C62" s="4">
        <v>0</v>
      </c>
      <c r="D62" s="4">
        <v>0</v>
      </c>
      <c r="E62" s="4">
        <v>0</v>
      </c>
      <c r="F62" s="4">
        <v>0</v>
      </c>
      <c r="G62" s="4">
        <v>0</v>
      </c>
      <c r="H62" s="4">
        <v>0</v>
      </c>
      <c r="I62" s="4">
        <v>1</v>
      </c>
      <c r="J62" s="4">
        <v>0</v>
      </c>
      <c r="K62" s="44">
        <v>0</v>
      </c>
      <c r="L62" s="4">
        <v>0</v>
      </c>
      <c r="M62" s="4">
        <v>0</v>
      </c>
      <c r="N62" s="4">
        <v>0</v>
      </c>
      <c r="O62" s="4">
        <v>0</v>
      </c>
      <c r="P62" s="4">
        <v>0</v>
      </c>
      <c r="Q62" s="4">
        <v>0</v>
      </c>
      <c r="R62" s="4">
        <v>0</v>
      </c>
      <c r="S62" s="4">
        <v>0</v>
      </c>
      <c r="T62" s="4">
        <v>0</v>
      </c>
      <c r="U62" s="4">
        <v>0</v>
      </c>
      <c r="V62" s="4">
        <v>0</v>
      </c>
      <c r="W62" s="4">
        <v>0</v>
      </c>
      <c r="X62" s="4">
        <v>0</v>
      </c>
      <c r="Y62" s="4">
        <v>0</v>
      </c>
      <c r="Z62" s="4">
        <v>0</v>
      </c>
      <c r="AA62" s="44">
        <v>0</v>
      </c>
      <c r="AB62" s="4">
        <v>0</v>
      </c>
      <c r="AC62" s="4">
        <v>0</v>
      </c>
      <c r="AD62" s="4">
        <v>0</v>
      </c>
      <c r="AE62" s="4">
        <v>0</v>
      </c>
      <c r="AF62" s="4">
        <v>0</v>
      </c>
      <c r="AG62" s="4">
        <v>0</v>
      </c>
      <c r="AH62" s="4">
        <v>0</v>
      </c>
      <c r="AI62" s="4">
        <v>0</v>
      </c>
      <c r="AJ62" s="4">
        <v>0</v>
      </c>
      <c r="AK62" s="24">
        <f t="shared" si="2"/>
        <v>1</v>
      </c>
      <c r="AL62" s="94"/>
    </row>
    <row r="63" spans="1:38" ht="21" customHeight="1" thickBot="1" x14ac:dyDescent="0.4">
      <c r="A63" s="20" t="s">
        <v>136</v>
      </c>
      <c r="B63" s="4">
        <v>0</v>
      </c>
      <c r="C63" s="4">
        <v>0</v>
      </c>
      <c r="D63" s="4">
        <v>0</v>
      </c>
      <c r="E63" s="4">
        <v>0</v>
      </c>
      <c r="F63" s="4">
        <v>0</v>
      </c>
      <c r="G63" s="4">
        <v>0</v>
      </c>
      <c r="H63" s="4">
        <v>0</v>
      </c>
      <c r="I63" s="4">
        <v>0</v>
      </c>
      <c r="J63" s="4">
        <v>0</v>
      </c>
      <c r="K63" s="44">
        <v>0</v>
      </c>
      <c r="L63" s="4">
        <v>0</v>
      </c>
      <c r="M63" s="4">
        <v>0</v>
      </c>
      <c r="N63" s="4">
        <v>0</v>
      </c>
      <c r="O63" s="4">
        <v>0</v>
      </c>
      <c r="P63" s="4">
        <v>0</v>
      </c>
      <c r="Q63" s="4">
        <v>0</v>
      </c>
      <c r="R63" s="4">
        <v>0</v>
      </c>
      <c r="S63" s="4">
        <v>0</v>
      </c>
      <c r="T63" s="4">
        <v>0</v>
      </c>
      <c r="U63" s="4">
        <v>0</v>
      </c>
      <c r="V63" s="4">
        <v>0</v>
      </c>
      <c r="W63" s="4">
        <v>0</v>
      </c>
      <c r="X63" s="4">
        <v>0</v>
      </c>
      <c r="Y63" s="4">
        <v>0</v>
      </c>
      <c r="Z63" s="4">
        <v>0</v>
      </c>
      <c r="AA63" s="44">
        <v>0</v>
      </c>
      <c r="AB63" s="4">
        <v>0</v>
      </c>
      <c r="AC63" s="4">
        <v>0</v>
      </c>
      <c r="AD63" s="4">
        <v>0</v>
      </c>
      <c r="AE63" s="4">
        <v>0</v>
      </c>
      <c r="AF63" s="4">
        <v>0</v>
      </c>
      <c r="AG63" s="4">
        <v>0</v>
      </c>
      <c r="AH63" s="4">
        <v>1</v>
      </c>
      <c r="AI63" s="4">
        <v>0</v>
      </c>
      <c r="AJ63" s="4">
        <v>0</v>
      </c>
      <c r="AK63" s="24">
        <f t="shared" si="2"/>
        <v>1</v>
      </c>
      <c r="AL63" s="94"/>
    </row>
    <row r="64" spans="1:38" ht="27.65" customHeight="1" thickBot="1" x14ac:dyDescent="0.4">
      <c r="A64" s="20" t="s">
        <v>137</v>
      </c>
      <c r="B64" s="4">
        <v>0</v>
      </c>
      <c r="C64" s="4">
        <v>0</v>
      </c>
      <c r="D64" s="4">
        <v>0</v>
      </c>
      <c r="E64" s="4">
        <v>0</v>
      </c>
      <c r="F64" s="4">
        <v>0</v>
      </c>
      <c r="G64" s="4">
        <v>0</v>
      </c>
      <c r="H64" s="4">
        <v>0</v>
      </c>
      <c r="I64" s="4">
        <v>0</v>
      </c>
      <c r="J64" s="4">
        <v>0</v>
      </c>
      <c r="K64" s="44">
        <v>0</v>
      </c>
      <c r="L64" s="4">
        <v>0</v>
      </c>
      <c r="M64" s="4">
        <v>0</v>
      </c>
      <c r="N64" s="4">
        <v>0</v>
      </c>
      <c r="O64" s="4">
        <v>0</v>
      </c>
      <c r="P64" s="4">
        <v>0</v>
      </c>
      <c r="Q64" s="4">
        <v>0</v>
      </c>
      <c r="R64" s="4">
        <v>1</v>
      </c>
      <c r="S64" s="4">
        <v>0</v>
      </c>
      <c r="T64" s="4">
        <v>0</v>
      </c>
      <c r="U64" s="4">
        <v>0</v>
      </c>
      <c r="V64" s="4">
        <v>0</v>
      </c>
      <c r="W64" s="4">
        <v>0</v>
      </c>
      <c r="X64" s="4">
        <v>0</v>
      </c>
      <c r="Y64" s="4">
        <v>0</v>
      </c>
      <c r="Z64" s="4">
        <v>0</v>
      </c>
      <c r="AA64" s="44">
        <v>0</v>
      </c>
      <c r="AB64" s="4">
        <v>0</v>
      </c>
      <c r="AC64" s="4">
        <v>0</v>
      </c>
      <c r="AD64" s="4">
        <v>0</v>
      </c>
      <c r="AE64" s="4">
        <v>0</v>
      </c>
      <c r="AF64" s="4">
        <v>0</v>
      </c>
      <c r="AG64" s="4">
        <v>0</v>
      </c>
      <c r="AH64" s="4">
        <v>0</v>
      </c>
      <c r="AI64" s="4">
        <v>1</v>
      </c>
      <c r="AJ64" s="4">
        <v>0</v>
      </c>
      <c r="AK64" s="24">
        <f t="shared" si="2"/>
        <v>2</v>
      </c>
      <c r="AL64" s="94"/>
    </row>
    <row r="65" spans="1:38" ht="25" customHeight="1" thickBot="1" x14ac:dyDescent="0.4">
      <c r="A65" s="90" t="s">
        <v>138</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3" t="s">
        <v>264</v>
      </c>
    </row>
    <row r="66" spans="1:38" ht="72.650000000000006" customHeight="1" thickBot="1" x14ac:dyDescent="0.4">
      <c r="A66" s="21" t="s">
        <v>139</v>
      </c>
      <c r="B66" s="17">
        <v>1</v>
      </c>
      <c r="C66" s="17">
        <v>0</v>
      </c>
      <c r="D66" s="17">
        <v>1</v>
      </c>
      <c r="E66" s="17">
        <v>0</v>
      </c>
      <c r="F66" s="17">
        <v>0</v>
      </c>
      <c r="G66" s="17">
        <v>0</v>
      </c>
      <c r="H66" s="17">
        <v>1</v>
      </c>
      <c r="I66" s="17">
        <v>0</v>
      </c>
      <c r="J66" s="17">
        <v>1</v>
      </c>
      <c r="K66" s="17">
        <v>1</v>
      </c>
      <c r="L66" s="17">
        <v>0</v>
      </c>
      <c r="M66" s="17">
        <v>0</v>
      </c>
      <c r="N66" s="17">
        <v>0</v>
      </c>
      <c r="O66" s="17">
        <v>0</v>
      </c>
      <c r="P66" s="17">
        <v>0</v>
      </c>
      <c r="Q66" s="17">
        <v>0</v>
      </c>
      <c r="R66" s="17">
        <v>0</v>
      </c>
      <c r="S66" s="17">
        <v>0</v>
      </c>
      <c r="T66" s="17">
        <v>0</v>
      </c>
      <c r="U66" s="17">
        <v>0</v>
      </c>
      <c r="V66" s="17">
        <v>1</v>
      </c>
      <c r="W66" s="17">
        <v>0</v>
      </c>
      <c r="X66" s="17">
        <v>0</v>
      </c>
      <c r="Y66" s="17">
        <v>0</v>
      </c>
      <c r="Z66" s="17">
        <v>0</v>
      </c>
      <c r="AA66" s="17">
        <v>1</v>
      </c>
      <c r="AB66" s="17">
        <v>0</v>
      </c>
      <c r="AC66" s="17">
        <v>1</v>
      </c>
      <c r="AD66" s="17">
        <v>0</v>
      </c>
      <c r="AE66" s="17">
        <v>0</v>
      </c>
      <c r="AF66" s="17">
        <v>0</v>
      </c>
      <c r="AG66" s="17">
        <v>1</v>
      </c>
      <c r="AH66" s="17">
        <v>1</v>
      </c>
      <c r="AI66" s="17">
        <v>0</v>
      </c>
      <c r="AJ66" s="17">
        <v>1</v>
      </c>
      <c r="AK66" s="24">
        <f>SUM(B66:AJ66)</f>
        <v>11</v>
      </c>
      <c r="AL66" s="93"/>
    </row>
    <row r="67" spans="1:38" ht="54" customHeight="1" thickBot="1" x14ac:dyDescent="0.4">
      <c r="A67" s="21" t="s">
        <v>140</v>
      </c>
      <c r="B67" s="17">
        <v>0</v>
      </c>
      <c r="C67" s="17">
        <v>0</v>
      </c>
      <c r="D67" s="17">
        <v>0</v>
      </c>
      <c r="E67" s="17">
        <v>1</v>
      </c>
      <c r="F67" s="17">
        <v>1</v>
      </c>
      <c r="G67" s="17">
        <v>1</v>
      </c>
      <c r="H67" s="17">
        <v>0</v>
      </c>
      <c r="I67" s="17">
        <v>0</v>
      </c>
      <c r="J67" s="17">
        <v>0</v>
      </c>
      <c r="K67" s="17">
        <v>0</v>
      </c>
      <c r="L67" s="17">
        <v>1</v>
      </c>
      <c r="M67" s="17">
        <v>1</v>
      </c>
      <c r="N67" s="17">
        <v>1</v>
      </c>
      <c r="O67" s="17">
        <v>0</v>
      </c>
      <c r="P67" s="17">
        <v>0</v>
      </c>
      <c r="Q67" s="17">
        <v>1</v>
      </c>
      <c r="R67" s="17">
        <v>1</v>
      </c>
      <c r="S67" s="17">
        <v>1</v>
      </c>
      <c r="T67" s="17">
        <v>1</v>
      </c>
      <c r="U67" s="17">
        <v>1</v>
      </c>
      <c r="V67" s="17">
        <v>0</v>
      </c>
      <c r="W67" s="17">
        <v>0</v>
      </c>
      <c r="X67" s="17">
        <v>1</v>
      </c>
      <c r="Y67" s="17">
        <v>1</v>
      </c>
      <c r="Z67" s="17">
        <v>1</v>
      </c>
      <c r="AA67" s="17">
        <v>0</v>
      </c>
      <c r="AB67" s="17">
        <v>1</v>
      </c>
      <c r="AC67" s="17">
        <v>0</v>
      </c>
      <c r="AD67" s="17">
        <v>1</v>
      </c>
      <c r="AE67" s="17">
        <v>1</v>
      </c>
      <c r="AF67" s="17">
        <v>1</v>
      </c>
      <c r="AG67" s="17">
        <v>0</v>
      </c>
      <c r="AH67" s="17">
        <v>0</v>
      </c>
      <c r="AI67" s="17">
        <v>1</v>
      </c>
      <c r="AJ67" s="17">
        <v>1</v>
      </c>
      <c r="AK67" s="24">
        <f t="shared" ref="AK67:AK68" si="3">SUM(B67:AJ67)</f>
        <v>20</v>
      </c>
      <c r="AL67" s="93"/>
    </row>
    <row r="68" spans="1:38" ht="85.5" customHeight="1" thickBot="1" x14ac:dyDescent="0.4">
      <c r="A68" s="21" t="s">
        <v>141</v>
      </c>
      <c r="B68" s="17">
        <v>0</v>
      </c>
      <c r="C68" s="17">
        <v>0</v>
      </c>
      <c r="D68" s="17">
        <v>0</v>
      </c>
      <c r="E68" s="17">
        <v>0</v>
      </c>
      <c r="F68" s="17">
        <v>0</v>
      </c>
      <c r="G68" s="17">
        <v>0</v>
      </c>
      <c r="H68" s="17">
        <v>0</v>
      </c>
      <c r="I68" s="17">
        <v>1</v>
      </c>
      <c r="J68" s="17">
        <v>0</v>
      </c>
      <c r="K68" s="17">
        <v>0</v>
      </c>
      <c r="L68" s="17">
        <v>1</v>
      </c>
      <c r="M68" s="17">
        <v>0</v>
      </c>
      <c r="N68" s="17">
        <v>0</v>
      </c>
      <c r="O68" s="17">
        <v>1</v>
      </c>
      <c r="P68" s="17">
        <v>1</v>
      </c>
      <c r="Q68" s="17">
        <v>0</v>
      </c>
      <c r="R68" s="17">
        <v>0</v>
      </c>
      <c r="S68" s="17">
        <v>1</v>
      </c>
      <c r="T68" s="17">
        <v>1</v>
      </c>
      <c r="U68" s="17">
        <v>1</v>
      </c>
      <c r="V68" s="17">
        <v>0</v>
      </c>
      <c r="W68" s="17">
        <v>1</v>
      </c>
      <c r="X68" s="17">
        <v>1</v>
      </c>
      <c r="Y68" s="17">
        <v>1</v>
      </c>
      <c r="Z68" s="17">
        <v>0</v>
      </c>
      <c r="AA68" s="17">
        <v>0</v>
      </c>
      <c r="AB68" s="17">
        <v>0</v>
      </c>
      <c r="AC68" s="17">
        <v>1</v>
      </c>
      <c r="AD68" s="17">
        <v>0</v>
      </c>
      <c r="AE68" s="17">
        <v>0</v>
      </c>
      <c r="AF68" s="17">
        <v>0</v>
      </c>
      <c r="AG68" s="17">
        <v>0</v>
      </c>
      <c r="AH68" s="17">
        <v>0</v>
      </c>
      <c r="AI68" s="17">
        <v>0</v>
      </c>
      <c r="AJ68" s="17">
        <v>0</v>
      </c>
      <c r="AK68" s="24">
        <f t="shared" si="3"/>
        <v>11</v>
      </c>
      <c r="AL68" s="93"/>
    </row>
    <row r="69" spans="1:38" ht="27" customHeight="1" thickBot="1" x14ac:dyDescent="0.4">
      <c r="A69" s="85" t="s">
        <v>142</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93" t="s">
        <v>265</v>
      </c>
    </row>
    <row r="70" spans="1:38" ht="56.5" customHeight="1" thickBot="1" x14ac:dyDescent="0.4">
      <c r="A70" s="20" t="s">
        <v>143</v>
      </c>
      <c r="B70" s="19">
        <v>0</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1</v>
      </c>
      <c r="AE70" s="19">
        <v>0</v>
      </c>
      <c r="AF70" s="19">
        <v>0</v>
      </c>
      <c r="AG70" s="19">
        <v>0</v>
      </c>
      <c r="AH70" s="19">
        <v>0</v>
      </c>
      <c r="AI70" s="19">
        <v>0</v>
      </c>
      <c r="AJ70" s="19">
        <v>0</v>
      </c>
      <c r="AK70" s="24">
        <f>SUM(B70:AJ70)</f>
        <v>1</v>
      </c>
      <c r="AL70" s="94"/>
    </row>
    <row r="71" spans="1:38" ht="37" customHeight="1" thickBot="1" x14ac:dyDescent="0.4">
      <c r="A71" s="20" t="s">
        <v>144</v>
      </c>
      <c r="B71" s="4">
        <v>1</v>
      </c>
      <c r="C71" s="4">
        <v>1</v>
      </c>
      <c r="D71" s="4">
        <v>1</v>
      </c>
      <c r="E71" s="4">
        <v>1</v>
      </c>
      <c r="F71" s="4">
        <v>1</v>
      </c>
      <c r="G71" s="4">
        <v>1</v>
      </c>
      <c r="H71" s="4">
        <v>1</v>
      </c>
      <c r="I71" s="4">
        <v>1</v>
      </c>
      <c r="J71" s="4">
        <v>1</v>
      </c>
      <c r="K71" s="4">
        <v>1</v>
      </c>
      <c r="L71" s="4">
        <v>1</v>
      </c>
      <c r="M71" s="4">
        <v>1</v>
      </c>
      <c r="N71" s="4">
        <v>1</v>
      </c>
      <c r="O71" s="4">
        <v>1</v>
      </c>
      <c r="P71" s="4">
        <v>1</v>
      </c>
      <c r="Q71" s="4">
        <v>1</v>
      </c>
      <c r="R71" s="4">
        <v>1</v>
      </c>
      <c r="S71" s="4">
        <v>1</v>
      </c>
      <c r="T71" s="4">
        <v>1</v>
      </c>
      <c r="U71" s="4">
        <v>1</v>
      </c>
      <c r="V71" s="4">
        <v>1</v>
      </c>
      <c r="W71" s="4">
        <v>1</v>
      </c>
      <c r="X71" s="4">
        <v>1</v>
      </c>
      <c r="Y71" s="4">
        <v>1</v>
      </c>
      <c r="Z71" s="4">
        <v>1</v>
      </c>
      <c r="AA71" s="4">
        <v>1</v>
      </c>
      <c r="AB71" s="4">
        <v>1</v>
      </c>
      <c r="AC71" s="4">
        <v>1</v>
      </c>
      <c r="AD71" s="4">
        <v>0</v>
      </c>
      <c r="AE71" s="4">
        <v>1</v>
      </c>
      <c r="AF71" s="4">
        <v>1</v>
      </c>
      <c r="AG71" s="4">
        <v>1</v>
      </c>
      <c r="AH71" s="4">
        <v>1</v>
      </c>
      <c r="AI71" s="4">
        <v>1</v>
      </c>
      <c r="AJ71" s="4">
        <v>1</v>
      </c>
      <c r="AK71" s="24">
        <f>SUM(B71:AJ71)</f>
        <v>34</v>
      </c>
      <c r="AL71" s="94"/>
    </row>
    <row r="72" spans="1:38" ht="79" customHeight="1" thickBot="1" x14ac:dyDescent="0.4">
      <c r="A72" s="20" t="s">
        <v>145</v>
      </c>
      <c r="B72" s="4">
        <v>1</v>
      </c>
      <c r="C72" s="4">
        <v>1</v>
      </c>
      <c r="D72" s="4">
        <v>1</v>
      </c>
      <c r="E72" s="4">
        <v>0</v>
      </c>
      <c r="F72" s="4">
        <v>1</v>
      </c>
      <c r="G72" s="4">
        <v>1</v>
      </c>
      <c r="H72" s="4">
        <v>0</v>
      </c>
      <c r="I72" s="4">
        <v>0</v>
      </c>
      <c r="J72" s="4">
        <v>0</v>
      </c>
      <c r="K72" s="4">
        <v>0</v>
      </c>
      <c r="L72" s="4">
        <v>0</v>
      </c>
      <c r="M72" s="4">
        <v>0</v>
      </c>
      <c r="N72" s="4">
        <v>1</v>
      </c>
      <c r="O72" s="4">
        <v>0</v>
      </c>
      <c r="P72" s="4">
        <v>0</v>
      </c>
      <c r="Q72" s="4">
        <v>1</v>
      </c>
      <c r="R72" s="4">
        <v>1</v>
      </c>
      <c r="S72" s="4">
        <v>1</v>
      </c>
      <c r="T72" s="4">
        <v>0</v>
      </c>
      <c r="U72" s="4">
        <v>0</v>
      </c>
      <c r="V72" s="4">
        <v>1</v>
      </c>
      <c r="W72" s="4">
        <v>0</v>
      </c>
      <c r="X72" s="4">
        <v>0</v>
      </c>
      <c r="Y72" s="4">
        <v>1</v>
      </c>
      <c r="Z72" s="4">
        <v>1</v>
      </c>
      <c r="AA72" s="4">
        <v>0</v>
      </c>
      <c r="AB72" s="4">
        <v>1</v>
      </c>
      <c r="AC72" s="4">
        <v>1</v>
      </c>
      <c r="AD72" s="4">
        <v>1</v>
      </c>
      <c r="AE72" s="4">
        <v>1</v>
      </c>
      <c r="AF72" s="4">
        <v>1</v>
      </c>
      <c r="AG72" s="4">
        <v>1</v>
      </c>
      <c r="AH72" s="4">
        <v>1</v>
      </c>
      <c r="AI72" s="4">
        <v>1</v>
      </c>
      <c r="AJ72" s="4">
        <v>1</v>
      </c>
      <c r="AK72" s="24">
        <f t="shared" ref="AK72" si="4">SUM(B72:AJ72)</f>
        <v>21</v>
      </c>
      <c r="AL72" s="94"/>
    </row>
    <row r="73" spans="1:38" ht="13.5" thickBot="1" x14ac:dyDescent="0.4">
      <c r="A73" s="90" t="s">
        <v>146</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3" t="s">
        <v>266</v>
      </c>
    </row>
    <row r="74" spans="1:38" ht="26.25" customHeight="1" thickBot="1" x14ac:dyDescent="0.4">
      <c r="A74" s="54" t="s">
        <v>147</v>
      </c>
      <c r="B74" s="17">
        <v>1</v>
      </c>
      <c r="C74" s="17">
        <v>0</v>
      </c>
      <c r="D74" s="59">
        <v>0</v>
      </c>
      <c r="E74" s="59">
        <v>0</v>
      </c>
      <c r="F74" s="59">
        <v>0</v>
      </c>
      <c r="G74" s="59">
        <v>0</v>
      </c>
      <c r="H74" s="59">
        <v>0</v>
      </c>
      <c r="I74" s="59">
        <v>0</v>
      </c>
      <c r="J74" s="17">
        <v>0</v>
      </c>
      <c r="K74" s="17">
        <v>0</v>
      </c>
      <c r="L74" s="59">
        <v>0</v>
      </c>
      <c r="M74" s="17">
        <v>0</v>
      </c>
      <c r="N74" s="17">
        <v>0</v>
      </c>
      <c r="O74" s="17">
        <v>1</v>
      </c>
      <c r="P74" s="17">
        <v>0</v>
      </c>
      <c r="Q74" s="17">
        <v>0</v>
      </c>
      <c r="R74" s="17">
        <v>0</v>
      </c>
      <c r="S74" s="17">
        <v>0</v>
      </c>
      <c r="T74" s="59">
        <v>0</v>
      </c>
      <c r="U74" s="17">
        <v>1</v>
      </c>
      <c r="V74" s="17">
        <v>0</v>
      </c>
      <c r="W74" s="17">
        <v>0</v>
      </c>
      <c r="X74" s="17">
        <v>0</v>
      </c>
      <c r="Y74" s="17">
        <v>0</v>
      </c>
      <c r="Z74" s="17">
        <v>0</v>
      </c>
      <c r="AA74" s="17">
        <v>0</v>
      </c>
      <c r="AB74" s="59">
        <v>0</v>
      </c>
      <c r="AC74" s="59">
        <v>0</v>
      </c>
      <c r="AD74" s="59">
        <v>1</v>
      </c>
      <c r="AE74" s="17">
        <v>0</v>
      </c>
      <c r="AF74" s="17">
        <v>0</v>
      </c>
      <c r="AG74" s="17">
        <v>0</v>
      </c>
      <c r="AH74" s="17">
        <v>0</v>
      </c>
      <c r="AI74" s="59">
        <v>0</v>
      </c>
      <c r="AJ74" s="59">
        <v>0</v>
      </c>
      <c r="AK74" s="24">
        <f>SUM(B74:AJ74)</f>
        <v>4</v>
      </c>
      <c r="AL74" s="94"/>
    </row>
    <row r="75" spans="1:38" ht="43.5" customHeight="1" thickBot="1" x14ac:dyDescent="0.4">
      <c r="A75" s="55" t="s">
        <v>148</v>
      </c>
      <c r="B75" s="17">
        <v>0</v>
      </c>
      <c r="C75" s="17">
        <v>1</v>
      </c>
      <c r="D75" s="59">
        <v>1</v>
      </c>
      <c r="E75" s="59">
        <v>1</v>
      </c>
      <c r="F75" s="59">
        <v>1</v>
      </c>
      <c r="G75" s="59">
        <v>0</v>
      </c>
      <c r="H75" s="59">
        <v>1</v>
      </c>
      <c r="I75" s="59">
        <v>0</v>
      </c>
      <c r="J75" s="17">
        <v>1</v>
      </c>
      <c r="K75" s="17">
        <v>1</v>
      </c>
      <c r="L75" s="59">
        <v>1</v>
      </c>
      <c r="M75" s="17">
        <v>0</v>
      </c>
      <c r="N75" s="17">
        <v>0</v>
      </c>
      <c r="O75" s="17">
        <v>0</v>
      </c>
      <c r="P75" s="17">
        <v>1</v>
      </c>
      <c r="Q75" s="17">
        <v>1</v>
      </c>
      <c r="R75" s="17">
        <v>1</v>
      </c>
      <c r="S75" s="17">
        <v>1</v>
      </c>
      <c r="T75" s="59">
        <v>0</v>
      </c>
      <c r="U75" s="17">
        <v>0</v>
      </c>
      <c r="V75" s="17">
        <v>1</v>
      </c>
      <c r="W75" s="17">
        <v>1</v>
      </c>
      <c r="X75" s="17">
        <v>1</v>
      </c>
      <c r="Y75" s="17">
        <v>1</v>
      </c>
      <c r="Z75" s="17">
        <v>1</v>
      </c>
      <c r="AA75" s="17">
        <v>0</v>
      </c>
      <c r="AB75" s="59">
        <v>0</v>
      </c>
      <c r="AC75" s="59">
        <v>1</v>
      </c>
      <c r="AD75" s="59">
        <v>0</v>
      </c>
      <c r="AE75" s="17">
        <v>1</v>
      </c>
      <c r="AF75" s="17">
        <v>1</v>
      </c>
      <c r="AG75" s="17">
        <v>1</v>
      </c>
      <c r="AH75" s="17">
        <v>0</v>
      </c>
      <c r="AI75" s="59">
        <v>1</v>
      </c>
      <c r="AJ75" s="59">
        <v>0</v>
      </c>
      <c r="AK75" s="24">
        <f t="shared" ref="AK75:AK76" si="5">SUM(B75:AJ75)</f>
        <v>22</v>
      </c>
      <c r="AL75" s="94"/>
    </row>
    <row r="76" spans="1:38" ht="26.25" customHeight="1" thickBot="1" x14ac:dyDescent="0.4">
      <c r="A76" s="55" t="s">
        <v>149</v>
      </c>
      <c r="B76" s="17">
        <v>0</v>
      </c>
      <c r="C76" s="17">
        <v>0</v>
      </c>
      <c r="D76" s="59">
        <v>0</v>
      </c>
      <c r="E76" s="59">
        <v>0</v>
      </c>
      <c r="F76" s="59">
        <v>0</v>
      </c>
      <c r="G76" s="59">
        <v>1</v>
      </c>
      <c r="H76" s="59">
        <v>0</v>
      </c>
      <c r="I76" s="59">
        <v>1</v>
      </c>
      <c r="J76" s="17">
        <v>0</v>
      </c>
      <c r="K76" s="17">
        <v>0</v>
      </c>
      <c r="L76" s="59">
        <v>0</v>
      </c>
      <c r="M76" s="17">
        <v>1</v>
      </c>
      <c r="N76" s="17">
        <v>1</v>
      </c>
      <c r="O76" s="17">
        <v>0</v>
      </c>
      <c r="P76" s="17">
        <v>0</v>
      </c>
      <c r="Q76" s="17">
        <v>0</v>
      </c>
      <c r="R76" s="17">
        <v>0</v>
      </c>
      <c r="S76" s="17">
        <v>0</v>
      </c>
      <c r="T76" s="59">
        <v>1</v>
      </c>
      <c r="U76" s="17">
        <v>0</v>
      </c>
      <c r="V76" s="17">
        <v>0</v>
      </c>
      <c r="W76" s="17">
        <v>0</v>
      </c>
      <c r="X76" s="17">
        <v>0</v>
      </c>
      <c r="Y76" s="17">
        <v>0</v>
      </c>
      <c r="Z76" s="17">
        <v>0</v>
      </c>
      <c r="AA76" s="17">
        <v>1</v>
      </c>
      <c r="AB76" s="59">
        <v>1</v>
      </c>
      <c r="AC76" s="59">
        <v>0</v>
      </c>
      <c r="AD76" s="59">
        <v>0</v>
      </c>
      <c r="AE76" s="17">
        <v>0</v>
      </c>
      <c r="AF76" s="17">
        <v>0</v>
      </c>
      <c r="AG76" s="17">
        <v>0</v>
      </c>
      <c r="AH76" s="17">
        <v>1</v>
      </c>
      <c r="AI76" s="59">
        <v>0</v>
      </c>
      <c r="AJ76" s="59">
        <v>1</v>
      </c>
      <c r="AK76" s="24">
        <f t="shared" si="5"/>
        <v>9</v>
      </c>
      <c r="AL76" s="95"/>
    </row>
    <row r="77" spans="1:38" ht="13.5" thickBot="1" x14ac:dyDescent="0.4">
      <c r="A77" s="92" t="s">
        <v>150</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3" t="s">
        <v>267</v>
      </c>
    </row>
    <row r="78" spans="1:38" ht="26.25" customHeight="1" thickBot="1" x14ac:dyDescent="0.4">
      <c r="A78" s="20" t="s">
        <v>151</v>
      </c>
      <c r="B78" s="4">
        <v>1</v>
      </c>
      <c r="C78" s="4">
        <v>0</v>
      </c>
      <c r="D78" s="4">
        <v>0</v>
      </c>
      <c r="E78" s="4">
        <v>0</v>
      </c>
      <c r="F78" s="4">
        <v>0</v>
      </c>
      <c r="G78" s="4">
        <v>0</v>
      </c>
      <c r="H78" s="4">
        <v>0</v>
      </c>
      <c r="I78" s="4">
        <v>0</v>
      </c>
      <c r="J78" s="4">
        <v>0</v>
      </c>
      <c r="K78" s="20">
        <v>0</v>
      </c>
      <c r="L78" s="4">
        <v>0</v>
      </c>
      <c r="M78" s="4">
        <v>0</v>
      </c>
      <c r="N78" s="4">
        <v>0</v>
      </c>
      <c r="O78" s="4">
        <v>0</v>
      </c>
      <c r="P78" s="4">
        <v>0</v>
      </c>
      <c r="Q78" s="4">
        <v>0</v>
      </c>
      <c r="R78" s="4">
        <v>0</v>
      </c>
      <c r="S78" s="4">
        <v>0</v>
      </c>
      <c r="T78" s="4">
        <v>0</v>
      </c>
      <c r="U78" s="20">
        <v>0</v>
      </c>
      <c r="V78" s="4">
        <v>0</v>
      </c>
      <c r="W78" s="4">
        <v>0</v>
      </c>
      <c r="X78" s="4">
        <v>0</v>
      </c>
      <c r="Y78" s="4">
        <v>0</v>
      </c>
      <c r="Z78" s="4">
        <v>0</v>
      </c>
      <c r="AA78" s="4">
        <v>0</v>
      </c>
      <c r="AB78" s="4">
        <v>0</v>
      </c>
      <c r="AC78" s="4">
        <v>0</v>
      </c>
      <c r="AD78" s="4">
        <v>0</v>
      </c>
      <c r="AE78" s="20">
        <v>0</v>
      </c>
      <c r="AF78" s="4">
        <v>0</v>
      </c>
      <c r="AG78" s="4">
        <v>0</v>
      </c>
      <c r="AH78" s="4">
        <v>0</v>
      </c>
      <c r="AI78" s="4">
        <v>0</v>
      </c>
      <c r="AJ78" s="4">
        <v>0</v>
      </c>
      <c r="AK78" s="24">
        <f>SUM(B78:AJ78)</f>
        <v>1</v>
      </c>
      <c r="AL78" s="94"/>
    </row>
    <row r="79" spans="1:38" ht="26.25" customHeight="1" thickBot="1" x14ac:dyDescent="0.4">
      <c r="A79" s="20" t="s">
        <v>152</v>
      </c>
      <c r="B79" s="4">
        <v>0</v>
      </c>
      <c r="C79" s="4">
        <v>0</v>
      </c>
      <c r="D79" s="4">
        <v>0</v>
      </c>
      <c r="E79" s="4">
        <v>0</v>
      </c>
      <c r="F79" s="4">
        <v>0</v>
      </c>
      <c r="G79" s="4">
        <v>0</v>
      </c>
      <c r="H79" s="4">
        <v>0</v>
      </c>
      <c r="I79" s="4">
        <v>0</v>
      </c>
      <c r="J79" s="4">
        <v>0</v>
      </c>
      <c r="K79" s="20">
        <v>0</v>
      </c>
      <c r="L79" s="4">
        <v>0</v>
      </c>
      <c r="M79" s="4">
        <v>0</v>
      </c>
      <c r="N79" s="4">
        <v>0</v>
      </c>
      <c r="O79" s="4">
        <v>1</v>
      </c>
      <c r="P79" s="4">
        <v>0</v>
      </c>
      <c r="Q79" s="4">
        <v>0</v>
      </c>
      <c r="R79" s="4">
        <v>0</v>
      </c>
      <c r="S79" s="4">
        <v>0</v>
      </c>
      <c r="T79" s="4">
        <v>0</v>
      </c>
      <c r="U79" s="20">
        <v>0</v>
      </c>
      <c r="V79" s="4">
        <v>0</v>
      </c>
      <c r="W79" s="4">
        <v>0</v>
      </c>
      <c r="X79" s="4">
        <v>0</v>
      </c>
      <c r="Y79" s="4">
        <v>0</v>
      </c>
      <c r="Z79" s="4">
        <v>0</v>
      </c>
      <c r="AA79" s="4">
        <v>0</v>
      </c>
      <c r="AB79" s="4">
        <v>0</v>
      </c>
      <c r="AC79" s="4">
        <v>0</v>
      </c>
      <c r="AD79" s="4">
        <v>0</v>
      </c>
      <c r="AE79" s="20">
        <v>0</v>
      </c>
      <c r="AF79" s="4">
        <v>0</v>
      </c>
      <c r="AG79" s="4">
        <v>0</v>
      </c>
      <c r="AH79" s="4">
        <v>0</v>
      </c>
      <c r="AI79" s="4">
        <v>0</v>
      </c>
      <c r="AJ79" s="4">
        <v>0</v>
      </c>
      <c r="AK79" s="24">
        <f t="shared" ref="AK79:AK82" si="6">SUM(B79:AJ79)</f>
        <v>1</v>
      </c>
      <c r="AL79" s="94"/>
    </row>
    <row r="80" spans="1:38" ht="26.25" customHeight="1" thickBot="1" x14ac:dyDescent="0.4">
      <c r="A80" s="20" t="s">
        <v>153</v>
      </c>
      <c r="B80" s="4">
        <v>0</v>
      </c>
      <c r="C80" s="4">
        <v>0</v>
      </c>
      <c r="D80" s="4">
        <v>0</v>
      </c>
      <c r="E80" s="4">
        <v>0</v>
      </c>
      <c r="F80" s="4">
        <v>0</v>
      </c>
      <c r="G80" s="4">
        <v>0</v>
      </c>
      <c r="H80" s="4">
        <v>0</v>
      </c>
      <c r="I80" s="4">
        <v>0</v>
      </c>
      <c r="J80" s="4">
        <v>0</v>
      </c>
      <c r="K80" s="20">
        <v>0</v>
      </c>
      <c r="L80" s="4">
        <v>0</v>
      </c>
      <c r="M80" s="4">
        <v>0</v>
      </c>
      <c r="N80" s="4">
        <v>0</v>
      </c>
      <c r="O80" s="4">
        <v>1</v>
      </c>
      <c r="P80" s="4">
        <v>0</v>
      </c>
      <c r="Q80" s="4">
        <v>0</v>
      </c>
      <c r="R80" s="4">
        <v>0</v>
      </c>
      <c r="S80" s="4">
        <v>0</v>
      </c>
      <c r="T80" s="4">
        <v>0</v>
      </c>
      <c r="U80" s="20">
        <v>0</v>
      </c>
      <c r="V80" s="4">
        <v>0</v>
      </c>
      <c r="W80" s="4">
        <v>0</v>
      </c>
      <c r="X80" s="4">
        <v>0</v>
      </c>
      <c r="Y80" s="4">
        <v>0</v>
      </c>
      <c r="Z80" s="4">
        <v>0</v>
      </c>
      <c r="AA80" s="4">
        <v>0</v>
      </c>
      <c r="AB80" s="4">
        <v>0</v>
      </c>
      <c r="AC80" s="4">
        <v>0</v>
      </c>
      <c r="AD80" s="4">
        <v>0</v>
      </c>
      <c r="AE80" s="20">
        <v>0</v>
      </c>
      <c r="AF80" s="4">
        <v>0</v>
      </c>
      <c r="AG80" s="4">
        <v>0</v>
      </c>
      <c r="AH80" s="4">
        <v>0</v>
      </c>
      <c r="AI80" s="4">
        <v>0</v>
      </c>
      <c r="AJ80" s="4">
        <v>0</v>
      </c>
      <c r="AK80" s="24">
        <f t="shared" si="6"/>
        <v>1</v>
      </c>
      <c r="AL80" s="94"/>
    </row>
    <row r="81" spans="1:38" ht="26.25" customHeight="1" thickBot="1" x14ac:dyDescent="0.4">
      <c r="A81" s="20" t="s">
        <v>154</v>
      </c>
      <c r="B81" s="4">
        <v>0</v>
      </c>
      <c r="C81" s="4">
        <v>0</v>
      </c>
      <c r="D81" s="4">
        <v>0</v>
      </c>
      <c r="E81" s="4">
        <v>0</v>
      </c>
      <c r="F81" s="4">
        <v>0</v>
      </c>
      <c r="G81" s="4">
        <v>0</v>
      </c>
      <c r="H81" s="4">
        <v>0</v>
      </c>
      <c r="I81" s="4">
        <v>0</v>
      </c>
      <c r="J81" s="4">
        <v>0</v>
      </c>
      <c r="K81" s="20">
        <v>0</v>
      </c>
      <c r="L81" s="4">
        <v>0</v>
      </c>
      <c r="M81" s="4">
        <v>0</v>
      </c>
      <c r="N81" s="4">
        <v>0</v>
      </c>
      <c r="O81" s="4">
        <v>0</v>
      </c>
      <c r="P81" s="4">
        <v>0</v>
      </c>
      <c r="Q81" s="4">
        <v>0</v>
      </c>
      <c r="R81" s="4">
        <v>0</v>
      </c>
      <c r="S81" s="4">
        <v>0</v>
      </c>
      <c r="T81" s="4">
        <v>0</v>
      </c>
      <c r="U81" s="20">
        <v>0</v>
      </c>
      <c r="V81" s="4">
        <v>0</v>
      </c>
      <c r="W81" s="4">
        <v>0</v>
      </c>
      <c r="X81" s="4">
        <v>0</v>
      </c>
      <c r="Y81" s="4">
        <v>0</v>
      </c>
      <c r="Z81" s="4">
        <v>0</v>
      </c>
      <c r="AA81" s="4">
        <v>0</v>
      </c>
      <c r="AB81" s="4">
        <v>0</v>
      </c>
      <c r="AC81" s="4">
        <v>0</v>
      </c>
      <c r="AD81" s="4">
        <v>1</v>
      </c>
      <c r="AE81" s="20">
        <v>0</v>
      </c>
      <c r="AF81" s="4">
        <v>0</v>
      </c>
      <c r="AG81" s="4">
        <v>0</v>
      </c>
      <c r="AH81" s="4">
        <v>0</v>
      </c>
      <c r="AI81" s="4">
        <v>0</v>
      </c>
      <c r="AJ81" s="4">
        <v>0</v>
      </c>
      <c r="AK81" s="24">
        <f t="shared" si="6"/>
        <v>1</v>
      </c>
      <c r="AL81" s="94"/>
    </row>
    <row r="82" spans="1:38" ht="26.25" customHeight="1" thickBot="1" x14ac:dyDescent="0.4">
      <c r="A82" s="20" t="s">
        <v>155</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1</v>
      </c>
      <c r="V82" s="4">
        <v>0</v>
      </c>
      <c r="W82" s="4">
        <v>0</v>
      </c>
      <c r="X82" s="4">
        <v>0</v>
      </c>
      <c r="Y82" s="4">
        <v>0</v>
      </c>
      <c r="Z82" s="4">
        <v>0</v>
      </c>
      <c r="AA82" s="4">
        <v>0</v>
      </c>
      <c r="AB82" s="4">
        <v>0</v>
      </c>
      <c r="AC82" s="4">
        <v>0</v>
      </c>
      <c r="AD82" s="4">
        <v>0</v>
      </c>
      <c r="AE82" s="4">
        <v>0</v>
      </c>
      <c r="AF82" s="4">
        <v>0</v>
      </c>
      <c r="AG82" s="4">
        <v>0</v>
      </c>
      <c r="AH82" s="4">
        <v>0</v>
      </c>
      <c r="AI82" s="4">
        <v>0</v>
      </c>
      <c r="AJ82" s="4">
        <v>0</v>
      </c>
      <c r="AK82" s="24">
        <f t="shared" si="6"/>
        <v>1</v>
      </c>
      <c r="AL82" s="95"/>
    </row>
    <row r="83" spans="1:38" ht="13.5" thickBot="1" x14ac:dyDescent="0.4">
      <c r="A83" s="84" t="s">
        <v>156</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93" t="s">
        <v>268</v>
      </c>
    </row>
    <row r="84" spans="1:38" ht="13.5" thickBot="1" x14ac:dyDescent="0.4">
      <c r="A84" s="22" t="s">
        <v>157</v>
      </c>
      <c r="B84" s="17">
        <v>1</v>
      </c>
      <c r="C84" s="17">
        <v>0</v>
      </c>
      <c r="D84" s="17">
        <v>0</v>
      </c>
      <c r="E84" s="17">
        <v>0</v>
      </c>
      <c r="F84" s="17">
        <v>1</v>
      </c>
      <c r="G84" s="17">
        <v>1</v>
      </c>
      <c r="H84" s="17">
        <v>1</v>
      </c>
      <c r="I84" s="17">
        <v>1</v>
      </c>
      <c r="J84" s="17">
        <v>0</v>
      </c>
      <c r="K84" s="17">
        <v>0</v>
      </c>
      <c r="L84" s="17">
        <v>0</v>
      </c>
      <c r="M84" s="17">
        <v>1</v>
      </c>
      <c r="N84" s="17">
        <v>0</v>
      </c>
      <c r="O84" s="17">
        <v>0</v>
      </c>
      <c r="P84" s="17">
        <v>1</v>
      </c>
      <c r="Q84" s="17">
        <v>1</v>
      </c>
      <c r="R84" s="17">
        <v>1</v>
      </c>
      <c r="S84" s="17">
        <v>1</v>
      </c>
      <c r="T84" s="17">
        <v>1</v>
      </c>
      <c r="U84" s="17">
        <v>1</v>
      </c>
      <c r="V84" s="17">
        <v>1</v>
      </c>
      <c r="W84" s="17">
        <v>1</v>
      </c>
      <c r="X84" s="17">
        <v>0</v>
      </c>
      <c r="Y84" s="17">
        <v>1</v>
      </c>
      <c r="Z84" s="17">
        <v>1</v>
      </c>
      <c r="AA84" s="17">
        <v>1</v>
      </c>
      <c r="AB84" s="17">
        <v>1</v>
      </c>
      <c r="AC84" s="17">
        <v>1</v>
      </c>
      <c r="AD84" s="17">
        <v>1</v>
      </c>
      <c r="AE84" s="17">
        <v>1</v>
      </c>
      <c r="AF84" s="17">
        <v>1</v>
      </c>
      <c r="AG84" s="17">
        <v>1</v>
      </c>
      <c r="AH84" s="17">
        <v>0</v>
      </c>
      <c r="AI84" s="17">
        <v>1</v>
      </c>
      <c r="AJ84" s="17">
        <v>1</v>
      </c>
      <c r="AK84" s="24">
        <f>SUM(B84:AJ84)</f>
        <v>25</v>
      </c>
      <c r="AL84" s="93"/>
    </row>
    <row r="85" spans="1:38" ht="15.75" customHeight="1" thickBot="1" x14ac:dyDescent="0.4">
      <c r="A85" s="22" t="s">
        <v>158</v>
      </c>
      <c r="B85" s="17">
        <v>1</v>
      </c>
      <c r="C85" s="17">
        <v>0</v>
      </c>
      <c r="D85" s="17">
        <v>1</v>
      </c>
      <c r="E85" s="17">
        <v>0</v>
      </c>
      <c r="F85" s="17">
        <v>0</v>
      </c>
      <c r="G85" s="17">
        <v>1</v>
      </c>
      <c r="H85" s="17">
        <v>1</v>
      </c>
      <c r="I85" s="17">
        <v>1</v>
      </c>
      <c r="J85" s="17">
        <v>1</v>
      </c>
      <c r="K85" s="17">
        <v>0</v>
      </c>
      <c r="L85" s="17">
        <v>1</v>
      </c>
      <c r="M85" s="17">
        <v>1</v>
      </c>
      <c r="N85" s="17">
        <v>0</v>
      </c>
      <c r="O85" s="17">
        <v>0</v>
      </c>
      <c r="P85" s="17">
        <v>0</v>
      </c>
      <c r="Q85" s="17">
        <v>0</v>
      </c>
      <c r="R85" s="17">
        <v>0</v>
      </c>
      <c r="S85" s="17">
        <v>0</v>
      </c>
      <c r="T85" s="17">
        <v>0</v>
      </c>
      <c r="U85" s="17">
        <v>0</v>
      </c>
      <c r="V85" s="17">
        <v>1</v>
      </c>
      <c r="W85" s="17">
        <v>0</v>
      </c>
      <c r="X85" s="17">
        <v>0</v>
      </c>
      <c r="Y85" s="17">
        <v>0</v>
      </c>
      <c r="Z85" s="17">
        <v>0</v>
      </c>
      <c r="AA85" s="17">
        <v>0</v>
      </c>
      <c r="AB85" s="17">
        <v>1</v>
      </c>
      <c r="AC85" s="17">
        <v>0</v>
      </c>
      <c r="AD85" s="17">
        <v>0</v>
      </c>
      <c r="AE85" s="17">
        <v>1</v>
      </c>
      <c r="AF85" s="17">
        <v>0</v>
      </c>
      <c r="AG85" s="17">
        <v>1</v>
      </c>
      <c r="AH85" s="17">
        <v>0</v>
      </c>
      <c r="AI85" s="17">
        <v>0</v>
      </c>
      <c r="AJ85" s="17">
        <v>0</v>
      </c>
      <c r="AK85" s="24">
        <f t="shared" ref="AK85:AK90" si="7">SUM(B85:AJ85)</f>
        <v>12</v>
      </c>
      <c r="AL85" s="93"/>
    </row>
    <row r="86" spans="1:38" ht="26.5" thickBot="1" x14ac:dyDescent="0.4">
      <c r="A86" s="22" t="s">
        <v>159</v>
      </c>
      <c r="B86" s="17">
        <v>0</v>
      </c>
      <c r="C86" s="17">
        <v>0</v>
      </c>
      <c r="D86" s="17">
        <v>0</v>
      </c>
      <c r="E86" s="17">
        <v>0</v>
      </c>
      <c r="F86" s="17">
        <v>1</v>
      </c>
      <c r="G86" s="17">
        <v>0</v>
      </c>
      <c r="H86" s="17">
        <v>0</v>
      </c>
      <c r="I86" s="17">
        <v>1</v>
      </c>
      <c r="J86" s="17">
        <v>0</v>
      </c>
      <c r="K86" s="17">
        <v>0</v>
      </c>
      <c r="L86" s="17">
        <v>1</v>
      </c>
      <c r="M86" s="17">
        <v>0</v>
      </c>
      <c r="N86" s="17">
        <v>0</v>
      </c>
      <c r="O86" s="17">
        <v>0</v>
      </c>
      <c r="P86" s="17">
        <v>0</v>
      </c>
      <c r="Q86" s="17">
        <v>0</v>
      </c>
      <c r="R86" s="17">
        <v>1</v>
      </c>
      <c r="S86" s="17">
        <v>0</v>
      </c>
      <c r="T86" s="17">
        <v>0</v>
      </c>
      <c r="U86" s="17">
        <v>1</v>
      </c>
      <c r="V86" s="17">
        <v>0</v>
      </c>
      <c r="W86" s="17">
        <v>0</v>
      </c>
      <c r="X86" s="17">
        <v>1</v>
      </c>
      <c r="Y86" s="17">
        <v>0</v>
      </c>
      <c r="Z86" s="17">
        <v>0</v>
      </c>
      <c r="AA86" s="17">
        <v>1</v>
      </c>
      <c r="AB86" s="17">
        <v>0</v>
      </c>
      <c r="AC86" s="17">
        <v>0</v>
      </c>
      <c r="AD86" s="17">
        <v>0</v>
      </c>
      <c r="AE86" s="17">
        <v>1</v>
      </c>
      <c r="AF86" s="17">
        <v>0</v>
      </c>
      <c r="AG86" s="17">
        <v>0</v>
      </c>
      <c r="AH86" s="17">
        <v>1</v>
      </c>
      <c r="AI86" s="17">
        <v>0</v>
      </c>
      <c r="AJ86" s="17">
        <v>0</v>
      </c>
      <c r="AK86" s="24">
        <f t="shared" si="7"/>
        <v>9</v>
      </c>
      <c r="AL86" s="93"/>
    </row>
    <row r="87" spans="1:38" ht="19.5" customHeight="1" thickBot="1" x14ac:dyDescent="0.4">
      <c r="A87" s="23" t="s">
        <v>160</v>
      </c>
      <c r="B87" s="17">
        <v>1</v>
      </c>
      <c r="C87" s="17">
        <v>0</v>
      </c>
      <c r="D87" s="17">
        <v>1</v>
      </c>
      <c r="E87" s="17">
        <v>0</v>
      </c>
      <c r="F87" s="17">
        <v>0</v>
      </c>
      <c r="G87" s="17">
        <v>0</v>
      </c>
      <c r="H87" s="17">
        <v>0</v>
      </c>
      <c r="I87" s="17">
        <v>0</v>
      </c>
      <c r="J87" s="17">
        <v>0</v>
      </c>
      <c r="K87" s="17">
        <v>0</v>
      </c>
      <c r="L87" s="17">
        <v>0</v>
      </c>
      <c r="M87" s="17">
        <v>1</v>
      </c>
      <c r="N87" s="17">
        <v>1</v>
      </c>
      <c r="O87" s="17">
        <v>0</v>
      </c>
      <c r="P87" s="17">
        <v>0</v>
      </c>
      <c r="Q87" s="17">
        <v>0</v>
      </c>
      <c r="R87" s="17">
        <v>0</v>
      </c>
      <c r="S87" s="17">
        <v>0</v>
      </c>
      <c r="T87" s="17">
        <v>0</v>
      </c>
      <c r="U87" s="17">
        <v>1</v>
      </c>
      <c r="V87" s="17">
        <v>1</v>
      </c>
      <c r="W87" s="17">
        <v>0</v>
      </c>
      <c r="X87" s="17">
        <v>0</v>
      </c>
      <c r="Y87" s="17">
        <v>0</v>
      </c>
      <c r="Z87" s="17">
        <v>1</v>
      </c>
      <c r="AA87" s="17">
        <v>0</v>
      </c>
      <c r="AB87" s="17">
        <v>0</v>
      </c>
      <c r="AC87" s="17">
        <v>0</v>
      </c>
      <c r="AD87" s="17">
        <v>0</v>
      </c>
      <c r="AE87" s="17">
        <v>0</v>
      </c>
      <c r="AF87" s="17">
        <v>1</v>
      </c>
      <c r="AG87" s="17">
        <v>0</v>
      </c>
      <c r="AH87" s="17">
        <v>1</v>
      </c>
      <c r="AI87" s="17">
        <v>0</v>
      </c>
      <c r="AJ87" s="17">
        <v>0</v>
      </c>
      <c r="AK87" s="24">
        <f t="shared" si="7"/>
        <v>9</v>
      </c>
      <c r="AL87" s="93"/>
    </row>
    <row r="88" spans="1:38" ht="13.5" thickBot="1" x14ac:dyDescent="0.4">
      <c r="A88" s="23" t="s">
        <v>161</v>
      </c>
      <c r="B88" s="17">
        <v>0</v>
      </c>
      <c r="C88" s="17">
        <v>0</v>
      </c>
      <c r="D88" s="17">
        <v>0</v>
      </c>
      <c r="E88" s="17">
        <v>0</v>
      </c>
      <c r="F88" s="17">
        <v>0</v>
      </c>
      <c r="G88" s="17">
        <v>0</v>
      </c>
      <c r="H88" s="17">
        <v>1</v>
      </c>
      <c r="I88" s="17">
        <v>0</v>
      </c>
      <c r="J88" s="17">
        <v>0</v>
      </c>
      <c r="K88" s="17">
        <v>0</v>
      </c>
      <c r="L88" s="17">
        <v>0</v>
      </c>
      <c r="M88" s="17">
        <v>0</v>
      </c>
      <c r="N88" s="17">
        <v>0</v>
      </c>
      <c r="O88" s="17">
        <v>0</v>
      </c>
      <c r="P88" s="17">
        <v>0</v>
      </c>
      <c r="Q88" s="17">
        <v>0</v>
      </c>
      <c r="R88" s="17">
        <v>0</v>
      </c>
      <c r="S88" s="17">
        <v>0</v>
      </c>
      <c r="T88" s="17">
        <v>0</v>
      </c>
      <c r="U88" s="17">
        <v>0</v>
      </c>
      <c r="V88" s="17">
        <v>0</v>
      </c>
      <c r="W88" s="17">
        <v>0</v>
      </c>
      <c r="X88" s="17">
        <v>0</v>
      </c>
      <c r="Y88" s="17">
        <v>0</v>
      </c>
      <c r="Z88" s="17">
        <v>0</v>
      </c>
      <c r="AA88" s="17">
        <v>1</v>
      </c>
      <c r="AB88" s="17">
        <v>1</v>
      </c>
      <c r="AC88" s="17">
        <v>0</v>
      </c>
      <c r="AD88" s="17">
        <v>0</v>
      </c>
      <c r="AE88" s="17">
        <v>0</v>
      </c>
      <c r="AF88" s="17">
        <v>0</v>
      </c>
      <c r="AG88" s="17">
        <v>0</v>
      </c>
      <c r="AH88" s="17">
        <v>0</v>
      </c>
      <c r="AI88" s="17">
        <v>0</v>
      </c>
      <c r="AJ88" s="17">
        <v>1</v>
      </c>
      <c r="AK88" s="24">
        <f t="shared" si="7"/>
        <v>4</v>
      </c>
      <c r="AL88" s="93"/>
    </row>
    <row r="89" spans="1:38" ht="25.5" customHeight="1" thickBot="1" x14ac:dyDescent="0.4">
      <c r="A89" s="23" t="s">
        <v>162</v>
      </c>
      <c r="B89" s="17">
        <v>1</v>
      </c>
      <c r="C89" s="17">
        <v>0</v>
      </c>
      <c r="D89" s="17">
        <v>0</v>
      </c>
      <c r="E89" s="17" t="s">
        <v>163</v>
      </c>
      <c r="F89" s="17">
        <v>1</v>
      </c>
      <c r="G89" s="17">
        <v>0</v>
      </c>
      <c r="H89" s="17">
        <v>0</v>
      </c>
      <c r="I89" s="17">
        <v>0</v>
      </c>
      <c r="J89" s="17">
        <v>0</v>
      </c>
      <c r="K89" s="17">
        <v>1</v>
      </c>
      <c r="L89" s="17">
        <v>0</v>
      </c>
      <c r="M89" s="17">
        <v>1</v>
      </c>
      <c r="N89" s="17">
        <v>0</v>
      </c>
      <c r="O89" s="17">
        <v>0</v>
      </c>
      <c r="P89" s="17">
        <v>0</v>
      </c>
      <c r="Q89" s="17">
        <v>0</v>
      </c>
      <c r="R89" s="17">
        <v>0</v>
      </c>
      <c r="S89" s="17">
        <v>0</v>
      </c>
      <c r="T89" s="17">
        <v>0</v>
      </c>
      <c r="U89" s="17">
        <v>0</v>
      </c>
      <c r="V89" s="17">
        <v>0</v>
      </c>
      <c r="W89" s="17">
        <v>0</v>
      </c>
      <c r="X89" s="17">
        <v>1</v>
      </c>
      <c r="Y89" s="17">
        <v>1</v>
      </c>
      <c r="Z89" s="17">
        <v>0</v>
      </c>
      <c r="AA89" s="17">
        <v>0</v>
      </c>
      <c r="AB89" s="17">
        <v>0</v>
      </c>
      <c r="AC89" s="17">
        <v>0</v>
      </c>
      <c r="AD89" s="17">
        <v>0</v>
      </c>
      <c r="AE89" s="17">
        <v>0</v>
      </c>
      <c r="AF89" s="17">
        <v>0</v>
      </c>
      <c r="AG89" s="17">
        <v>0</v>
      </c>
      <c r="AH89" s="17">
        <v>0</v>
      </c>
      <c r="AI89" s="17">
        <v>0</v>
      </c>
      <c r="AJ89" s="17">
        <v>0</v>
      </c>
      <c r="AK89" s="24">
        <f t="shared" si="7"/>
        <v>6</v>
      </c>
      <c r="AL89" s="93"/>
    </row>
    <row r="90" spans="1:38" ht="37" customHeight="1" thickBot="1" x14ac:dyDescent="0.4">
      <c r="A90" s="23" t="s">
        <v>164</v>
      </c>
      <c r="B90" s="17">
        <v>1</v>
      </c>
      <c r="C90" s="17">
        <v>0</v>
      </c>
      <c r="D90" s="17">
        <v>0</v>
      </c>
      <c r="E90" s="17">
        <v>0</v>
      </c>
      <c r="F90" s="17">
        <v>0</v>
      </c>
      <c r="G90" s="17">
        <v>0</v>
      </c>
      <c r="H90" s="17">
        <v>0</v>
      </c>
      <c r="I90" s="17">
        <v>0</v>
      </c>
      <c r="J90" s="17">
        <v>0</v>
      </c>
      <c r="K90" s="17">
        <v>0</v>
      </c>
      <c r="L90" s="17">
        <v>0</v>
      </c>
      <c r="M90" s="17">
        <v>0</v>
      </c>
      <c r="N90" s="17">
        <v>0</v>
      </c>
      <c r="O90" s="17">
        <v>0</v>
      </c>
      <c r="P90" s="17">
        <v>0</v>
      </c>
      <c r="Q90" s="17">
        <v>0</v>
      </c>
      <c r="R90" s="17">
        <v>1</v>
      </c>
      <c r="S90" s="17">
        <v>0</v>
      </c>
      <c r="T90" s="17">
        <v>0</v>
      </c>
      <c r="U90" s="17">
        <v>0</v>
      </c>
      <c r="V90" s="17">
        <v>0</v>
      </c>
      <c r="W90" s="17">
        <v>0</v>
      </c>
      <c r="X90" s="17">
        <v>0</v>
      </c>
      <c r="Y90" s="17">
        <v>0</v>
      </c>
      <c r="Z90" s="17">
        <v>0</v>
      </c>
      <c r="AA90" s="17">
        <v>0</v>
      </c>
      <c r="AB90" s="17">
        <v>0</v>
      </c>
      <c r="AC90" s="17">
        <v>0</v>
      </c>
      <c r="AD90" s="17">
        <v>0</v>
      </c>
      <c r="AE90" s="17">
        <v>1</v>
      </c>
      <c r="AF90" s="17">
        <v>0</v>
      </c>
      <c r="AG90" s="17">
        <v>0</v>
      </c>
      <c r="AH90" s="17">
        <v>0</v>
      </c>
      <c r="AI90" s="17">
        <v>1</v>
      </c>
      <c r="AJ90" s="17">
        <v>1</v>
      </c>
      <c r="AK90" s="24">
        <f t="shared" si="7"/>
        <v>5</v>
      </c>
      <c r="AL90" s="93"/>
    </row>
    <row r="91" spans="1:38" ht="13.5" thickBot="1" x14ac:dyDescent="0.4">
      <c r="A91" s="84" t="s">
        <v>165</v>
      </c>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93" t="s">
        <v>269</v>
      </c>
    </row>
    <row r="92" spans="1:38" ht="28.9" customHeight="1" thickBot="1" x14ac:dyDescent="0.4">
      <c r="A92" s="25" t="s">
        <v>166</v>
      </c>
      <c r="B92" s="4">
        <v>1</v>
      </c>
      <c r="C92" s="4">
        <v>0</v>
      </c>
      <c r="D92" s="4">
        <v>0</v>
      </c>
      <c r="E92" s="4">
        <v>1</v>
      </c>
      <c r="F92" s="4">
        <v>0</v>
      </c>
      <c r="G92" s="4">
        <v>0</v>
      </c>
      <c r="H92" s="4">
        <v>0</v>
      </c>
      <c r="I92" s="4">
        <v>0</v>
      </c>
      <c r="J92" s="4">
        <v>0</v>
      </c>
      <c r="K92" s="4">
        <v>1</v>
      </c>
      <c r="L92" s="4">
        <v>0</v>
      </c>
      <c r="M92" s="4">
        <v>0</v>
      </c>
      <c r="N92" s="4">
        <v>0</v>
      </c>
      <c r="O92" s="4">
        <v>1</v>
      </c>
      <c r="P92" s="4">
        <v>1</v>
      </c>
      <c r="Q92" s="4">
        <v>1</v>
      </c>
      <c r="R92" s="4">
        <v>0</v>
      </c>
      <c r="S92" s="4">
        <v>0</v>
      </c>
      <c r="T92" s="4">
        <v>0</v>
      </c>
      <c r="U92" s="4">
        <v>0</v>
      </c>
      <c r="V92" s="4">
        <v>0</v>
      </c>
      <c r="W92" s="4">
        <v>0</v>
      </c>
      <c r="X92" s="4">
        <v>0</v>
      </c>
      <c r="Y92" s="4">
        <v>0</v>
      </c>
      <c r="Z92" s="4">
        <v>0</v>
      </c>
      <c r="AA92" s="4">
        <v>0</v>
      </c>
      <c r="AB92" s="4">
        <v>1</v>
      </c>
      <c r="AC92" s="4">
        <v>1</v>
      </c>
      <c r="AD92" s="4">
        <v>0</v>
      </c>
      <c r="AE92" s="4">
        <v>0</v>
      </c>
      <c r="AF92" s="4">
        <v>0</v>
      </c>
      <c r="AG92" s="4">
        <v>1</v>
      </c>
      <c r="AH92" s="4">
        <v>0</v>
      </c>
      <c r="AI92" s="4">
        <v>0</v>
      </c>
      <c r="AJ92" s="4">
        <v>0</v>
      </c>
      <c r="AK92" s="24">
        <f>SUM(B92:AJ92)</f>
        <v>9</v>
      </c>
      <c r="AL92" s="94"/>
    </row>
    <row r="93" spans="1:38" ht="29.5" customHeight="1" thickBot="1" x14ac:dyDescent="0.4">
      <c r="A93" s="26" t="s">
        <v>167</v>
      </c>
      <c r="B93" s="27">
        <v>1</v>
      </c>
      <c r="C93" s="27">
        <v>0</v>
      </c>
      <c r="D93" s="27">
        <v>1</v>
      </c>
      <c r="E93" s="27">
        <v>0</v>
      </c>
      <c r="F93" s="27">
        <v>1</v>
      </c>
      <c r="G93" s="27">
        <v>1</v>
      </c>
      <c r="H93" s="27">
        <v>1</v>
      </c>
      <c r="I93" s="27">
        <v>1</v>
      </c>
      <c r="J93" s="27">
        <v>1</v>
      </c>
      <c r="K93" s="27">
        <v>1</v>
      </c>
      <c r="L93" s="4">
        <v>1</v>
      </c>
      <c r="M93" s="4">
        <v>0</v>
      </c>
      <c r="N93" s="4">
        <v>0</v>
      </c>
      <c r="O93" s="4">
        <v>0</v>
      </c>
      <c r="P93" s="4">
        <v>0</v>
      </c>
      <c r="Q93" s="4">
        <v>1</v>
      </c>
      <c r="R93" s="4">
        <v>0</v>
      </c>
      <c r="S93" s="4">
        <v>0</v>
      </c>
      <c r="T93" s="4">
        <v>0</v>
      </c>
      <c r="U93" s="4">
        <v>0</v>
      </c>
      <c r="V93" s="4">
        <v>1</v>
      </c>
      <c r="W93" s="4">
        <v>0</v>
      </c>
      <c r="X93" s="4">
        <v>0</v>
      </c>
      <c r="Y93" s="4">
        <v>0</v>
      </c>
      <c r="Z93" s="4">
        <v>0</v>
      </c>
      <c r="AA93" s="4">
        <v>0</v>
      </c>
      <c r="AB93" s="4">
        <v>0</v>
      </c>
      <c r="AC93" s="4">
        <v>0</v>
      </c>
      <c r="AD93" s="4">
        <v>0</v>
      </c>
      <c r="AE93" s="4">
        <v>0</v>
      </c>
      <c r="AF93" s="4">
        <v>1</v>
      </c>
      <c r="AG93" s="4">
        <v>0</v>
      </c>
      <c r="AH93" s="4">
        <v>0</v>
      </c>
      <c r="AI93" s="4">
        <v>0</v>
      </c>
      <c r="AJ93" s="4">
        <v>0</v>
      </c>
      <c r="AK93" s="24">
        <f t="shared" ref="AK93:AK99" si="8">SUM(B93:AJ93)</f>
        <v>12</v>
      </c>
      <c r="AL93" s="94"/>
    </row>
    <row r="94" spans="1:38" ht="26.5" thickBot="1" x14ac:dyDescent="0.4">
      <c r="A94" s="26" t="s">
        <v>168</v>
      </c>
      <c r="B94" s="27">
        <v>0</v>
      </c>
      <c r="C94" s="27">
        <v>0</v>
      </c>
      <c r="D94" s="27">
        <v>0</v>
      </c>
      <c r="E94" s="27">
        <v>0</v>
      </c>
      <c r="F94" s="27">
        <v>0</v>
      </c>
      <c r="G94" s="27">
        <v>0</v>
      </c>
      <c r="H94" s="27">
        <v>0</v>
      </c>
      <c r="I94" s="27">
        <v>0</v>
      </c>
      <c r="J94" s="27">
        <v>0</v>
      </c>
      <c r="K94" s="27">
        <v>0</v>
      </c>
      <c r="L94" s="4">
        <v>0</v>
      </c>
      <c r="M94" s="4">
        <v>0</v>
      </c>
      <c r="N94" s="4">
        <v>0</v>
      </c>
      <c r="O94" s="4">
        <v>0</v>
      </c>
      <c r="P94" s="4">
        <v>0</v>
      </c>
      <c r="Q94" s="4">
        <v>0</v>
      </c>
      <c r="R94" s="4">
        <v>0</v>
      </c>
      <c r="S94" s="4">
        <v>0</v>
      </c>
      <c r="T94" s="4">
        <v>0</v>
      </c>
      <c r="U94" s="4">
        <v>0</v>
      </c>
      <c r="V94" s="4">
        <v>0</v>
      </c>
      <c r="W94" s="4">
        <v>0</v>
      </c>
      <c r="X94" s="4">
        <v>0</v>
      </c>
      <c r="Y94" s="4">
        <v>0</v>
      </c>
      <c r="Z94" s="4">
        <v>0</v>
      </c>
      <c r="AA94" s="4">
        <v>0</v>
      </c>
      <c r="AB94" s="4">
        <v>1</v>
      </c>
      <c r="AC94" s="4">
        <v>0</v>
      </c>
      <c r="AD94" s="4">
        <v>0</v>
      </c>
      <c r="AE94" s="4">
        <v>0</v>
      </c>
      <c r="AF94" s="4">
        <v>0</v>
      </c>
      <c r="AG94" s="4">
        <v>0</v>
      </c>
      <c r="AH94" s="4">
        <v>0</v>
      </c>
      <c r="AI94" s="4">
        <v>0</v>
      </c>
      <c r="AJ94" s="4">
        <v>0</v>
      </c>
      <c r="AK94" s="24">
        <f t="shared" si="8"/>
        <v>1</v>
      </c>
      <c r="AL94" s="94"/>
    </row>
    <row r="95" spans="1:38" ht="13.5" thickBot="1" x14ac:dyDescent="0.4">
      <c r="A95" s="26" t="s">
        <v>169</v>
      </c>
      <c r="B95" s="27">
        <v>0</v>
      </c>
      <c r="C95" s="27">
        <v>0</v>
      </c>
      <c r="D95" s="27">
        <v>0</v>
      </c>
      <c r="E95" s="27">
        <v>0</v>
      </c>
      <c r="F95" s="27">
        <v>1</v>
      </c>
      <c r="G95" s="27">
        <v>0</v>
      </c>
      <c r="H95" s="27">
        <v>0</v>
      </c>
      <c r="I95" s="27">
        <v>1</v>
      </c>
      <c r="J95" s="27">
        <v>0</v>
      </c>
      <c r="K95" s="27">
        <v>0</v>
      </c>
      <c r="L95" s="4">
        <v>1</v>
      </c>
      <c r="M95" s="4">
        <v>0</v>
      </c>
      <c r="N95" s="4">
        <v>0</v>
      </c>
      <c r="O95" s="4">
        <v>0</v>
      </c>
      <c r="P95" s="4">
        <v>0</v>
      </c>
      <c r="Q95" s="4">
        <v>0</v>
      </c>
      <c r="R95" s="4">
        <v>1</v>
      </c>
      <c r="S95" s="4">
        <v>0</v>
      </c>
      <c r="T95" s="4">
        <v>0</v>
      </c>
      <c r="U95" s="4">
        <v>0</v>
      </c>
      <c r="V95" s="4">
        <v>0</v>
      </c>
      <c r="W95" s="4">
        <v>0</v>
      </c>
      <c r="X95" s="4">
        <v>1</v>
      </c>
      <c r="Y95" s="4">
        <v>0</v>
      </c>
      <c r="Z95" s="4">
        <v>0</v>
      </c>
      <c r="AA95" s="4">
        <v>0</v>
      </c>
      <c r="AB95" s="4">
        <v>0</v>
      </c>
      <c r="AC95" s="4">
        <v>0</v>
      </c>
      <c r="AD95" s="4">
        <v>0</v>
      </c>
      <c r="AE95" s="4">
        <v>0</v>
      </c>
      <c r="AF95" s="4">
        <v>0</v>
      </c>
      <c r="AG95" s="4">
        <v>0</v>
      </c>
      <c r="AH95" s="4">
        <v>1</v>
      </c>
      <c r="AI95" s="4">
        <v>0</v>
      </c>
      <c r="AJ95" s="4">
        <v>0</v>
      </c>
      <c r="AK95" s="24">
        <f t="shared" si="8"/>
        <v>6</v>
      </c>
      <c r="AL95" s="94"/>
    </row>
    <row r="96" spans="1:38" ht="26.5" thickBot="1" x14ac:dyDescent="0.4">
      <c r="A96" s="26" t="s">
        <v>170</v>
      </c>
      <c r="B96" s="27">
        <v>1</v>
      </c>
      <c r="C96" s="27">
        <v>0</v>
      </c>
      <c r="D96" s="27">
        <v>0</v>
      </c>
      <c r="E96" s="27">
        <v>0</v>
      </c>
      <c r="F96" s="27">
        <v>0</v>
      </c>
      <c r="G96" s="27">
        <v>1</v>
      </c>
      <c r="H96" s="27">
        <v>1</v>
      </c>
      <c r="I96" s="27">
        <v>1</v>
      </c>
      <c r="J96" s="27">
        <v>0</v>
      </c>
      <c r="K96" s="27">
        <v>0</v>
      </c>
      <c r="L96" s="4">
        <v>0</v>
      </c>
      <c r="M96" s="4">
        <v>0</v>
      </c>
      <c r="N96" s="4">
        <v>1</v>
      </c>
      <c r="O96" s="4">
        <v>0</v>
      </c>
      <c r="P96" s="4">
        <v>0</v>
      </c>
      <c r="Q96" s="4">
        <v>1</v>
      </c>
      <c r="R96" s="4">
        <v>1</v>
      </c>
      <c r="S96" s="4">
        <v>1</v>
      </c>
      <c r="T96" s="4">
        <v>0</v>
      </c>
      <c r="U96" s="4">
        <v>0</v>
      </c>
      <c r="V96" s="4">
        <v>0</v>
      </c>
      <c r="W96" s="4">
        <v>0</v>
      </c>
      <c r="X96" s="4">
        <v>0</v>
      </c>
      <c r="Y96" s="4">
        <v>1</v>
      </c>
      <c r="Z96" s="4">
        <v>0</v>
      </c>
      <c r="AA96" s="4">
        <v>1</v>
      </c>
      <c r="AB96" s="4">
        <v>0</v>
      </c>
      <c r="AC96" s="4">
        <v>1</v>
      </c>
      <c r="AD96" s="4">
        <v>1</v>
      </c>
      <c r="AE96" s="4">
        <v>0</v>
      </c>
      <c r="AF96" s="4">
        <v>0</v>
      </c>
      <c r="AG96" s="4">
        <v>0</v>
      </c>
      <c r="AH96" s="4">
        <v>0</v>
      </c>
      <c r="AI96" s="4">
        <v>0</v>
      </c>
      <c r="AJ96" s="4">
        <v>0</v>
      </c>
      <c r="AK96" s="24">
        <f t="shared" si="8"/>
        <v>12</v>
      </c>
      <c r="AL96" s="94"/>
    </row>
    <row r="97" spans="1:38" ht="13.5" thickBot="1" x14ac:dyDescent="0.4">
      <c r="A97" s="26" t="s">
        <v>171</v>
      </c>
      <c r="B97" s="27">
        <v>0</v>
      </c>
      <c r="C97" s="27">
        <v>0</v>
      </c>
      <c r="D97" s="27">
        <v>0</v>
      </c>
      <c r="E97" s="27">
        <v>0</v>
      </c>
      <c r="F97" s="27">
        <v>0</v>
      </c>
      <c r="G97" s="27">
        <v>0</v>
      </c>
      <c r="H97" s="27">
        <v>1</v>
      </c>
      <c r="I97" s="27">
        <v>0</v>
      </c>
      <c r="J97" s="27">
        <v>0</v>
      </c>
      <c r="K97" s="27">
        <v>0</v>
      </c>
      <c r="L97" s="4">
        <v>0</v>
      </c>
      <c r="M97" s="4">
        <v>0</v>
      </c>
      <c r="N97" s="4">
        <v>0</v>
      </c>
      <c r="O97" s="4">
        <v>0</v>
      </c>
      <c r="P97" s="4">
        <v>0</v>
      </c>
      <c r="Q97" s="4">
        <v>0</v>
      </c>
      <c r="R97" s="4">
        <v>0</v>
      </c>
      <c r="S97" s="4">
        <v>0</v>
      </c>
      <c r="T97" s="4">
        <v>0</v>
      </c>
      <c r="U97" s="4">
        <v>0</v>
      </c>
      <c r="V97" s="4">
        <v>0</v>
      </c>
      <c r="W97" s="4">
        <v>0</v>
      </c>
      <c r="X97" s="4">
        <v>0</v>
      </c>
      <c r="Y97" s="4">
        <v>0</v>
      </c>
      <c r="Z97" s="4">
        <v>0</v>
      </c>
      <c r="AA97" s="4">
        <v>1</v>
      </c>
      <c r="AB97" s="4">
        <v>0</v>
      </c>
      <c r="AC97" s="4">
        <v>0</v>
      </c>
      <c r="AD97" s="4">
        <v>0</v>
      </c>
      <c r="AE97" s="4">
        <v>0</v>
      </c>
      <c r="AF97" s="4">
        <v>0</v>
      </c>
      <c r="AG97" s="4">
        <v>0</v>
      </c>
      <c r="AH97" s="4">
        <v>0</v>
      </c>
      <c r="AI97" s="4">
        <v>0</v>
      </c>
      <c r="AJ97" s="4">
        <v>0</v>
      </c>
      <c r="AK97" s="24">
        <f t="shared" si="8"/>
        <v>2</v>
      </c>
      <c r="AL97" s="94"/>
    </row>
    <row r="98" spans="1:38" ht="13.5" thickBot="1" x14ac:dyDescent="0.4">
      <c r="A98" s="26" t="s">
        <v>172</v>
      </c>
      <c r="B98" s="27">
        <v>1</v>
      </c>
      <c r="C98" s="27">
        <v>1</v>
      </c>
      <c r="D98" s="27">
        <v>0</v>
      </c>
      <c r="E98" s="27">
        <v>1</v>
      </c>
      <c r="F98" s="27">
        <v>0</v>
      </c>
      <c r="G98" s="27">
        <v>0</v>
      </c>
      <c r="H98" s="27">
        <v>0</v>
      </c>
      <c r="I98" s="27">
        <v>1</v>
      </c>
      <c r="J98" s="27">
        <v>1</v>
      </c>
      <c r="K98" s="27">
        <v>0</v>
      </c>
      <c r="L98" s="4">
        <v>0</v>
      </c>
      <c r="M98" s="4">
        <v>0</v>
      </c>
      <c r="N98" s="4">
        <v>0</v>
      </c>
      <c r="O98" s="4">
        <v>0</v>
      </c>
      <c r="P98" s="4">
        <v>0</v>
      </c>
      <c r="Q98" s="4">
        <v>0</v>
      </c>
      <c r="R98" s="4">
        <v>0</v>
      </c>
      <c r="S98" s="4">
        <v>0</v>
      </c>
      <c r="T98" s="4">
        <v>0</v>
      </c>
      <c r="U98" s="4">
        <v>0</v>
      </c>
      <c r="V98" s="4">
        <v>1</v>
      </c>
      <c r="W98" s="4">
        <v>0</v>
      </c>
      <c r="X98" s="4">
        <v>0</v>
      </c>
      <c r="Y98" s="4">
        <v>0</v>
      </c>
      <c r="Z98" s="4">
        <v>0</v>
      </c>
      <c r="AA98" s="4">
        <v>0</v>
      </c>
      <c r="AB98" s="4">
        <v>1</v>
      </c>
      <c r="AC98" s="4">
        <v>0</v>
      </c>
      <c r="AD98" s="4">
        <v>0</v>
      </c>
      <c r="AE98" s="4">
        <v>0</v>
      </c>
      <c r="AF98" s="4">
        <v>0</v>
      </c>
      <c r="AG98" s="4">
        <v>0</v>
      </c>
      <c r="AH98" s="4">
        <v>0</v>
      </c>
      <c r="AI98" s="4">
        <v>0</v>
      </c>
      <c r="AJ98" s="4">
        <v>0</v>
      </c>
      <c r="AK98" s="24">
        <f t="shared" si="8"/>
        <v>7</v>
      </c>
      <c r="AL98" s="94"/>
    </row>
    <row r="99" spans="1:38" ht="24.5" customHeight="1" thickBot="1" x14ac:dyDescent="0.4">
      <c r="A99" s="26" t="s">
        <v>173</v>
      </c>
      <c r="B99" s="27">
        <v>0</v>
      </c>
      <c r="C99" s="27">
        <v>1</v>
      </c>
      <c r="D99" s="27">
        <v>0</v>
      </c>
      <c r="E99" s="27">
        <v>0</v>
      </c>
      <c r="F99" s="27">
        <v>0</v>
      </c>
      <c r="G99" s="27">
        <v>0</v>
      </c>
      <c r="H99" s="27">
        <v>0</v>
      </c>
      <c r="I99" s="27">
        <v>0</v>
      </c>
      <c r="J99" s="27">
        <v>0</v>
      </c>
      <c r="K99" s="27">
        <v>0</v>
      </c>
      <c r="L99" s="4">
        <v>0</v>
      </c>
      <c r="M99" s="4">
        <v>0</v>
      </c>
      <c r="N99" s="4">
        <v>0</v>
      </c>
      <c r="O99" s="4">
        <v>0</v>
      </c>
      <c r="P99" s="4">
        <v>0</v>
      </c>
      <c r="Q99" s="4">
        <v>0</v>
      </c>
      <c r="R99" s="4">
        <v>0</v>
      </c>
      <c r="S99" s="4">
        <v>0</v>
      </c>
      <c r="T99" s="4">
        <v>0</v>
      </c>
      <c r="U99" s="4">
        <v>0</v>
      </c>
      <c r="V99" s="4">
        <v>0</v>
      </c>
      <c r="W99" s="4">
        <v>0</v>
      </c>
      <c r="X99" s="4">
        <v>1</v>
      </c>
      <c r="Y99" s="4">
        <v>1</v>
      </c>
      <c r="Z99" s="4">
        <v>0</v>
      </c>
      <c r="AA99" s="4">
        <v>0</v>
      </c>
      <c r="AB99" s="4">
        <v>0</v>
      </c>
      <c r="AC99" s="4">
        <v>0</v>
      </c>
      <c r="AD99" s="4">
        <v>0</v>
      </c>
      <c r="AE99" s="4">
        <v>0</v>
      </c>
      <c r="AF99" s="4">
        <v>0</v>
      </c>
      <c r="AG99" s="4">
        <v>0</v>
      </c>
      <c r="AH99" s="4">
        <v>0</v>
      </c>
      <c r="AI99" s="4">
        <v>0</v>
      </c>
      <c r="AJ99" s="4">
        <v>0</v>
      </c>
      <c r="AK99" s="24">
        <f t="shared" si="8"/>
        <v>3</v>
      </c>
      <c r="AL99" s="94"/>
    </row>
    <row r="100" spans="1:38" ht="13.5" thickBot="1" x14ac:dyDescent="0.4">
      <c r="A100" s="84" t="s">
        <v>174</v>
      </c>
      <c r="B100" s="84" t="s">
        <v>175</v>
      </c>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24"/>
      <c r="AL100" s="93" t="s">
        <v>270</v>
      </c>
    </row>
    <row r="101" spans="1:38" ht="28" customHeight="1" thickBot="1" x14ac:dyDescent="0.4">
      <c r="A101" s="23" t="s">
        <v>176</v>
      </c>
      <c r="B101" s="17">
        <v>0</v>
      </c>
      <c r="C101" s="17">
        <v>0</v>
      </c>
      <c r="D101" s="17">
        <v>0</v>
      </c>
      <c r="E101" s="17">
        <v>1</v>
      </c>
      <c r="F101" s="17">
        <v>0</v>
      </c>
      <c r="G101" s="17">
        <v>0</v>
      </c>
      <c r="H101" s="17">
        <v>0</v>
      </c>
      <c r="I101" s="17">
        <v>0</v>
      </c>
      <c r="J101" s="17">
        <v>0</v>
      </c>
      <c r="K101" s="17">
        <v>1</v>
      </c>
      <c r="L101" s="17">
        <v>0</v>
      </c>
      <c r="M101" s="17">
        <v>0</v>
      </c>
      <c r="N101" s="17">
        <v>0</v>
      </c>
      <c r="O101" s="17">
        <v>1</v>
      </c>
      <c r="P101" s="17">
        <v>1</v>
      </c>
      <c r="Q101" s="17">
        <v>1</v>
      </c>
      <c r="R101" s="17">
        <v>0</v>
      </c>
      <c r="S101" s="17">
        <v>0</v>
      </c>
      <c r="T101" s="17">
        <v>1</v>
      </c>
      <c r="U101" s="17">
        <v>0</v>
      </c>
      <c r="V101" s="17">
        <v>0</v>
      </c>
      <c r="W101" s="17">
        <v>0</v>
      </c>
      <c r="X101" s="17">
        <v>0</v>
      </c>
      <c r="Y101" s="17">
        <v>1</v>
      </c>
      <c r="Z101" s="17">
        <v>0</v>
      </c>
      <c r="AA101" s="17">
        <v>0</v>
      </c>
      <c r="AB101" s="17">
        <v>0</v>
      </c>
      <c r="AC101" s="17">
        <v>1</v>
      </c>
      <c r="AD101" s="17">
        <v>0</v>
      </c>
      <c r="AE101" s="17">
        <v>0</v>
      </c>
      <c r="AF101" s="17">
        <v>0</v>
      </c>
      <c r="AG101" s="17">
        <v>0</v>
      </c>
      <c r="AH101" s="17">
        <v>0</v>
      </c>
      <c r="AI101" s="17">
        <v>0</v>
      </c>
      <c r="AJ101" s="17">
        <v>0</v>
      </c>
      <c r="AK101" s="24">
        <f>SUM(B101:AJ101)</f>
        <v>8</v>
      </c>
      <c r="AL101" s="94"/>
    </row>
    <row r="102" spans="1:38" ht="26.5" thickBot="1" x14ac:dyDescent="0.4">
      <c r="A102" s="23" t="s">
        <v>177</v>
      </c>
      <c r="B102" s="17">
        <v>1</v>
      </c>
      <c r="C102" s="17">
        <v>0</v>
      </c>
      <c r="D102" s="17">
        <v>1</v>
      </c>
      <c r="E102" s="17">
        <v>0</v>
      </c>
      <c r="F102" s="17">
        <v>1</v>
      </c>
      <c r="G102" s="17">
        <v>0</v>
      </c>
      <c r="H102" s="17">
        <v>0</v>
      </c>
      <c r="I102" s="17">
        <v>0</v>
      </c>
      <c r="J102" s="17">
        <v>0</v>
      </c>
      <c r="K102" s="17">
        <v>1</v>
      </c>
      <c r="L102" s="17">
        <v>1</v>
      </c>
      <c r="M102" s="17">
        <v>0</v>
      </c>
      <c r="N102" s="17">
        <v>0</v>
      </c>
      <c r="O102" s="17">
        <v>0</v>
      </c>
      <c r="P102" s="17">
        <v>0</v>
      </c>
      <c r="Q102" s="17">
        <v>1</v>
      </c>
      <c r="R102" s="17">
        <v>0</v>
      </c>
      <c r="S102" s="17">
        <v>1</v>
      </c>
      <c r="T102" s="17">
        <v>0</v>
      </c>
      <c r="U102" s="17">
        <v>0</v>
      </c>
      <c r="V102" s="17">
        <v>1</v>
      </c>
      <c r="W102" s="17">
        <v>0</v>
      </c>
      <c r="X102" s="17">
        <v>0</v>
      </c>
      <c r="Y102" s="17">
        <v>0</v>
      </c>
      <c r="Z102" s="17">
        <v>0</v>
      </c>
      <c r="AA102" s="17">
        <v>0</v>
      </c>
      <c r="AB102" s="17">
        <v>0</v>
      </c>
      <c r="AC102" s="17">
        <v>0</v>
      </c>
      <c r="AD102" s="17">
        <v>0</v>
      </c>
      <c r="AE102" s="17">
        <v>0</v>
      </c>
      <c r="AF102" s="17">
        <v>0</v>
      </c>
      <c r="AG102" s="17">
        <v>1</v>
      </c>
      <c r="AH102" s="17">
        <v>0</v>
      </c>
      <c r="AI102" s="17">
        <v>0</v>
      </c>
      <c r="AJ102" s="17">
        <v>0</v>
      </c>
      <c r="AK102" s="24">
        <f t="shared" ref="AK102:AK112" si="9">SUM(B102:AJ102)</f>
        <v>9</v>
      </c>
      <c r="AL102" s="94"/>
    </row>
    <row r="103" spans="1:38" ht="27" customHeight="1" thickBot="1" x14ac:dyDescent="0.4">
      <c r="A103" s="23" t="s">
        <v>178</v>
      </c>
      <c r="B103" s="17">
        <v>0</v>
      </c>
      <c r="C103" s="17">
        <v>0</v>
      </c>
      <c r="D103" s="17">
        <v>0</v>
      </c>
      <c r="E103" s="17">
        <v>0</v>
      </c>
      <c r="F103" s="17">
        <v>1</v>
      </c>
      <c r="G103" s="17">
        <v>1</v>
      </c>
      <c r="H103" s="17">
        <v>0</v>
      </c>
      <c r="I103" s="17">
        <v>0</v>
      </c>
      <c r="J103" s="17">
        <v>0</v>
      </c>
      <c r="K103" s="17">
        <v>0</v>
      </c>
      <c r="L103" s="17">
        <v>1</v>
      </c>
      <c r="M103" s="17">
        <v>0</v>
      </c>
      <c r="N103" s="17">
        <v>0</v>
      </c>
      <c r="O103" s="17">
        <v>0</v>
      </c>
      <c r="P103" s="17">
        <v>0</v>
      </c>
      <c r="Q103" s="17">
        <v>0</v>
      </c>
      <c r="R103" s="17">
        <v>0</v>
      </c>
      <c r="S103" s="17">
        <v>1</v>
      </c>
      <c r="T103" s="17">
        <v>0</v>
      </c>
      <c r="U103" s="17">
        <v>0</v>
      </c>
      <c r="V103" s="17">
        <v>0</v>
      </c>
      <c r="W103" s="17">
        <v>0</v>
      </c>
      <c r="X103" s="17">
        <v>1</v>
      </c>
      <c r="Y103" s="17">
        <v>0</v>
      </c>
      <c r="Z103" s="17">
        <v>0</v>
      </c>
      <c r="AA103" s="17">
        <v>0</v>
      </c>
      <c r="AB103" s="17">
        <v>0</v>
      </c>
      <c r="AC103" s="17">
        <v>0</v>
      </c>
      <c r="AD103" s="17">
        <v>0</v>
      </c>
      <c r="AE103" s="17">
        <v>0</v>
      </c>
      <c r="AF103" s="17">
        <v>0</v>
      </c>
      <c r="AG103" s="17">
        <v>0</v>
      </c>
      <c r="AH103" s="17">
        <v>0</v>
      </c>
      <c r="AI103" s="17">
        <v>0</v>
      </c>
      <c r="AJ103" s="17">
        <v>0</v>
      </c>
      <c r="AK103" s="24">
        <f t="shared" si="9"/>
        <v>5</v>
      </c>
      <c r="AL103" s="94"/>
    </row>
    <row r="104" spans="1:38" ht="27.65" customHeight="1" thickBot="1" x14ac:dyDescent="0.4">
      <c r="A104" s="23" t="s">
        <v>179</v>
      </c>
      <c r="B104" s="17">
        <v>1</v>
      </c>
      <c r="C104" s="17">
        <v>0</v>
      </c>
      <c r="D104" s="17">
        <v>0</v>
      </c>
      <c r="E104" s="17">
        <v>1</v>
      </c>
      <c r="F104" s="17">
        <v>0</v>
      </c>
      <c r="G104" s="17">
        <v>0</v>
      </c>
      <c r="H104" s="17">
        <v>0</v>
      </c>
      <c r="I104" s="17">
        <v>0</v>
      </c>
      <c r="J104" s="17">
        <v>0</v>
      </c>
      <c r="K104" s="17">
        <v>0</v>
      </c>
      <c r="L104" s="17">
        <v>0</v>
      </c>
      <c r="M104" s="17">
        <v>0</v>
      </c>
      <c r="N104" s="17">
        <v>1</v>
      </c>
      <c r="O104" s="17">
        <v>0</v>
      </c>
      <c r="P104" s="17">
        <v>0</v>
      </c>
      <c r="Q104" s="17">
        <v>0</v>
      </c>
      <c r="R104" s="17">
        <v>1</v>
      </c>
      <c r="S104" s="17">
        <v>0</v>
      </c>
      <c r="T104" s="17">
        <v>0</v>
      </c>
      <c r="U104" s="17">
        <v>0</v>
      </c>
      <c r="V104" s="17">
        <v>1</v>
      </c>
      <c r="W104" s="17">
        <v>0</v>
      </c>
      <c r="X104" s="17">
        <v>0</v>
      </c>
      <c r="Y104" s="17">
        <v>0</v>
      </c>
      <c r="Z104" s="17">
        <v>0</v>
      </c>
      <c r="AA104" s="17">
        <v>0</v>
      </c>
      <c r="AB104" s="17">
        <v>0</v>
      </c>
      <c r="AC104" s="17">
        <v>0</v>
      </c>
      <c r="AD104" s="17">
        <v>0</v>
      </c>
      <c r="AE104" s="17">
        <v>0</v>
      </c>
      <c r="AF104" s="17">
        <v>0</v>
      </c>
      <c r="AG104" s="17">
        <v>0</v>
      </c>
      <c r="AH104" s="17">
        <v>0</v>
      </c>
      <c r="AI104" s="17">
        <v>0</v>
      </c>
      <c r="AJ104" s="17">
        <v>0</v>
      </c>
      <c r="AK104" s="24">
        <f t="shared" si="9"/>
        <v>5</v>
      </c>
      <c r="AL104" s="94"/>
    </row>
    <row r="105" spans="1:38" ht="26.5" thickBot="1" x14ac:dyDescent="0.4">
      <c r="A105" s="23" t="s">
        <v>180</v>
      </c>
      <c r="B105" s="17">
        <v>0</v>
      </c>
      <c r="C105" s="17">
        <v>0</v>
      </c>
      <c r="D105" s="17">
        <v>0</v>
      </c>
      <c r="E105" s="17">
        <v>0</v>
      </c>
      <c r="F105" s="17">
        <v>0</v>
      </c>
      <c r="G105" s="17">
        <v>0</v>
      </c>
      <c r="H105" s="17">
        <v>0</v>
      </c>
      <c r="I105" s="17">
        <v>0</v>
      </c>
      <c r="J105" s="17">
        <v>0</v>
      </c>
      <c r="K105" s="17">
        <v>0</v>
      </c>
      <c r="L105" s="17">
        <v>0</v>
      </c>
      <c r="M105" s="17">
        <v>0</v>
      </c>
      <c r="N105" s="17">
        <v>0</v>
      </c>
      <c r="O105" s="17">
        <v>0</v>
      </c>
      <c r="P105" s="17">
        <v>1</v>
      </c>
      <c r="Q105" s="17">
        <v>0</v>
      </c>
      <c r="R105" s="17">
        <v>1</v>
      </c>
      <c r="S105" s="17">
        <v>1</v>
      </c>
      <c r="T105" s="17">
        <v>1</v>
      </c>
      <c r="U105" s="17">
        <v>0</v>
      </c>
      <c r="V105" s="17">
        <v>0</v>
      </c>
      <c r="W105" s="17">
        <v>1</v>
      </c>
      <c r="X105" s="17">
        <v>0</v>
      </c>
      <c r="Y105" s="17">
        <v>0</v>
      </c>
      <c r="Z105" s="17">
        <v>0</v>
      </c>
      <c r="AA105" s="17">
        <v>0</v>
      </c>
      <c r="AB105" s="17">
        <v>0</v>
      </c>
      <c r="AC105" s="17">
        <v>1</v>
      </c>
      <c r="AD105" s="17">
        <v>1</v>
      </c>
      <c r="AE105" s="17">
        <v>0</v>
      </c>
      <c r="AF105" s="17">
        <v>0</v>
      </c>
      <c r="AG105" s="17">
        <v>1</v>
      </c>
      <c r="AH105" s="17">
        <v>0</v>
      </c>
      <c r="AI105" s="17">
        <v>0</v>
      </c>
      <c r="AJ105" s="17">
        <v>0</v>
      </c>
      <c r="AK105" s="24">
        <f t="shared" si="9"/>
        <v>8</v>
      </c>
      <c r="AL105" s="94"/>
    </row>
    <row r="106" spans="1:38" ht="26.5" thickBot="1" x14ac:dyDescent="0.4">
      <c r="A106" s="23" t="s">
        <v>181</v>
      </c>
      <c r="B106" s="17">
        <v>0</v>
      </c>
      <c r="C106" s="17">
        <v>0</v>
      </c>
      <c r="D106" s="17">
        <v>0</v>
      </c>
      <c r="E106" s="17">
        <v>0</v>
      </c>
      <c r="F106" s="17">
        <v>0</v>
      </c>
      <c r="G106" s="17">
        <v>0</v>
      </c>
      <c r="H106" s="17">
        <v>0</v>
      </c>
      <c r="I106" s="17">
        <v>0</v>
      </c>
      <c r="J106" s="17">
        <v>0</v>
      </c>
      <c r="K106" s="17">
        <v>0</v>
      </c>
      <c r="L106" s="17">
        <v>0</v>
      </c>
      <c r="M106" s="17">
        <v>0</v>
      </c>
      <c r="N106" s="17">
        <v>0</v>
      </c>
      <c r="O106" s="17">
        <v>0</v>
      </c>
      <c r="P106" s="17">
        <v>0</v>
      </c>
      <c r="Q106" s="17">
        <v>0</v>
      </c>
      <c r="R106" s="17">
        <v>0</v>
      </c>
      <c r="S106" s="17">
        <v>0</v>
      </c>
      <c r="T106" s="17">
        <v>0</v>
      </c>
      <c r="U106" s="17">
        <v>0</v>
      </c>
      <c r="V106" s="17">
        <v>0</v>
      </c>
      <c r="W106" s="17">
        <v>0</v>
      </c>
      <c r="X106" s="17">
        <v>0</v>
      </c>
      <c r="Y106" s="17">
        <v>0</v>
      </c>
      <c r="Z106" s="17">
        <v>0</v>
      </c>
      <c r="AA106" s="17">
        <v>0</v>
      </c>
      <c r="AB106" s="17">
        <v>0</v>
      </c>
      <c r="AC106" s="17">
        <v>0</v>
      </c>
      <c r="AD106" s="17">
        <v>0</v>
      </c>
      <c r="AE106" s="17">
        <v>1</v>
      </c>
      <c r="AF106" s="17">
        <v>0</v>
      </c>
      <c r="AG106" s="17">
        <v>0</v>
      </c>
      <c r="AH106" s="17">
        <v>0</v>
      </c>
      <c r="AI106" s="17">
        <v>0</v>
      </c>
      <c r="AJ106" s="17">
        <v>0</v>
      </c>
      <c r="AK106" s="24">
        <f t="shared" si="9"/>
        <v>1</v>
      </c>
      <c r="AL106" s="94"/>
    </row>
    <row r="107" spans="1:38" ht="26.5" thickBot="1" x14ac:dyDescent="0.4">
      <c r="A107" s="23" t="s">
        <v>182</v>
      </c>
      <c r="B107" s="17">
        <v>0</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17">
        <v>0</v>
      </c>
      <c r="AE107" s="17">
        <v>1</v>
      </c>
      <c r="AF107" s="17">
        <v>0</v>
      </c>
      <c r="AG107" s="17">
        <v>0</v>
      </c>
      <c r="AH107" s="17">
        <v>0</v>
      </c>
      <c r="AI107" s="17">
        <v>0</v>
      </c>
      <c r="AJ107" s="17">
        <v>0</v>
      </c>
      <c r="AK107" s="24">
        <f t="shared" si="9"/>
        <v>1</v>
      </c>
      <c r="AL107" s="94"/>
    </row>
    <row r="108" spans="1:38" ht="27" customHeight="1" thickBot="1" x14ac:dyDescent="0.4">
      <c r="A108" s="23" t="s">
        <v>244</v>
      </c>
      <c r="B108" s="17">
        <v>0</v>
      </c>
      <c r="C108" s="17">
        <v>0</v>
      </c>
      <c r="D108" s="17">
        <v>0</v>
      </c>
      <c r="E108" s="17">
        <v>0</v>
      </c>
      <c r="F108" s="17">
        <v>0</v>
      </c>
      <c r="G108" s="17">
        <v>1</v>
      </c>
      <c r="H108" s="17">
        <v>0</v>
      </c>
      <c r="I108" s="17">
        <v>0</v>
      </c>
      <c r="J108" s="17">
        <v>0</v>
      </c>
      <c r="K108" s="17">
        <v>0</v>
      </c>
      <c r="L108" s="17">
        <v>0</v>
      </c>
      <c r="M108" s="17">
        <v>0</v>
      </c>
      <c r="N108" s="17">
        <v>0</v>
      </c>
      <c r="O108" s="17">
        <v>1</v>
      </c>
      <c r="P108" s="17">
        <v>0</v>
      </c>
      <c r="Q108" s="17">
        <v>0</v>
      </c>
      <c r="R108" s="17">
        <v>0</v>
      </c>
      <c r="S108" s="17">
        <v>1</v>
      </c>
      <c r="T108" s="17">
        <v>0</v>
      </c>
      <c r="U108" s="17">
        <v>0</v>
      </c>
      <c r="V108" s="17">
        <v>0</v>
      </c>
      <c r="W108" s="17">
        <v>0</v>
      </c>
      <c r="X108" s="17">
        <v>0</v>
      </c>
      <c r="Y108" s="17">
        <v>0</v>
      </c>
      <c r="Z108" s="17">
        <v>0</v>
      </c>
      <c r="AA108" s="17">
        <v>0</v>
      </c>
      <c r="AB108" s="17">
        <v>0</v>
      </c>
      <c r="AC108" s="17">
        <v>0</v>
      </c>
      <c r="AD108" s="17">
        <v>0</v>
      </c>
      <c r="AE108" s="17">
        <v>1</v>
      </c>
      <c r="AF108" s="17">
        <v>0</v>
      </c>
      <c r="AG108" s="17">
        <v>0</v>
      </c>
      <c r="AH108" s="17">
        <v>1</v>
      </c>
      <c r="AI108" s="17">
        <v>0</v>
      </c>
      <c r="AJ108" s="17">
        <v>0</v>
      </c>
      <c r="AK108" s="24">
        <f t="shared" si="9"/>
        <v>5</v>
      </c>
      <c r="AL108" s="94"/>
    </row>
    <row r="109" spans="1:38" ht="27" customHeight="1" thickBot="1" x14ac:dyDescent="0.4">
      <c r="A109" s="23" t="s">
        <v>245</v>
      </c>
      <c r="B109" s="17">
        <v>0</v>
      </c>
      <c r="C109" s="17">
        <v>0</v>
      </c>
      <c r="D109" s="17">
        <v>0</v>
      </c>
      <c r="E109" s="17">
        <v>0</v>
      </c>
      <c r="F109" s="17">
        <v>0</v>
      </c>
      <c r="G109" s="17">
        <v>0</v>
      </c>
      <c r="H109" s="17">
        <v>0</v>
      </c>
      <c r="I109" s="17">
        <v>0</v>
      </c>
      <c r="J109" s="17">
        <v>0</v>
      </c>
      <c r="K109" s="17">
        <v>0</v>
      </c>
      <c r="L109" s="17">
        <v>0</v>
      </c>
      <c r="M109" s="17">
        <v>0</v>
      </c>
      <c r="N109" s="17">
        <v>0</v>
      </c>
      <c r="O109" s="17">
        <v>1</v>
      </c>
      <c r="P109" s="17">
        <v>0</v>
      </c>
      <c r="Q109" s="17">
        <v>0</v>
      </c>
      <c r="R109" s="17">
        <v>0</v>
      </c>
      <c r="S109" s="17">
        <v>1</v>
      </c>
      <c r="T109" s="17">
        <v>0</v>
      </c>
      <c r="U109" s="17">
        <v>0</v>
      </c>
      <c r="V109" s="17">
        <v>0</v>
      </c>
      <c r="W109" s="17">
        <v>0</v>
      </c>
      <c r="X109" s="17">
        <v>0</v>
      </c>
      <c r="Y109" s="17">
        <v>0</v>
      </c>
      <c r="Z109" s="17">
        <v>0</v>
      </c>
      <c r="AA109" s="17">
        <v>0</v>
      </c>
      <c r="AB109" s="17">
        <v>1</v>
      </c>
      <c r="AC109" s="17">
        <v>0</v>
      </c>
      <c r="AD109" s="17">
        <v>0</v>
      </c>
      <c r="AE109" s="17">
        <v>1</v>
      </c>
      <c r="AF109" s="17">
        <v>0</v>
      </c>
      <c r="AG109" s="17">
        <v>0</v>
      </c>
      <c r="AH109" s="17">
        <v>0</v>
      </c>
      <c r="AI109" s="17">
        <v>0</v>
      </c>
      <c r="AJ109" s="17">
        <v>0</v>
      </c>
      <c r="AK109" s="24">
        <f t="shared" si="9"/>
        <v>4</v>
      </c>
      <c r="AL109" s="94"/>
    </row>
    <row r="110" spans="1:38" ht="22.5" customHeight="1" thickBot="1" x14ac:dyDescent="0.4">
      <c r="A110" s="23" t="s">
        <v>246</v>
      </c>
      <c r="B110" s="17">
        <v>0</v>
      </c>
      <c r="C110" s="17">
        <v>0</v>
      </c>
      <c r="D110" s="17">
        <v>0</v>
      </c>
      <c r="E110" s="17">
        <v>0</v>
      </c>
      <c r="F110" s="17">
        <v>0</v>
      </c>
      <c r="G110" s="17">
        <v>0</v>
      </c>
      <c r="H110" s="17">
        <v>0</v>
      </c>
      <c r="I110" s="17">
        <v>0</v>
      </c>
      <c r="J110" s="17">
        <v>0</v>
      </c>
      <c r="K110" s="17">
        <v>0</v>
      </c>
      <c r="L110" s="17">
        <v>0</v>
      </c>
      <c r="M110" s="17">
        <v>0</v>
      </c>
      <c r="N110" s="17">
        <v>0</v>
      </c>
      <c r="O110" s="17">
        <v>0</v>
      </c>
      <c r="P110" s="17">
        <v>0</v>
      </c>
      <c r="Q110" s="17">
        <v>0</v>
      </c>
      <c r="R110" s="17">
        <v>0</v>
      </c>
      <c r="S110" s="17">
        <v>0</v>
      </c>
      <c r="T110" s="17">
        <v>0</v>
      </c>
      <c r="U110" s="17">
        <v>0</v>
      </c>
      <c r="V110" s="17">
        <v>0</v>
      </c>
      <c r="W110" s="17">
        <v>0</v>
      </c>
      <c r="X110" s="17">
        <v>1</v>
      </c>
      <c r="Y110" s="17">
        <v>0</v>
      </c>
      <c r="Z110" s="17">
        <v>0</v>
      </c>
      <c r="AA110" s="17">
        <v>0</v>
      </c>
      <c r="AB110" s="17">
        <v>1</v>
      </c>
      <c r="AC110" s="17">
        <v>0</v>
      </c>
      <c r="AD110" s="17">
        <v>0</v>
      </c>
      <c r="AE110" s="17">
        <v>0</v>
      </c>
      <c r="AF110" s="17">
        <v>0</v>
      </c>
      <c r="AG110" s="17">
        <v>0</v>
      </c>
      <c r="AH110" s="17">
        <v>0</v>
      </c>
      <c r="AI110" s="17">
        <v>0</v>
      </c>
      <c r="AJ110" s="17">
        <v>1</v>
      </c>
      <c r="AK110" s="24">
        <f t="shared" si="9"/>
        <v>3</v>
      </c>
      <c r="AL110" s="94"/>
    </row>
    <row r="111" spans="1:38" ht="28.5" customHeight="1" thickBot="1" x14ac:dyDescent="0.4">
      <c r="A111" s="23" t="s">
        <v>247</v>
      </c>
      <c r="B111" s="17">
        <v>0</v>
      </c>
      <c r="C111" s="17">
        <v>0</v>
      </c>
      <c r="D111" s="17">
        <v>0</v>
      </c>
      <c r="E111" s="17">
        <v>0</v>
      </c>
      <c r="F111" s="17">
        <v>0</v>
      </c>
      <c r="G111" s="17">
        <v>0</v>
      </c>
      <c r="H111" s="17">
        <v>0</v>
      </c>
      <c r="I111" s="17">
        <v>0</v>
      </c>
      <c r="J111" s="17">
        <v>0</v>
      </c>
      <c r="K111" s="17">
        <v>0</v>
      </c>
      <c r="L111" s="17">
        <v>0</v>
      </c>
      <c r="M111" s="17">
        <v>0</v>
      </c>
      <c r="N111" s="17">
        <v>0</v>
      </c>
      <c r="O111" s="17">
        <v>0</v>
      </c>
      <c r="P111" s="17">
        <v>0</v>
      </c>
      <c r="Q111" s="17">
        <v>0</v>
      </c>
      <c r="R111" s="17">
        <v>1</v>
      </c>
      <c r="S111" s="17" t="s">
        <v>183</v>
      </c>
      <c r="T111" s="17">
        <v>0</v>
      </c>
      <c r="U111" s="17">
        <v>0</v>
      </c>
      <c r="V111" s="17">
        <v>0</v>
      </c>
      <c r="W111" s="17">
        <v>0</v>
      </c>
      <c r="X111" s="17">
        <v>0</v>
      </c>
      <c r="Y111" s="17">
        <v>0</v>
      </c>
      <c r="Z111" s="17">
        <v>0</v>
      </c>
      <c r="AA111" s="17">
        <v>0</v>
      </c>
      <c r="AB111" s="17">
        <v>0</v>
      </c>
      <c r="AC111" s="17">
        <v>0</v>
      </c>
      <c r="AD111" s="17">
        <v>0</v>
      </c>
      <c r="AE111" s="17">
        <v>0</v>
      </c>
      <c r="AF111" s="17">
        <v>0</v>
      </c>
      <c r="AG111" s="17">
        <v>0</v>
      </c>
      <c r="AH111" s="17">
        <v>0</v>
      </c>
      <c r="AI111" s="17">
        <v>1</v>
      </c>
      <c r="AJ111" s="17">
        <v>0</v>
      </c>
      <c r="AK111" s="24">
        <f t="shared" si="9"/>
        <v>2</v>
      </c>
      <c r="AL111" s="94"/>
    </row>
    <row r="112" spans="1:38" ht="27" customHeight="1" thickBot="1" x14ac:dyDescent="0.4">
      <c r="A112" s="23" t="s">
        <v>248</v>
      </c>
      <c r="B112" s="17">
        <v>0</v>
      </c>
      <c r="C112" s="17">
        <v>0</v>
      </c>
      <c r="D112" s="17">
        <v>0</v>
      </c>
      <c r="E112" s="17">
        <v>0</v>
      </c>
      <c r="F112" s="17">
        <v>0</v>
      </c>
      <c r="G112" s="17">
        <v>0</v>
      </c>
      <c r="H112" s="17">
        <v>0</v>
      </c>
      <c r="I112" s="17">
        <v>0</v>
      </c>
      <c r="J112" s="17">
        <v>0</v>
      </c>
      <c r="K112" s="17">
        <v>0</v>
      </c>
      <c r="L112" s="102">
        <v>0</v>
      </c>
      <c r="M112" s="17">
        <v>0</v>
      </c>
      <c r="N112" s="17">
        <v>0</v>
      </c>
      <c r="O112" s="17">
        <v>0</v>
      </c>
      <c r="P112" s="17">
        <v>0</v>
      </c>
      <c r="Q112" s="17">
        <v>0</v>
      </c>
      <c r="R112" s="17">
        <v>0</v>
      </c>
      <c r="S112" s="17">
        <v>0</v>
      </c>
      <c r="T112" s="17">
        <v>0</v>
      </c>
      <c r="U112" s="17">
        <v>0</v>
      </c>
      <c r="V112" s="17">
        <v>0</v>
      </c>
      <c r="W112" s="17">
        <v>0</v>
      </c>
      <c r="X112" s="17">
        <v>0</v>
      </c>
      <c r="Y112" s="17">
        <v>0</v>
      </c>
      <c r="Z112" s="17">
        <v>0</v>
      </c>
      <c r="AA112" s="17">
        <v>0</v>
      </c>
      <c r="AB112" s="17">
        <v>0</v>
      </c>
      <c r="AC112" s="17">
        <v>0</v>
      </c>
      <c r="AD112" s="17">
        <v>0</v>
      </c>
      <c r="AE112" s="17">
        <v>1</v>
      </c>
      <c r="AF112" s="17">
        <v>0</v>
      </c>
      <c r="AG112" s="17">
        <v>0</v>
      </c>
      <c r="AH112" s="17">
        <v>0</v>
      </c>
      <c r="AI112" s="17">
        <v>1</v>
      </c>
      <c r="AJ112" s="17">
        <v>1</v>
      </c>
      <c r="AK112" s="24">
        <f t="shared" si="9"/>
        <v>3</v>
      </c>
      <c r="AL112" s="94"/>
    </row>
    <row r="113" spans="1:38" ht="28" customHeight="1" thickBot="1" x14ac:dyDescent="0.4">
      <c r="A113" s="23" t="s">
        <v>249</v>
      </c>
      <c r="B113" s="17">
        <v>1</v>
      </c>
      <c r="C113" s="17">
        <v>0</v>
      </c>
      <c r="D113" s="17">
        <v>1</v>
      </c>
      <c r="E113" s="17">
        <v>0</v>
      </c>
      <c r="F113" s="17">
        <v>0</v>
      </c>
      <c r="G113" s="17">
        <v>0</v>
      </c>
      <c r="H113" s="17">
        <v>0</v>
      </c>
      <c r="I113" s="17">
        <v>0</v>
      </c>
      <c r="J113" s="17">
        <v>0</v>
      </c>
      <c r="K113" s="17">
        <v>0</v>
      </c>
      <c r="L113" s="101">
        <v>0</v>
      </c>
      <c r="M113" s="17">
        <v>0</v>
      </c>
      <c r="N113" s="17">
        <v>1</v>
      </c>
      <c r="O113" s="17">
        <v>0</v>
      </c>
      <c r="P113" s="17">
        <v>0</v>
      </c>
      <c r="Q113" s="17">
        <v>0</v>
      </c>
      <c r="R113" s="17">
        <v>0</v>
      </c>
      <c r="S113" s="17">
        <v>0</v>
      </c>
      <c r="T113" s="17">
        <v>0</v>
      </c>
      <c r="U113" s="17">
        <v>0</v>
      </c>
      <c r="V113" s="17">
        <v>1</v>
      </c>
      <c r="W113" s="17">
        <v>0</v>
      </c>
      <c r="X113" s="17">
        <v>0</v>
      </c>
      <c r="Y113" s="17">
        <v>1</v>
      </c>
      <c r="Z113" s="17">
        <v>1</v>
      </c>
      <c r="AA113" s="17">
        <v>0</v>
      </c>
      <c r="AB113" s="17">
        <v>0</v>
      </c>
      <c r="AC113" s="17">
        <v>0</v>
      </c>
      <c r="AD113" s="17">
        <v>0</v>
      </c>
      <c r="AE113" s="17">
        <v>0</v>
      </c>
      <c r="AF113" s="17">
        <v>0</v>
      </c>
      <c r="AG113" s="17">
        <v>0</v>
      </c>
      <c r="AH113" s="17">
        <v>1</v>
      </c>
      <c r="AI113" s="17">
        <v>0</v>
      </c>
      <c r="AJ113" s="17">
        <v>0</v>
      </c>
      <c r="AK113" s="24">
        <f t="shared" ref="AK113" si="10">SUM(B113:AJ113)</f>
        <v>7</v>
      </c>
      <c r="AL113" s="95"/>
    </row>
    <row r="114" spans="1:38" ht="13.5" thickBot="1" x14ac:dyDescent="0.4">
      <c r="A114" s="84" t="s">
        <v>184</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24"/>
      <c r="AL114" s="93" t="s">
        <v>271</v>
      </c>
    </row>
    <row r="115" spans="1:38" ht="27.75" customHeight="1" thickBot="1" x14ac:dyDescent="0.4">
      <c r="A115" s="28" t="s">
        <v>185</v>
      </c>
      <c r="B115" s="27">
        <v>1</v>
      </c>
      <c r="C115" s="27">
        <v>1</v>
      </c>
      <c r="D115" s="27">
        <v>0</v>
      </c>
      <c r="E115" s="27">
        <v>1</v>
      </c>
      <c r="F115" s="27">
        <v>0</v>
      </c>
      <c r="G115" s="27">
        <v>1</v>
      </c>
      <c r="H115" s="27">
        <v>1</v>
      </c>
      <c r="I115" s="27">
        <v>0</v>
      </c>
      <c r="J115" s="27">
        <v>0</v>
      </c>
      <c r="K115" s="27">
        <v>0</v>
      </c>
      <c r="L115" s="4">
        <v>1</v>
      </c>
      <c r="M115" s="4">
        <v>0</v>
      </c>
      <c r="N115" s="4">
        <v>0</v>
      </c>
      <c r="O115" s="4">
        <v>0</v>
      </c>
      <c r="P115" s="4">
        <v>0</v>
      </c>
      <c r="Q115" s="4">
        <v>1</v>
      </c>
      <c r="R115" s="4">
        <v>0</v>
      </c>
      <c r="S115" s="4">
        <v>0</v>
      </c>
      <c r="T115" s="4">
        <v>0</v>
      </c>
      <c r="U115" s="4">
        <v>0</v>
      </c>
      <c r="V115" s="4">
        <v>0</v>
      </c>
      <c r="W115" s="4">
        <v>0</v>
      </c>
      <c r="X115" s="4">
        <v>0</v>
      </c>
      <c r="Y115" s="4">
        <v>0</v>
      </c>
      <c r="Z115" s="4">
        <v>0</v>
      </c>
      <c r="AA115" s="4">
        <v>0</v>
      </c>
      <c r="AB115" s="4">
        <v>0</v>
      </c>
      <c r="AC115" s="4">
        <v>0</v>
      </c>
      <c r="AD115" s="4">
        <v>1</v>
      </c>
      <c r="AE115" s="4">
        <v>0</v>
      </c>
      <c r="AF115" s="4">
        <v>0</v>
      </c>
      <c r="AG115" s="4">
        <v>0</v>
      </c>
      <c r="AH115" s="4">
        <v>0</v>
      </c>
      <c r="AI115" s="4">
        <v>0</v>
      </c>
      <c r="AJ115" s="4">
        <v>0</v>
      </c>
      <c r="AK115" s="24">
        <f>SUM(B115:AJ115)</f>
        <v>8</v>
      </c>
      <c r="AL115" s="94"/>
    </row>
    <row r="116" spans="1:38" ht="48" customHeight="1" thickBot="1" x14ac:dyDescent="0.4">
      <c r="A116" s="28" t="s">
        <v>186</v>
      </c>
      <c r="B116" s="27">
        <v>0</v>
      </c>
      <c r="C116" s="27">
        <v>0</v>
      </c>
      <c r="D116" s="27">
        <v>0</v>
      </c>
      <c r="E116" s="27">
        <v>0</v>
      </c>
      <c r="F116" s="27">
        <v>0</v>
      </c>
      <c r="G116" s="27">
        <v>0</v>
      </c>
      <c r="H116" s="27">
        <v>0</v>
      </c>
      <c r="I116" s="27">
        <v>1</v>
      </c>
      <c r="J116" s="27">
        <v>0</v>
      </c>
      <c r="K116" s="27">
        <v>1</v>
      </c>
      <c r="L116" s="4">
        <v>0</v>
      </c>
      <c r="M116" s="4">
        <v>0</v>
      </c>
      <c r="N116" s="4">
        <v>1</v>
      </c>
      <c r="O116" s="4">
        <v>1</v>
      </c>
      <c r="P116" s="4">
        <v>1</v>
      </c>
      <c r="Q116" s="4">
        <v>0</v>
      </c>
      <c r="R116" s="4">
        <v>0</v>
      </c>
      <c r="S116" s="4">
        <v>0</v>
      </c>
      <c r="T116" s="4">
        <v>1</v>
      </c>
      <c r="U116" s="4">
        <v>0</v>
      </c>
      <c r="V116" s="4">
        <v>0</v>
      </c>
      <c r="W116" s="4">
        <v>0</v>
      </c>
      <c r="X116" s="4">
        <v>0</v>
      </c>
      <c r="Y116" s="4">
        <v>1</v>
      </c>
      <c r="Z116" s="4">
        <v>1</v>
      </c>
      <c r="AA116" s="4">
        <v>0</v>
      </c>
      <c r="AB116" s="4">
        <v>0</v>
      </c>
      <c r="AC116" s="4">
        <v>1</v>
      </c>
      <c r="AD116" s="4">
        <v>0</v>
      </c>
      <c r="AE116" s="4">
        <v>0</v>
      </c>
      <c r="AF116" s="4">
        <v>1</v>
      </c>
      <c r="AG116" s="4">
        <v>1</v>
      </c>
      <c r="AH116" s="4">
        <v>1</v>
      </c>
      <c r="AI116" s="4">
        <v>1</v>
      </c>
      <c r="AJ116" s="4">
        <v>1</v>
      </c>
      <c r="AK116" s="24">
        <f t="shared" ref="AK116:AK117" si="11">SUM(B116:AJ116)</f>
        <v>14</v>
      </c>
      <c r="AL116" s="94"/>
    </row>
    <row r="117" spans="1:38" ht="102" customHeight="1" thickBot="1" x14ac:dyDescent="0.4">
      <c r="A117" s="28" t="s">
        <v>187</v>
      </c>
      <c r="B117" s="27">
        <v>0</v>
      </c>
      <c r="C117" s="27">
        <v>0</v>
      </c>
      <c r="D117" s="27">
        <v>0</v>
      </c>
      <c r="E117" s="27">
        <v>0</v>
      </c>
      <c r="F117" s="27">
        <v>1</v>
      </c>
      <c r="G117" s="27">
        <v>0</v>
      </c>
      <c r="H117" s="27">
        <v>0</v>
      </c>
      <c r="I117" s="27">
        <v>0</v>
      </c>
      <c r="J117" s="27">
        <v>1</v>
      </c>
      <c r="K117" s="27">
        <v>0</v>
      </c>
      <c r="L117" s="4">
        <v>0</v>
      </c>
      <c r="M117" s="4">
        <v>1</v>
      </c>
      <c r="N117" s="4">
        <v>0</v>
      </c>
      <c r="O117" s="4">
        <v>0</v>
      </c>
      <c r="P117" s="4">
        <v>0</v>
      </c>
      <c r="Q117" s="4">
        <v>0</v>
      </c>
      <c r="R117" s="4">
        <v>0</v>
      </c>
      <c r="S117" s="4">
        <v>1</v>
      </c>
      <c r="T117" s="4">
        <v>0</v>
      </c>
      <c r="U117" s="4">
        <v>0</v>
      </c>
      <c r="V117" s="4">
        <v>1</v>
      </c>
      <c r="W117" s="4">
        <v>0</v>
      </c>
      <c r="X117" s="4">
        <v>1</v>
      </c>
      <c r="Y117" s="4">
        <v>0</v>
      </c>
      <c r="Z117" s="4">
        <v>0</v>
      </c>
      <c r="AA117" s="4">
        <v>1</v>
      </c>
      <c r="AB117" s="4">
        <v>1</v>
      </c>
      <c r="AC117" s="4">
        <v>0</v>
      </c>
      <c r="AD117" s="4">
        <v>0</v>
      </c>
      <c r="AE117" s="4">
        <v>1</v>
      </c>
      <c r="AF117" s="4">
        <v>0</v>
      </c>
      <c r="AG117" s="4">
        <v>0</v>
      </c>
      <c r="AH117" s="4">
        <v>0</v>
      </c>
      <c r="AI117" s="4">
        <v>0</v>
      </c>
      <c r="AJ117" s="4">
        <v>0</v>
      </c>
      <c r="AK117" s="24">
        <f t="shared" si="11"/>
        <v>9</v>
      </c>
      <c r="AL117" s="95"/>
    </row>
    <row r="118" spans="1:38" ht="13.5" thickBot="1" x14ac:dyDescent="0.4">
      <c r="A118" s="84" t="s">
        <v>188</v>
      </c>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93" t="s">
        <v>272</v>
      </c>
    </row>
    <row r="119" spans="1:38" ht="26.5" thickBot="1" x14ac:dyDescent="0.4">
      <c r="A119" s="22" t="s">
        <v>189</v>
      </c>
      <c r="B119" s="29">
        <v>1</v>
      </c>
      <c r="C119" s="29">
        <v>0</v>
      </c>
      <c r="D119" s="29">
        <v>0</v>
      </c>
      <c r="E119" s="29">
        <v>0</v>
      </c>
      <c r="F119" s="29">
        <v>0</v>
      </c>
      <c r="G119" s="29">
        <v>0</v>
      </c>
      <c r="H119" s="29">
        <v>0</v>
      </c>
      <c r="I119" s="29">
        <v>0</v>
      </c>
      <c r="J119" s="29">
        <v>0</v>
      </c>
      <c r="K119" s="29">
        <v>0</v>
      </c>
      <c r="L119" s="17">
        <v>0</v>
      </c>
      <c r="M119" s="17">
        <v>0</v>
      </c>
      <c r="N119" s="17">
        <v>0</v>
      </c>
      <c r="O119" s="17">
        <v>0</v>
      </c>
      <c r="P119" s="17">
        <v>0</v>
      </c>
      <c r="Q119" s="17">
        <v>1</v>
      </c>
      <c r="R119" s="17">
        <v>0</v>
      </c>
      <c r="S119" s="17">
        <v>0</v>
      </c>
      <c r="T119" s="17">
        <v>1</v>
      </c>
      <c r="U119" s="17">
        <v>0</v>
      </c>
      <c r="V119" s="17">
        <v>1</v>
      </c>
      <c r="W119" s="17">
        <v>0</v>
      </c>
      <c r="X119" s="17">
        <v>1</v>
      </c>
      <c r="Y119" s="17">
        <v>0</v>
      </c>
      <c r="Z119" s="17">
        <v>0</v>
      </c>
      <c r="AA119" s="17">
        <v>1</v>
      </c>
      <c r="AB119" s="17">
        <v>0</v>
      </c>
      <c r="AC119" s="17">
        <v>0</v>
      </c>
      <c r="AD119" s="17">
        <v>0</v>
      </c>
      <c r="AE119" s="17">
        <v>0</v>
      </c>
      <c r="AF119" s="17">
        <v>0</v>
      </c>
      <c r="AG119" s="17">
        <v>0</v>
      </c>
      <c r="AH119" s="17">
        <v>0</v>
      </c>
      <c r="AI119" s="17">
        <v>0</v>
      </c>
      <c r="AJ119" s="17">
        <v>0</v>
      </c>
      <c r="AK119" s="24">
        <f>SUM(B119:AJ119)</f>
        <v>6</v>
      </c>
      <c r="AL119" s="93"/>
    </row>
    <row r="120" spans="1:38" ht="26.5" thickBot="1" x14ac:dyDescent="0.4">
      <c r="A120" s="22" t="s">
        <v>190</v>
      </c>
      <c r="B120" s="29">
        <v>0</v>
      </c>
      <c r="C120" s="29">
        <v>0</v>
      </c>
      <c r="D120" s="29">
        <v>0</v>
      </c>
      <c r="E120" s="29">
        <v>0</v>
      </c>
      <c r="F120" s="29">
        <v>0</v>
      </c>
      <c r="G120" s="29">
        <v>0</v>
      </c>
      <c r="H120" s="29">
        <v>0</v>
      </c>
      <c r="I120" s="29">
        <v>0</v>
      </c>
      <c r="J120" s="29">
        <v>1</v>
      </c>
      <c r="K120" s="29">
        <v>0</v>
      </c>
      <c r="L120" s="17">
        <v>0</v>
      </c>
      <c r="M120" s="17">
        <v>0</v>
      </c>
      <c r="N120" s="17">
        <v>0</v>
      </c>
      <c r="O120" s="17">
        <v>0</v>
      </c>
      <c r="P120" s="17">
        <v>0</v>
      </c>
      <c r="Q120" s="17">
        <v>1</v>
      </c>
      <c r="R120" s="17">
        <v>0</v>
      </c>
      <c r="S120" s="17">
        <v>0</v>
      </c>
      <c r="T120" s="17">
        <v>0</v>
      </c>
      <c r="U120" s="17">
        <v>0</v>
      </c>
      <c r="V120" s="17">
        <v>0</v>
      </c>
      <c r="W120" s="17">
        <v>1</v>
      </c>
      <c r="X120" s="17">
        <v>0</v>
      </c>
      <c r="Y120" s="17">
        <v>0</v>
      </c>
      <c r="Z120" s="17">
        <v>0</v>
      </c>
      <c r="AA120" s="17">
        <v>0</v>
      </c>
      <c r="AB120" s="17">
        <v>0</v>
      </c>
      <c r="AC120" s="17">
        <v>1</v>
      </c>
      <c r="AD120" s="17">
        <v>0</v>
      </c>
      <c r="AE120" s="17">
        <v>0</v>
      </c>
      <c r="AF120" s="17">
        <v>0</v>
      </c>
      <c r="AG120" s="17">
        <v>0</v>
      </c>
      <c r="AH120" s="17">
        <v>0</v>
      </c>
      <c r="AI120" s="17">
        <v>0</v>
      </c>
      <c r="AJ120" s="17">
        <v>0</v>
      </c>
      <c r="AK120" s="24">
        <f t="shared" ref="AK120:AK125" si="12">SUM(B120:AJ120)</f>
        <v>4</v>
      </c>
      <c r="AL120" s="93"/>
    </row>
    <row r="121" spans="1:38" ht="18.649999999999999" customHeight="1" thickBot="1" x14ac:dyDescent="0.4">
      <c r="A121" s="22" t="s">
        <v>191</v>
      </c>
      <c r="B121" s="29">
        <v>0</v>
      </c>
      <c r="C121" s="29">
        <v>0</v>
      </c>
      <c r="D121" s="29">
        <v>0</v>
      </c>
      <c r="E121" s="29">
        <v>0</v>
      </c>
      <c r="F121" s="29">
        <v>0</v>
      </c>
      <c r="G121" s="29">
        <v>0</v>
      </c>
      <c r="H121" s="29">
        <v>0</v>
      </c>
      <c r="I121" s="29">
        <v>0</v>
      </c>
      <c r="J121" s="29">
        <v>0</v>
      </c>
      <c r="K121" s="29">
        <v>0</v>
      </c>
      <c r="L121" s="17">
        <v>1</v>
      </c>
      <c r="M121" s="17">
        <v>0</v>
      </c>
      <c r="N121" s="17">
        <v>0</v>
      </c>
      <c r="O121" s="17">
        <v>0</v>
      </c>
      <c r="P121" s="17">
        <v>0</v>
      </c>
      <c r="Q121" s="17">
        <v>0</v>
      </c>
      <c r="R121" s="17">
        <v>0</v>
      </c>
      <c r="S121" s="17">
        <v>0</v>
      </c>
      <c r="T121" s="17">
        <v>0</v>
      </c>
      <c r="U121" s="17">
        <v>0</v>
      </c>
      <c r="V121" s="17">
        <v>0</v>
      </c>
      <c r="W121" s="17">
        <v>0</v>
      </c>
      <c r="X121" s="17">
        <v>0</v>
      </c>
      <c r="Y121" s="17">
        <v>0</v>
      </c>
      <c r="Z121" s="17">
        <v>0</v>
      </c>
      <c r="AA121" s="17">
        <v>0</v>
      </c>
      <c r="AB121" s="17">
        <v>0</v>
      </c>
      <c r="AC121" s="17">
        <v>0</v>
      </c>
      <c r="AD121" s="17">
        <v>0</v>
      </c>
      <c r="AE121" s="17">
        <v>0</v>
      </c>
      <c r="AF121" s="17">
        <v>0</v>
      </c>
      <c r="AG121" s="17">
        <v>0</v>
      </c>
      <c r="AH121" s="17">
        <v>0</v>
      </c>
      <c r="AI121" s="17">
        <v>0</v>
      </c>
      <c r="AJ121" s="17">
        <v>0</v>
      </c>
      <c r="AK121" s="24">
        <f t="shared" si="12"/>
        <v>1</v>
      </c>
      <c r="AL121" s="93"/>
    </row>
    <row r="122" spans="1:38" ht="26.5" thickBot="1" x14ac:dyDescent="0.4">
      <c r="A122" s="22" t="s">
        <v>192</v>
      </c>
      <c r="B122" s="29">
        <v>1</v>
      </c>
      <c r="C122" s="29">
        <v>1</v>
      </c>
      <c r="D122" s="29">
        <v>1</v>
      </c>
      <c r="E122" s="29">
        <v>1</v>
      </c>
      <c r="F122" s="29">
        <v>0</v>
      </c>
      <c r="G122" s="29">
        <v>1</v>
      </c>
      <c r="H122" s="29">
        <v>1</v>
      </c>
      <c r="I122" s="29">
        <v>1</v>
      </c>
      <c r="J122" s="29">
        <v>1</v>
      </c>
      <c r="K122" s="29">
        <v>1</v>
      </c>
      <c r="L122" s="17">
        <v>1</v>
      </c>
      <c r="M122" s="17">
        <v>1</v>
      </c>
      <c r="N122" s="17">
        <v>0</v>
      </c>
      <c r="O122" s="17">
        <v>1</v>
      </c>
      <c r="P122" s="17">
        <v>1</v>
      </c>
      <c r="Q122" s="17">
        <v>0</v>
      </c>
      <c r="R122" s="17">
        <v>1</v>
      </c>
      <c r="S122" s="17">
        <v>1</v>
      </c>
      <c r="T122" s="17">
        <v>0</v>
      </c>
      <c r="U122" s="17">
        <v>1</v>
      </c>
      <c r="V122" s="17">
        <v>1</v>
      </c>
      <c r="W122" s="17">
        <v>0</v>
      </c>
      <c r="X122" s="17">
        <v>1</v>
      </c>
      <c r="Y122" s="17">
        <v>1</v>
      </c>
      <c r="Z122" s="17">
        <v>1</v>
      </c>
      <c r="AA122" s="17">
        <v>1</v>
      </c>
      <c r="AB122" s="17">
        <v>1</v>
      </c>
      <c r="AC122" s="17">
        <v>1</v>
      </c>
      <c r="AD122" s="17">
        <v>0</v>
      </c>
      <c r="AE122" s="17">
        <v>1</v>
      </c>
      <c r="AF122" s="17">
        <v>0</v>
      </c>
      <c r="AG122" s="17">
        <v>0</v>
      </c>
      <c r="AH122" s="17">
        <v>1</v>
      </c>
      <c r="AI122" s="17">
        <v>1</v>
      </c>
      <c r="AJ122" s="17">
        <v>1</v>
      </c>
      <c r="AK122" s="24">
        <f t="shared" si="12"/>
        <v>27</v>
      </c>
      <c r="AL122" s="93"/>
    </row>
    <row r="123" spans="1:38" ht="53.15" customHeight="1" thickBot="1" x14ac:dyDescent="0.4">
      <c r="A123" s="22" t="s">
        <v>193</v>
      </c>
      <c r="B123" s="29">
        <v>0</v>
      </c>
      <c r="C123" s="29">
        <v>0</v>
      </c>
      <c r="D123" s="29">
        <v>0</v>
      </c>
      <c r="E123" s="29">
        <v>0</v>
      </c>
      <c r="F123" s="29">
        <v>0</v>
      </c>
      <c r="G123" s="29">
        <v>0</v>
      </c>
      <c r="H123" s="29">
        <v>0</v>
      </c>
      <c r="I123" s="29">
        <v>0</v>
      </c>
      <c r="J123" s="29">
        <v>0</v>
      </c>
      <c r="K123" s="29">
        <v>0</v>
      </c>
      <c r="L123" s="17">
        <v>0</v>
      </c>
      <c r="M123" s="17">
        <v>0</v>
      </c>
      <c r="N123" s="17">
        <v>0</v>
      </c>
      <c r="O123" s="17">
        <v>0</v>
      </c>
      <c r="P123" s="17">
        <v>0</v>
      </c>
      <c r="Q123" s="17">
        <v>0</v>
      </c>
      <c r="R123" s="17">
        <v>1</v>
      </c>
      <c r="S123" s="17">
        <v>0</v>
      </c>
      <c r="T123" s="17">
        <v>1</v>
      </c>
      <c r="U123" s="17">
        <v>0</v>
      </c>
      <c r="V123" s="17">
        <v>0</v>
      </c>
      <c r="W123" s="17">
        <v>0</v>
      </c>
      <c r="X123" s="17">
        <v>0</v>
      </c>
      <c r="Y123" s="17">
        <v>0</v>
      </c>
      <c r="Z123" s="17">
        <v>1</v>
      </c>
      <c r="AA123" s="17">
        <v>0</v>
      </c>
      <c r="AB123" s="17">
        <v>0</v>
      </c>
      <c r="AC123" s="17">
        <v>0</v>
      </c>
      <c r="AD123" s="17">
        <v>1</v>
      </c>
      <c r="AE123" s="17">
        <v>0</v>
      </c>
      <c r="AF123" s="17">
        <v>0</v>
      </c>
      <c r="AG123" s="17">
        <v>1</v>
      </c>
      <c r="AH123" s="17">
        <v>0</v>
      </c>
      <c r="AI123" s="17">
        <v>0</v>
      </c>
      <c r="AJ123" s="17">
        <v>1</v>
      </c>
      <c r="AK123" s="24">
        <f t="shared" si="12"/>
        <v>6</v>
      </c>
      <c r="AL123" s="93"/>
    </row>
    <row r="124" spans="1:38" ht="63" customHeight="1" thickBot="1" x14ac:dyDescent="0.4">
      <c r="A124" s="22" t="s">
        <v>194</v>
      </c>
      <c r="B124" s="29">
        <v>0</v>
      </c>
      <c r="C124" s="29">
        <v>0</v>
      </c>
      <c r="D124" s="29">
        <v>0</v>
      </c>
      <c r="E124" s="29">
        <v>0</v>
      </c>
      <c r="F124" s="29">
        <v>0</v>
      </c>
      <c r="G124" s="29">
        <v>1</v>
      </c>
      <c r="H124" s="29">
        <v>0</v>
      </c>
      <c r="I124" s="29">
        <v>0</v>
      </c>
      <c r="J124" s="29">
        <v>0</v>
      </c>
      <c r="K124" s="29">
        <v>0</v>
      </c>
      <c r="L124" s="17">
        <v>0</v>
      </c>
      <c r="M124" s="17">
        <v>0</v>
      </c>
      <c r="N124" s="17">
        <v>0</v>
      </c>
      <c r="O124" s="17">
        <v>0</v>
      </c>
      <c r="P124" s="17">
        <v>1</v>
      </c>
      <c r="Q124" s="17">
        <v>0</v>
      </c>
      <c r="R124" s="17">
        <v>0</v>
      </c>
      <c r="S124" s="17">
        <v>1</v>
      </c>
      <c r="T124" s="17">
        <v>0</v>
      </c>
      <c r="U124" s="17">
        <v>1</v>
      </c>
      <c r="V124" s="17">
        <v>0</v>
      </c>
      <c r="W124" s="17">
        <v>1</v>
      </c>
      <c r="X124" s="17">
        <v>0</v>
      </c>
      <c r="Y124" s="17">
        <v>0</v>
      </c>
      <c r="Z124" s="17">
        <v>0</v>
      </c>
      <c r="AA124" s="17">
        <v>1</v>
      </c>
      <c r="AB124" s="17">
        <v>1</v>
      </c>
      <c r="AC124" s="17">
        <v>1</v>
      </c>
      <c r="AD124" s="17">
        <v>1</v>
      </c>
      <c r="AE124" s="17">
        <v>0</v>
      </c>
      <c r="AF124" s="17">
        <v>1</v>
      </c>
      <c r="AG124" s="17">
        <v>0</v>
      </c>
      <c r="AH124" s="17">
        <v>0</v>
      </c>
      <c r="AI124" s="17">
        <v>0</v>
      </c>
      <c r="AJ124" s="17">
        <v>0</v>
      </c>
      <c r="AK124" s="24">
        <f t="shared" si="12"/>
        <v>10</v>
      </c>
      <c r="AL124" s="93"/>
    </row>
    <row r="125" spans="1:38" ht="25" customHeight="1" thickBot="1" x14ac:dyDescent="0.4">
      <c r="A125" s="22" t="s">
        <v>195</v>
      </c>
      <c r="B125" s="29">
        <v>0</v>
      </c>
      <c r="C125" s="29">
        <v>0</v>
      </c>
      <c r="D125" s="29">
        <v>0</v>
      </c>
      <c r="E125" s="29">
        <v>1</v>
      </c>
      <c r="F125" s="29">
        <v>1</v>
      </c>
      <c r="G125" s="29">
        <v>0</v>
      </c>
      <c r="H125" s="29">
        <v>0</v>
      </c>
      <c r="I125" s="29">
        <v>0</v>
      </c>
      <c r="J125" s="29">
        <v>1</v>
      </c>
      <c r="K125" s="29">
        <v>1</v>
      </c>
      <c r="L125" s="17">
        <v>0</v>
      </c>
      <c r="M125" s="17">
        <v>0</v>
      </c>
      <c r="N125" s="17">
        <v>0</v>
      </c>
      <c r="O125" s="17">
        <v>0</v>
      </c>
      <c r="P125" s="17">
        <v>0</v>
      </c>
      <c r="Q125" s="17">
        <v>0</v>
      </c>
      <c r="R125" s="17">
        <v>1</v>
      </c>
      <c r="S125" s="17">
        <v>0</v>
      </c>
      <c r="T125" s="17">
        <v>0</v>
      </c>
      <c r="U125" s="17">
        <v>0</v>
      </c>
      <c r="V125" s="17">
        <v>0</v>
      </c>
      <c r="W125" s="17">
        <v>0</v>
      </c>
      <c r="X125" s="17">
        <v>0</v>
      </c>
      <c r="Y125" s="17">
        <v>1</v>
      </c>
      <c r="Z125" s="17">
        <v>0</v>
      </c>
      <c r="AA125" s="17">
        <v>0</v>
      </c>
      <c r="AB125" s="17">
        <v>0</v>
      </c>
      <c r="AC125" s="17">
        <v>0</v>
      </c>
      <c r="AD125" s="17">
        <v>0</v>
      </c>
      <c r="AE125" s="17">
        <v>0</v>
      </c>
      <c r="AF125" s="17">
        <v>0</v>
      </c>
      <c r="AG125" s="17">
        <v>0</v>
      </c>
      <c r="AH125" s="17">
        <v>0</v>
      </c>
      <c r="AI125" s="17">
        <v>1</v>
      </c>
      <c r="AJ125" s="17">
        <v>0</v>
      </c>
      <c r="AK125" s="24">
        <f t="shared" si="12"/>
        <v>7</v>
      </c>
      <c r="AL125" s="93"/>
    </row>
    <row r="126" spans="1:38" ht="13.5" thickBot="1" x14ac:dyDescent="0.4">
      <c r="A126" s="84" t="s">
        <v>196</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93" t="s">
        <v>273</v>
      </c>
    </row>
    <row r="127" spans="1:38" ht="25" customHeight="1" thickBot="1" x14ac:dyDescent="0.4">
      <c r="A127" s="20" t="s">
        <v>197</v>
      </c>
      <c r="B127" s="4">
        <v>0</v>
      </c>
      <c r="C127" s="4">
        <v>0</v>
      </c>
      <c r="D127" s="4">
        <v>0</v>
      </c>
      <c r="E127" s="4">
        <v>0</v>
      </c>
      <c r="F127" s="4">
        <v>0</v>
      </c>
      <c r="G127" s="4">
        <v>0</v>
      </c>
      <c r="H127" s="4">
        <v>0</v>
      </c>
      <c r="I127" s="4">
        <v>0</v>
      </c>
      <c r="J127" s="4">
        <v>1</v>
      </c>
      <c r="K127" s="4">
        <v>1</v>
      </c>
      <c r="L127" s="4">
        <v>0</v>
      </c>
      <c r="M127" s="4">
        <v>1</v>
      </c>
      <c r="N127" s="4">
        <v>1</v>
      </c>
      <c r="O127" s="4">
        <v>0</v>
      </c>
      <c r="P127" s="4">
        <v>0</v>
      </c>
      <c r="Q127" s="4">
        <v>0</v>
      </c>
      <c r="R127" s="4">
        <v>0</v>
      </c>
      <c r="S127" s="4">
        <v>0</v>
      </c>
      <c r="T127" s="4">
        <v>0</v>
      </c>
      <c r="U127" s="4">
        <v>1</v>
      </c>
      <c r="V127" s="4">
        <v>0</v>
      </c>
      <c r="W127" s="4">
        <v>0</v>
      </c>
      <c r="X127" s="4">
        <v>1</v>
      </c>
      <c r="Y127" s="4">
        <v>0</v>
      </c>
      <c r="Z127" s="4">
        <v>0</v>
      </c>
      <c r="AA127" s="4">
        <v>0</v>
      </c>
      <c r="AB127" s="4">
        <v>0</v>
      </c>
      <c r="AC127" s="4">
        <v>0</v>
      </c>
      <c r="AD127" s="4">
        <v>0</v>
      </c>
      <c r="AE127" s="4">
        <v>1</v>
      </c>
      <c r="AF127" s="4">
        <v>0</v>
      </c>
      <c r="AG127" s="4">
        <v>1</v>
      </c>
      <c r="AH127" s="4">
        <v>0</v>
      </c>
      <c r="AI127" s="4">
        <v>0</v>
      </c>
      <c r="AJ127" s="4">
        <v>0</v>
      </c>
      <c r="AK127" s="24">
        <f>SUM(B127:AJ127)</f>
        <v>8</v>
      </c>
      <c r="AL127" s="93"/>
    </row>
    <row r="128" spans="1:38" ht="49.5" customHeight="1" thickBot="1" x14ac:dyDescent="0.4">
      <c r="A128" s="20" t="s">
        <v>198</v>
      </c>
      <c r="B128" s="4">
        <v>1</v>
      </c>
      <c r="C128" s="4">
        <v>1</v>
      </c>
      <c r="D128" s="4">
        <v>1</v>
      </c>
      <c r="E128" s="4">
        <v>1</v>
      </c>
      <c r="F128" s="4">
        <v>1</v>
      </c>
      <c r="G128" s="4">
        <v>1</v>
      </c>
      <c r="H128" s="4">
        <v>1</v>
      </c>
      <c r="I128" s="4">
        <v>0</v>
      </c>
      <c r="J128" s="4">
        <v>1</v>
      </c>
      <c r="K128" s="4">
        <v>0</v>
      </c>
      <c r="L128" s="4">
        <v>1</v>
      </c>
      <c r="M128" s="4">
        <v>1</v>
      </c>
      <c r="N128" s="4">
        <v>1</v>
      </c>
      <c r="O128" s="4">
        <v>0</v>
      </c>
      <c r="P128" s="4">
        <v>1</v>
      </c>
      <c r="Q128" s="4">
        <v>0</v>
      </c>
      <c r="R128" s="4">
        <v>1</v>
      </c>
      <c r="S128" s="4">
        <v>0</v>
      </c>
      <c r="T128" s="4">
        <v>1</v>
      </c>
      <c r="U128" s="4">
        <v>1</v>
      </c>
      <c r="V128" s="4">
        <v>1</v>
      </c>
      <c r="W128" s="4">
        <v>1</v>
      </c>
      <c r="X128" s="4">
        <v>1</v>
      </c>
      <c r="Y128" s="4">
        <v>1</v>
      </c>
      <c r="Z128" s="4">
        <v>1</v>
      </c>
      <c r="AA128" s="4">
        <v>1</v>
      </c>
      <c r="AB128" s="4">
        <v>1</v>
      </c>
      <c r="AC128" s="4">
        <v>0</v>
      </c>
      <c r="AD128" s="4">
        <v>1</v>
      </c>
      <c r="AE128" s="4">
        <v>1</v>
      </c>
      <c r="AF128" s="4">
        <v>1</v>
      </c>
      <c r="AG128" s="4">
        <v>0</v>
      </c>
      <c r="AH128" s="4">
        <v>1</v>
      </c>
      <c r="AI128" s="4">
        <v>1</v>
      </c>
      <c r="AJ128" s="4">
        <v>1</v>
      </c>
      <c r="AK128" s="24">
        <f t="shared" ref="AK128:AK133" si="13">SUM(B128:AJ128)</f>
        <v>28</v>
      </c>
      <c r="AL128" s="93"/>
    </row>
    <row r="129" spans="1:38" ht="25.5" customHeight="1" thickBot="1" x14ac:dyDescent="0.4">
      <c r="A129" s="20" t="s">
        <v>199</v>
      </c>
      <c r="B129" s="4">
        <v>1</v>
      </c>
      <c r="C129" s="4">
        <v>1</v>
      </c>
      <c r="D129" s="4">
        <v>0</v>
      </c>
      <c r="E129" s="4">
        <v>0</v>
      </c>
      <c r="F129" s="4">
        <v>0</v>
      </c>
      <c r="G129" s="4">
        <v>1</v>
      </c>
      <c r="H129" s="4">
        <v>0</v>
      </c>
      <c r="I129" s="4">
        <v>1</v>
      </c>
      <c r="J129" s="4">
        <v>1</v>
      </c>
      <c r="K129" s="4">
        <v>0</v>
      </c>
      <c r="L129" s="4">
        <v>1</v>
      </c>
      <c r="M129" s="4">
        <v>0</v>
      </c>
      <c r="N129" s="4">
        <v>1</v>
      </c>
      <c r="O129" s="4">
        <v>1</v>
      </c>
      <c r="P129" s="4">
        <v>0</v>
      </c>
      <c r="Q129" s="4">
        <v>1</v>
      </c>
      <c r="R129" s="4">
        <v>0</v>
      </c>
      <c r="S129" s="4">
        <v>1</v>
      </c>
      <c r="T129" s="4">
        <v>0</v>
      </c>
      <c r="U129" s="4">
        <v>1</v>
      </c>
      <c r="V129" s="4">
        <v>1</v>
      </c>
      <c r="W129" s="4">
        <v>1</v>
      </c>
      <c r="X129" s="4">
        <v>1</v>
      </c>
      <c r="Y129" s="4">
        <v>0</v>
      </c>
      <c r="Z129" s="4">
        <v>1</v>
      </c>
      <c r="AA129" s="4">
        <v>1</v>
      </c>
      <c r="AB129" s="4">
        <v>1</v>
      </c>
      <c r="AC129" s="4">
        <v>1</v>
      </c>
      <c r="AD129" s="4">
        <v>1</v>
      </c>
      <c r="AE129" s="4">
        <v>0</v>
      </c>
      <c r="AF129" s="4">
        <v>1</v>
      </c>
      <c r="AG129" s="4">
        <v>1</v>
      </c>
      <c r="AH129" s="4">
        <v>0</v>
      </c>
      <c r="AI129" s="4">
        <v>1</v>
      </c>
      <c r="AJ129" s="4">
        <v>1</v>
      </c>
      <c r="AK129" s="24">
        <f t="shared" si="13"/>
        <v>23</v>
      </c>
      <c r="AL129" s="93"/>
    </row>
    <row r="130" spans="1:38" ht="50.5" customHeight="1" thickBot="1" x14ac:dyDescent="0.4">
      <c r="A130" s="20" t="s">
        <v>200</v>
      </c>
      <c r="B130" s="4">
        <v>0</v>
      </c>
      <c r="C130" s="4">
        <v>1</v>
      </c>
      <c r="D130" s="4">
        <v>0</v>
      </c>
      <c r="E130" s="4">
        <v>0</v>
      </c>
      <c r="F130" s="4">
        <v>0</v>
      </c>
      <c r="G130" s="4">
        <v>0</v>
      </c>
      <c r="H130" s="4">
        <v>0</v>
      </c>
      <c r="I130" s="4">
        <v>1</v>
      </c>
      <c r="J130" s="4">
        <v>1</v>
      </c>
      <c r="K130" s="4">
        <v>0</v>
      </c>
      <c r="L130" s="4">
        <v>0</v>
      </c>
      <c r="M130" s="4">
        <v>0</v>
      </c>
      <c r="N130" s="4">
        <v>0</v>
      </c>
      <c r="O130" s="4">
        <v>0</v>
      </c>
      <c r="P130" s="4">
        <v>0</v>
      </c>
      <c r="Q130" s="4">
        <v>0</v>
      </c>
      <c r="R130" s="4">
        <v>0</v>
      </c>
      <c r="S130" s="4">
        <v>0</v>
      </c>
      <c r="T130" s="4">
        <v>0</v>
      </c>
      <c r="U130" s="4">
        <v>1</v>
      </c>
      <c r="V130" s="4">
        <v>0</v>
      </c>
      <c r="W130" s="4">
        <v>0</v>
      </c>
      <c r="X130" s="4">
        <v>0</v>
      </c>
      <c r="Y130" s="4">
        <v>0</v>
      </c>
      <c r="Z130" s="4">
        <v>0</v>
      </c>
      <c r="AA130" s="4">
        <v>1</v>
      </c>
      <c r="AB130" s="4">
        <v>0</v>
      </c>
      <c r="AC130" s="4">
        <v>0</v>
      </c>
      <c r="AD130" s="4">
        <v>1</v>
      </c>
      <c r="AE130" s="4">
        <v>1</v>
      </c>
      <c r="AF130" s="4">
        <v>1</v>
      </c>
      <c r="AG130" s="4">
        <v>1</v>
      </c>
      <c r="AH130" s="4">
        <v>1</v>
      </c>
      <c r="AI130" s="4">
        <v>1</v>
      </c>
      <c r="AJ130" s="4">
        <v>1</v>
      </c>
      <c r="AK130" s="24">
        <f t="shared" si="13"/>
        <v>12</v>
      </c>
      <c r="AL130" s="93"/>
    </row>
    <row r="131" spans="1:38" ht="35.5" customHeight="1" thickBot="1" x14ac:dyDescent="0.4">
      <c r="A131" s="20" t="s">
        <v>201</v>
      </c>
      <c r="B131" s="4">
        <v>0</v>
      </c>
      <c r="C131" s="4">
        <v>0</v>
      </c>
      <c r="D131" s="4">
        <v>0</v>
      </c>
      <c r="E131" s="4">
        <v>0</v>
      </c>
      <c r="F131" s="4">
        <v>0</v>
      </c>
      <c r="G131" s="4">
        <v>0</v>
      </c>
      <c r="H131" s="4">
        <v>0</v>
      </c>
      <c r="I131" s="4">
        <v>0</v>
      </c>
      <c r="J131" s="4">
        <v>0</v>
      </c>
      <c r="K131" s="4">
        <v>0</v>
      </c>
      <c r="L131" s="4">
        <v>0</v>
      </c>
      <c r="M131" s="4">
        <v>1</v>
      </c>
      <c r="N131" s="4">
        <v>0</v>
      </c>
      <c r="O131" s="4">
        <v>1</v>
      </c>
      <c r="P131" s="4">
        <v>0</v>
      </c>
      <c r="Q131" s="4">
        <v>0</v>
      </c>
      <c r="R131" s="4">
        <v>0</v>
      </c>
      <c r="S131" s="4">
        <v>0</v>
      </c>
      <c r="T131" s="4">
        <v>0</v>
      </c>
      <c r="U131" s="4">
        <v>0</v>
      </c>
      <c r="V131" s="4">
        <v>0</v>
      </c>
      <c r="W131" s="4">
        <v>0</v>
      </c>
      <c r="X131" s="4">
        <v>0</v>
      </c>
      <c r="Y131" s="4">
        <v>0</v>
      </c>
      <c r="Z131" s="4">
        <v>0</v>
      </c>
      <c r="AA131" s="4">
        <v>1</v>
      </c>
      <c r="AB131" s="4">
        <v>0</v>
      </c>
      <c r="AC131" s="4">
        <v>0</v>
      </c>
      <c r="AD131" s="4">
        <v>0</v>
      </c>
      <c r="AE131" s="4">
        <v>0</v>
      </c>
      <c r="AF131" s="4">
        <v>0</v>
      </c>
      <c r="AG131" s="4">
        <v>0</v>
      </c>
      <c r="AH131" s="4">
        <v>0</v>
      </c>
      <c r="AI131" s="4">
        <v>0</v>
      </c>
      <c r="AJ131" s="4">
        <v>0</v>
      </c>
      <c r="AK131" s="24">
        <f t="shared" si="13"/>
        <v>3</v>
      </c>
      <c r="AL131" s="93"/>
    </row>
    <row r="132" spans="1:38" ht="36.65" customHeight="1" thickBot="1" x14ac:dyDescent="0.4">
      <c r="A132" s="20" t="s">
        <v>202</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1</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24">
        <f t="shared" si="13"/>
        <v>1</v>
      </c>
      <c r="AL132" s="93"/>
    </row>
    <row r="133" spans="1:38" ht="32.5" customHeight="1" thickBot="1" x14ac:dyDescent="0.4">
      <c r="A133" s="20" t="s">
        <v>243</v>
      </c>
      <c r="B133" s="4">
        <v>0</v>
      </c>
      <c r="C133" s="4">
        <v>0</v>
      </c>
      <c r="D133" s="4">
        <v>0</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1</v>
      </c>
      <c r="AD133" s="4">
        <v>0</v>
      </c>
      <c r="AE133" s="4">
        <v>0</v>
      </c>
      <c r="AF133" s="4">
        <v>0</v>
      </c>
      <c r="AG133" s="4">
        <v>0</v>
      </c>
      <c r="AH133" s="4">
        <v>0</v>
      </c>
      <c r="AI133" s="4">
        <v>0</v>
      </c>
      <c r="AJ133" s="4">
        <v>0</v>
      </c>
      <c r="AK133" s="24">
        <f t="shared" si="13"/>
        <v>1</v>
      </c>
      <c r="AL133" s="93"/>
    </row>
    <row r="134" spans="1:38" ht="13.5" customHeight="1" thickBot="1" x14ac:dyDescent="0.4">
      <c r="A134" s="84" t="s">
        <v>203</v>
      </c>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96" t="s">
        <v>274</v>
      </c>
    </row>
    <row r="135" spans="1:38" ht="66.650000000000006" customHeight="1" thickBot="1" x14ac:dyDescent="0.4">
      <c r="A135" s="22" t="s">
        <v>204</v>
      </c>
      <c r="B135" s="17">
        <v>0</v>
      </c>
      <c r="C135" s="17">
        <v>0</v>
      </c>
      <c r="D135" s="17">
        <v>1</v>
      </c>
      <c r="E135" s="17">
        <v>0</v>
      </c>
      <c r="F135" s="17">
        <v>1</v>
      </c>
      <c r="G135" s="17">
        <v>0</v>
      </c>
      <c r="H135" s="17">
        <v>1</v>
      </c>
      <c r="I135" s="17">
        <v>1</v>
      </c>
      <c r="J135" s="17">
        <v>0</v>
      </c>
      <c r="K135" s="17">
        <v>0</v>
      </c>
      <c r="L135" s="17">
        <v>1</v>
      </c>
      <c r="M135" s="17">
        <v>1</v>
      </c>
      <c r="N135" s="17">
        <v>1</v>
      </c>
      <c r="O135" s="17">
        <v>0</v>
      </c>
      <c r="P135" s="17">
        <v>0</v>
      </c>
      <c r="Q135" s="17">
        <v>1</v>
      </c>
      <c r="R135" s="17">
        <v>1</v>
      </c>
      <c r="S135" s="17">
        <v>1</v>
      </c>
      <c r="T135" s="17">
        <v>0</v>
      </c>
      <c r="U135" s="17">
        <v>0</v>
      </c>
      <c r="V135" s="17">
        <v>1</v>
      </c>
      <c r="W135" s="17">
        <v>0</v>
      </c>
      <c r="X135" s="17">
        <v>0</v>
      </c>
      <c r="Y135" s="17">
        <v>0</v>
      </c>
      <c r="Z135" s="17">
        <v>1</v>
      </c>
      <c r="AA135" s="17">
        <v>1</v>
      </c>
      <c r="AB135" s="17">
        <v>0</v>
      </c>
      <c r="AC135" s="17">
        <v>0</v>
      </c>
      <c r="AD135" s="17">
        <v>0</v>
      </c>
      <c r="AE135" s="17">
        <v>0</v>
      </c>
      <c r="AF135" s="17">
        <v>0</v>
      </c>
      <c r="AG135" s="17">
        <v>0</v>
      </c>
      <c r="AH135" s="17">
        <v>0</v>
      </c>
      <c r="AI135" s="17">
        <v>1</v>
      </c>
      <c r="AJ135" s="17">
        <v>1</v>
      </c>
      <c r="AK135" s="24">
        <f>SUM(B135:AJ135)</f>
        <v>15</v>
      </c>
      <c r="AL135" s="94"/>
    </row>
    <row r="136" spans="1:38" ht="51.65" customHeight="1" thickBot="1" x14ac:dyDescent="0.4">
      <c r="A136" s="22" t="s">
        <v>205</v>
      </c>
      <c r="B136" s="17">
        <v>1</v>
      </c>
      <c r="C136" s="17">
        <v>0</v>
      </c>
      <c r="D136" s="17">
        <v>0</v>
      </c>
      <c r="E136" s="17">
        <v>0</v>
      </c>
      <c r="F136" s="17">
        <v>0</v>
      </c>
      <c r="G136" s="17">
        <v>0</v>
      </c>
      <c r="H136" s="17">
        <v>0</v>
      </c>
      <c r="I136" s="17">
        <v>0</v>
      </c>
      <c r="J136" s="17">
        <v>0</v>
      </c>
      <c r="K136" s="17">
        <v>0</v>
      </c>
      <c r="L136" s="17">
        <v>0</v>
      </c>
      <c r="M136" s="17">
        <v>0</v>
      </c>
      <c r="N136" s="17">
        <v>0</v>
      </c>
      <c r="O136" s="17">
        <v>1</v>
      </c>
      <c r="P136" s="17">
        <v>0</v>
      </c>
      <c r="Q136" s="17">
        <v>1</v>
      </c>
      <c r="R136" s="17">
        <v>0</v>
      </c>
      <c r="S136" s="17">
        <v>0</v>
      </c>
      <c r="T136" s="17">
        <v>0</v>
      </c>
      <c r="U136" s="17">
        <v>0</v>
      </c>
      <c r="V136" s="17">
        <v>0</v>
      </c>
      <c r="W136" s="17">
        <v>0</v>
      </c>
      <c r="X136" s="17">
        <v>0</v>
      </c>
      <c r="Y136" s="17">
        <v>0</v>
      </c>
      <c r="Z136" s="17">
        <v>0</v>
      </c>
      <c r="AA136" s="17">
        <v>0</v>
      </c>
      <c r="AB136" s="17">
        <v>0</v>
      </c>
      <c r="AC136" s="17">
        <v>1</v>
      </c>
      <c r="AD136" s="17">
        <v>1</v>
      </c>
      <c r="AE136" s="17">
        <v>0</v>
      </c>
      <c r="AF136" s="17">
        <v>0</v>
      </c>
      <c r="AG136" s="17">
        <v>0</v>
      </c>
      <c r="AH136" s="17">
        <v>0</v>
      </c>
      <c r="AI136" s="17">
        <v>0</v>
      </c>
      <c r="AJ136" s="17">
        <v>0</v>
      </c>
      <c r="AK136" s="24">
        <f t="shared" ref="AK136:AK142" si="14">SUM(B136:AJ136)</f>
        <v>5</v>
      </c>
      <c r="AL136" s="94"/>
    </row>
    <row r="137" spans="1:38" ht="54.65" customHeight="1" thickBot="1" x14ac:dyDescent="0.4">
      <c r="A137" s="22" t="s">
        <v>206</v>
      </c>
      <c r="B137" s="17">
        <v>0</v>
      </c>
      <c r="C137" s="17">
        <v>0</v>
      </c>
      <c r="D137" s="17">
        <v>0</v>
      </c>
      <c r="E137" s="17">
        <v>0</v>
      </c>
      <c r="F137" s="17">
        <v>0</v>
      </c>
      <c r="G137" s="17">
        <v>0</v>
      </c>
      <c r="H137" s="17">
        <v>1</v>
      </c>
      <c r="I137" s="17">
        <v>0</v>
      </c>
      <c r="J137" s="17">
        <v>0</v>
      </c>
      <c r="K137" s="17">
        <v>0</v>
      </c>
      <c r="L137" s="17">
        <v>0</v>
      </c>
      <c r="M137" s="17">
        <v>0</v>
      </c>
      <c r="N137" s="17">
        <v>0</v>
      </c>
      <c r="O137" s="17">
        <v>0</v>
      </c>
      <c r="P137" s="17">
        <v>0</v>
      </c>
      <c r="Q137" s="17">
        <v>1</v>
      </c>
      <c r="R137" s="17">
        <v>0</v>
      </c>
      <c r="S137" s="17">
        <v>0</v>
      </c>
      <c r="T137" s="17">
        <v>0</v>
      </c>
      <c r="U137" s="17">
        <v>0</v>
      </c>
      <c r="V137" s="17">
        <v>0</v>
      </c>
      <c r="W137" s="17">
        <v>0</v>
      </c>
      <c r="X137" s="17">
        <v>0</v>
      </c>
      <c r="Y137" s="17">
        <v>0</v>
      </c>
      <c r="Z137" s="17">
        <v>0</v>
      </c>
      <c r="AA137" s="17">
        <v>0</v>
      </c>
      <c r="AB137" s="17">
        <v>0</v>
      </c>
      <c r="AC137" s="17">
        <v>0</v>
      </c>
      <c r="AD137" s="17">
        <v>0</v>
      </c>
      <c r="AE137" s="17">
        <v>0</v>
      </c>
      <c r="AF137" s="17">
        <v>0</v>
      </c>
      <c r="AG137" s="17">
        <v>0</v>
      </c>
      <c r="AH137" s="17">
        <v>0</v>
      </c>
      <c r="AI137" s="17">
        <v>0</v>
      </c>
      <c r="AJ137" s="17">
        <v>0</v>
      </c>
      <c r="AK137" s="24">
        <f t="shared" si="14"/>
        <v>2</v>
      </c>
      <c r="AL137" s="94"/>
    </row>
    <row r="138" spans="1:38" ht="51.65" customHeight="1" thickBot="1" x14ac:dyDescent="0.4">
      <c r="A138" s="22" t="s">
        <v>207</v>
      </c>
      <c r="B138" s="17">
        <v>0</v>
      </c>
      <c r="C138" s="17">
        <v>0</v>
      </c>
      <c r="D138" s="17">
        <v>0</v>
      </c>
      <c r="E138" s="17">
        <v>0</v>
      </c>
      <c r="F138" s="17">
        <v>0</v>
      </c>
      <c r="G138" s="17">
        <v>0</v>
      </c>
      <c r="H138" s="17">
        <v>0</v>
      </c>
      <c r="I138" s="17">
        <v>0</v>
      </c>
      <c r="J138" s="17">
        <v>0</v>
      </c>
      <c r="K138" s="17">
        <v>0</v>
      </c>
      <c r="L138" s="17">
        <v>0</v>
      </c>
      <c r="M138" s="17">
        <v>0</v>
      </c>
      <c r="N138" s="17">
        <v>0</v>
      </c>
      <c r="O138" s="17">
        <v>0</v>
      </c>
      <c r="P138" s="17">
        <v>0</v>
      </c>
      <c r="Q138" s="17">
        <v>0</v>
      </c>
      <c r="R138" s="17">
        <v>0</v>
      </c>
      <c r="S138" s="17">
        <v>0</v>
      </c>
      <c r="T138" s="17">
        <v>0</v>
      </c>
      <c r="U138" s="17">
        <v>0</v>
      </c>
      <c r="V138" s="17">
        <v>0</v>
      </c>
      <c r="W138" s="17">
        <v>0</v>
      </c>
      <c r="X138" s="17">
        <v>0</v>
      </c>
      <c r="Y138" s="17">
        <v>0</v>
      </c>
      <c r="Z138" s="17">
        <v>0</v>
      </c>
      <c r="AA138" s="17">
        <v>1</v>
      </c>
      <c r="AB138" s="17">
        <v>0</v>
      </c>
      <c r="AC138" s="17">
        <v>0</v>
      </c>
      <c r="AD138" s="17">
        <v>0</v>
      </c>
      <c r="AE138" s="17">
        <v>0</v>
      </c>
      <c r="AF138" s="17">
        <v>1</v>
      </c>
      <c r="AG138" s="17">
        <v>0</v>
      </c>
      <c r="AH138" s="17">
        <v>0</v>
      </c>
      <c r="AI138" s="17">
        <v>0</v>
      </c>
      <c r="AJ138" s="17">
        <v>0</v>
      </c>
      <c r="AK138" s="24">
        <f t="shared" si="14"/>
        <v>2</v>
      </c>
      <c r="AL138" s="94"/>
    </row>
    <row r="139" spans="1:38" ht="45.65" customHeight="1" thickBot="1" x14ac:dyDescent="0.4">
      <c r="A139" s="22" t="s">
        <v>208</v>
      </c>
      <c r="B139" s="17">
        <v>0</v>
      </c>
      <c r="C139" s="17">
        <v>0</v>
      </c>
      <c r="D139" s="17">
        <v>0</v>
      </c>
      <c r="E139" s="17">
        <v>0</v>
      </c>
      <c r="F139" s="17">
        <v>0</v>
      </c>
      <c r="G139" s="17">
        <v>0</v>
      </c>
      <c r="H139" s="17">
        <v>1</v>
      </c>
      <c r="I139" s="17">
        <v>0</v>
      </c>
      <c r="J139" s="17">
        <v>0</v>
      </c>
      <c r="K139" s="17">
        <v>0</v>
      </c>
      <c r="L139" s="17">
        <v>0</v>
      </c>
      <c r="M139" s="17">
        <v>0</v>
      </c>
      <c r="N139" s="17">
        <v>1</v>
      </c>
      <c r="O139" s="17">
        <v>0</v>
      </c>
      <c r="P139" s="17">
        <v>0</v>
      </c>
      <c r="Q139" s="17">
        <v>0</v>
      </c>
      <c r="R139" s="17">
        <v>0</v>
      </c>
      <c r="S139" s="17">
        <v>0</v>
      </c>
      <c r="T139" s="17">
        <v>0</v>
      </c>
      <c r="U139" s="17">
        <v>0</v>
      </c>
      <c r="V139" s="17">
        <v>0</v>
      </c>
      <c r="W139" s="17">
        <v>0</v>
      </c>
      <c r="X139" s="17">
        <v>0</v>
      </c>
      <c r="Y139" s="17">
        <v>0</v>
      </c>
      <c r="Z139" s="17">
        <v>0</v>
      </c>
      <c r="AA139" s="17">
        <v>0</v>
      </c>
      <c r="AB139" s="17">
        <v>0</v>
      </c>
      <c r="AC139" s="17">
        <v>0</v>
      </c>
      <c r="AD139" s="17">
        <v>0</v>
      </c>
      <c r="AE139" s="17">
        <v>0</v>
      </c>
      <c r="AF139" s="17">
        <v>0</v>
      </c>
      <c r="AG139" s="17">
        <v>0</v>
      </c>
      <c r="AH139" s="17">
        <v>0</v>
      </c>
      <c r="AI139" s="17">
        <v>0</v>
      </c>
      <c r="AJ139" s="17">
        <v>0</v>
      </c>
      <c r="AK139" s="24">
        <f t="shared" si="14"/>
        <v>2</v>
      </c>
      <c r="AL139" s="94"/>
    </row>
    <row r="140" spans="1:38" ht="39.5" thickBot="1" x14ac:dyDescent="0.4">
      <c r="A140" s="22" t="s">
        <v>209</v>
      </c>
      <c r="B140" s="17">
        <v>0</v>
      </c>
      <c r="C140" s="17">
        <v>0</v>
      </c>
      <c r="D140" s="17">
        <v>0</v>
      </c>
      <c r="E140" s="17">
        <v>0</v>
      </c>
      <c r="F140" s="17">
        <v>0</v>
      </c>
      <c r="G140" s="17">
        <v>0</v>
      </c>
      <c r="H140" s="17">
        <v>0</v>
      </c>
      <c r="I140" s="17">
        <v>1</v>
      </c>
      <c r="J140" s="17">
        <v>0</v>
      </c>
      <c r="K140" s="17">
        <v>0</v>
      </c>
      <c r="L140" s="17">
        <v>0</v>
      </c>
      <c r="M140" s="17">
        <v>0</v>
      </c>
      <c r="N140" s="17">
        <v>1</v>
      </c>
      <c r="O140" s="17">
        <v>1</v>
      </c>
      <c r="P140" s="17">
        <v>0</v>
      </c>
      <c r="Q140" s="17">
        <v>0</v>
      </c>
      <c r="R140" s="17">
        <v>0</v>
      </c>
      <c r="S140" s="17">
        <v>0</v>
      </c>
      <c r="T140" s="17">
        <v>1</v>
      </c>
      <c r="U140" s="17">
        <v>0</v>
      </c>
      <c r="V140" s="17">
        <v>0</v>
      </c>
      <c r="W140" s="17">
        <v>0</v>
      </c>
      <c r="X140" s="17">
        <v>0</v>
      </c>
      <c r="Y140" s="17">
        <v>0</v>
      </c>
      <c r="Z140" s="17">
        <v>0</v>
      </c>
      <c r="AA140" s="17">
        <v>0</v>
      </c>
      <c r="AB140" s="17">
        <v>0</v>
      </c>
      <c r="AC140" s="17">
        <v>0</v>
      </c>
      <c r="AD140" s="17">
        <v>0</v>
      </c>
      <c r="AE140" s="17">
        <v>0</v>
      </c>
      <c r="AF140" s="17">
        <v>0</v>
      </c>
      <c r="AG140" s="17">
        <v>0</v>
      </c>
      <c r="AH140" s="17">
        <v>0</v>
      </c>
      <c r="AI140" s="17">
        <v>0</v>
      </c>
      <c r="AJ140" s="17">
        <v>0</v>
      </c>
      <c r="AK140" s="24">
        <f t="shared" si="14"/>
        <v>4</v>
      </c>
      <c r="AL140" s="94"/>
    </row>
    <row r="141" spans="1:38" ht="45" customHeight="1" thickBot="1" x14ac:dyDescent="0.4">
      <c r="A141" s="22" t="s">
        <v>210</v>
      </c>
      <c r="B141" s="17">
        <v>0</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c r="W141" s="17">
        <v>0</v>
      </c>
      <c r="X141" s="17">
        <v>0</v>
      </c>
      <c r="Y141" s="17">
        <v>1</v>
      </c>
      <c r="Z141" s="17">
        <v>0</v>
      </c>
      <c r="AA141" s="17">
        <v>0</v>
      </c>
      <c r="AB141" s="17">
        <v>0</v>
      </c>
      <c r="AC141" s="17">
        <v>0</v>
      </c>
      <c r="AD141" s="17">
        <v>0</v>
      </c>
      <c r="AE141" s="17">
        <v>0</v>
      </c>
      <c r="AF141" s="17">
        <v>0</v>
      </c>
      <c r="AG141" s="17">
        <v>0</v>
      </c>
      <c r="AH141" s="17">
        <v>0</v>
      </c>
      <c r="AI141" s="17">
        <v>0</v>
      </c>
      <c r="AJ141" s="17">
        <v>0</v>
      </c>
      <c r="AK141" s="24">
        <f t="shared" si="14"/>
        <v>1</v>
      </c>
      <c r="AL141" s="94"/>
    </row>
    <row r="142" spans="1:38" ht="47.15" customHeight="1" thickBot="1" x14ac:dyDescent="0.4">
      <c r="A142" s="22" t="s">
        <v>211</v>
      </c>
      <c r="B142" s="17">
        <v>0</v>
      </c>
      <c r="C142" s="17">
        <v>0</v>
      </c>
      <c r="D142" s="17">
        <v>0</v>
      </c>
      <c r="E142" s="17">
        <v>0</v>
      </c>
      <c r="F142" s="17">
        <v>0</v>
      </c>
      <c r="G142" s="17">
        <v>0</v>
      </c>
      <c r="H142" s="17">
        <v>0</v>
      </c>
      <c r="I142" s="17">
        <v>0</v>
      </c>
      <c r="J142" s="17">
        <v>0</v>
      </c>
      <c r="K142" s="17">
        <v>0</v>
      </c>
      <c r="L142" s="17">
        <v>0</v>
      </c>
      <c r="M142" s="17">
        <v>0</v>
      </c>
      <c r="N142" s="17">
        <v>0</v>
      </c>
      <c r="O142" s="17">
        <v>0</v>
      </c>
      <c r="P142" s="17">
        <v>0</v>
      </c>
      <c r="Q142" s="17">
        <v>0</v>
      </c>
      <c r="R142" s="17">
        <v>0</v>
      </c>
      <c r="S142" s="17">
        <v>0</v>
      </c>
      <c r="T142" s="17">
        <v>0</v>
      </c>
      <c r="U142" s="17">
        <v>0</v>
      </c>
      <c r="V142" s="17">
        <v>0</v>
      </c>
      <c r="W142" s="17">
        <v>0</v>
      </c>
      <c r="X142" s="17">
        <v>0</v>
      </c>
      <c r="Y142" s="17">
        <v>0</v>
      </c>
      <c r="Z142" s="17">
        <v>0</v>
      </c>
      <c r="AA142" s="17">
        <v>0</v>
      </c>
      <c r="AB142" s="17">
        <v>0</v>
      </c>
      <c r="AC142" s="17">
        <v>0</v>
      </c>
      <c r="AD142" s="17">
        <v>0</v>
      </c>
      <c r="AE142" s="17">
        <v>1</v>
      </c>
      <c r="AF142" s="17">
        <v>0</v>
      </c>
      <c r="AG142" s="17">
        <v>0</v>
      </c>
      <c r="AH142" s="17">
        <v>0</v>
      </c>
      <c r="AI142" s="17">
        <v>1</v>
      </c>
      <c r="AJ142" s="17">
        <v>0</v>
      </c>
      <c r="AK142" s="24">
        <f t="shared" si="14"/>
        <v>2</v>
      </c>
      <c r="AL142" s="94"/>
    </row>
    <row r="143" spans="1:38" ht="13.5" thickBot="1" x14ac:dyDescent="0.4">
      <c r="A143" s="89" t="s">
        <v>212</v>
      </c>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24"/>
      <c r="AL143" s="93" t="s">
        <v>275</v>
      </c>
    </row>
    <row r="144" spans="1:38" ht="27.75" customHeight="1" thickBot="1" x14ac:dyDescent="0.4">
      <c r="A144" s="53" t="s">
        <v>213</v>
      </c>
      <c r="B144" s="52">
        <v>1</v>
      </c>
      <c r="C144" s="52">
        <v>0</v>
      </c>
      <c r="D144" s="52">
        <v>0</v>
      </c>
      <c r="E144" s="52">
        <v>0</v>
      </c>
      <c r="F144" s="52">
        <v>1</v>
      </c>
      <c r="G144" s="52">
        <v>0</v>
      </c>
      <c r="H144" s="52">
        <v>0</v>
      </c>
      <c r="I144" s="52">
        <v>1</v>
      </c>
      <c r="J144" s="52">
        <v>0</v>
      </c>
      <c r="K144" s="52">
        <v>0</v>
      </c>
      <c r="L144" s="52">
        <v>1</v>
      </c>
      <c r="M144" s="52">
        <v>1</v>
      </c>
      <c r="N144" s="52">
        <v>1</v>
      </c>
      <c r="O144" s="52">
        <v>1</v>
      </c>
      <c r="P144" s="52">
        <v>1</v>
      </c>
      <c r="Q144" s="52">
        <v>1</v>
      </c>
      <c r="R144" s="52">
        <v>1</v>
      </c>
      <c r="S144" s="52">
        <v>1</v>
      </c>
      <c r="T144" s="52">
        <v>0</v>
      </c>
      <c r="U144" s="52">
        <v>0</v>
      </c>
      <c r="V144" s="52">
        <v>0</v>
      </c>
      <c r="W144" s="52">
        <v>0</v>
      </c>
      <c r="X144" s="52">
        <v>0</v>
      </c>
      <c r="Y144" s="52">
        <v>0</v>
      </c>
      <c r="Z144" s="52">
        <v>1</v>
      </c>
      <c r="AA144" s="52">
        <v>1</v>
      </c>
      <c r="AB144" s="52">
        <v>0</v>
      </c>
      <c r="AC144" s="52">
        <v>1</v>
      </c>
      <c r="AD144" s="52">
        <v>0</v>
      </c>
      <c r="AE144" s="52">
        <v>0</v>
      </c>
      <c r="AF144" s="52">
        <v>1</v>
      </c>
      <c r="AG144" s="52">
        <v>0</v>
      </c>
      <c r="AH144" s="97">
        <v>1</v>
      </c>
      <c r="AI144" s="52">
        <v>0</v>
      </c>
      <c r="AJ144" s="52">
        <v>1</v>
      </c>
      <c r="AK144" s="24">
        <f>SUM(B144:AJ144)</f>
        <v>17</v>
      </c>
      <c r="AL144" s="94"/>
    </row>
    <row r="145" spans="1:38" ht="27.75" customHeight="1" thickBot="1" x14ac:dyDescent="0.4">
      <c r="A145" s="45" t="s">
        <v>214</v>
      </c>
      <c r="B145" s="97">
        <v>0</v>
      </c>
      <c r="C145" s="52">
        <v>1</v>
      </c>
      <c r="D145" s="52">
        <v>1</v>
      </c>
      <c r="E145" s="52">
        <v>1</v>
      </c>
      <c r="F145" s="52">
        <v>0</v>
      </c>
      <c r="G145" s="52">
        <v>1</v>
      </c>
      <c r="H145" s="52">
        <v>1</v>
      </c>
      <c r="I145" s="52">
        <v>0</v>
      </c>
      <c r="J145" s="52">
        <v>1</v>
      </c>
      <c r="K145" s="52">
        <v>0</v>
      </c>
      <c r="L145" s="52">
        <v>0</v>
      </c>
      <c r="M145" s="52">
        <v>0</v>
      </c>
      <c r="N145" s="52">
        <v>0</v>
      </c>
      <c r="O145" s="52">
        <v>0</v>
      </c>
      <c r="P145" s="52">
        <v>0</v>
      </c>
      <c r="Q145" s="52">
        <v>0</v>
      </c>
      <c r="R145" s="52">
        <v>0</v>
      </c>
      <c r="S145" s="52">
        <v>0</v>
      </c>
      <c r="T145" s="52">
        <v>1</v>
      </c>
      <c r="U145" s="52">
        <v>1</v>
      </c>
      <c r="V145" s="52">
        <v>1</v>
      </c>
      <c r="W145" s="52">
        <v>1</v>
      </c>
      <c r="X145" s="52">
        <v>1</v>
      </c>
      <c r="Y145" s="52">
        <v>1</v>
      </c>
      <c r="Z145" s="52">
        <v>0</v>
      </c>
      <c r="AA145" s="52">
        <v>0</v>
      </c>
      <c r="AB145" s="52">
        <v>0</v>
      </c>
      <c r="AC145" s="52">
        <v>0</v>
      </c>
      <c r="AD145" s="52">
        <v>1</v>
      </c>
      <c r="AE145" s="52">
        <v>0</v>
      </c>
      <c r="AF145" s="52">
        <v>0</v>
      </c>
      <c r="AG145" s="52">
        <v>0</v>
      </c>
      <c r="AH145" s="97">
        <v>0</v>
      </c>
      <c r="AI145" s="52">
        <v>1</v>
      </c>
      <c r="AJ145" s="52">
        <v>0</v>
      </c>
      <c r="AK145" s="24">
        <f t="shared" ref="AK145:AK151" si="15">SUM(B145:AJ145)</f>
        <v>14</v>
      </c>
      <c r="AL145" s="94"/>
    </row>
    <row r="146" spans="1:38" ht="27.75" customHeight="1" thickBot="1" x14ac:dyDescent="0.4">
      <c r="A146" s="45" t="s">
        <v>215</v>
      </c>
      <c r="B146" s="97">
        <v>0</v>
      </c>
      <c r="C146" s="52">
        <v>0</v>
      </c>
      <c r="D146" s="52">
        <v>0</v>
      </c>
      <c r="E146" s="52">
        <v>0</v>
      </c>
      <c r="F146" s="52">
        <v>0</v>
      </c>
      <c r="G146" s="52">
        <v>0</v>
      </c>
      <c r="H146" s="52">
        <v>0</v>
      </c>
      <c r="I146" s="52">
        <v>0</v>
      </c>
      <c r="J146" s="52">
        <v>0</v>
      </c>
      <c r="K146" s="52">
        <v>1</v>
      </c>
      <c r="L146" s="52">
        <v>0</v>
      </c>
      <c r="M146" s="52">
        <v>0</v>
      </c>
      <c r="N146" s="52">
        <v>0</v>
      </c>
      <c r="O146" s="52">
        <v>0</v>
      </c>
      <c r="P146" s="52">
        <v>0</v>
      </c>
      <c r="Q146" s="52">
        <v>0</v>
      </c>
      <c r="R146" s="52">
        <v>0</v>
      </c>
      <c r="S146" s="52">
        <v>0</v>
      </c>
      <c r="T146" s="52">
        <v>0</v>
      </c>
      <c r="U146" s="52">
        <v>0</v>
      </c>
      <c r="V146" s="52">
        <v>0</v>
      </c>
      <c r="W146" s="52">
        <v>0</v>
      </c>
      <c r="X146" s="52">
        <v>0</v>
      </c>
      <c r="Y146" s="52">
        <v>0</v>
      </c>
      <c r="Z146" s="52">
        <v>0</v>
      </c>
      <c r="AA146" s="52">
        <v>0</v>
      </c>
      <c r="AB146" s="52">
        <v>1</v>
      </c>
      <c r="AC146" s="52">
        <v>0</v>
      </c>
      <c r="AD146" s="52">
        <v>0</v>
      </c>
      <c r="AE146" s="52">
        <v>0</v>
      </c>
      <c r="AF146" s="52">
        <v>0</v>
      </c>
      <c r="AG146" s="52">
        <v>0</v>
      </c>
      <c r="AH146" s="52">
        <v>0</v>
      </c>
      <c r="AI146" s="52">
        <v>0</v>
      </c>
      <c r="AJ146" s="52">
        <v>0</v>
      </c>
      <c r="AK146" s="24">
        <f t="shared" si="15"/>
        <v>2</v>
      </c>
      <c r="AL146" s="94"/>
    </row>
    <row r="147" spans="1:38" ht="27.75" customHeight="1" thickBot="1" x14ac:dyDescent="0.4">
      <c r="A147" s="45" t="s">
        <v>216</v>
      </c>
      <c r="B147" s="97">
        <v>1</v>
      </c>
      <c r="C147" s="52">
        <v>0</v>
      </c>
      <c r="D147" s="52">
        <v>0</v>
      </c>
      <c r="E147" s="52">
        <v>0</v>
      </c>
      <c r="F147" s="52">
        <v>0</v>
      </c>
      <c r="G147" s="52">
        <v>0</v>
      </c>
      <c r="H147" s="52">
        <v>0</v>
      </c>
      <c r="I147" s="52">
        <v>0</v>
      </c>
      <c r="J147" s="52">
        <v>0</v>
      </c>
      <c r="K147" s="52">
        <v>0</v>
      </c>
      <c r="L147" s="52">
        <v>1</v>
      </c>
      <c r="M147" s="52">
        <v>1</v>
      </c>
      <c r="N147" s="52">
        <v>0</v>
      </c>
      <c r="O147" s="52">
        <v>0</v>
      </c>
      <c r="P147" s="52">
        <v>0</v>
      </c>
      <c r="Q147" s="52">
        <v>0</v>
      </c>
      <c r="R147" s="52">
        <v>0</v>
      </c>
      <c r="S147" s="52">
        <v>0</v>
      </c>
      <c r="T147" s="52">
        <v>0</v>
      </c>
      <c r="U147" s="52">
        <v>0</v>
      </c>
      <c r="V147" s="52">
        <v>0</v>
      </c>
      <c r="W147" s="52">
        <v>0</v>
      </c>
      <c r="X147" s="52">
        <v>0</v>
      </c>
      <c r="Y147" s="52">
        <v>0</v>
      </c>
      <c r="Z147" s="52">
        <v>1</v>
      </c>
      <c r="AA147" s="52">
        <v>1</v>
      </c>
      <c r="AB147" s="52">
        <v>0</v>
      </c>
      <c r="AC147" s="52">
        <v>0</v>
      </c>
      <c r="AD147" s="52">
        <v>0</v>
      </c>
      <c r="AE147" s="52">
        <v>0</v>
      </c>
      <c r="AF147" s="52">
        <v>1</v>
      </c>
      <c r="AG147" s="52">
        <v>0</v>
      </c>
      <c r="AH147" s="52">
        <v>0</v>
      </c>
      <c r="AI147" s="52">
        <v>0</v>
      </c>
      <c r="AJ147" s="52">
        <v>0</v>
      </c>
      <c r="AK147" s="24">
        <f t="shared" si="15"/>
        <v>6</v>
      </c>
      <c r="AL147" s="94"/>
    </row>
    <row r="148" spans="1:38" ht="26.5" thickBot="1" x14ac:dyDescent="0.4">
      <c r="A148" s="45" t="s">
        <v>217</v>
      </c>
      <c r="B148" s="99">
        <v>1</v>
      </c>
      <c r="C148" s="46">
        <v>0</v>
      </c>
      <c r="D148" s="46">
        <v>0</v>
      </c>
      <c r="E148" s="46">
        <v>0</v>
      </c>
      <c r="F148" s="46">
        <v>0</v>
      </c>
      <c r="G148" s="46">
        <v>0</v>
      </c>
      <c r="H148" s="46">
        <v>0</v>
      </c>
      <c r="I148" s="46">
        <v>0</v>
      </c>
      <c r="J148" s="46">
        <v>0</v>
      </c>
      <c r="K148" s="46">
        <v>0</v>
      </c>
      <c r="L148" s="46">
        <v>0</v>
      </c>
      <c r="M148" s="46">
        <v>0</v>
      </c>
      <c r="N148" s="46">
        <v>1</v>
      </c>
      <c r="O148" s="46">
        <v>1</v>
      </c>
      <c r="P148" s="46">
        <v>0</v>
      </c>
      <c r="Q148" s="46">
        <v>1</v>
      </c>
      <c r="R148" s="46">
        <v>0</v>
      </c>
      <c r="S148" s="46">
        <v>0</v>
      </c>
      <c r="T148" s="46">
        <v>0</v>
      </c>
      <c r="U148" s="46">
        <v>0</v>
      </c>
      <c r="V148" s="46">
        <v>0</v>
      </c>
      <c r="W148" s="46">
        <v>0</v>
      </c>
      <c r="X148" s="46">
        <v>0</v>
      </c>
      <c r="Y148" s="46">
        <v>0</v>
      </c>
      <c r="Z148" s="46">
        <v>0</v>
      </c>
      <c r="AA148" s="46">
        <v>1</v>
      </c>
      <c r="AB148" s="46">
        <v>0</v>
      </c>
      <c r="AC148" s="46">
        <v>0</v>
      </c>
      <c r="AD148" s="46">
        <v>0</v>
      </c>
      <c r="AE148" s="46">
        <v>1</v>
      </c>
      <c r="AF148" s="46">
        <v>0</v>
      </c>
      <c r="AG148" s="46">
        <v>0</v>
      </c>
      <c r="AH148" s="46">
        <v>1</v>
      </c>
      <c r="AI148" s="46">
        <v>0</v>
      </c>
      <c r="AJ148" s="46">
        <v>0</v>
      </c>
      <c r="AK148" s="24">
        <f t="shared" si="15"/>
        <v>7</v>
      </c>
      <c r="AL148" s="94"/>
    </row>
    <row r="149" spans="1:38" ht="28.5" customHeight="1" thickBot="1" x14ac:dyDescent="0.4">
      <c r="A149" s="45" t="s">
        <v>218</v>
      </c>
      <c r="B149" s="99">
        <v>1</v>
      </c>
      <c r="C149" s="46">
        <v>0</v>
      </c>
      <c r="D149" s="46">
        <v>0</v>
      </c>
      <c r="E149" s="46">
        <v>0</v>
      </c>
      <c r="F149" s="46">
        <v>0</v>
      </c>
      <c r="G149" s="46">
        <v>0</v>
      </c>
      <c r="H149" s="46">
        <v>0</v>
      </c>
      <c r="I149" s="46">
        <v>0</v>
      </c>
      <c r="J149" s="46">
        <v>0</v>
      </c>
      <c r="K149" s="46">
        <v>0</v>
      </c>
      <c r="L149" s="46">
        <v>1</v>
      </c>
      <c r="M149" s="46">
        <v>0</v>
      </c>
      <c r="N149" s="46">
        <v>1</v>
      </c>
      <c r="O149" s="46">
        <v>0</v>
      </c>
      <c r="P149" s="46">
        <v>1</v>
      </c>
      <c r="Q149" s="46">
        <v>1</v>
      </c>
      <c r="R149" s="46">
        <v>1</v>
      </c>
      <c r="S149" s="46">
        <v>1</v>
      </c>
      <c r="T149" s="46">
        <v>0</v>
      </c>
      <c r="U149" s="46">
        <v>0</v>
      </c>
      <c r="V149" s="46">
        <v>0</v>
      </c>
      <c r="W149" s="46">
        <v>0</v>
      </c>
      <c r="X149" s="46">
        <v>0</v>
      </c>
      <c r="Y149" s="46">
        <v>0</v>
      </c>
      <c r="Z149" s="46">
        <v>0</v>
      </c>
      <c r="AA149" s="46">
        <v>0</v>
      </c>
      <c r="AB149" s="46">
        <v>0</v>
      </c>
      <c r="AC149" s="46">
        <v>0</v>
      </c>
      <c r="AD149" s="46">
        <v>0</v>
      </c>
      <c r="AE149" s="46">
        <v>0</v>
      </c>
      <c r="AF149" s="46">
        <v>0</v>
      </c>
      <c r="AG149" s="46">
        <v>0</v>
      </c>
      <c r="AH149" s="46">
        <v>0</v>
      </c>
      <c r="AI149" s="46">
        <v>0</v>
      </c>
      <c r="AJ149" s="46">
        <v>1</v>
      </c>
      <c r="AK149" s="24">
        <f t="shared" si="15"/>
        <v>8</v>
      </c>
      <c r="AL149" s="94"/>
    </row>
    <row r="150" spans="1:38" ht="26.5" thickBot="1" x14ac:dyDescent="0.4">
      <c r="A150" s="45" t="s">
        <v>219</v>
      </c>
      <c r="B150" s="46">
        <v>0</v>
      </c>
      <c r="C150" s="46">
        <v>0</v>
      </c>
      <c r="D150" s="46">
        <v>0</v>
      </c>
      <c r="E150" s="46">
        <v>0</v>
      </c>
      <c r="F150" s="46">
        <v>0</v>
      </c>
      <c r="G150" s="46">
        <v>0</v>
      </c>
      <c r="H150" s="46">
        <v>0</v>
      </c>
      <c r="I150" s="46">
        <v>0</v>
      </c>
      <c r="J150" s="46">
        <v>0</v>
      </c>
      <c r="K150" s="46">
        <v>0</v>
      </c>
      <c r="L150" s="46">
        <v>0</v>
      </c>
      <c r="M150" s="46">
        <v>0</v>
      </c>
      <c r="N150" s="46">
        <v>0</v>
      </c>
      <c r="O150" s="46">
        <v>1</v>
      </c>
      <c r="P150" s="46">
        <v>0</v>
      </c>
      <c r="Q150" s="46">
        <v>0</v>
      </c>
      <c r="R150" s="46">
        <v>0</v>
      </c>
      <c r="S150" s="46">
        <v>0</v>
      </c>
      <c r="T150" s="46">
        <v>0</v>
      </c>
      <c r="U150" s="46">
        <v>0</v>
      </c>
      <c r="V150" s="46">
        <v>0</v>
      </c>
      <c r="W150" s="46">
        <v>0</v>
      </c>
      <c r="X150" s="46">
        <v>0</v>
      </c>
      <c r="Y150" s="46">
        <v>0</v>
      </c>
      <c r="Z150" s="46">
        <v>0</v>
      </c>
      <c r="AA150" s="46">
        <v>0</v>
      </c>
      <c r="AB150" s="46">
        <v>0</v>
      </c>
      <c r="AC150" s="46">
        <v>0</v>
      </c>
      <c r="AD150" s="46">
        <v>0</v>
      </c>
      <c r="AE150" s="46">
        <v>0</v>
      </c>
      <c r="AF150" s="46">
        <v>1</v>
      </c>
      <c r="AG150" s="46">
        <v>0</v>
      </c>
      <c r="AH150" s="46">
        <v>0</v>
      </c>
      <c r="AI150" s="46">
        <v>0</v>
      </c>
      <c r="AJ150" s="46">
        <v>0</v>
      </c>
      <c r="AK150" s="24">
        <f t="shared" si="15"/>
        <v>2</v>
      </c>
      <c r="AL150" s="94"/>
    </row>
    <row r="151" spans="1:38" ht="26.5" thickBot="1" x14ac:dyDescent="0.4">
      <c r="A151" s="45" t="s">
        <v>220</v>
      </c>
      <c r="B151" s="46">
        <v>0</v>
      </c>
      <c r="C151" s="46">
        <v>0</v>
      </c>
      <c r="D151" s="46">
        <v>0</v>
      </c>
      <c r="E151" s="46">
        <v>0</v>
      </c>
      <c r="F151" s="46">
        <v>0</v>
      </c>
      <c r="G151" s="46">
        <v>0</v>
      </c>
      <c r="H151" s="46">
        <v>0</v>
      </c>
      <c r="I151" s="46">
        <v>0</v>
      </c>
      <c r="J151" s="46">
        <v>0</v>
      </c>
      <c r="K151" s="46">
        <v>0</v>
      </c>
      <c r="L151" s="46">
        <v>0</v>
      </c>
      <c r="M151" s="46">
        <v>0</v>
      </c>
      <c r="N151" s="46">
        <v>0</v>
      </c>
      <c r="O151" s="46">
        <v>0</v>
      </c>
      <c r="P151" s="46">
        <v>0</v>
      </c>
      <c r="Q151" s="46">
        <v>0</v>
      </c>
      <c r="R151" s="46">
        <v>0</v>
      </c>
      <c r="S151" s="46">
        <v>0</v>
      </c>
      <c r="T151" s="46">
        <v>0</v>
      </c>
      <c r="U151" s="46">
        <v>0</v>
      </c>
      <c r="V151" s="46">
        <v>0</v>
      </c>
      <c r="W151" s="46">
        <v>0</v>
      </c>
      <c r="X151" s="46">
        <v>0</v>
      </c>
      <c r="Y151" s="46">
        <v>0</v>
      </c>
      <c r="Z151" s="46">
        <v>0</v>
      </c>
      <c r="AA151" s="46">
        <v>1</v>
      </c>
      <c r="AB151" s="46">
        <v>0</v>
      </c>
      <c r="AC151" s="46">
        <v>0</v>
      </c>
      <c r="AD151" s="46">
        <v>0</v>
      </c>
      <c r="AE151" s="46">
        <v>0</v>
      </c>
      <c r="AF151" s="46">
        <v>0</v>
      </c>
      <c r="AG151" s="46">
        <v>0</v>
      </c>
      <c r="AH151" s="46">
        <v>0</v>
      </c>
      <c r="AI151" s="46">
        <v>0</v>
      </c>
      <c r="AJ151" s="46">
        <v>0</v>
      </c>
      <c r="AK151" s="24">
        <f t="shared" si="15"/>
        <v>1</v>
      </c>
      <c r="AL151" s="95"/>
    </row>
    <row r="152" spans="1:38" ht="13.5" thickBot="1" x14ac:dyDescent="0.35">
      <c r="A152" s="86" t="s">
        <v>221</v>
      </c>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8"/>
      <c r="AK152" s="24"/>
      <c r="AL152" s="94" t="s">
        <v>276</v>
      </c>
    </row>
    <row r="153" spans="1:38" ht="43" customHeight="1" thickBot="1" x14ac:dyDescent="0.4">
      <c r="A153" s="22" t="s">
        <v>222</v>
      </c>
      <c r="B153" s="17">
        <v>0</v>
      </c>
      <c r="C153" s="17">
        <v>0</v>
      </c>
      <c r="D153" s="17">
        <v>0</v>
      </c>
      <c r="E153" s="17">
        <v>0</v>
      </c>
      <c r="F153" s="17">
        <v>0</v>
      </c>
      <c r="G153" s="17">
        <v>0</v>
      </c>
      <c r="H153" s="17">
        <v>0</v>
      </c>
      <c r="I153" s="17">
        <v>0</v>
      </c>
      <c r="J153" s="17">
        <v>1</v>
      </c>
      <c r="K153" s="17">
        <v>0</v>
      </c>
      <c r="L153" s="17">
        <v>0</v>
      </c>
      <c r="M153" s="17">
        <v>1</v>
      </c>
      <c r="N153" s="17">
        <v>0</v>
      </c>
      <c r="O153" s="17">
        <v>0</v>
      </c>
      <c r="P153" s="17">
        <v>1</v>
      </c>
      <c r="Q153" s="17">
        <v>0</v>
      </c>
      <c r="R153" s="17">
        <v>0</v>
      </c>
      <c r="S153" s="17">
        <v>0</v>
      </c>
      <c r="T153" s="17">
        <v>0</v>
      </c>
      <c r="U153" s="17">
        <v>0</v>
      </c>
      <c r="V153" s="17">
        <v>0</v>
      </c>
      <c r="W153" s="17">
        <v>0</v>
      </c>
      <c r="X153" s="17">
        <v>1</v>
      </c>
      <c r="Y153" s="17">
        <v>1</v>
      </c>
      <c r="Z153" s="17">
        <v>0</v>
      </c>
      <c r="AA153" s="17">
        <v>0</v>
      </c>
      <c r="AB153" s="17">
        <v>0</v>
      </c>
      <c r="AC153" s="17">
        <v>1</v>
      </c>
      <c r="AD153" s="17">
        <v>0</v>
      </c>
      <c r="AE153" s="17">
        <v>1</v>
      </c>
      <c r="AF153" s="17">
        <v>0</v>
      </c>
      <c r="AG153" s="17">
        <v>0</v>
      </c>
      <c r="AH153" s="17">
        <v>1</v>
      </c>
      <c r="AI153" s="17">
        <v>0</v>
      </c>
      <c r="AJ153" s="17">
        <v>0</v>
      </c>
      <c r="AK153" s="24">
        <f>SUM(B153:AJ153)</f>
        <v>8</v>
      </c>
      <c r="AL153" s="94"/>
    </row>
    <row r="154" spans="1:38" ht="35.5" customHeight="1" thickBot="1" x14ac:dyDescent="0.4">
      <c r="A154" s="22" t="s">
        <v>223</v>
      </c>
      <c r="B154" s="17">
        <v>0</v>
      </c>
      <c r="C154" s="17">
        <v>1</v>
      </c>
      <c r="D154" s="17">
        <v>1</v>
      </c>
      <c r="E154" s="17">
        <v>1</v>
      </c>
      <c r="F154" s="17">
        <v>1</v>
      </c>
      <c r="G154" s="17">
        <v>0</v>
      </c>
      <c r="H154" s="17">
        <v>1</v>
      </c>
      <c r="I154" s="17">
        <v>1</v>
      </c>
      <c r="J154" s="17">
        <v>0</v>
      </c>
      <c r="K154" s="17">
        <v>0</v>
      </c>
      <c r="L154" s="17">
        <v>1</v>
      </c>
      <c r="M154" s="17">
        <v>0</v>
      </c>
      <c r="N154" s="17">
        <v>1</v>
      </c>
      <c r="O154" s="17">
        <v>1</v>
      </c>
      <c r="P154" s="17">
        <v>0</v>
      </c>
      <c r="Q154" s="17">
        <v>1</v>
      </c>
      <c r="R154" s="17">
        <v>1</v>
      </c>
      <c r="S154" s="17">
        <v>1</v>
      </c>
      <c r="T154" s="17">
        <v>1</v>
      </c>
      <c r="U154" s="17">
        <v>1</v>
      </c>
      <c r="V154" s="17">
        <v>1</v>
      </c>
      <c r="W154" s="17">
        <v>1</v>
      </c>
      <c r="X154" s="17">
        <v>0</v>
      </c>
      <c r="Y154" s="17">
        <v>0</v>
      </c>
      <c r="Z154" s="17">
        <v>1</v>
      </c>
      <c r="AA154" s="17">
        <v>1</v>
      </c>
      <c r="AB154" s="17">
        <v>0</v>
      </c>
      <c r="AC154" s="17">
        <v>0</v>
      </c>
      <c r="AD154" s="17">
        <v>0</v>
      </c>
      <c r="AE154" s="17">
        <v>0</v>
      </c>
      <c r="AF154" s="17">
        <v>1</v>
      </c>
      <c r="AG154" s="17">
        <v>1</v>
      </c>
      <c r="AH154" s="17">
        <v>0</v>
      </c>
      <c r="AI154" s="17">
        <v>0</v>
      </c>
      <c r="AJ154" s="17">
        <v>1</v>
      </c>
      <c r="AK154" s="24">
        <f t="shared" ref="AK154:AK155" si="16">SUM(B154:AJ154)</f>
        <v>21</v>
      </c>
      <c r="AL154" s="94"/>
    </row>
    <row r="155" spans="1:38" ht="31" customHeight="1" thickBot="1" x14ac:dyDescent="0.4">
      <c r="A155" s="22" t="s">
        <v>224</v>
      </c>
      <c r="B155" s="17">
        <v>0</v>
      </c>
      <c r="C155" s="17">
        <v>0</v>
      </c>
      <c r="D155" s="17">
        <v>0</v>
      </c>
      <c r="E155" s="17">
        <v>0</v>
      </c>
      <c r="F155" s="17">
        <v>0</v>
      </c>
      <c r="G155" s="17">
        <v>0</v>
      </c>
      <c r="H155" s="17">
        <v>0</v>
      </c>
      <c r="I155" s="17">
        <v>0</v>
      </c>
      <c r="J155" s="17">
        <v>0</v>
      </c>
      <c r="K155" s="17">
        <v>1</v>
      </c>
      <c r="L155" s="17">
        <v>0</v>
      </c>
      <c r="M155" s="17">
        <v>0</v>
      </c>
      <c r="N155" s="17">
        <v>0</v>
      </c>
      <c r="O155" s="17">
        <v>0</v>
      </c>
      <c r="P155" s="17">
        <v>0</v>
      </c>
      <c r="Q155" s="17">
        <v>0</v>
      </c>
      <c r="R155" s="17">
        <v>0</v>
      </c>
      <c r="S155" s="17">
        <v>0</v>
      </c>
      <c r="T155" s="17">
        <v>0</v>
      </c>
      <c r="U155" s="17">
        <v>0</v>
      </c>
      <c r="V155" s="17">
        <v>0</v>
      </c>
      <c r="W155" s="17">
        <v>0</v>
      </c>
      <c r="X155" s="17">
        <v>0</v>
      </c>
      <c r="Y155" s="17">
        <v>0</v>
      </c>
      <c r="Z155" s="17">
        <v>0</v>
      </c>
      <c r="AA155" s="17">
        <v>1</v>
      </c>
      <c r="AB155" s="17">
        <v>1</v>
      </c>
      <c r="AC155" s="17">
        <v>0</v>
      </c>
      <c r="AD155" s="17">
        <v>0</v>
      </c>
      <c r="AE155" s="17">
        <v>0</v>
      </c>
      <c r="AF155" s="17">
        <v>0</v>
      </c>
      <c r="AG155" s="17">
        <v>0</v>
      </c>
      <c r="AH155" s="17">
        <v>0</v>
      </c>
      <c r="AI155" s="17">
        <v>0</v>
      </c>
      <c r="AJ155" s="17">
        <v>0</v>
      </c>
      <c r="AK155" s="24">
        <f t="shared" si="16"/>
        <v>3</v>
      </c>
      <c r="AL155" s="94"/>
    </row>
    <row r="156" spans="1:38" ht="13.5" thickBot="1" x14ac:dyDescent="0.4">
      <c r="A156" s="85" t="s">
        <v>225</v>
      </c>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96" t="s">
        <v>277</v>
      </c>
    </row>
    <row r="157" spans="1:38" ht="39.5" thickBot="1" x14ac:dyDescent="0.4">
      <c r="A157" s="45" t="s">
        <v>226</v>
      </c>
      <c r="B157" s="46">
        <v>1</v>
      </c>
      <c r="C157" s="46">
        <v>0</v>
      </c>
      <c r="D157" s="46">
        <v>0</v>
      </c>
      <c r="E157" s="46">
        <v>0</v>
      </c>
      <c r="F157" s="46">
        <v>0</v>
      </c>
      <c r="G157" s="46">
        <v>0</v>
      </c>
      <c r="H157" s="46">
        <v>0</v>
      </c>
      <c r="I157" s="46">
        <v>0</v>
      </c>
      <c r="J157" s="46">
        <v>0</v>
      </c>
      <c r="K157" s="46">
        <v>0</v>
      </c>
      <c r="L157" s="46">
        <v>1</v>
      </c>
      <c r="M157" s="46">
        <v>0</v>
      </c>
      <c r="N157" s="46">
        <v>0</v>
      </c>
      <c r="O157" s="46">
        <v>0</v>
      </c>
      <c r="P157" s="46">
        <v>1</v>
      </c>
      <c r="Q157" s="46">
        <v>1</v>
      </c>
      <c r="R157" s="46">
        <v>0</v>
      </c>
      <c r="S157" s="46">
        <v>0</v>
      </c>
      <c r="T157" s="46">
        <v>0</v>
      </c>
      <c r="U157" s="46">
        <v>0</v>
      </c>
      <c r="V157" s="46">
        <v>0</v>
      </c>
      <c r="W157" s="46">
        <v>1</v>
      </c>
      <c r="X157" s="46">
        <v>0</v>
      </c>
      <c r="Y157" s="46">
        <v>1</v>
      </c>
      <c r="Z157" s="46">
        <v>0</v>
      </c>
      <c r="AA157" s="46">
        <v>1</v>
      </c>
      <c r="AB157" s="46">
        <v>0</v>
      </c>
      <c r="AC157" s="46">
        <v>0</v>
      </c>
      <c r="AD157" s="46">
        <v>1</v>
      </c>
      <c r="AE157" s="46">
        <v>1</v>
      </c>
      <c r="AF157" s="46">
        <v>1</v>
      </c>
      <c r="AG157" s="46">
        <v>0</v>
      </c>
      <c r="AH157" s="46">
        <v>0</v>
      </c>
      <c r="AI157" s="46">
        <v>0</v>
      </c>
      <c r="AJ157" s="46">
        <v>0</v>
      </c>
      <c r="AK157" s="47">
        <f>SUM(B157:AJ157)</f>
        <v>10</v>
      </c>
      <c r="AL157" s="96"/>
    </row>
    <row r="158" spans="1:38" ht="40" customHeight="1" thickBot="1" x14ac:dyDescent="0.4">
      <c r="A158" s="45" t="s">
        <v>227</v>
      </c>
      <c r="B158" s="46">
        <v>0</v>
      </c>
      <c r="C158" s="46">
        <v>0</v>
      </c>
      <c r="D158" s="46">
        <v>0</v>
      </c>
      <c r="E158" s="46">
        <v>0</v>
      </c>
      <c r="F158" s="46">
        <v>0</v>
      </c>
      <c r="G158" s="46">
        <v>0</v>
      </c>
      <c r="H158" s="46">
        <v>0</v>
      </c>
      <c r="I158" s="46">
        <v>0</v>
      </c>
      <c r="J158" s="46">
        <v>0</v>
      </c>
      <c r="K158" s="46">
        <v>0</v>
      </c>
      <c r="L158" s="46">
        <v>1</v>
      </c>
      <c r="M158" s="46">
        <v>0</v>
      </c>
      <c r="N158" s="46">
        <v>0</v>
      </c>
      <c r="O158" s="46">
        <v>0</v>
      </c>
      <c r="P158" s="46">
        <v>0</v>
      </c>
      <c r="Q158" s="46">
        <v>0</v>
      </c>
      <c r="R158" s="46">
        <v>0</v>
      </c>
      <c r="S158" s="46">
        <v>0</v>
      </c>
      <c r="T158" s="46">
        <v>0</v>
      </c>
      <c r="U158" s="46">
        <v>0</v>
      </c>
      <c r="V158" s="46">
        <v>0</v>
      </c>
      <c r="W158" s="46">
        <v>0</v>
      </c>
      <c r="X158" s="46">
        <v>0</v>
      </c>
      <c r="Y158" s="46">
        <v>0</v>
      </c>
      <c r="Z158" s="46">
        <v>0</v>
      </c>
      <c r="AA158" s="46">
        <v>0</v>
      </c>
      <c r="AB158" s="46">
        <v>0</v>
      </c>
      <c r="AC158" s="46">
        <v>0</v>
      </c>
      <c r="AD158" s="46">
        <v>0</v>
      </c>
      <c r="AE158" s="46">
        <v>0</v>
      </c>
      <c r="AF158" s="46">
        <v>0</v>
      </c>
      <c r="AG158" s="46">
        <v>0</v>
      </c>
      <c r="AH158" s="46">
        <v>0</v>
      </c>
      <c r="AI158" s="46">
        <v>0</v>
      </c>
      <c r="AJ158" s="46">
        <v>0</v>
      </c>
      <c r="AK158" s="47">
        <f t="shared" ref="AK158:AK166" si="17">SUM(B158:AJ158)</f>
        <v>1</v>
      </c>
      <c r="AL158" s="96"/>
    </row>
    <row r="159" spans="1:38" ht="39" customHeight="1" thickBot="1" x14ac:dyDescent="0.4">
      <c r="A159" s="45" t="s">
        <v>228</v>
      </c>
      <c r="B159" s="46">
        <v>0</v>
      </c>
      <c r="C159" s="46">
        <v>0</v>
      </c>
      <c r="D159" s="46">
        <v>0</v>
      </c>
      <c r="E159" s="46">
        <v>0</v>
      </c>
      <c r="F159" s="46">
        <v>0</v>
      </c>
      <c r="G159" s="46">
        <v>0</v>
      </c>
      <c r="H159" s="46">
        <v>0</v>
      </c>
      <c r="I159" s="46">
        <v>0</v>
      </c>
      <c r="J159" s="46">
        <v>0</v>
      </c>
      <c r="K159" s="46">
        <v>0</v>
      </c>
      <c r="L159" s="46">
        <v>0</v>
      </c>
      <c r="M159" s="46">
        <v>0</v>
      </c>
      <c r="N159" s="46">
        <v>0</v>
      </c>
      <c r="O159" s="46">
        <v>0</v>
      </c>
      <c r="P159" s="46">
        <v>0</v>
      </c>
      <c r="Q159" s="46">
        <v>0</v>
      </c>
      <c r="R159" s="46">
        <v>0</v>
      </c>
      <c r="S159" s="46">
        <v>0</v>
      </c>
      <c r="T159" s="46">
        <v>1</v>
      </c>
      <c r="U159" s="46">
        <v>0</v>
      </c>
      <c r="V159" s="46">
        <v>0</v>
      </c>
      <c r="W159" s="46">
        <v>0</v>
      </c>
      <c r="X159" s="46">
        <v>0</v>
      </c>
      <c r="Y159" s="46">
        <v>0</v>
      </c>
      <c r="Z159" s="46">
        <v>0</v>
      </c>
      <c r="AA159" s="46">
        <v>0</v>
      </c>
      <c r="AB159" s="46">
        <v>0</v>
      </c>
      <c r="AC159" s="46">
        <v>0</v>
      </c>
      <c r="AD159" s="46">
        <v>0</v>
      </c>
      <c r="AE159" s="46">
        <v>0</v>
      </c>
      <c r="AF159" s="46">
        <v>0</v>
      </c>
      <c r="AG159" s="46">
        <v>1</v>
      </c>
      <c r="AH159" s="46">
        <v>0</v>
      </c>
      <c r="AI159" s="46">
        <v>0</v>
      </c>
      <c r="AJ159" s="46">
        <v>0</v>
      </c>
      <c r="AK159" s="47">
        <f t="shared" si="17"/>
        <v>2</v>
      </c>
      <c r="AL159" s="96"/>
    </row>
    <row r="160" spans="1:38" ht="41" customHeight="1" thickBot="1" x14ac:dyDescent="0.4">
      <c r="A160" s="45" t="s">
        <v>229</v>
      </c>
      <c r="B160" s="46">
        <v>0</v>
      </c>
      <c r="C160" s="46">
        <v>0</v>
      </c>
      <c r="D160" s="46">
        <v>0</v>
      </c>
      <c r="E160" s="46">
        <v>1</v>
      </c>
      <c r="F160" s="46">
        <v>0</v>
      </c>
      <c r="G160" s="46">
        <v>0</v>
      </c>
      <c r="H160" s="46">
        <v>1</v>
      </c>
      <c r="I160" s="46">
        <v>0</v>
      </c>
      <c r="J160" s="46">
        <v>0</v>
      </c>
      <c r="K160" s="46">
        <v>1</v>
      </c>
      <c r="L160" s="46">
        <v>1</v>
      </c>
      <c r="M160" s="46">
        <v>1</v>
      </c>
      <c r="N160" s="46">
        <v>0</v>
      </c>
      <c r="O160" s="46">
        <v>0</v>
      </c>
      <c r="P160" s="46">
        <v>0</v>
      </c>
      <c r="Q160" s="46">
        <v>0</v>
      </c>
      <c r="R160" s="46">
        <v>0</v>
      </c>
      <c r="S160" s="46">
        <v>0</v>
      </c>
      <c r="T160" s="46">
        <v>1</v>
      </c>
      <c r="U160" s="46">
        <v>0</v>
      </c>
      <c r="V160" s="46">
        <v>0</v>
      </c>
      <c r="W160" s="46">
        <v>0</v>
      </c>
      <c r="X160" s="46">
        <v>0</v>
      </c>
      <c r="Y160" s="46">
        <v>0</v>
      </c>
      <c r="Z160" s="46">
        <v>0</v>
      </c>
      <c r="AA160" s="46">
        <v>0</v>
      </c>
      <c r="AB160" s="46">
        <v>0</v>
      </c>
      <c r="AC160" s="46">
        <v>0</v>
      </c>
      <c r="AD160" s="46">
        <v>0</v>
      </c>
      <c r="AE160" s="46">
        <v>0</v>
      </c>
      <c r="AF160" s="46">
        <v>0</v>
      </c>
      <c r="AG160" s="46">
        <v>0</v>
      </c>
      <c r="AH160" s="46">
        <v>0</v>
      </c>
      <c r="AI160" s="46">
        <v>1</v>
      </c>
      <c r="AJ160" s="46">
        <v>0</v>
      </c>
      <c r="AK160" s="47">
        <f t="shared" si="17"/>
        <v>7</v>
      </c>
      <c r="AL160" s="96"/>
    </row>
    <row r="161" spans="1:38" ht="29" customHeight="1" thickBot="1" x14ac:dyDescent="0.4">
      <c r="A161" s="98" t="s">
        <v>279</v>
      </c>
      <c r="B161" s="46">
        <v>0</v>
      </c>
      <c r="C161" s="46">
        <v>0</v>
      </c>
      <c r="D161" s="46">
        <v>0</v>
      </c>
      <c r="E161" s="46">
        <v>0</v>
      </c>
      <c r="F161" s="46">
        <v>0</v>
      </c>
      <c r="G161" s="46">
        <v>0</v>
      </c>
      <c r="H161" s="46">
        <v>1</v>
      </c>
      <c r="I161" s="46">
        <v>0</v>
      </c>
      <c r="J161" s="46">
        <v>0</v>
      </c>
      <c r="K161" s="46">
        <v>0</v>
      </c>
      <c r="L161" s="46">
        <v>0</v>
      </c>
      <c r="M161" s="46">
        <v>0</v>
      </c>
      <c r="N161" s="46">
        <v>0</v>
      </c>
      <c r="O161" s="46">
        <v>0</v>
      </c>
      <c r="P161" s="46">
        <v>0</v>
      </c>
      <c r="Q161" s="46">
        <v>0</v>
      </c>
      <c r="R161" s="46">
        <v>0</v>
      </c>
      <c r="S161" s="46">
        <v>0</v>
      </c>
      <c r="T161" s="46">
        <v>0</v>
      </c>
      <c r="U161" s="46">
        <v>0</v>
      </c>
      <c r="V161" s="46">
        <v>0</v>
      </c>
      <c r="W161" s="46">
        <v>0</v>
      </c>
      <c r="X161" s="46">
        <v>0</v>
      </c>
      <c r="Y161" s="46">
        <v>0</v>
      </c>
      <c r="Z161" s="46">
        <v>0</v>
      </c>
      <c r="AA161" s="46">
        <v>1</v>
      </c>
      <c r="AB161" s="46">
        <v>0</v>
      </c>
      <c r="AC161" s="46">
        <v>0</v>
      </c>
      <c r="AD161" s="46">
        <v>0</v>
      </c>
      <c r="AE161" s="46">
        <v>0</v>
      </c>
      <c r="AF161" s="46">
        <v>0</v>
      </c>
      <c r="AG161" s="46">
        <v>0</v>
      </c>
      <c r="AH161" s="46">
        <v>0</v>
      </c>
      <c r="AI161" s="46">
        <v>0</v>
      </c>
      <c r="AJ161" s="46">
        <v>1</v>
      </c>
      <c r="AK161" s="47">
        <f t="shared" si="17"/>
        <v>3</v>
      </c>
      <c r="AL161" s="96"/>
    </row>
    <row r="162" spans="1:38" ht="26.5" customHeight="1" thickBot="1" x14ac:dyDescent="0.4">
      <c r="A162" s="45" t="s">
        <v>230</v>
      </c>
      <c r="B162" s="46">
        <v>0</v>
      </c>
      <c r="C162" s="46">
        <v>0</v>
      </c>
      <c r="D162" s="46">
        <v>0</v>
      </c>
      <c r="E162" s="46">
        <v>0</v>
      </c>
      <c r="F162" s="46">
        <v>0</v>
      </c>
      <c r="G162" s="46">
        <v>0</v>
      </c>
      <c r="H162" s="46">
        <v>0</v>
      </c>
      <c r="I162" s="46">
        <v>0</v>
      </c>
      <c r="J162" s="46">
        <v>0</v>
      </c>
      <c r="K162" s="46">
        <v>0</v>
      </c>
      <c r="L162" s="46">
        <v>0</v>
      </c>
      <c r="M162" s="46">
        <v>0</v>
      </c>
      <c r="N162" s="46">
        <v>1</v>
      </c>
      <c r="O162" s="46">
        <v>0</v>
      </c>
      <c r="P162" s="46">
        <v>0</v>
      </c>
      <c r="Q162" s="46">
        <v>0</v>
      </c>
      <c r="R162" s="46">
        <v>0</v>
      </c>
      <c r="S162" s="46">
        <v>0</v>
      </c>
      <c r="T162" s="46">
        <v>0</v>
      </c>
      <c r="U162" s="46">
        <v>0</v>
      </c>
      <c r="V162" s="46">
        <v>0</v>
      </c>
      <c r="W162" s="46">
        <v>0</v>
      </c>
      <c r="X162" s="46">
        <v>0</v>
      </c>
      <c r="Y162" s="46">
        <v>0</v>
      </c>
      <c r="Z162" s="46">
        <v>0</v>
      </c>
      <c r="AA162" s="46">
        <v>1</v>
      </c>
      <c r="AB162" s="46">
        <v>0</v>
      </c>
      <c r="AC162" s="46">
        <v>0</v>
      </c>
      <c r="AD162" s="46">
        <v>0</v>
      </c>
      <c r="AE162" s="46">
        <v>0</v>
      </c>
      <c r="AF162" s="46">
        <v>0</v>
      </c>
      <c r="AG162" s="46">
        <v>0</v>
      </c>
      <c r="AH162" s="46">
        <v>0</v>
      </c>
      <c r="AI162" s="46">
        <v>0</v>
      </c>
      <c r="AJ162" s="46">
        <v>0</v>
      </c>
      <c r="AK162" s="47">
        <f t="shared" si="17"/>
        <v>2</v>
      </c>
      <c r="AL162" s="96"/>
    </row>
    <row r="163" spans="1:38" ht="40.5" customHeight="1" thickBot="1" x14ac:dyDescent="0.4">
      <c r="A163" s="45" t="s">
        <v>231</v>
      </c>
      <c r="B163" s="46">
        <v>0</v>
      </c>
      <c r="C163" s="46">
        <v>1</v>
      </c>
      <c r="D163" s="46">
        <v>0</v>
      </c>
      <c r="E163" s="46">
        <v>0</v>
      </c>
      <c r="F163" s="46">
        <v>0</v>
      </c>
      <c r="G163" s="46">
        <v>1</v>
      </c>
      <c r="H163" s="46">
        <v>0</v>
      </c>
      <c r="I163" s="46">
        <v>1</v>
      </c>
      <c r="J163" s="46">
        <v>1</v>
      </c>
      <c r="K163" s="46">
        <v>0</v>
      </c>
      <c r="L163" s="46">
        <v>1</v>
      </c>
      <c r="M163" s="46">
        <v>0</v>
      </c>
      <c r="N163" s="46">
        <v>0</v>
      </c>
      <c r="O163" s="46">
        <v>1</v>
      </c>
      <c r="P163" s="46">
        <v>0</v>
      </c>
      <c r="Q163" s="46">
        <v>0</v>
      </c>
      <c r="R163" s="46">
        <v>0</v>
      </c>
      <c r="S163" s="46">
        <v>1</v>
      </c>
      <c r="T163" s="46">
        <v>1</v>
      </c>
      <c r="U163" s="46">
        <v>1</v>
      </c>
      <c r="V163" s="46">
        <v>0</v>
      </c>
      <c r="W163" s="46">
        <v>0</v>
      </c>
      <c r="X163" s="46">
        <v>1</v>
      </c>
      <c r="Y163" s="46">
        <v>0</v>
      </c>
      <c r="Z163" s="46">
        <v>0</v>
      </c>
      <c r="AA163" s="46">
        <v>0</v>
      </c>
      <c r="AB163" s="46">
        <v>0</v>
      </c>
      <c r="AC163" s="46">
        <v>1</v>
      </c>
      <c r="AD163" s="46">
        <v>0</v>
      </c>
      <c r="AE163" s="46">
        <v>1</v>
      </c>
      <c r="AF163" s="46">
        <v>0</v>
      </c>
      <c r="AG163" s="46">
        <v>1</v>
      </c>
      <c r="AH163" s="46">
        <v>1</v>
      </c>
      <c r="AI163" s="46">
        <v>1</v>
      </c>
      <c r="AJ163" s="46">
        <v>0</v>
      </c>
      <c r="AK163" s="47">
        <f t="shared" si="17"/>
        <v>15</v>
      </c>
      <c r="AL163" s="96"/>
    </row>
    <row r="164" spans="1:38" ht="28.5" customHeight="1" thickBot="1" x14ac:dyDescent="0.4">
      <c r="A164" s="45" t="s">
        <v>232</v>
      </c>
      <c r="B164" s="46">
        <v>0</v>
      </c>
      <c r="C164" s="46">
        <v>0</v>
      </c>
      <c r="D164" s="46">
        <v>0</v>
      </c>
      <c r="E164" s="46">
        <v>0</v>
      </c>
      <c r="F164" s="46">
        <v>0</v>
      </c>
      <c r="G164" s="46">
        <v>0</v>
      </c>
      <c r="H164" s="46">
        <v>0</v>
      </c>
      <c r="I164" s="46">
        <v>0</v>
      </c>
      <c r="J164" s="46">
        <v>0</v>
      </c>
      <c r="K164" s="46">
        <v>0</v>
      </c>
      <c r="L164" s="46">
        <v>0</v>
      </c>
      <c r="M164" s="46">
        <v>0</v>
      </c>
      <c r="N164" s="46">
        <v>0</v>
      </c>
      <c r="O164" s="46">
        <v>0</v>
      </c>
      <c r="P164" s="46">
        <v>0</v>
      </c>
      <c r="Q164" s="46">
        <v>0</v>
      </c>
      <c r="R164" s="46">
        <v>0</v>
      </c>
      <c r="S164" s="46">
        <v>0</v>
      </c>
      <c r="T164" s="46">
        <v>1</v>
      </c>
      <c r="U164" s="46">
        <v>0</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7">
        <f t="shared" si="17"/>
        <v>1</v>
      </c>
      <c r="AL164" s="96"/>
    </row>
    <row r="165" spans="1:38" ht="26.5" thickBot="1" x14ac:dyDescent="0.4">
      <c r="A165" s="45" t="s">
        <v>233</v>
      </c>
      <c r="B165" s="46">
        <v>0</v>
      </c>
      <c r="C165" s="46">
        <v>0</v>
      </c>
      <c r="D165" s="46">
        <v>1</v>
      </c>
      <c r="E165" s="46">
        <v>0</v>
      </c>
      <c r="F165" s="46">
        <v>0</v>
      </c>
      <c r="G165" s="46">
        <v>0</v>
      </c>
      <c r="H165" s="46">
        <v>0</v>
      </c>
      <c r="I165" s="46">
        <v>0</v>
      </c>
      <c r="J165" s="46">
        <v>0</v>
      </c>
      <c r="K165" s="46">
        <v>0</v>
      </c>
      <c r="L165" s="46">
        <v>0</v>
      </c>
      <c r="M165" s="46">
        <v>0</v>
      </c>
      <c r="N165" s="46">
        <v>0</v>
      </c>
      <c r="O165" s="46">
        <v>0</v>
      </c>
      <c r="P165" s="46">
        <v>0</v>
      </c>
      <c r="Q165" s="46">
        <v>0</v>
      </c>
      <c r="R165" s="46">
        <v>1</v>
      </c>
      <c r="S165" s="46">
        <v>0</v>
      </c>
      <c r="T165" s="46">
        <v>0</v>
      </c>
      <c r="U165" s="46">
        <v>0</v>
      </c>
      <c r="V165" s="46">
        <v>0</v>
      </c>
      <c r="W165" s="46">
        <v>0</v>
      </c>
      <c r="X165" s="46">
        <v>0</v>
      </c>
      <c r="Y165" s="46">
        <v>0</v>
      </c>
      <c r="Z165" s="46">
        <v>0</v>
      </c>
      <c r="AA165" s="46">
        <v>0</v>
      </c>
      <c r="AB165" s="46">
        <v>0</v>
      </c>
      <c r="AC165" s="46">
        <v>0</v>
      </c>
      <c r="AD165" s="46">
        <v>0</v>
      </c>
      <c r="AE165" s="46">
        <v>0</v>
      </c>
      <c r="AF165" s="46">
        <v>0</v>
      </c>
      <c r="AG165" s="46">
        <v>0</v>
      </c>
      <c r="AH165" s="46">
        <v>0</v>
      </c>
      <c r="AI165" s="46">
        <v>0</v>
      </c>
      <c r="AJ165" s="46">
        <v>0</v>
      </c>
      <c r="AK165" s="47">
        <f t="shared" si="17"/>
        <v>2</v>
      </c>
      <c r="AL165" s="96"/>
    </row>
    <row r="166" spans="1:38" ht="39.5" thickBot="1" x14ac:dyDescent="0.4">
      <c r="A166" s="45" t="s">
        <v>234</v>
      </c>
      <c r="B166" s="46">
        <v>0</v>
      </c>
      <c r="C166" s="46">
        <v>0</v>
      </c>
      <c r="D166" s="46">
        <v>0</v>
      </c>
      <c r="E166" s="46">
        <v>0</v>
      </c>
      <c r="F166" s="46">
        <v>0</v>
      </c>
      <c r="G166" s="46">
        <v>0</v>
      </c>
      <c r="H166" s="46">
        <v>0</v>
      </c>
      <c r="I166" s="46">
        <v>0</v>
      </c>
      <c r="J166" s="46">
        <v>0</v>
      </c>
      <c r="K166" s="46">
        <v>0</v>
      </c>
      <c r="L166" s="46">
        <v>0</v>
      </c>
      <c r="M166" s="46">
        <v>0</v>
      </c>
      <c r="N166" s="46">
        <v>0</v>
      </c>
      <c r="O166" s="46">
        <v>0</v>
      </c>
      <c r="P166" s="46">
        <v>0</v>
      </c>
      <c r="Q166" s="46">
        <v>0</v>
      </c>
      <c r="R166" s="46">
        <v>0</v>
      </c>
      <c r="S166" s="46">
        <v>0</v>
      </c>
      <c r="T166" s="46">
        <v>0</v>
      </c>
      <c r="U166" s="46">
        <v>0</v>
      </c>
      <c r="V166" s="46">
        <v>0</v>
      </c>
      <c r="W166" s="46">
        <v>0</v>
      </c>
      <c r="X166" s="46">
        <v>0</v>
      </c>
      <c r="Y166" s="46">
        <v>0</v>
      </c>
      <c r="Z166" s="46">
        <v>1</v>
      </c>
      <c r="AA166" s="46">
        <v>0</v>
      </c>
      <c r="AB166" s="46">
        <v>0</v>
      </c>
      <c r="AC166" s="46">
        <v>0</v>
      </c>
      <c r="AD166" s="46">
        <v>0</v>
      </c>
      <c r="AE166" s="46">
        <v>0</v>
      </c>
      <c r="AF166" s="46">
        <v>0</v>
      </c>
      <c r="AG166" s="46">
        <v>0</v>
      </c>
      <c r="AH166" s="46">
        <v>0</v>
      </c>
      <c r="AI166" s="46">
        <v>0</v>
      </c>
      <c r="AJ166" s="46">
        <v>0</v>
      </c>
      <c r="AK166" s="47">
        <f t="shared" si="17"/>
        <v>1</v>
      </c>
      <c r="AL166" s="96"/>
    </row>
    <row r="167" spans="1:38" ht="13.5" thickBot="1" x14ac:dyDescent="0.4">
      <c r="A167" s="84" t="s">
        <v>235</v>
      </c>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93" t="s">
        <v>278</v>
      </c>
    </row>
    <row r="168" spans="1:38" ht="26.5" thickBot="1" x14ac:dyDescent="0.4">
      <c r="A168" s="22" t="s">
        <v>236</v>
      </c>
      <c r="B168" s="17">
        <v>1</v>
      </c>
      <c r="C168" s="17">
        <v>0</v>
      </c>
      <c r="D168" s="17">
        <v>1</v>
      </c>
      <c r="E168" s="17">
        <v>0</v>
      </c>
      <c r="F168" s="17">
        <v>0</v>
      </c>
      <c r="G168" s="17">
        <v>0</v>
      </c>
      <c r="H168" s="17">
        <v>1</v>
      </c>
      <c r="I168" s="17">
        <v>0</v>
      </c>
      <c r="J168" s="17">
        <v>0</v>
      </c>
      <c r="K168" s="17">
        <v>0</v>
      </c>
      <c r="L168" s="17">
        <v>0</v>
      </c>
      <c r="M168" s="17">
        <v>0</v>
      </c>
      <c r="N168" s="17">
        <v>0</v>
      </c>
      <c r="O168" s="17">
        <v>1</v>
      </c>
      <c r="P168" s="17">
        <v>1</v>
      </c>
      <c r="Q168" s="17">
        <v>1</v>
      </c>
      <c r="R168" s="17">
        <v>0</v>
      </c>
      <c r="S168" s="17">
        <v>0</v>
      </c>
      <c r="T168" s="17">
        <v>0</v>
      </c>
      <c r="U168" s="17">
        <v>0</v>
      </c>
      <c r="V168" s="17">
        <v>0</v>
      </c>
      <c r="W168" s="17">
        <v>0</v>
      </c>
      <c r="X168" s="17">
        <v>0</v>
      </c>
      <c r="Y168" s="17">
        <v>0</v>
      </c>
      <c r="Z168" s="17">
        <v>0</v>
      </c>
      <c r="AA168" s="17">
        <v>1</v>
      </c>
      <c r="AB168" s="17">
        <v>0</v>
      </c>
      <c r="AC168" s="17">
        <v>0</v>
      </c>
      <c r="AD168" s="17">
        <v>1</v>
      </c>
      <c r="AE168" s="17">
        <v>0</v>
      </c>
      <c r="AF168" s="17">
        <v>1</v>
      </c>
      <c r="AG168" s="17">
        <v>0</v>
      </c>
      <c r="AH168" s="17">
        <v>0</v>
      </c>
      <c r="AI168" s="17">
        <v>0</v>
      </c>
      <c r="AJ168" s="17">
        <v>1</v>
      </c>
      <c r="AK168" s="24">
        <f>SUM(B168:AJ168)</f>
        <v>10</v>
      </c>
      <c r="AL168" s="93"/>
    </row>
    <row r="169" spans="1:38" ht="26.5" thickBot="1" x14ac:dyDescent="0.4">
      <c r="A169" s="22" t="s">
        <v>237</v>
      </c>
      <c r="B169" s="17">
        <v>0</v>
      </c>
      <c r="C169" s="17">
        <v>1</v>
      </c>
      <c r="D169" s="17">
        <v>0</v>
      </c>
      <c r="E169" s="17">
        <v>0</v>
      </c>
      <c r="F169" s="17">
        <v>1</v>
      </c>
      <c r="G169" s="17">
        <v>0</v>
      </c>
      <c r="H169" s="17">
        <v>0</v>
      </c>
      <c r="I169" s="17">
        <v>0</v>
      </c>
      <c r="J169" s="17">
        <v>0</v>
      </c>
      <c r="K169" s="17">
        <v>0</v>
      </c>
      <c r="L169" s="17">
        <v>1</v>
      </c>
      <c r="M169" s="17">
        <v>0</v>
      </c>
      <c r="N169" s="17">
        <v>0</v>
      </c>
      <c r="O169" s="17">
        <v>0</v>
      </c>
      <c r="P169" s="17">
        <v>0</v>
      </c>
      <c r="Q169" s="17">
        <v>0</v>
      </c>
      <c r="R169" s="17">
        <v>0</v>
      </c>
      <c r="S169" s="17">
        <v>0</v>
      </c>
      <c r="T169" s="17">
        <v>0</v>
      </c>
      <c r="U169" s="17">
        <v>0</v>
      </c>
      <c r="V169" s="17">
        <v>0</v>
      </c>
      <c r="W169" s="17">
        <v>0</v>
      </c>
      <c r="X169" s="17">
        <v>0</v>
      </c>
      <c r="Y169" s="17">
        <v>0</v>
      </c>
      <c r="Z169" s="17">
        <v>0</v>
      </c>
      <c r="AA169" s="17">
        <v>0</v>
      </c>
      <c r="AB169" s="17">
        <v>0</v>
      </c>
      <c r="AC169" s="17">
        <v>0</v>
      </c>
      <c r="AD169" s="17">
        <v>0</v>
      </c>
      <c r="AE169" s="17">
        <v>0</v>
      </c>
      <c r="AF169" s="17">
        <v>0</v>
      </c>
      <c r="AG169" s="17">
        <v>0</v>
      </c>
      <c r="AH169" s="17">
        <v>0</v>
      </c>
      <c r="AI169" s="17">
        <v>0</v>
      </c>
      <c r="AJ169" s="17">
        <v>0</v>
      </c>
      <c r="AK169" s="24">
        <f t="shared" ref="AK169:AK183" si="18">SUM(B169:AJ169)</f>
        <v>3</v>
      </c>
      <c r="AL169" s="93"/>
    </row>
    <row r="170" spans="1:38" ht="26.5" thickBot="1" x14ac:dyDescent="0.4">
      <c r="A170" s="22" t="s">
        <v>260</v>
      </c>
      <c r="B170" s="17">
        <v>0</v>
      </c>
      <c r="C170" s="17">
        <v>0</v>
      </c>
      <c r="D170" s="17">
        <v>0</v>
      </c>
      <c r="E170" s="17">
        <v>0</v>
      </c>
      <c r="F170" s="17">
        <v>0</v>
      </c>
      <c r="G170" s="17">
        <v>1</v>
      </c>
      <c r="H170" s="17">
        <v>1</v>
      </c>
      <c r="I170" s="17">
        <v>1</v>
      </c>
      <c r="J170" s="17">
        <v>0</v>
      </c>
      <c r="K170" s="17">
        <v>0</v>
      </c>
      <c r="L170" s="17">
        <v>0</v>
      </c>
      <c r="M170" s="17">
        <v>0</v>
      </c>
      <c r="N170" s="17">
        <v>0</v>
      </c>
      <c r="O170" s="17">
        <v>1</v>
      </c>
      <c r="P170" s="17">
        <v>0</v>
      </c>
      <c r="Q170" s="17">
        <v>0</v>
      </c>
      <c r="R170" s="17">
        <v>1</v>
      </c>
      <c r="S170" s="17">
        <v>0</v>
      </c>
      <c r="T170" s="17">
        <v>0</v>
      </c>
      <c r="U170" s="17">
        <v>0</v>
      </c>
      <c r="V170" s="17">
        <v>0</v>
      </c>
      <c r="W170" s="17">
        <v>0</v>
      </c>
      <c r="X170" s="17">
        <v>0</v>
      </c>
      <c r="Y170" s="17">
        <v>0</v>
      </c>
      <c r="Z170" s="17">
        <v>0</v>
      </c>
      <c r="AA170" s="17">
        <v>1</v>
      </c>
      <c r="AB170" s="17">
        <v>0</v>
      </c>
      <c r="AC170" s="17">
        <v>0</v>
      </c>
      <c r="AD170" s="17">
        <v>1</v>
      </c>
      <c r="AE170" s="17">
        <v>0</v>
      </c>
      <c r="AF170" s="17">
        <v>0</v>
      </c>
      <c r="AG170" s="17">
        <v>0</v>
      </c>
      <c r="AH170" s="17">
        <v>0</v>
      </c>
      <c r="AI170" s="17">
        <v>0</v>
      </c>
      <c r="AJ170" s="17">
        <v>0</v>
      </c>
      <c r="AK170" s="24">
        <f t="shared" si="18"/>
        <v>7</v>
      </c>
      <c r="AL170" s="93"/>
    </row>
    <row r="171" spans="1:38" ht="26.5" thickBot="1" x14ac:dyDescent="0.4">
      <c r="A171" s="22" t="s">
        <v>251</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1</v>
      </c>
      <c r="U171" s="17">
        <v>0</v>
      </c>
      <c r="V171" s="17">
        <v>0</v>
      </c>
      <c r="W171" s="17">
        <v>0</v>
      </c>
      <c r="X171" s="17">
        <v>0</v>
      </c>
      <c r="Y171" s="17">
        <v>0</v>
      </c>
      <c r="Z171" s="17">
        <v>0</v>
      </c>
      <c r="AA171" s="17">
        <v>0</v>
      </c>
      <c r="AB171" s="17">
        <v>0</v>
      </c>
      <c r="AC171" s="17">
        <v>0</v>
      </c>
      <c r="AD171" s="17">
        <v>0</v>
      </c>
      <c r="AE171" s="17">
        <v>0</v>
      </c>
      <c r="AF171" s="17">
        <v>0</v>
      </c>
      <c r="AG171" s="17">
        <v>0</v>
      </c>
      <c r="AH171" s="17">
        <v>0</v>
      </c>
      <c r="AI171" s="17">
        <v>0</v>
      </c>
      <c r="AJ171" s="17">
        <v>0</v>
      </c>
      <c r="AK171" s="24">
        <f t="shared" si="18"/>
        <v>1</v>
      </c>
      <c r="AL171" s="93"/>
    </row>
    <row r="172" spans="1:38" ht="26.5" thickBot="1" x14ac:dyDescent="0.4">
      <c r="A172" s="22" t="s">
        <v>238</v>
      </c>
      <c r="B172" s="17">
        <v>1</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c r="U172" s="17">
        <v>0</v>
      </c>
      <c r="V172" s="17">
        <v>0</v>
      </c>
      <c r="W172" s="17">
        <v>0</v>
      </c>
      <c r="X172" s="17">
        <v>0</v>
      </c>
      <c r="Y172" s="17">
        <v>0</v>
      </c>
      <c r="Z172" s="17">
        <v>0</v>
      </c>
      <c r="AA172" s="17">
        <v>0</v>
      </c>
      <c r="AB172" s="17">
        <v>1</v>
      </c>
      <c r="AC172" s="17">
        <v>0</v>
      </c>
      <c r="AD172" s="17">
        <v>0</v>
      </c>
      <c r="AE172" s="17">
        <v>0</v>
      </c>
      <c r="AF172" s="17">
        <v>0</v>
      </c>
      <c r="AG172" s="17">
        <v>0</v>
      </c>
      <c r="AH172" s="17">
        <v>0</v>
      </c>
      <c r="AI172" s="17">
        <v>0</v>
      </c>
      <c r="AJ172" s="17">
        <v>0</v>
      </c>
      <c r="AK172" s="24">
        <f t="shared" si="18"/>
        <v>2</v>
      </c>
      <c r="AL172" s="93"/>
    </row>
    <row r="173" spans="1:38" ht="26.5" thickBot="1" x14ac:dyDescent="0.4">
      <c r="A173" s="22" t="s">
        <v>239</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1</v>
      </c>
      <c r="U173" s="17">
        <v>0</v>
      </c>
      <c r="V173" s="17">
        <v>1</v>
      </c>
      <c r="W173" s="17">
        <v>0</v>
      </c>
      <c r="X173" s="17">
        <v>0</v>
      </c>
      <c r="Y173" s="17">
        <v>0</v>
      </c>
      <c r="Z173" s="17">
        <v>0</v>
      </c>
      <c r="AA173" s="17">
        <v>0</v>
      </c>
      <c r="AB173" s="17">
        <v>0</v>
      </c>
      <c r="AC173" s="17">
        <v>0</v>
      </c>
      <c r="AD173" s="17">
        <v>0</v>
      </c>
      <c r="AE173" s="17">
        <v>0</v>
      </c>
      <c r="AF173" s="17">
        <v>0</v>
      </c>
      <c r="AG173" s="17">
        <v>0</v>
      </c>
      <c r="AH173" s="17">
        <v>0</v>
      </c>
      <c r="AI173" s="17">
        <v>0</v>
      </c>
      <c r="AJ173" s="17">
        <v>1</v>
      </c>
      <c r="AK173" s="24">
        <f t="shared" si="18"/>
        <v>3</v>
      </c>
      <c r="AL173" s="93"/>
    </row>
    <row r="174" spans="1:38" ht="15" customHeight="1" thickBot="1" x14ac:dyDescent="0.4">
      <c r="A174" s="22" t="s">
        <v>240</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c r="U174" s="17">
        <v>0</v>
      </c>
      <c r="V174" s="17">
        <v>0</v>
      </c>
      <c r="W174" s="17">
        <v>0</v>
      </c>
      <c r="X174" s="17">
        <v>0</v>
      </c>
      <c r="Y174" s="17">
        <v>0</v>
      </c>
      <c r="Z174" s="17">
        <v>0</v>
      </c>
      <c r="AA174" s="17">
        <v>0</v>
      </c>
      <c r="AB174" s="17">
        <v>1</v>
      </c>
      <c r="AC174" s="17">
        <v>0</v>
      </c>
      <c r="AD174" s="17">
        <v>0</v>
      </c>
      <c r="AE174" s="17">
        <v>0</v>
      </c>
      <c r="AF174" s="17">
        <v>0</v>
      </c>
      <c r="AG174" s="17">
        <v>0</v>
      </c>
      <c r="AH174" s="17">
        <v>0</v>
      </c>
      <c r="AI174" s="17">
        <v>0</v>
      </c>
      <c r="AJ174" s="17">
        <v>0</v>
      </c>
      <c r="AK174" s="24">
        <f t="shared" si="18"/>
        <v>1</v>
      </c>
      <c r="AL174" s="93"/>
    </row>
    <row r="175" spans="1:38" ht="30.5" customHeight="1" thickBot="1" x14ac:dyDescent="0.4">
      <c r="A175" s="22" t="s">
        <v>241</v>
      </c>
      <c r="B175" s="17">
        <v>0</v>
      </c>
      <c r="C175" s="17">
        <v>0</v>
      </c>
      <c r="D175" s="17">
        <v>0</v>
      </c>
      <c r="E175" s="17">
        <v>0</v>
      </c>
      <c r="F175" s="17">
        <v>0</v>
      </c>
      <c r="G175" s="17">
        <v>0</v>
      </c>
      <c r="H175" s="17">
        <v>0</v>
      </c>
      <c r="I175" s="17">
        <v>0</v>
      </c>
      <c r="J175" s="17">
        <v>0</v>
      </c>
      <c r="K175" s="17">
        <v>0</v>
      </c>
      <c r="L175" s="17">
        <v>0</v>
      </c>
      <c r="M175" s="17">
        <v>1</v>
      </c>
      <c r="N175" s="17">
        <v>0</v>
      </c>
      <c r="O175" s="17">
        <v>0</v>
      </c>
      <c r="P175" s="17">
        <v>0</v>
      </c>
      <c r="Q175" s="17">
        <v>0</v>
      </c>
      <c r="R175" s="17">
        <v>0</v>
      </c>
      <c r="S175" s="17">
        <v>0</v>
      </c>
      <c r="T175" s="17">
        <v>1</v>
      </c>
      <c r="U175" s="17">
        <v>0</v>
      </c>
      <c r="V175" s="17">
        <v>0</v>
      </c>
      <c r="W175" s="17">
        <v>0</v>
      </c>
      <c r="X175" s="17">
        <v>0</v>
      </c>
      <c r="Y175" s="17">
        <v>0</v>
      </c>
      <c r="Z175" s="17">
        <v>0</v>
      </c>
      <c r="AA175" s="17">
        <v>0</v>
      </c>
      <c r="AB175" s="17">
        <v>0</v>
      </c>
      <c r="AC175" s="17">
        <v>1</v>
      </c>
      <c r="AD175" s="17">
        <v>0</v>
      </c>
      <c r="AE175" s="17">
        <v>0</v>
      </c>
      <c r="AF175" s="17">
        <v>0</v>
      </c>
      <c r="AG175" s="17">
        <v>0</v>
      </c>
      <c r="AH175" s="17">
        <v>0</v>
      </c>
      <c r="AI175" s="17">
        <v>0</v>
      </c>
      <c r="AJ175" s="17">
        <v>0</v>
      </c>
      <c r="AK175" s="24">
        <f t="shared" si="18"/>
        <v>3</v>
      </c>
      <c r="AL175" s="93"/>
    </row>
    <row r="176" spans="1:38" ht="29" customHeight="1" thickBot="1" x14ac:dyDescent="0.4">
      <c r="A176" s="22" t="s">
        <v>242</v>
      </c>
      <c r="B176" s="17">
        <v>0</v>
      </c>
      <c r="C176" s="17">
        <v>0</v>
      </c>
      <c r="D176" s="17">
        <v>0</v>
      </c>
      <c r="E176" s="17">
        <v>0</v>
      </c>
      <c r="F176" s="17">
        <v>0</v>
      </c>
      <c r="G176" s="17">
        <v>0</v>
      </c>
      <c r="H176" s="17">
        <v>1</v>
      </c>
      <c r="I176" s="17">
        <v>0</v>
      </c>
      <c r="J176" s="17">
        <v>1</v>
      </c>
      <c r="K176" s="17">
        <v>0</v>
      </c>
      <c r="L176" s="17">
        <v>0</v>
      </c>
      <c r="M176" s="17">
        <v>0</v>
      </c>
      <c r="N176" s="17">
        <v>0</v>
      </c>
      <c r="O176" s="17">
        <v>0</v>
      </c>
      <c r="P176" s="17">
        <v>0</v>
      </c>
      <c r="Q176" s="17">
        <v>0</v>
      </c>
      <c r="R176" s="17">
        <v>0</v>
      </c>
      <c r="S176" s="17">
        <v>0</v>
      </c>
      <c r="T176" s="17">
        <v>0</v>
      </c>
      <c r="U176" s="17">
        <v>0</v>
      </c>
      <c r="V176" s="17">
        <v>0</v>
      </c>
      <c r="W176" s="17">
        <v>1</v>
      </c>
      <c r="X176" s="17">
        <v>0</v>
      </c>
      <c r="Y176" s="17">
        <v>0</v>
      </c>
      <c r="Z176" s="17">
        <v>0</v>
      </c>
      <c r="AA176" s="17">
        <v>0</v>
      </c>
      <c r="AB176" s="17">
        <v>0</v>
      </c>
      <c r="AC176" s="17">
        <v>0</v>
      </c>
      <c r="AD176" s="17">
        <v>0</v>
      </c>
      <c r="AE176" s="17">
        <v>0</v>
      </c>
      <c r="AF176" s="17">
        <v>0</v>
      </c>
      <c r="AG176" s="17">
        <v>0</v>
      </c>
      <c r="AH176" s="17">
        <v>0</v>
      </c>
      <c r="AI176" s="17">
        <v>1</v>
      </c>
      <c r="AJ176" s="17">
        <v>0</v>
      </c>
      <c r="AK176" s="24">
        <f t="shared" si="18"/>
        <v>4</v>
      </c>
      <c r="AL176" s="93"/>
    </row>
    <row r="177" spans="1:38" ht="26.5" thickBot="1" x14ac:dyDescent="0.4">
      <c r="A177" s="22" t="s">
        <v>250</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c r="U177" s="17">
        <v>0</v>
      </c>
      <c r="V177" s="17">
        <v>0</v>
      </c>
      <c r="W177" s="17">
        <v>1</v>
      </c>
      <c r="X177" s="17">
        <v>0</v>
      </c>
      <c r="Y177" s="17">
        <v>0</v>
      </c>
      <c r="Z177" s="17">
        <v>0</v>
      </c>
      <c r="AA177" s="17">
        <v>0</v>
      </c>
      <c r="AB177" s="17">
        <v>0</v>
      </c>
      <c r="AC177" s="17">
        <v>0</v>
      </c>
      <c r="AD177" s="17">
        <v>0</v>
      </c>
      <c r="AE177" s="17">
        <v>0</v>
      </c>
      <c r="AF177" s="17">
        <v>0</v>
      </c>
      <c r="AG177" s="17">
        <v>0</v>
      </c>
      <c r="AH177" s="17">
        <v>0</v>
      </c>
      <c r="AI177" s="17">
        <v>0</v>
      </c>
      <c r="AJ177" s="17">
        <v>0</v>
      </c>
      <c r="AK177" s="24">
        <f t="shared" si="18"/>
        <v>1</v>
      </c>
      <c r="AL177" s="93"/>
    </row>
    <row r="178" spans="1:38" ht="26.5" thickBot="1" x14ac:dyDescent="0.4">
      <c r="A178" s="22" t="s">
        <v>252</v>
      </c>
      <c r="B178" s="17">
        <v>0</v>
      </c>
      <c r="C178" s="17">
        <v>0</v>
      </c>
      <c r="D178" s="17">
        <v>0</v>
      </c>
      <c r="E178" s="17">
        <v>0</v>
      </c>
      <c r="F178" s="17">
        <v>0</v>
      </c>
      <c r="G178" s="17">
        <v>0</v>
      </c>
      <c r="H178" s="17">
        <v>0</v>
      </c>
      <c r="I178" s="17">
        <v>0</v>
      </c>
      <c r="J178" s="17">
        <v>0</v>
      </c>
      <c r="K178" s="17">
        <v>1</v>
      </c>
      <c r="L178" s="17">
        <v>0</v>
      </c>
      <c r="M178" s="17">
        <v>0</v>
      </c>
      <c r="N178" s="17">
        <v>0</v>
      </c>
      <c r="O178" s="17">
        <v>0</v>
      </c>
      <c r="P178" s="17">
        <v>0</v>
      </c>
      <c r="Q178" s="17">
        <v>0</v>
      </c>
      <c r="R178" s="17">
        <v>0</v>
      </c>
      <c r="S178" s="17">
        <v>1</v>
      </c>
      <c r="T178" s="17">
        <v>0</v>
      </c>
      <c r="U178" s="17">
        <v>1</v>
      </c>
      <c r="V178" s="17">
        <v>0</v>
      </c>
      <c r="W178" s="17">
        <v>0</v>
      </c>
      <c r="X178" s="17">
        <v>1</v>
      </c>
      <c r="Y178" s="17">
        <v>1</v>
      </c>
      <c r="Z178" s="17">
        <v>1</v>
      </c>
      <c r="AA178" s="17">
        <v>0</v>
      </c>
      <c r="AB178" s="17">
        <v>0</v>
      </c>
      <c r="AC178" s="17">
        <v>0</v>
      </c>
      <c r="AD178" s="17">
        <v>0</v>
      </c>
      <c r="AE178" s="17">
        <v>0</v>
      </c>
      <c r="AF178" s="17">
        <v>0</v>
      </c>
      <c r="AG178" s="17">
        <v>0</v>
      </c>
      <c r="AH178" s="17">
        <v>0</v>
      </c>
      <c r="AI178" s="17">
        <v>1</v>
      </c>
      <c r="AJ178" s="17">
        <v>0</v>
      </c>
      <c r="AK178" s="24">
        <f t="shared" si="18"/>
        <v>7</v>
      </c>
      <c r="AL178" s="93"/>
    </row>
    <row r="179" spans="1:38" ht="26.5" thickBot="1" x14ac:dyDescent="0.4">
      <c r="A179" s="22" t="s">
        <v>253</v>
      </c>
      <c r="B179" s="17">
        <v>0</v>
      </c>
      <c r="C179" s="17">
        <v>0</v>
      </c>
      <c r="D179" s="17">
        <v>0</v>
      </c>
      <c r="E179" s="17">
        <v>0</v>
      </c>
      <c r="F179" s="17">
        <v>0</v>
      </c>
      <c r="G179" s="17">
        <v>0</v>
      </c>
      <c r="H179" s="17">
        <v>0</v>
      </c>
      <c r="I179" s="17">
        <v>0</v>
      </c>
      <c r="J179" s="17">
        <v>0</v>
      </c>
      <c r="K179" s="17">
        <v>1</v>
      </c>
      <c r="L179" s="17">
        <v>0</v>
      </c>
      <c r="M179" s="17">
        <v>0</v>
      </c>
      <c r="N179" s="17">
        <v>0</v>
      </c>
      <c r="O179" s="17">
        <v>0</v>
      </c>
      <c r="P179" s="17">
        <v>0</v>
      </c>
      <c r="Q179" s="17">
        <v>0</v>
      </c>
      <c r="R179" s="17">
        <v>0</v>
      </c>
      <c r="S179" s="17">
        <v>0</v>
      </c>
      <c r="T179" s="17">
        <v>0</v>
      </c>
      <c r="U179" s="17">
        <v>0</v>
      </c>
      <c r="V179" s="17">
        <v>0</v>
      </c>
      <c r="W179" s="17">
        <v>0</v>
      </c>
      <c r="X179" s="17">
        <v>0</v>
      </c>
      <c r="Y179" s="17">
        <v>0</v>
      </c>
      <c r="Z179" s="17">
        <v>0</v>
      </c>
      <c r="AA179" s="17">
        <v>0</v>
      </c>
      <c r="AB179" s="17">
        <v>0</v>
      </c>
      <c r="AC179" s="17">
        <v>0</v>
      </c>
      <c r="AD179" s="17">
        <v>0</v>
      </c>
      <c r="AE179" s="17">
        <v>0</v>
      </c>
      <c r="AF179" s="17">
        <v>0</v>
      </c>
      <c r="AG179" s="17">
        <v>0</v>
      </c>
      <c r="AH179" s="17">
        <v>0</v>
      </c>
      <c r="AI179" s="17">
        <v>0</v>
      </c>
      <c r="AJ179" s="17">
        <v>0</v>
      </c>
      <c r="AK179" s="24">
        <f t="shared" si="18"/>
        <v>1</v>
      </c>
      <c r="AL179" s="93"/>
    </row>
    <row r="180" spans="1:38" ht="26.5" thickBot="1" x14ac:dyDescent="0.4">
      <c r="A180" s="22" t="s">
        <v>254</v>
      </c>
      <c r="B180" s="17">
        <v>0</v>
      </c>
      <c r="C180" s="17">
        <v>0</v>
      </c>
      <c r="D180" s="17">
        <v>0</v>
      </c>
      <c r="E180" s="17">
        <v>1</v>
      </c>
      <c r="F180" s="17">
        <v>0</v>
      </c>
      <c r="G180" s="17">
        <v>0</v>
      </c>
      <c r="H180" s="17">
        <v>0</v>
      </c>
      <c r="I180" s="17">
        <v>0</v>
      </c>
      <c r="J180" s="17">
        <v>0</v>
      </c>
      <c r="K180" s="17">
        <v>0</v>
      </c>
      <c r="L180" s="17">
        <v>0</v>
      </c>
      <c r="M180" s="17">
        <v>0</v>
      </c>
      <c r="N180" s="17">
        <v>0</v>
      </c>
      <c r="O180" s="17">
        <v>0</v>
      </c>
      <c r="P180" s="17">
        <v>1</v>
      </c>
      <c r="Q180" s="17">
        <v>0</v>
      </c>
      <c r="R180" s="17">
        <v>0</v>
      </c>
      <c r="S180" s="17">
        <v>0</v>
      </c>
      <c r="T180" s="17">
        <v>0</v>
      </c>
      <c r="U180" s="17">
        <v>0</v>
      </c>
      <c r="V180" s="17">
        <v>0</v>
      </c>
      <c r="W180" s="17">
        <v>0</v>
      </c>
      <c r="X180" s="17">
        <v>0</v>
      </c>
      <c r="Y180" s="17">
        <v>1</v>
      </c>
      <c r="Z180" s="17">
        <v>0</v>
      </c>
      <c r="AA180" s="17">
        <v>0</v>
      </c>
      <c r="AB180" s="17">
        <v>0</v>
      </c>
      <c r="AC180" s="17">
        <v>0</v>
      </c>
      <c r="AD180" s="17">
        <v>0</v>
      </c>
      <c r="AE180" s="17">
        <v>0</v>
      </c>
      <c r="AF180" s="17">
        <v>0</v>
      </c>
      <c r="AG180" s="17">
        <v>0</v>
      </c>
      <c r="AH180" s="17">
        <v>0</v>
      </c>
      <c r="AI180" s="17">
        <v>0</v>
      </c>
      <c r="AJ180" s="17">
        <v>0</v>
      </c>
      <c r="AK180" s="24">
        <f t="shared" si="18"/>
        <v>3</v>
      </c>
      <c r="AL180" s="93"/>
    </row>
    <row r="181" spans="1:38" ht="26.5" thickBot="1" x14ac:dyDescent="0.4">
      <c r="A181" s="22" t="s">
        <v>255</v>
      </c>
      <c r="B181" s="17">
        <v>0</v>
      </c>
      <c r="C181" s="17">
        <v>0</v>
      </c>
      <c r="D181" s="17">
        <v>0</v>
      </c>
      <c r="E181" s="17">
        <v>0</v>
      </c>
      <c r="F181" s="17">
        <v>0</v>
      </c>
      <c r="G181" s="17">
        <v>0</v>
      </c>
      <c r="H181" s="17">
        <v>0</v>
      </c>
      <c r="I181" s="17">
        <v>0</v>
      </c>
      <c r="J181" s="17">
        <v>0</v>
      </c>
      <c r="K181" s="17">
        <v>0</v>
      </c>
      <c r="L181" s="17">
        <v>0</v>
      </c>
      <c r="M181" s="17">
        <v>0</v>
      </c>
      <c r="N181" s="17">
        <v>0</v>
      </c>
      <c r="O181" s="17">
        <v>1</v>
      </c>
      <c r="P181" s="17">
        <v>0</v>
      </c>
      <c r="Q181" s="17">
        <v>0</v>
      </c>
      <c r="R181" s="17">
        <v>0</v>
      </c>
      <c r="S181" s="17">
        <v>0</v>
      </c>
      <c r="T181" s="17">
        <v>0</v>
      </c>
      <c r="U181" s="17">
        <v>0</v>
      </c>
      <c r="V181" s="17">
        <v>0</v>
      </c>
      <c r="W181" s="17">
        <v>0</v>
      </c>
      <c r="X181" s="17">
        <v>0</v>
      </c>
      <c r="Y181" s="17">
        <v>0</v>
      </c>
      <c r="Z181" s="17">
        <v>0</v>
      </c>
      <c r="AA181" s="17">
        <v>0</v>
      </c>
      <c r="AB181" s="17">
        <v>0</v>
      </c>
      <c r="AC181" s="17">
        <v>0</v>
      </c>
      <c r="AD181" s="17">
        <v>0</v>
      </c>
      <c r="AE181" s="17">
        <v>0</v>
      </c>
      <c r="AF181" s="17">
        <v>0</v>
      </c>
      <c r="AG181" s="17">
        <v>0</v>
      </c>
      <c r="AH181" s="17">
        <v>0</v>
      </c>
      <c r="AI181" s="17">
        <v>0</v>
      </c>
      <c r="AJ181" s="17">
        <v>0</v>
      </c>
      <c r="AK181" s="24">
        <f t="shared" si="18"/>
        <v>1</v>
      </c>
      <c r="AL181" s="93"/>
    </row>
    <row r="182" spans="1:38" ht="26.5" thickBot="1" x14ac:dyDescent="0.4">
      <c r="A182" s="22" t="s">
        <v>256</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c r="U182" s="17">
        <v>0</v>
      </c>
      <c r="V182" s="17">
        <v>0</v>
      </c>
      <c r="W182" s="17">
        <v>0</v>
      </c>
      <c r="X182" s="17">
        <v>0</v>
      </c>
      <c r="Y182" s="17">
        <v>0</v>
      </c>
      <c r="Z182" s="17">
        <v>0</v>
      </c>
      <c r="AA182" s="17">
        <v>0</v>
      </c>
      <c r="AB182" s="17">
        <v>0</v>
      </c>
      <c r="AC182" s="17">
        <v>0</v>
      </c>
      <c r="AD182" s="17">
        <v>0</v>
      </c>
      <c r="AE182" s="17">
        <v>0</v>
      </c>
      <c r="AF182" s="17">
        <v>0</v>
      </c>
      <c r="AG182" s="17">
        <v>1</v>
      </c>
      <c r="AH182" s="17">
        <v>0</v>
      </c>
      <c r="AI182" s="17">
        <v>1</v>
      </c>
      <c r="AJ182" s="17">
        <v>0</v>
      </c>
      <c r="AK182" s="24">
        <f t="shared" si="18"/>
        <v>2</v>
      </c>
      <c r="AL182" s="93"/>
    </row>
    <row r="183" spans="1:38" ht="26.5" thickBot="1" x14ac:dyDescent="0.4">
      <c r="A183" s="22" t="s">
        <v>257</v>
      </c>
      <c r="B183" s="17">
        <v>0</v>
      </c>
      <c r="C183" s="17">
        <v>0</v>
      </c>
      <c r="D183" s="17">
        <v>0</v>
      </c>
      <c r="E183" s="17">
        <v>0</v>
      </c>
      <c r="F183" s="17">
        <v>0</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c r="W183" s="17">
        <v>0</v>
      </c>
      <c r="X183" s="17">
        <v>0</v>
      </c>
      <c r="Y183" s="17">
        <v>0</v>
      </c>
      <c r="Z183" s="17">
        <v>0</v>
      </c>
      <c r="AA183" s="17">
        <v>0</v>
      </c>
      <c r="AB183" s="17">
        <v>0</v>
      </c>
      <c r="AC183" s="17">
        <v>0</v>
      </c>
      <c r="AD183" s="17">
        <v>0</v>
      </c>
      <c r="AE183" s="17">
        <v>0</v>
      </c>
      <c r="AF183" s="17">
        <v>0</v>
      </c>
      <c r="AG183" s="17">
        <v>0</v>
      </c>
      <c r="AH183" s="17">
        <v>1</v>
      </c>
      <c r="AI183" s="17">
        <v>0</v>
      </c>
      <c r="AJ183" s="17">
        <v>0</v>
      </c>
      <c r="AK183" s="24">
        <f t="shared" si="18"/>
        <v>1</v>
      </c>
      <c r="AL183" s="93"/>
    </row>
    <row r="184" spans="1:38" ht="26.5" thickBot="1" x14ac:dyDescent="0.4">
      <c r="A184" s="22" t="s">
        <v>258</v>
      </c>
      <c r="B184" s="17">
        <v>0</v>
      </c>
      <c r="C184" s="17">
        <v>0</v>
      </c>
      <c r="D184" s="17">
        <v>0</v>
      </c>
      <c r="E184" s="17">
        <v>0</v>
      </c>
      <c r="F184" s="17">
        <v>0</v>
      </c>
      <c r="G184" s="17">
        <v>0</v>
      </c>
      <c r="H184" s="17">
        <v>0</v>
      </c>
      <c r="I184" s="17">
        <v>0</v>
      </c>
      <c r="J184" s="17">
        <v>0</v>
      </c>
      <c r="K184" s="17">
        <v>0</v>
      </c>
      <c r="L184" s="17">
        <v>0</v>
      </c>
      <c r="M184" s="17">
        <v>0</v>
      </c>
      <c r="N184" s="17">
        <v>0</v>
      </c>
      <c r="O184" s="17">
        <v>0</v>
      </c>
      <c r="P184" s="17">
        <v>0</v>
      </c>
      <c r="Q184" s="17">
        <v>0</v>
      </c>
      <c r="R184" s="17">
        <v>0</v>
      </c>
      <c r="S184" s="17">
        <v>0</v>
      </c>
      <c r="T184" s="17">
        <v>0</v>
      </c>
      <c r="U184" s="17">
        <v>1</v>
      </c>
      <c r="V184" s="17">
        <v>0</v>
      </c>
      <c r="W184" s="17">
        <v>0</v>
      </c>
      <c r="X184" s="17">
        <v>0</v>
      </c>
      <c r="Y184" s="17">
        <v>0</v>
      </c>
      <c r="Z184" s="17">
        <v>0</v>
      </c>
      <c r="AA184" s="17">
        <v>0</v>
      </c>
      <c r="AB184" s="17">
        <v>0</v>
      </c>
      <c r="AC184" s="17">
        <v>0</v>
      </c>
      <c r="AD184" s="17">
        <v>0</v>
      </c>
      <c r="AE184" s="17">
        <v>0</v>
      </c>
      <c r="AF184" s="17">
        <v>0</v>
      </c>
      <c r="AG184" s="17">
        <v>0</v>
      </c>
      <c r="AH184" s="17">
        <v>0</v>
      </c>
      <c r="AI184" s="17">
        <v>0</v>
      </c>
      <c r="AJ184" s="17">
        <v>0</v>
      </c>
      <c r="AK184" s="24">
        <f>SUM(B184:AJ184)</f>
        <v>1</v>
      </c>
      <c r="AL184" s="93"/>
    </row>
    <row r="185" spans="1:38" ht="147.5" customHeight="1" thickBot="1" x14ac:dyDescent="0.4">
      <c r="A185" s="22" t="s">
        <v>259</v>
      </c>
      <c r="B185" s="17">
        <v>0</v>
      </c>
      <c r="C185" s="17">
        <v>0</v>
      </c>
      <c r="D185" s="17">
        <v>0</v>
      </c>
      <c r="E185" s="17">
        <v>0</v>
      </c>
      <c r="F185" s="17">
        <v>0</v>
      </c>
      <c r="G185" s="17">
        <v>0</v>
      </c>
      <c r="H185" s="17">
        <v>0</v>
      </c>
      <c r="I185" s="17">
        <v>0</v>
      </c>
      <c r="J185" s="17">
        <v>0</v>
      </c>
      <c r="K185" s="17">
        <v>0</v>
      </c>
      <c r="L185" s="17">
        <v>0</v>
      </c>
      <c r="M185" s="17">
        <v>0</v>
      </c>
      <c r="N185" s="17">
        <v>0</v>
      </c>
      <c r="O185" s="17">
        <v>0</v>
      </c>
      <c r="P185" s="17">
        <v>0</v>
      </c>
      <c r="Q185" s="17">
        <v>0</v>
      </c>
      <c r="R185" s="17">
        <v>0</v>
      </c>
      <c r="S185" s="17">
        <v>0</v>
      </c>
      <c r="T185" s="17">
        <v>0</v>
      </c>
      <c r="U185" s="17">
        <v>0</v>
      </c>
      <c r="V185" s="17">
        <v>0</v>
      </c>
      <c r="W185" s="17">
        <v>0</v>
      </c>
      <c r="X185" s="17">
        <v>0</v>
      </c>
      <c r="Y185" s="17">
        <v>0</v>
      </c>
      <c r="Z185" s="17">
        <v>0</v>
      </c>
      <c r="AA185" s="17">
        <v>0</v>
      </c>
      <c r="AB185" s="17">
        <v>0</v>
      </c>
      <c r="AC185" s="17">
        <v>0</v>
      </c>
      <c r="AD185" s="17">
        <v>0</v>
      </c>
      <c r="AE185" s="17">
        <v>0</v>
      </c>
      <c r="AF185" s="17">
        <v>0</v>
      </c>
      <c r="AG185" s="17">
        <v>0</v>
      </c>
      <c r="AH185" s="17">
        <v>0</v>
      </c>
      <c r="AI185" s="17">
        <v>1</v>
      </c>
      <c r="AJ185" s="17">
        <v>0</v>
      </c>
      <c r="AK185" s="24">
        <f>SUM(B185:AJ185)</f>
        <v>1</v>
      </c>
      <c r="AL185" s="103"/>
    </row>
    <row r="197" spans="37:37" x14ac:dyDescent="0.35">
      <c r="AK197" s="3"/>
    </row>
  </sheetData>
  <mergeCells count="50">
    <mergeCell ref="AL100:AL113"/>
    <mergeCell ref="AL91:AL99"/>
    <mergeCell ref="A7:AK7"/>
    <mergeCell ref="A83:AK83"/>
    <mergeCell ref="A91:AK91"/>
    <mergeCell ref="B29:AK29"/>
    <mergeCell ref="B43:AK43"/>
    <mergeCell ref="A65:AK65"/>
    <mergeCell ref="A73:AK73"/>
    <mergeCell ref="A77:AK77"/>
    <mergeCell ref="A134:AK134"/>
    <mergeCell ref="AL126:AL133"/>
    <mergeCell ref="AL167:AL185"/>
    <mergeCell ref="AL156:AL166"/>
    <mergeCell ref="AL143:AL151"/>
    <mergeCell ref="A167:AK167"/>
    <mergeCell ref="A152:AJ152"/>
    <mergeCell ref="AL152:AL155"/>
    <mergeCell ref="A156:AK156"/>
    <mergeCell ref="A143:AJ143"/>
    <mergeCell ref="A126:AK126"/>
    <mergeCell ref="AL134:AL142"/>
    <mergeCell ref="A118:AK118"/>
    <mergeCell ref="AL77:AL82"/>
    <mergeCell ref="AL73:AL76"/>
    <mergeCell ref="AL69:AL72"/>
    <mergeCell ref="V2:Z2"/>
    <mergeCell ref="V3:Z3"/>
    <mergeCell ref="AL43:AL64"/>
    <mergeCell ref="AL118:AL125"/>
    <mergeCell ref="AL65:AL68"/>
    <mergeCell ref="AL83:AL90"/>
    <mergeCell ref="A69:AK69"/>
    <mergeCell ref="AL29:AL42"/>
    <mergeCell ref="AL7:AL28"/>
    <mergeCell ref="A114:AJ114"/>
    <mergeCell ref="A100:AJ100"/>
    <mergeCell ref="AL114:AL117"/>
    <mergeCell ref="A1:D1"/>
    <mergeCell ref="AL1:AL6"/>
    <mergeCell ref="AK1:AK2"/>
    <mergeCell ref="B2:K2"/>
    <mergeCell ref="L2:U2"/>
    <mergeCell ref="AA2:AJ2"/>
    <mergeCell ref="L3:P3"/>
    <mergeCell ref="Q3:U3"/>
    <mergeCell ref="AA3:AE3"/>
    <mergeCell ref="AF3:AJ3"/>
    <mergeCell ref="B3:F3"/>
    <mergeCell ref="G3:K3"/>
  </mergeCells>
  <phoneticPr fontId="6" type="noConversion"/>
  <conditionalFormatting sqref="AK66:AK68">
    <cfRule type="colorScale" priority="228">
      <colorScale>
        <cfvo type="min"/>
        <cfvo type="max"/>
        <color rgb="FFFCFCFF"/>
        <color rgb="FFF8696B"/>
      </colorScale>
    </cfRule>
  </conditionalFormatting>
  <conditionalFormatting sqref="AK72">
    <cfRule type="colorScale" priority="2">
      <colorScale>
        <cfvo type="min"/>
        <cfvo type="max"/>
        <color rgb="FFFCFCFF"/>
        <color rgb="FFF8696B"/>
      </colorScale>
    </cfRule>
  </conditionalFormatting>
  <conditionalFormatting sqref="AK78:AK82">
    <cfRule type="colorScale" priority="1">
      <colorScale>
        <cfvo type="min"/>
        <cfvo type="max"/>
        <color rgb="FFF8696B"/>
        <color rgb="FFFCFCFF"/>
      </colorScale>
    </cfRule>
  </conditionalFormatting>
  <conditionalFormatting sqref="AK84:AK90">
    <cfRule type="colorScale" priority="212">
      <colorScale>
        <cfvo type="min"/>
        <cfvo type="max"/>
        <color rgb="FFFCFCFF"/>
        <color rgb="FFF8696B"/>
      </colorScale>
    </cfRule>
  </conditionalFormatting>
  <conditionalFormatting sqref="AK135:AK155 AK74:AK76 AK70:AK71 AK119:AK125 AK44:AK64 AK127:AK133 AK157:AK166 AK168:AK185 AK8:AK28 AK30:AK42 AK92:AK117">
    <cfRule type="colorScale" priority="230">
      <colorScale>
        <cfvo type="min"/>
        <cfvo type="max"/>
        <color rgb="FFFCFCFF"/>
        <color rgb="FFF8696B"/>
      </colorScale>
    </cfRule>
  </conditionalFormatting>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9a2b066-db03-45e9-a911-ef9f0be93d4e" xsi:nil="true"/>
    <lcf76f155ced4ddcb4097134ff3c332f xmlns="fe61be33-cbaf-4c94-b58a-a34d929eaf4f">
      <Terms xmlns="http://schemas.microsoft.com/office/infopath/2007/PartnerControls"/>
    </lcf76f155ced4ddcb4097134ff3c332f>
    <Ordre xmlns="fe61be33-cbaf-4c94-b58a-a34d929eaf4f" xsi:nil="true"/>
    <SharedWithUsers xmlns="b9a2b066-db03-45e9-a911-ef9f0be93d4e">
      <UserInfo>
        <DisplayName>Marta TESTA</DisplayName>
        <AccountId>110</AccountId>
        <AccountType/>
      </UserInfo>
      <UserInfo>
        <DisplayName>Maelys CHANUT</DisplayName>
        <AccountId>638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E36845BBC7E045BADC55076FCBCE54" ma:contentTypeVersion="18" ma:contentTypeDescription="Crée un document." ma:contentTypeScope="" ma:versionID="b039d91893f4f215c2f789982a9b0b48">
  <xsd:schema xmlns:xsd="http://www.w3.org/2001/XMLSchema" xmlns:xs="http://www.w3.org/2001/XMLSchema" xmlns:p="http://schemas.microsoft.com/office/2006/metadata/properties" xmlns:ns2="fe61be33-cbaf-4c94-b58a-a34d929eaf4f" xmlns:ns3="b9a2b066-db03-45e9-a911-ef9f0be93d4e" targetNamespace="http://schemas.microsoft.com/office/2006/metadata/properties" ma:root="true" ma:fieldsID="4a25d7f3f5dc316eca99808c940c987e" ns2:_="" ns3:_="">
    <xsd:import namespace="fe61be33-cbaf-4c94-b58a-a34d929eaf4f"/>
    <xsd:import namespace="b9a2b066-db03-45e9-a911-ef9f0be93d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rdr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61be33-cbaf-4c94-b58a-a34d929eaf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Ordre" ma:index="23" nillable="true" ma:displayName="Ordre" ma:format="Dropdown" ma:internalName="Ordre" ma:percentage="FALSE">
      <xsd:simpleType>
        <xsd:restriction base="dms:Number"/>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a2b066-db03-45e9-a911-ef9f0be93d4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a47ac58-b6f7-4d3c-bb58-bfe4a2f5d6aa}" ma:internalName="TaxCatchAll" ma:showField="CatchAllData" ma:web="b9a2b066-db03-45e9-a911-ef9f0be93d4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7B40AA-CD1E-4717-B1BC-F2D427EA9F8A}">
  <ds:schemaRefs>
    <ds:schemaRef ds:uri="http://schemas.microsoft.com/office/2006/metadata/properties"/>
    <ds:schemaRef ds:uri="http://schemas.microsoft.com/office/infopath/2007/PartnerControls"/>
    <ds:schemaRef ds:uri="b9a2b066-db03-45e9-a911-ef9f0be93d4e"/>
    <ds:schemaRef ds:uri="fe61be33-cbaf-4c94-b58a-a34d929eaf4f"/>
  </ds:schemaRefs>
</ds:datastoreItem>
</file>

<file path=customXml/itemProps2.xml><?xml version="1.0" encoding="utf-8"?>
<ds:datastoreItem xmlns:ds="http://schemas.openxmlformats.org/officeDocument/2006/customXml" ds:itemID="{E10E57E4-47D8-4351-8DE3-FE1734C7C5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61be33-cbaf-4c94-b58a-a34d929eaf4f"/>
    <ds:schemaRef ds:uri="b9a2b066-db03-45e9-a911-ef9f0be93d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7EF982-23A0-4A48-9B99-6C08A1A69F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READ ME</vt:lpstr>
      <vt:lpstr>Rapport méthodologique</vt:lpstr>
      <vt:lpstr>DSAG_HSM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Lovely MAIGNAN</dc:creator>
  <cp:keywords/>
  <dc:description/>
  <cp:lastModifiedBy>Lovely MAIGNAN</cp:lastModifiedBy>
  <cp:revision/>
  <dcterms:created xsi:type="dcterms:W3CDTF">2021-06-14T16:53:04Z</dcterms:created>
  <dcterms:modified xsi:type="dcterms:W3CDTF">2024-02-21T17:04:44Z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0x0101005CE36845BBC7E045BADC55076FCBCE54</vt:lpwstr>
  </property>
  <property fmtid="{D5CDD505-2E9C-101B-9397-08002B2CF9AE}" pid="3" name="MediaServiceImageTags">
    <vt:lpwstr/>
  </property>
</Properties>
</file>