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n Debbah\Documents\2021_REACH_RCA\3. Back_Up Manon\01 - Enquêtes JMMI\08 - Juin 2021\Mi-juin\Final\"/>
    </mc:Choice>
  </mc:AlternateContent>
  <bookViews>
    <workbookView xWindow="0" yWindow="0" windowWidth="19200" windowHeight="6180" tabRatio="806" activeTab="9"/>
  </bookViews>
  <sheets>
    <sheet name="Introduction" sheetId="20" r:id="rId1"/>
    <sheet name="Données nettoyées" sheetId="11" r:id="rId2"/>
    <sheet name="Nettoyage des données" sheetId="21" r:id="rId3"/>
    <sheet name="Cotations" sheetId="26" r:id="rId4"/>
    <sheet name="Prix Min-Max" sheetId="27" r:id="rId5"/>
    <sheet name="Prix médians" sheetId="3" r:id="rId6"/>
    <sheet name="Coût médian - items PMAS" sheetId="9" r:id="rId7"/>
    <sheet name="Comparaison Fin mai - Mi juin" sheetId="30" r:id="rId8"/>
    <sheet name="Indicateurs" sheetId="33" r:id="rId9"/>
    <sheet name="Retard acheminement" sheetId="36" r:id="rId10"/>
    <sheet name="Questionnaire KOBO" sheetId="34" r:id="rId11"/>
    <sheet name="Choix KOBO" sheetId="35" r:id="rId12"/>
  </sheets>
  <definedNames>
    <definedName name="_xlnm._FilterDatabase" localSheetId="1" hidden="1">'Données nettoyées'!$A$2:$LF$149</definedName>
    <definedName name="_xlnm._FilterDatabase" localSheetId="2" hidden="1">'Nettoyage des données'!$A$1:$H$144</definedName>
    <definedName name="_xlnm._FilterDatabase" localSheetId="10" hidden="1">'Questionnaire KOBO'!$A$1:$O$169</definedName>
  </definedNames>
  <calcPr calcId="162913"/>
</workbook>
</file>

<file path=xl/calcChain.xml><?xml version="1.0" encoding="utf-8"?>
<calcChain xmlns="http://schemas.openxmlformats.org/spreadsheetml/2006/main">
  <c r="R27" i="33" l="1"/>
  <c r="Q27" i="33"/>
  <c r="C27" i="33"/>
  <c r="C13" i="33"/>
  <c r="B13" i="33" l="1"/>
  <c r="R13" i="33" l="1"/>
  <c r="Q13" i="33"/>
  <c r="B27" i="33"/>
  <c r="AG4" i="27"/>
  <c r="AH4" i="27" s="1"/>
  <c r="AG5" i="27"/>
  <c r="AH5" i="27" s="1"/>
  <c r="AG6" i="27"/>
  <c r="AG7" i="27"/>
  <c r="AG3" i="27"/>
  <c r="AF4" i="27"/>
  <c r="AF5" i="27"/>
  <c r="AF6" i="27"/>
  <c r="AF7" i="27"/>
  <c r="AF3" i="27"/>
  <c r="AH7" i="27" l="1"/>
  <c r="AH6" i="27"/>
  <c r="AH3" i="27"/>
</calcChain>
</file>

<file path=xl/sharedStrings.xml><?xml version="1.0" encoding="utf-8"?>
<sst xmlns="http://schemas.openxmlformats.org/spreadsheetml/2006/main" count="7961" uniqueCount="1841">
  <si>
    <t>Bangassou</t>
  </si>
  <si>
    <t>Riz</t>
  </si>
  <si>
    <t xml:space="preserve">Haricot </t>
  </si>
  <si>
    <t xml:space="preserve">Viande </t>
  </si>
  <si>
    <t xml:space="preserve">Savon </t>
  </si>
  <si>
    <t>Essence</t>
  </si>
  <si>
    <t>start</t>
  </si>
  <si>
    <t>end</t>
  </si>
  <si>
    <t>today</t>
  </si>
  <si>
    <t>diviceid</t>
  </si>
  <si>
    <t>Veuillez specifier "autre"</t>
  </si>
  <si>
    <t>Date de l'enquête:</t>
  </si>
  <si>
    <t>Préfecture</t>
  </si>
  <si>
    <t>Sous-préfecture</t>
  </si>
  <si>
    <t>Commune</t>
  </si>
  <si>
    <t>Ville/localité</t>
  </si>
  <si>
    <t>Quel est le prix de cet article ?</t>
  </si>
  <si>
    <t>Commentaires?</t>
  </si>
  <si>
    <t>Arachide</t>
  </si>
  <si>
    <t>Savon</t>
  </si>
  <si>
    <t>Arachide 
(6 kg par mois)</t>
  </si>
  <si>
    <t>Viande 
(2 kg par mois)</t>
  </si>
  <si>
    <t>Marchés</t>
  </si>
  <si>
    <t>Prix médian national</t>
  </si>
  <si>
    <t>Huile végétale</t>
  </si>
  <si>
    <t>Prix médian par article / marché</t>
  </si>
  <si>
    <t>Maïs en grains</t>
  </si>
  <si>
    <t>Manioc cossette</t>
  </si>
  <si>
    <t>Manioc cossette
(30 kg par mois)</t>
  </si>
  <si>
    <t>Nom de l'organisation :</t>
  </si>
  <si>
    <t>Bria</t>
  </si>
  <si>
    <t>Maïs</t>
  </si>
  <si>
    <t>Manioc</t>
  </si>
  <si>
    <t>Zémio</t>
  </si>
  <si>
    <t>oui</t>
  </si>
  <si>
    <t>acted</t>
  </si>
  <si>
    <t>zemio</t>
  </si>
  <si>
    <t>alim_viande</t>
  </si>
  <si>
    <t>combustible_essence</t>
  </si>
  <si>
    <t>oped</t>
  </si>
  <si>
    <t>bangui</t>
  </si>
  <si>
    <t>oxfam</t>
  </si>
  <si>
    <t>bria</t>
  </si>
  <si>
    <t>bangassou</t>
  </si>
  <si>
    <t>alim_manioc</t>
  </si>
  <si>
    <t>alim_haricot</t>
  </si>
  <si>
    <t>alim_huile_vegetale</t>
  </si>
  <si>
    <t>alim_arachide</t>
  </si>
  <si>
    <t>alim_riz</t>
  </si>
  <si>
    <t>alim_mais</t>
  </si>
  <si>
    <t>sibut</t>
  </si>
  <si>
    <t>wash_savon</t>
  </si>
  <si>
    <t>Commentaires</t>
  </si>
  <si>
    <t>acf</t>
  </si>
  <si>
    <t>bambari</t>
  </si>
  <si>
    <t>bouar</t>
  </si>
  <si>
    <t>obo</t>
  </si>
  <si>
    <t>bossangoa</t>
  </si>
  <si>
    <t>Obo</t>
  </si>
  <si>
    <t>Bossangoa</t>
  </si>
  <si>
    <t>Bambari</t>
  </si>
  <si>
    <t>Bouar</t>
  </si>
  <si>
    <t>Zemio</t>
  </si>
  <si>
    <t>Haricot</t>
  </si>
  <si>
    <t>Huile Végétale</t>
  </si>
  <si>
    <t>TOTAL pour toutes les localités (médiane nationale)</t>
  </si>
  <si>
    <t>Sibut</t>
  </si>
  <si>
    <t>Bangui</t>
  </si>
  <si>
    <t>Bocaranga</t>
  </si>
  <si>
    <t>Kouango</t>
  </si>
  <si>
    <t>Bossembélé</t>
  </si>
  <si>
    <t xml:space="preserve"> </t>
  </si>
  <si>
    <t>Kaga-Bandoro</t>
  </si>
  <si>
    <t>Paoua</t>
  </si>
  <si>
    <t xml:space="preserve">Présentation du projet </t>
  </si>
  <si>
    <t>Méthodologie</t>
  </si>
  <si>
    <t>Période de collecte</t>
  </si>
  <si>
    <t>Couverture géographique</t>
  </si>
  <si>
    <t>Nombre de marchés évalués</t>
  </si>
  <si>
    <t>Nombre de magasins visités</t>
  </si>
  <si>
    <t xml:space="preserve">Partenaires pour la collecte de données </t>
  </si>
  <si>
    <t>Contacts</t>
  </si>
  <si>
    <t>Onglets</t>
  </si>
  <si>
    <t>Description</t>
  </si>
  <si>
    <t xml:space="preserve">Nettoyage des données </t>
  </si>
  <si>
    <t>Outil de suivi des modifications opérées sur les données brutes lors de la phase de nettoyage des données.</t>
  </si>
  <si>
    <t>Prix médians</t>
  </si>
  <si>
    <t xml:space="preserve">Prix médians observés de chaque article suivi, pour chaque marché évalué. </t>
  </si>
  <si>
    <t xml:space="preserve">Questionnaire Kobo </t>
  </si>
  <si>
    <t xml:space="preserve">Questionnaire tel qu'il est élaboré afin d'être encodé sur l'outil KOBO. </t>
  </si>
  <si>
    <t>Choix KOBO</t>
  </si>
  <si>
    <t xml:space="preserve">Choix proposés dans l'outil KOBO pour les questions à choix multiples. </t>
  </si>
  <si>
    <t>kouango</t>
  </si>
  <si>
    <t>ngakobo</t>
  </si>
  <si>
    <t>Oui</t>
  </si>
  <si>
    <t>list_name</t>
  </si>
  <si>
    <t>name</t>
  </si>
  <si>
    <t>label</t>
  </si>
  <si>
    <t>admin1</t>
  </si>
  <si>
    <t>admin2</t>
  </si>
  <si>
    <t>eqr</t>
  </si>
  <si>
    <t>e1</t>
  </si>
  <si>
    <t>E1</t>
  </si>
  <si>
    <t>e2</t>
  </si>
  <si>
    <t>E2</t>
  </si>
  <si>
    <t>e3</t>
  </si>
  <si>
    <t>E3</t>
  </si>
  <si>
    <t>autre</t>
  </si>
  <si>
    <t>Autre</t>
  </si>
  <si>
    <t>org</t>
  </si>
  <si>
    <t>ACTED</t>
  </si>
  <si>
    <t>ACF</t>
  </si>
  <si>
    <t>concern</t>
  </si>
  <si>
    <t>Concern Worldwide</t>
  </si>
  <si>
    <t>solidarite</t>
  </si>
  <si>
    <t>Solidarités International</t>
  </si>
  <si>
    <t>irc</t>
  </si>
  <si>
    <t>IRC</t>
  </si>
  <si>
    <t>OXFAM</t>
  </si>
  <si>
    <t>OPED</t>
  </si>
  <si>
    <t>world vision</t>
  </si>
  <si>
    <t>World Vision</t>
  </si>
  <si>
    <t>plan</t>
  </si>
  <si>
    <t>Ombella M'Poko</t>
  </si>
  <si>
    <t>Lobaye</t>
  </si>
  <si>
    <t>Mambéré-Kadéï</t>
  </si>
  <si>
    <t>Nana-Mambéré</t>
  </si>
  <si>
    <t>Sangha-Mbaéré</t>
  </si>
  <si>
    <t>Ouham Pendé</t>
  </si>
  <si>
    <t>Ouham</t>
  </si>
  <si>
    <t>Kémo</t>
  </si>
  <si>
    <t>Nana-Gribizi</t>
  </si>
  <si>
    <t>Ouaka</t>
  </si>
  <si>
    <t>Bamingui-Bangoran</t>
  </si>
  <si>
    <t>Haute-Kotto</t>
  </si>
  <si>
    <t>Vakaga</t>
  </si>
  <si>
    <t>Basse-Kotto</t>
  </si>
  <si>
    <t>Mbomou</t>
  </si>
  <si>
    <t>Haut-Mbomou</t>
  </si>
  <si>
    <t>Bimbo</t>
  </si>
  <si>
    <t>Damara</t>
  </si>
  <si>
    <t>Bogangolo</t>
  </si>
  <si>
    <t>Boali</t>
  </si>
  <si>
    <t>bossembele</t>
  </si>
  <si>
    <t>Yaloké</t>
  </si>
  <si>
    <t>Mbaïki</t>
  </si>
  <si>
    <t>Mongoumba</t>
  </si>
  <si>
    <t>Boda</t>
  </si>
  <si>
    <t>Boganangone</t>
  </si>
  <si>
    <t>Boganda</t>
  </si>
  <si>
    <t>Berbérati</t>
  </si>
  <si>
    <t>Gamboula</t>
  </si>
  <si>
    <t>Carnot</t>
  </si>
  <si>
    <t>Amada-Gaza</t>
  </si>
  <si>
    <t>Sosso-Nakombo</t>
  </si>
  <si>
    <t>Dédé-Mokouba</t>
  </si>
  <si>
    <t>Gadzi</t>
  </si>
  <si>
    <t>Baoro</t>
  </si>
  <si>
    <t>Baboua</t>
  </si>
  <si>
    <t>Abba</t>
  </si>
  <si>
    <t>Nola</t>
  </si>
  <si>
    <t>Bambio</t>
  </si>
  <si>
    <t>Bayanga</t>
  </si>
  <si>
    <t>Bozoum</t>
  </si>
  <si>
    <t>bocaranga</t>
  </si>
  <si>
    <t>Koui</t>
  </si>
  <si>
    <t>paoua</t>
  </si>
  <si>
    <t>Ngaoundaye</t>
  </si>
  <si>
    <t>Bossemtélé</t>
  </si>
  <si>
    <t>Nana-Bakassa</t>
  </si>
  <si>
    <t>Markounda</t>
  </si>
  <si>
    <t>Nangha Boguila</t>
  </si>
  <si>
    <t>Bouca</t>
  </si>
  <si>
    <t>Batangafo</t>
  </si>
  <si>
    <t>Kabo</t>
  </si>
  <si>
    <t>Dékoa</t>
  </si>
  <si>
    <t>Mala</t>
  </si>
  <si>
    <t>Ndjoukou</t>
  </si>
  <si>
    <t>Mbrès</t>
  </si>
  <si>
    <t>Bakala</t>
  </si>
  <si>
    <t>Grimari</t>
  </si>
  <si>
    <t>ippy</t>
  </si>
  <si>
    <t>Ippy</t>
  </si>
  <si>
    <t>Ndélé</t>
  </si>
  <si>
    <t>Bamingui</t>
  </si>
  <si>
    <t>Ouadda</t>
  </si>
  <si>
    <t>Yalinga</t>
  </si>
  <si>
    <t>Birao</t>
  </si>
  <si>
    <t>Ouanda-Djallé</t>
  </si>
  <si>
    <t>Mobaye</t>
  </si>
  <si>
    <t>alindao</t>
  </si>
  <si>
    <t>Alindao</t>
  </si>
  <si>
    <t>Kembé</t>
  </si>
  <si>
    <t>Mingala</t>
  </si>
  <si>
    <t>Zangba</t>
  </si>
  <si>
    <t>Satéma</t>
  </si>
  <si>
    <t>Ouango</t>
  </si>
  <si>
    <t>Gambo</t>
  </si>
  <si>
    <t>Rafai</t>
  </si>
  <si>
    <t>Bakouma</t>
  </si>
  <si>
    <t>Bambouti</t>
  </si>
  <si>
    <t>Djéma</t>
  </si>
  <si>
    <t>admin3</t>
  </si>
  <si>
    <t>Nadziboro</t>
  </si>
  <si>
    <t>Bakou</t>
  </si>
  <si>
    <t>Guiligui</t>
  </si>
  <si>
    <t>Fo</t>
  </si>
  <si>
    <t>Goudrot</t>
  </si>
  <si>
    <t>Danga-Gboudou</t>
  </si>
  <si>
    <t>Ngougbia</t>
  </si>
  <si>
    <t>Pladama-Ouaka</t>
  </si>
  <si>
    <t>Lili</t>
  </si>
  <si>
    <t>Vassako</t>
  </si>
  <si>
    <t>Voungba-Balifondo</t>
  </si>
  <si>
    <t>Zangandou</t>
  </si>
  <si>
    <t>Bakassa</t>
  </si>
  <si>
    <t>Hama</t>
  </si>
  <si>
    <t>Ouassi</t>
  </si>
  <si>
    <t>Basse-Batouri</t>
  </si>
  <si>
    <t>Haute-Batouri</t>
  </si>
  <si>
    <t>Ouakanga</t>
  </si>
  <si>
    <t>Ouandja</t>
  </si>
  <si>
    <t>Ridina</t>
  </si>
  <si>
    <t>Loura</t>
  </si>
  <si>
    <t>Bossembele</t>
  </si>
  <si>
    <t>Binon</t>
  </si>
  <si>
    <t>Doaka-Koursou</t>
  </si>
  <si>
    <t>Herman-Brousse</t>
  </si>
  <si>
    <t>Niem-Yelewa</t>
  </si>
  <si>
    <t>Zotoua-Bangarem</t>
  </si>
  <si>
    <t>Dan-Gbabiri</t>
  </si>
  <si>
    <t>Kouazo</t>
  </si>
  <si>
    <t>Daho-Mboutou</t>
  </si>
  <si>
    <t>Samba-Boungou</t>
  </si>
  <si>
    <t>Dekoa</t>
  </si>
  <si>
    <t>Guiffa</t>
  </si>
  <si>
    <t>Tilo</t>
  </si>
  <si>
    <t>Mbali</t>
  </si>
  <si>
    <t>Topia</t>
  </si>
  <si>
    <t>Ngandou</t>
  </si>
  <si>
    <t>Kobadja</t>
  </si>
  <si>
    <t>Lissa</t>
  </si>
  <si>
    <t>Pouyamba</t>
  </si>
  <si>
    <t>Ouaki</t>
  </si>
  <si>
    <t>Sido</t>
  </si>
  <si>
    <t>Botto</t>
  </si>
  <si>
    <t>Nana-Outa</t>
  </si>
  <si>
    <t>Ndenga</t>
  </si>
  <si>
    <t>Mboui</t>
  </si>
  <si>
    <t>Cochio-Toulou</t>
  </si>
  <si>
    <t>Ngakobo</t>
  </si>
  <si>
    <t>Mbata</t>
  </si>
  <si>
    <t>Moboma</t>
  </si>
  <si>
    <t>Pissa</t>
  </si>
  <si>
    <t>Kotto</t>
  </si>
  <si>
    <t>Siriki</t>
  </si>
  <si>
    <t>Mbolo-Pata</t>
  </si>
  <si>
    <t>Galabadja</t>
  </si>
  <si>
    <t>Galafondo</t>
  </si>
  <si>
    <t>Dilouki</t>
  </si>
  <si>
    <t>Kodi</t>
  </si>
  <si>
    <t>Lim</t>
  </si>
  <si>
    <t>Mbili</t>
  </si>
  <si>
    <t>Bilolo</t>
  </si>
  <si>
    <t>Salo</t>
  </si>
  <si>
    <t>Mboki</t>
  </si>
  <si>
    <t>Vokouma</t>
  </si>
  <si>
    <t>Ngbandinga</t>
  </si>
  <si>
    <t>Bah-Bessar</t>
  </si>
  <si>
    <t>Banh</t>
  </si>
  <si>
    <t>Bimbi</t>
  </si>
  <si>
    <t>Mom</t>
  </si>
  <si>
    <t>Nana-Barya</t>
  </si>
  <si>
    <t>Kotto-Oubangui</t>
  </si>
  <si>
    <t>Ngoumbele</t>
  </si>
  <si>
    <t>Yabongo</t>
  </si>
  <si>
    <t>ville</t>
  </si>
  <si>
    <t>kagabandoro</t>
  </si>
  <si>
    <t>meb</t>
  </si>
  <si>
    <t>oui_non</t>
  </si>
  <si>
    <t>non</t>
  </si>
  <si>
    <t>Non</t>
  </si>
  <si>
    <t>unite</t>
  </si>
  <si>
    <t>bouteille</t>
  </si>
  <si>
    <t>type</t>
  </si>
  <si>
    <t>hint</t>
  </si>
  <si>
    <t>appearance</t>
  </si>
  <si>
    <t>relevant</t>
  </si>
  <si>
    <t>constraint</t>
  </si>
  <si>
    <t>choice_filter</t>
  </si>
  <si>
    <t>required</t>
  </si>
  <si>
    <t>calculation</t>
  </si>
  <si>
    <t>deviceid</t>
  </si>
  <si>
    <t>text</t>
  </si>
  <si>
    <t>q0_1_enqueteur</t>
  </si>
  <si>
    <t>minimal</t>
  </si>
  <si>
    <t>select_one org</t>
  </si>
  <si>
    <t>q0_2_organisation</t>
  </si>
  <si>
    <t>q0_2_1organisation_autre</t>
  </si>
  <si>
    <t>${q0_2_organisation}='autre'</t>
  </si>
  <si>
    <t>date</t>
  </si>
  <si>
    <t>q0_3_date</t>
  </si>
  <si>
    <t>.&lt;=today()+1</t>
  </si>
  <si>
    <t>select_one admin1</t>
  </si>
  <si>
    <t>q0_4_admin1</t>
  </si>
  <si>
    <t>select_one admin2</t>
  </si>
  <si>
    <t>q0_5_admin2</t>
  </si>
  <si>
    <t>admin1 = ${q0_4_admin1}</t>
  </si>
  <si>
    <t>select_one admin3</t>
  </si>
  <si>
    <t>q0_6_admin3</t>
  </si>
  <si>
    <t>admin2 =${q0_5_admin2}</t>
  </si>
  <si>
    <t>select_one ville</t>
  </si>
  <si>
    <t>q0_7_localite</t>
  </si>
  <si>
    <t>Entretien avec le commerçant :</t>
  </si>
  <si>
    <t>intro</t>
  </si>
  <si>
    <t>Nom du magasin</t>
  </si>
  <si>
    <t>Si pas de nom, merci d'enregistrer le nom du propriétaire /responsable</t>
  </si>
  <si>
    <t>select_multiple meb</t>
  </si>
  <si>
    <t>q1_articles_habituels</t>
  </si>
  <si>
    <t>select_one oui_non</t>
  </si>
  <si>
    <t>integer</t>
  </si>
  <si>
    <t>(.)&gt;=0</t>
  </si>
  <si>
    <t>selected(${q1_articles_habituels},'alim_mais')</t>
  </si>
  <si>
    <t>select_one unite</t>
  </si>
  <si>
    <t>q2_1_1_mais_unite</t>
  </si>
  <si>
    <t>Comment souhaitez-vous renseigner la mesure du maïs en grains ?</t>
  </si>
  <si>
    <t>L'unité clairement définie ne peut pas être "ngawi", "tasse", "sachet", "coro", etc. Il s'agit d'un paquet fermé sur lequel figure un poids défini.</t>
  </si>
  <si>
    <t>(.)&gt;=10</t>
  </si>
  <si>
    <t>q2_1_1_1_mais_prix</t>
  </si>
  <si>
    <t>selected(${q1_articles_habituels},'alim_manioc')</t>
  </si>
  <si>
    <t>q2_1_1_manioc_unite</t>
  </si>
  <si>
    <t>q2_1_2_manioc_prix</t>
  </si>
  <si>
    <t>selected(${q1_articles_habituels},'alim_riz')</t>
  </si>
  <si>
    <t>q2_1_1_riz_unite</t>
  </si>
  <si>
    <t>q2_1_2_riz_prix</t>
  </si>
  <si>
    <t>selected(${q1_articles_habituels},'alim_viande')</t>
  </si>
  <si>
    <t>q2_1_1_viande_unite</t>
  </si>
  <si>
    <t>Est-ce que la viande est vendue par paquet/tas de 1 kilogramme ?</t>
  </si>
  <si>
    <t>Sans os</t>
  </si>
  <si>
    <t>${q2_1_1_viande_unite} ='non'</t>
  </si>
  <si>
    <t>q2_1_2_viande_prix</t>
  </si>
  <si>
    <t>selected(${q1_articles_habituels},'alim_haricot')</t>
  </si>
  <si>
    <t>q2_1_1_haricot_unite</t>
  </si>
  <si>
    <t>q2_1_2_haricot_prix</t>
  </si>
  <si>
    <t>selected(${q1_articles_habituels},'alim_arachide')</t>
  </si>
  <si>
    <t>q2_1_1_arachide_unite</t>
  </si>
  <si>
    <t>Comment souhaitez-vous renseigner la mesure de l'arachide ?</t>
  </si>
  <si>
    <t>q2_1_2_arachide_prix</t>
  </si>
  <si>
    <t>selected(${q1_articles_habituels},'alim_huile_vegetale')</t>
  </si>
  <si>
    <t>q2_1_1_huile_vegetale_unite</t>
  </si>
  <si>
    <t>q2_1_1_1_huile_vegetale_unite_autre</t>
  </si>
  <si>
    <t>Si non, veuillez préciser la quantité en litres :</t>
  </si>
  <si>
    <t>${q2_1_1_huile_vegetale_unite} ='non'</t>
  </si>
  <si>
    <t>q2_1_2_huile_vegetale_prix</t>
  </si>
  <si>
    <t>selected(${q1_articles_habituels}, 'wash_savon')</t>
  </si>
  <si>
    <t>q2_1_1_savon_unite</t>
  </si>
  <si>
    <t>Est-ce que le savon fait 200g ?</t>
  </si>
  <si>
    <t>Savon semi-industriel</t>
  </si>
  <si>
    <t>${q2_1_1_savon_unite} ='non'</t>
  </si>
  <si>
    <t>q2_1_2_savon_prix</t>
  </si>
  <si>
    <t>selected(${q1_articles_habituels}, 'combustible_essence')</t>
  </si>
  <si>
    <t>q2_1_1_essence_unite</t>
  </si>
  <si>
    <t>Est-ce que l'essence est vendue par litre ?</t>
  </si>
  <si>
    <t>q2_1_1_1_essence_unite_autre</t>
  </si>
  <si>
    <t>${q2_1_1_essence_unite} ='non'</t>
  </si>
  <si>
    <t>q2_1_2_essence_prix</t>
  </si>
  <si>
    <t>commentaire</t>
  </si>
  <si>
    <t xml:space="preserve">Arachide </t>
  </si>
  <si>
    <t xml:space="preserve">Huile Végétale </t>
  </si>
  <si>
    <t xml:space="preserve">TOTAL </t>
  </si>
  <si>
    <t>Min</t>
  </si>
  <si>
    <t>Max</t>
  </si>
  <si>
    <t>Diff</t>
  </si>
  <si>
    <t>National</t>
  </si>
  <si>
    <t>Produits</t>
  </si>
  <si>
    <t>500g</t>
  </si>
  <si>
    <t>150g</t>
  </si>
  <si>
    <t>1kg</t>
  </si>
  <si>
    <t>1L</t>
  </si>
  <si>
    <t>Légende</t>
  </si>
  <si>
    <t>Huile Végétale 
(5L par mois)</t>
  </si>
  <si>
    <t>350g</t>
  </si>
  <si>
    <t>Cotations</t>
  </si>
  <si>
    <t>Nombre de cotations disponibles par produit, par localité, pour le mois étudié.</t>
  </si>
  <si>
    <t>Prix Min-Max</t>
  </si>
  <si>
    <t>Prix minimum et maximum disponibles par produit, par localité, pour le mois étudié.</t>
  </si>
  <si>
    <t>Evolution tous produits</t>
  </si>
  <si>
    <t>Evolution en valeur absolue, et en pourcentage, de chaque produits, par marché, depuis juin 2019.
Cette section inclut le calcul du coût médian des produits supplémentaires - également considérés comme des biens de première nécessité en République Centrafricaine. Ils fournissent des informations complémentaires sur l'état des marchés dans le pays.</t>
  </si>
  <si>
    <t>Viande</t>
  </si>
  <si>
    <t>Maïs en grains
(12 kg par mois)</t>
  </si>
  <si>
    <t>Riz
(15 kg par mois)</t>
  </si>
  <si>
    <t>Haricot 
(18 kg par mois)</t>
  </si>
  <si>
    <t>Savon 
(10 par mois)</t>
  </si>
  <si>
    <t>Unité utilisée pour l'enquête</t>
  </si>
  <si>
    <t>$given_name</t>
  </si>
  <si>
    <t>begin_group</t>
  </si>
  <si>
    <t>info_general</t>
  </si>
  <si>
    <t>INFORMATIONS GENERALES</t>
  </si>
  <si>
    <t>true</t>
  </si>
  <si>
    <t>end_group</t>
  </si>
  <si>
    <t>entretien_commercant</t>
  </si>
  <si>
    <t>Parmi les articles suivants, lesquels avez-vous en magasin aujourd'hui ?</t>
  </si>
  <si>
    <t>maïs</t>
  </si>
  <si>
    <t>manioc</t>
  </si>
  <si>
    <t>riz</t>
  </si>
  <si>
    <t>viande</t>
  </si>
  <si>
    <t>haricot</t>
  </si>
  <si>
    <t>arachide</t>
  </si>
  <si>
    <t>huile végétale</t>
  </si>
  <si>
    <t>savon</t>
  </si>
  <si>
    <t>essence</t>
  </si>
  <si>
    <t xml:space="preserve">essence </t>
  </si>
  <si>
    <t>Entretien avec le commerçant</t>
  </si>
  <si>
    <t>crs</t>
  </si>
  <si>
    <t>CRS</t>
  </si>
  <si>
    <t>tearfund</t>
  </si>
  <si>
    <t>TEARFUND</t>
  </si>
  <si>
    <t>Plan International</t>
  </si>
  <si>
    <t>ombella_mpoko</t>
  </si>
  <si>
    <t>lobaye</t>
  </si>
  <si>
    <t>mambere_kadei</t>
  </si>
  <si>
    <t>nana_mambere</t>
  </si>
  <si>
    <t>sangha_mbaere</t>
  </si>
  <si>
    <t>ouham_pende</t>
  </si>
  <si>
    <t>ouham</t>
  </si>
  <si>
    <t>kemo</t>
  </si>
  <si>
    <t xml:space="preserve">nana_gribizi </t>
  </si>
  <si>
    <t>ouaka</t>
  </si>
  <si>
    <t>bamingui_bangoran</t>
  </si>
  <si>
    <t>haute_kotto</t>
  </si>
  <si>
    <t>vakaga</t>
  </si>
  <si>
    <t>basse_kotto</t>
  </si>
  <si>
    <t>mbomou</t>
  </si>
  <si>
    <t>haut_mbomou</t>
  </si>
  <si>
    <t xml:space="preserve">bangui </t>
  </si>
  <si>
    <t xml:space="preserve">bimbo </t>
  </si>
  <si>
    <t>damara</t>
  </si>
  <si>
    <t>bogangolo</t>
  </si>
  <si>
    <t>boali</t>
  </si>
  <si>
    <t>yaloke</t>
  </si>
  <si>
    <t>boda</t>
  </si>
  <si>
    <t>boganda</t>
  </si>
  <si>
    <t>berberati</t>
  </si>
  <si>
    <t>gamboula</t>
  </si>
  <si>
    <t>carnot</t>
  </si>
  <si>
    <t>amada_gaza</t>
  </si>
  <si>
    <t xml:space="preserve">sosso_nakombo </t>
  </si>
  <si>
    <t>dede_mokouba</t>
  </si>
  <si>
    <t>gadzi</t>
  </si>
  <si>
    <t>baoro</t>
  </si>
  <si>
    <t>baboua</t>
  </si>
  <si>
    <t>abba</t>
  </si>
  <si>
    <t>nola</t>
  </si>
  <si>
    <t>bambio</t>
  </si>
  <si>
    <t>bayanga</t>
  </si>
  <si>
    <t>bozoum</t>
  </si>
  <si>
    <t>koui</t>
  </si>
  <si>
    <t>ngaoundaye</t>
  </si>
  <si>
    <t>bossemtele</t>
  </si>
  <si>
    <t>nana_bakassa</t>
  </si>
  <si>
    <t>markounda</t>
  </si>
  <si>
    <t>nangha_boguila</t>
  </si>
  <si>
    <t>bouca</t>
  </si>
  <si>
    <t xml:space="preserve">batangafo </t>
  </si>
  <si>
    <t xml:space="preserve">kabo </t>
  </si>
  <si>
    <t xml:space="preserve">kemo </t>
  </si>
  <si>
    <t>dekoa</t>
  </si>
  <si>
    <t>mala</t>
  </si>
  <si>
    <t xml:space="preserve">ndoukou </t>
  </si>
  <si>
    <t>kaga_bandoro</t>
  </si>
  <si>
    <t>mbres</t>
  </si>
  <si>
    <t xml:space="preserve">bambari </t>
  </si>
  <si>
    <t>bakala</t>
  </si>
  <si>
    <t xml:space="preserve">grimari </t>
  </si>
  <si>
    <t>bamingui</t>
  </si>
  <si>
    <t>ouadda</t>
  </si>
  <si>
    <t>yalinga</t>
  </si>
  <si>
    <t>birao</t>
  </si>
  <si>
    <t>ouanda_djalle</t>
  </si>
  <si>
    <t>mobaye</t>
  </si>
  <si>
    <t>kembe</t>
  </si>
  <si>
    <t>mingala</t>
  </si>
  <si>
    <t xml:space="preserve">zangba </t>
  </si>
  <si>
    <t xml:space="preserve">satema </t>
  </si>
  <si>
    <t xml:space="preserve">ouango </t>
  </si>
  <si>
    <t xml:space="preserve">gambo </t>
  </si>
  <si>
    <t>rafai</t>
  </si>
  <si>
    <t>bakouma</t>
  </si>
  <si>
    <t xml:space="preserve">bambouti </t>
  </si>
  <si>
    <t>djema</t>
  </si>
  <si>
    <t>nadziboro</t>
  </si>
  <si>
    <t>bakou</t>
  </si>
  <si>
    <t>bangui_kette</t>
  </si>
  <si>
    <t>Bangui-Kette</t>
  </si>
  <si>
    <t>guiligui</t>
  </si>
  <si>
    <t>yambele_ewou</t>
  </si>
  <si>
    <t>Yambele-Ewou</t>
  </si>
  <si>
    <t>haute_Boumbe</t>
  </si>
  <si>
    <t>Haute-Boumbe</t>
  </si>
  <si>
    <t>bingue</t>
  </si>
  <si>
    <t>Bingue</t>
  </si>
  <si>
    <t>fo</t>
  </si>
  <si>
    <t>goudrot</t>
  </si>
  <si>
    <t>kounde</t>
  </si>
  <si>
    <t>Kounde</t>
  </si>
  <si>
    <t>koudou_bego</t>
  </si>
  <si>
    <t>Koudou-Bego</t>
  </si>
  <si>
    <t>danga_gboudou</t>
  </si>
  <si>
    <t>haute_baidou</t>
  </si>
  <si>
    <t>Haute-Baidou</t>
  </si>
  <si>
    <t>ngougbia</t>
  </si>
  <si>
    <t>pladama_ouaka</t>
  </si>
  <si>
    <t>mbaere</t>
  </si>
  <si>
    <t>Mbaere</t>
  </si>
  <si>
    <t>lili</t>
  </si>
  <si>
    <t>bambouti</t>
  </si>
  <si>
    <t>vassako</t>
  </si>
  <si>
    <t>sayo_niakari</t>
  </si>
  <si>
    <t>Sayo-Niakari</t>
  </si>
  <si>
    <t>voungba_balifondo</t>
  </si>
  <si>
    <t>zangandou</t>
  </si>
  <si>
    <t>bawi_tedoa</t>
  </si>
  <si>
    <t>Bawi-Tedoa</t>
  </si>
  <si>
    <t>yoro_samba_bougoulou</t>
  </si>
  <si>
    <t>Yoro-Samba-Bougoulou</t>
  </si>
  <si>
    <t>bakassa</t>
  </si>
  <si>
    <t>batangafo</t>
  </si>
  <si>
    <t>bede</t>
  </si>
  <si>
    <t>Bede</t>
  </si>
  <si>
    <t>hama</t>
  </si>
  <si>
    <t>ouassi</t>
  </si>
  <si>
    <t>yobe_sangha</t>
  </si>
  <si>
    <t>Yobe-Sangha</t>
  </si>
  <si>
    <t>basse_batouri</t>
  </si>
  <si>
    <t>basse_mambere</t>
  </si>
  <si>
    <t>Basse-Mambere</t>
  </si>
  <si>
    <t>haute_batouri</t>
  </si>
  <si>
    <t>ouakanga</t>
  </si>
  <si>
    <t>bimbo</t>
  </si>
  <si>
    <t>ouandja</t>
  </si>
  <si>
    <t>ridina</t>
  </si>
  <si>
    <t>loura</t>
  </si>
  <si>
    <t>pende</t>
  </si>
  <si>
    <t>Pende</t>
  </si>
  <si>
    <t>boganangone</t>
  </si>
  <si>
    <t>ben_zambe</t>
  </si>
  <si>
    <t>Ben-Zambe</t>
  </si>
  <si>
    <t>koro_mpoko</t>
  </si>
  <si>
    <t>Koro-Mpoko</t>
  </si>
  <si>
    <t>ndoro_mboli</t>
  </si>
  <si>
    <t>Ndoro-Mboli</t>
  </si>
  <si>
    <t>ouham_bac</t>
  </si>
  <si>
    <t>Ouham-Bac</t>
  </si>
  <si>
    <t>soumbe</t>
  </si>
  <si>
    <t>Soumbe</t>
  </si>
  <si>
    <t>la_mbi</t>
  </si>
  <si>
    <t>La-Mbi</t>
  </si>
  <si>
    <t>binon</t>
  </si>
  <si>
    <t>bea_nana</t>
  </si>
  <si>
    <t>Bea-Nana</t>
  </si>
  <si>
    <t>doaka_koursou</t>
  </si>
  <si>
    <t>herman_brousse</t>
  </si>
  <si>
    <t>niem_yelewa</t>
  </si>
  <si>
    <t>yenga</t>
  </si>
  <si>
    <t>Yenga</t>
  </si>
  <si>
    <t>zotoua_bangarem</t>
  </si>
  <si>
    <t>bouca_bobo</t>
  </si>
  <si>
    <t>Bouca-Bobo</t>
  </si>
  <si>
    <t>fafa_boungou</t>
  </si>
  <si>
    <t>Fafa-Boungou</t>
  </si>
  <si>
    <t>lady_gbawi</t>
  </si>
  <si>
    <t>Lady-Gbawi</t>
  </si>
  <si>
    <t>ouham_fafa</t>
  </si>
  <si>
    <t>Ouham-Fafa</t>
  </si>
  <si>
    <t>birvan_bole</t>
  </si>
  <si>
    <t>Birvan-Bole</t>
  </si>
  <si>
    <t>danayere</t>
  </si>
  <si>
    <t>Danayere</t>
  </si>
  <si>
    <t>dan_gbabiri</t>
  </si>
  <si>
    <t>kouazo</t>
  </si>
  <si>
    <t>daba_nydou</t>
  </si>
  <si>
    <t>Daba-Nydou</t>
  </si>
  <si>
    <t>daho_mboutou</t>
  </si>
  <si>
    <t>samba_boungou</t>
  </si>
  <si>
    <t>senkpa_mbaere</t>
  </si>
  <si>
    <t>Senkpa-Mbaere</t>
  </si>
  <si>
    <t>haute_kadei</t>
  </si>
  <si>
    <t>Haute-Kadei</t>
  </si>
  <si>
    <t>guiffa</t>
  </si>
  <si>
    <t>tilo</t>
  </si>
  <si>
    <t>Djema</t>
  </si>
  <si>
    <t>mbali</t>
  </si>
  <si>
    <t>topia</t>
  </si>
  <si>
    <t>gambo</t>
  </si>
  <si>
    <t>ngandou</t>
  </si>
  <si>
    <t>basse_boumne</t>
  </si>
  <si>
    <t>Basse-Boumne</t>
  </si>
  <si>
    <t>grimari</t>
  </si>
  <si>
    <t>kobadja</t>
  </si>
  <si>
    <t>lissa</t>
  </si>
  <si>
    <t>pouyamba</t>
  </si>
  <si>
    <t>baidou_ngoumbourou</t>
  </si>
  <si>
    <t>Baidou-Ngoumbourou</t>
  </si>
  <si>
    <t>yengou</t>
  </si>
  <si>
    <t>Yengou</t>
  </si>
  <si>
    <t>ouaki</t>
  </si>
  <si>
    <t>kabo</t>
  </si>
  <si>
    <t>sido</t>
  </si>
  <si>
    <t>nana_gribizi</t>
  </si>
  <si>
    <t>botto</t>
  </si>
  <si>
    <t>grivai_pamia</t>
  </si>
  <si>
    <t>Grivai-Pamia</t>
  </si>
  <si>
    <t>nana_outa</t>
  </si>
  <si>
    <t>ndenga</t>
  </si>
  <si>
    <t>Kembe</t>
  </si>
  <si>
    <t>mboui</t>
  </si>
  <si>
    <t>azengue_mindou</t>
  </si>
  <si>
    <t>Azengue-Mindou</t>
  </si>
  <si>
    <t>cochio_toulou</t>
  </si>
  <si>
    <t xml:space="preserve">kouango </t>
  </si>
  <si>
    <t>nana_markounda</t>
  </si>
  <si>
    <t>Nana-Markounda</t>
  </si>
  <si>
    <t>bale_loko</t>
  </si>
  <si>
    <t>Bale-Loko</t>
  </si>
  <si>
    <t>bogongo_gaza</t>
  </si>
  <si>
    <t>Bogongo-Gaza</t>
  </si>
  <si>
    <t>lesse</t>
  </si>
  <si>
    <t>Lesse</t>
  </si>
  <si>
    <t>mbata</t>
  </si>
  <si>
    <t>moboma</t>
  </si>
  <si>
    <t>pissa</t>
  </si>
  <si>
    <t>Mbres</t>
  </si>
  <si>
    <t>kotto</t>
  </si>
  <si>
    <t>seliba</t>
  </si>
  <si>
    <t>Seliba</t>
  </si>
  <si>
    <t>siriki</t>
  </si>
  <si>
    <t>mbeima</t>
  </si>
  <si>
    <t>Mbeima</t>
  </si>
  <si>
    <t>mongoumba</t>
  </si>
  <si>
    <t>Nangha-Boguila</t>
  </si>
  <si>
    <t>dar_el_kouti</t>
  </si>
  <si>
    <t>Dar-El-Kouti</t>
  </si>
  <si>
    <t>ndele</t>
  </si>
  <si>
    <t>mbolo_pata</t>
  </si>
  <si>
    <t>galabadja</t>
  </si>
  <si>
    <t>ndjoukou</t>
  </si>
  <si>
    <t>galafondo</t>
  </si>
  <si>
    <t>dilouki</t>
  </si>
  <si>
    <t>kodi</t>
  </si>
  <si>
    <t>lim</t>
  </si>
  <si>
    <t>mbili</t>
  </si>
  <si>
    <t>yeme</t>
  </si>
  <si>
    <t>Yeme</t>
  </si>
  <si>
    <t>bilolo</t>
  </si>
  <si>
    <t>salo</t>
  </si>
  <si>
    <t>mboki</t>
  </si>
  <si>
    <t>ouandja_kotto</t>
  </si>
  <si>
    <t>Ouandja-Kotto</t>
  </si>
  <si>
    <t>vokouma</t>
  </si>
  <si>
    <t>ngbandinga</t>
  </si>
  <si>
    <t>ouango</t>
  </si>
  <si>
    <t>bah_bessar</t>
  </si>
  <si>
    <t>banh</t>
  </si>
  <si>
    <t>bimbi</t>
  </si>
  <si>
    <t>male</t>
  </si>
  <si>
    <t>Male</t>
  </si>
  <si>
    <t>mia_pende</t>
  </si>
  <si>
    <t>Mia-Pende</t>
  </si>
  <si>
    <t>mom</t>
  </si>
  <si>
    <t>nana_barya</t>
  </si>
  <si>
    <t>kotto_oubangui</t>
  </si>
  <si>
    <t>satema</t>
  </si>
  <si>
    <t>ngoumbele</t>
  </si>
  <si>
    <t>basse_kadei</t>
  </si>
  <si>
    <t>Basse-Kadei</t>
  </si>
  <si>
    <t>sosso_nakombo</t>
  </si>
  <si>
    <t>guezeli</t>
  </si>
  <si>
    <t>Guezeli</t>
  </si>
  <si>
    <t>Yaloke</t>
  </si>
  <si>
    <t>ouambe</t>
  </si>
  <si>
    <t>Ouambe</t>
  </si>
  <si>
    <t>zangba</t>
  </si>
  <si>
    <t>yabongo</t>
  </si>
  <si>
    <t>bangui_1</t>
  </si>
  <si>
    <t>bangui_2</t>
  </si>
  <si>
    <t>bangui_3</t>
  </si>
  <si>
    <t>bangui_4</t>
  </si>
  <si>
    <t>bangui_5</t>
  </si>
  <si>
    <t>bangui_6</t>
  </si>
  <si>
    <t>bangui_7</t>
  </si>
  <si>
    <t>bangui_8</t>
  </si>
  <si>
    <t>Berberati</t>
  </si>
  <si>
    <t xml:space="preserve">Bimbo </t>
  </si>
  <si>
    <t>Bégoua</t>
  </si>
  <si>
    <t>Eau</t>
  </si>
  <si>
    <t>Nb de commerçants rapportant une réduction du nombre de leurs clients au cours des 2 dernières semaines</t>
  </si>
  <si>
    <t>En %</t>
  </si>
  <si>
    <t>20L</t>
  </si>
  <si>
    <t xml:space="preserve">Raison 3 </t>
  </si>
  <si>
    <t>wash_eau</t>
  </si>
  <si>
    <t>je_n_ai_pas_de_fournisseur</t>
  </si>
  <si>
    <t>Indicateurs</t>
  </si>
  <si>
    <t>Avez-vous remarqué une réduction du nombre de vos clients au cours des 2 dernières semaines ?</t>
  </si>
  <si>
    <t>Savez-vous s'il y a des commerçants qui ont fermé leur commerce au cours des 2 dernières semaines dans cette localité?</t>
  </si>
  <si>
    <t>Marché Central</t>
  </si>
  <si>
    <t>Eau - Bidon de 20 litres</t>
  </si>
  <si>
    <t>DCA</t>
  </si>
  <si>
    <t>FCA</t>
  </si>
  <si>
    <r>
      <rPr>
        <u/>
        <sz val="11"/>
        <color theme="1"/>
        <rFont val="Arial Narrow"/>
        <family val="2"/>
      </rPr>
      <t>N.B.</t>
    </r>
    <r>
      <rPr>
        <sz val="11"/>
        <color theme="1"/>
        <rFont val="Arial Narrow"/>
        <family val="2"/>
      </rPr>
      <t xml:space="preserve">: Pour les collectes réalisées à la moitié du mois, </t>
    </r>
    <r>
      <rPr>
        <b/>
        <sz val="11"/>
        <color theme="1"/>
        <rFont val="Arial Narrow"/>
        <family val="2"/>
      </rPr>
      <t>3 cotations minimum</t>
    </r>
    <r>
      <rPr>
        <sz val="11"/>
        <color theme="1"/>
        <rFont val="Arial Narrow"/>
        <family val="2"/>
      </rPr>
      <t xml:space="preserve"> devaient être collectées par produit - et non pas 5 cotations, comme pour les enquêtes réalisées à la fin du mois.</t>
    </r>
  </si>
  <si>
    <t>non-renseigné</t>
  </si>
  <si>
    <t>Moins de 3 cotations rapportées - calcul de la médiane non-applicable</t>
  </si>
  <si>
    <t>Aucune cotation rapportée - calcul de la médiane non-applicable</t>
  </si>
  <si>
    <t>Lorsque la médiane n'a pas été calculée cela signifie que REACH ne disposait pas de suffisament de cotations pour calculer le coût médian de l'article (3 minimum pour les enquêtes de la moitié du mois) comme le prévoit la méthodologie.</t>
  </si>
  <si>
    <t>INDICATEURS - EVOLUTION DU NOMBRE DE CLIENTS, DE MARCHANDS ET DU PRIX DES TRANPORTS</t>
  </si>
  <si>
    <t>Nb total de commerçants interrogés</t>
  </si>
  <si>
    <t>Nb de commerçants rapportant la fermeture de commerces de leurs collègues dans la localité au cours des 2 dernières semaines</t>
  </si>
  <si>
    <t>Evolution du nombre de commerçants - Par ville, en %</t>
  </si>
  <si>
    <t>Evolution du nombre de clients - Par ville, en %</t>
  </si>
  <si>
    <t>select_one market_size</t>
  </si>
  <si>
    <t>Type de marché</t>
  </si>
  <si>
    <t>eau</t>
  </si>
  <si>
    <t>selected(${q1_articles_habituels}, 'wash_eau')</t>
  </si>
  <si>
    <t>q2_1_1_eau_unite</t>
  </si>
  <si>
    <t>q2_1_1_1_eau_unite_autre</t>
  </si>
  <si>
    <t>${q2_1_1_eau_unite} ='non'</t>
  </si>
  <si>
    <t>q2_1_2_eau_prix</t>
  </si>
  <si>
    <t>q3_1_1_evolution_nombre_clients</t>
  </si>
  <si>
    <t>q3_1_2_evolution_nombre_clients_raisons</t>
  </si>
  <si>
    <t>${q3_1_1_evolution_nombre_clients} ='oui'</t>
  </si>
  <si>
    <t>q4_1_1_evolution_nombre_commercants</t>
  </si>
  <si>
    <t>q4_1_2_evolution_nombre_commercants_raisons</t>
  </si>
  <si>
    <t>${q4_1_1_evolution_nombre_commercants} ='oui'</t>
  </si>
  <si>
    <t>q5_1_1_evolution_prix_transports_entrepot_marche</t>
  </si>
  <si>
    <t>q5_1_2_evolution_prix_transports_raisons_1</t>
  </si>
  <si>
    <t>${q5_1_1_evolution_prix_transports_entrepot_marche} ='oui'</t>
  </si>
  <si>
    <t>begoua</t>
  </si>
  <si>
    <t xml:space="preserve">Bangui - Arrondissement 1 </t>
  </si>
  <si>
    <t>Bangui - Arrondissement 2</t>
  </si>
  <si>
    <t>Bangui - Arrondissement 3</t>
  </si>
  <si>
    <t>Bangui - Arrondissement 4</t>
  </si>
  <si>
    <t>Bangui - Arrondissement 5</t>
  </si>
  <si>
    <t>Bangui - Arrondissement 6</t>
  </si>
  <si>
    <t>Bangui - Arrondissement 7</t>
  </si>
  <si>
    <t>Bangui - Arrondissement 8</t>
  </si>
  <si>
    <t>market_size</t>
  </si>
  <si>
    <t>Marché secondaire</t>
  </si>
  <si>
    <t>oui_non_pas_de_fournisseur</t>
  </si>
  <si>
    <t>Je n'ai pas de fournisseur</t>
  </si>
  <si>
    <t>Coût médian - unités du PMAS</t>
  </si>
  <si>
    <t>Données nettoyées</t>
  </si>
  <si>
    <t>Informations Générales</t>
  </si>
  <si>
    <t>Quelles sont les causes de la réduction du nombre de vos clients ?</t>
  </si>
  <si>
    <t>Si autre, veuillez préciser:</t>
  </si>
  <si>
    <t>Quelles sont les causes de la fermeture de leur commerce ?</t>
  </si>
  <si>
    <t>A quoi est due cette augmentation ?</t>
  </si>
  <si>
    <t>Le prix du carburant a augmenté</t>
  </si>
  <si>
    <t>Les clients manquent de moyens financiers pour acheter des produits</t>
  </si>
  <si>
    <t>Les clients manquent de moyens financiers pour le transport jusqu'au marché</t>
  </si>
  <si>
    <t>NRC</t>
  </si>
  <si>
    <t>Je ne sais pas, je ne souhaite pas répondre</t>
  </si>
  <si>
    <t>Les routes sont impraticables (mauvais état)</t>
  </si>
  <si>
    <t>ARS</t>
  </si>
  <si>
    <t>J'ai des problèmes logistiques/mécaniques avec mon véhicule</t>
  </si>
  <si>
    <t>Principales raisons évoquées - en % de ceux ayant répondu positivement</t>
  </si>
  <si>
    <t>q0_8_market_size</t>
  </si>
  <si>
    <t>select_multiple clients</t>
  </si>
  <si>
    <t>q3_1_2_evolution_nombre_clients_raisons_autre</t>
  </si>
  <si>
    <t>select_multiple commercants</t>
  </si>
  <si>
    <t>q4_1_2_evolution_nombre_commercants_raisons_autre</t>
  </si>
  <si>
    <t>select_multiple transports</t>
  </si>
  <si>
    <t>q5_1_2_evolution_prix_transports_raisons_1_autre</t>
  </si>
  <si>
    <t>ars</t>
  </si>
  <si>
    <t>mercy corps</t>
  </si>
  <si>
    <t>Mercy Corps</t>
  </si>
  <si>
    <t>dca</t>
  </si>
  <si>
    <t>fca</t>
  </si>
  <si>
    <t xml:space="preserve">clients </t>
  </si>
  <si>
    <t>moyens_financiers</t>
  </si>
  <si>
    <t>moyens_financiers_transport</t>
  </si>
  <si>
    <t xml:space="preserve">Autre (précisez) </t>
  </si>
  <si>
    <t>nsp</t>
  </si>
  <si>
    <t>commercants</t>
  </si>
  <si>
    <t>transports</t>
  </si>
  <si>
    <t>augmentation_prix_carburant</t>
  </si>
  <si>
    <t>routes_impraticables</t>
  </si>
  <si>
    <t>uuidor id unique</t>
  </si>
  <si>
    <t>nom de la question</t>
  </si>
  <si>
    <t>Raison (ex: erreur de saisie, pas de correction nécessaire etc.)</t>
  </si>
  <si>
    <t>Comment la nouvelle valeur à été estimé / commentaires</t>
  </si>
  <si>
    <t>Modifiée dans la base de données nettoyée?</t>
  </si>
  <si>
    <t>Valeur ancienne</t>
  </si>
  <si>
    <t>Nouvelle valeur (si existante)</t>
  </si>
  <si>
    <t>Données brutes nettoyées, incluant uniquement les localités conservées pour l'analyse de la mi-mai et les localités pilotes.</t>
  </si>
  <si>
    <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Suite à la collecte des données, REACH compile et nettoie les données recueillies par les partenaires, afin de calculer le coût médian du PMAS sur chaque marché évalué. 
Il est important de noter que le calcul du PMAS est conforme au changement d'unités effectué par les clusters pour certains articles du MEB, validé en mars 2020. Les nouvelles unités, et l'impact sur l'évolution des prix, sont détaillés dans ce document d'analyse, dans les onglets correspondants.
</t>
    </r>
    <r>
      <rPr>
        <b/>
        <sz val="10"/>
        <color rgb="FFC00000"/>
        <rFont val="Arial Narrow"/>
        <family val="2"/>
      </rPr>
      <t xml:space="preserve">Pour </t>
    </r>
    <r>
      <rPr>
        <b/>
        <u/>
        <sz val="10"/>
        <color rgb="FFC00000"/>
        <rFont val="Arial Narrow"/>
        <family val="2"/>
      </rPr>
      <t>le suivi intermédiaire</t>
    </r>
    <r>
      <rPr>
        <b/>
        <sz val="10"/>
        <color rgb="FFC00000"/>
        <rFont val="Arial Narrow"/>
        <family val="2"/>
      </rPr>
      <t>, seulement 3 cotations devaient être relevées par produit. La liste de produits à enquêter a été réduite à 9, auxquels s'est ajouté l'eau, dont l'unité est le bidon de 20 litres, souvent vendu au niveau des pompes (forages).</t>
    </r>
  </si>
  <si>
    <t>Dimbi</t>
  </si>
  <si>
    <t>Méthode</t>
  </si>
  <si>
    <t xml:space="preserve">Evolution </t>
  </si>
  <si>
    <t>Donner le prix du bidon d'eau à la pompe, à côté des forages, lorsqu'un ménage le remplit par lui-même.</t>
  </si>
  <si>
    <t>selected(${q3_1_2_evolution_nombre_clients_raisons}, 'autre')</t>
  </si>
  <si>
    <t>selected(${q4_1_2_evolution_nombre_commercants_raisons}, 'autre')</t>
  </si>
  <si>
    <t>selected(${q5_1_2_evolution_prix_transports_raisons_1}, 'autre')</t>
  </si>
  <si>
    <t>nrc</t>
  </si>
  <si>
    <t>oim rca</t>
  </si>
  <si>
    <t>OIM Centrafrique</t>
  </si>
  <si>
    <t>dimbi</t>
  </si>
  <si>
    <t>Item du PMAS Mensuel</t>
  </si>
  <si>
    <t>alim_mais alim_manioc alim_riz alim_haricot alim_arachide</t>
  </si>
  <si>
    <t>alim_huile_vegetale wash_savon</t>
  </si>
  <si>
    <t>wash_savon alim_huile_vegetale</t>
  </si>
  <si>
    <t>alim_haricot alim_arachide</t>
  </si>
  <si>
    <t>alim_arachide alim_haricot</t>
  </si>
  <si>
    <t>alim_mais alim_manioc alim_haricot alim_arachide</t>
  </si>
  <si>
    <t>alim_riz alim_huile_vegetale wash_savon</t>
  </si>
  <si>
    <t>alim_riz wash_savon alim_huile_vegetale</t>
  </si>
  <si>
    <t>alim_mais alim_manioc alim_riz alim_haricot alim_arachide alim_huile_vegetale</t>
  </si>
  <si>
    <t>alim_mais alim_manioc alim_riz alim_haricot alim_arachide alim_viande alim_huile_vegetale wash_savon</t>
  </si>
  <si>
    <t>augmentation_prix_carburant routes_impraticables</t>
  </si>
  <si>
    <t>Ras</t>
  </si>
  <si>
    <t>R A S</t>
  </si>
  <si>
    <t>RAS</t>
  </si>
  <si>
    <t>Moins de 3 cotations rapportées - médiane nationale appliquée</t>
  </si>
  <si>
    <t>Aucune cotation rapportée - médiane nationale appliquée</t>
  </si>
  <si>
    <t xml:space="preserve">Unités </t>
  </si>
  <si>
    <t xml:space="preserve">En g </t>
  </si>
  <si>
    <t xml:space="preserve">En L </t>
  </si>
  <si>
    <t xml:space="preserve">En unité </t>
  </si>
  <si>
    <t xml:space="preserve">Médiane pour comparaison </t>
  </si>
  <si>
    <t>Résultats en %, par ville, des questions posées aux commerçants concernant l'évolution du nombre de clients, de commerçants, du prix des transports et des difficultés d'approvisionnement depuis deux semaines.</t>
  </si>
  <si>
    <t>Nb de commerçants rapportant une augmentation des coûts de transport au cours des 2 dernières semaines</t>
  </si>
  <si>
    <t>Note : il était possible de sélectionner plusieurs réponses pour toutes les questions de cette section</t>
  </si>
  <si>
    <r>
      <rPr>
        <b/>
        <sz val="14"/>
        <color theme="1"/>
        <rFont val="Arial Narrow"/>
        <family val="2"/>
      </rPr>
      <t xml:space="preserve">REACH République Centrafricaine  |  </t>
    </r>
    <r>
      <rPr>
        <b/>
        <sz val="12"/>
        <color theme="1"/>
        <rFont val="Arial Narrow"/>
        <family val="2"/>
      </rPr>
      <t xml:space="preserve">
</t>
    </r>
    <r>
      <rPr>
        <b/>
        <sz val="18"/>
        <color theme="1"/>
        <rFont val="Arial Narrow"/>
        <family val="2"/>
      </rPr>
      <t xml:space="preserve">Initiative Conjointe de Suivi des Marchés 
</t>
    </r>
    <r>
      <rPr>
        <b/>
        <sz val="12"/>
        <color theme="1"/>
        <rFont val="Arial Narrow"/>
        <family val="2"/>
      </rPr>
      <t>Mi-juin 2021</t>
    </r>
    <r>
      <rPr>
        <b/>
        <sz val="11"/>
        <color theme="1"/>
        <rFont val="Arial Narrow"/>
        <family val="2"/>
      </rPr>
      <t xml:space="preserve">
</t>
    </r>
  </si>
  <si>
    <t>Hervé Sorrel (herve.sorrel@reach-initiative.org)
Ugo SEMAT (ugo.semat@reach-initiative.org)</t>
  </si>
  <si>
    <t xml:space="preserve">Comparaison faite entre fin mai et mi-juin 2021. Etude des marchés pour lesquels nous avons des données pour les deux périodes étudiées. </t>
  </si>
  <si>
    <t>Fin mai 2021</t>
  </si>
  <si>
    <t xml:space="preserve">Mi-juin 2021 </t>
  </si>
  <si>
    <t>read_only</t>
  </si>
  <si>
    <t>Nom de l'énquêteur:</t>
  </si>
  <si>
    <t>quick</t>
  </si>
  <si>
    <t>note</t>
  </si>
  <si>
    <t>Je m’appelle ${q0_1_enqueteur}, je suis enquêteur pour l’ONG REACH.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</si>
  <si>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q0_9_magasin</t>
  </si>
  <si>
    <t>q2_1_1_mais_unite_gramme</t>
  </si>
  <si>
    <t>Pour combien de grammes souhaitez-vous renseigner le prix du maïs en grains ?</t>
  </si>
  <si>
    <t>Si les grains de maïs sont vendus par sachet ou tasse, pesez trois sachets et renseignez le poids du milieu. (1kg = 1 000g)</t>
  </si>
  <si>
    <t>${q2_1_1_mais_unite} = 'grammes'</t>
  </si>
  <si>
    <t>Quel est le prix de cet article?</t>
  </si>
  <si>
    <t>En FCFA</t>
  </si>
  <si>
    <t>calculate</t>
  </si>
  <si>
    <t>mais_350g_prix</t>
  </si>
  <si>
    <t>round(if((${q2_1_1_mais_unite} = 'grammes'),(350 * ${q2_1_1_1_mais_prix} div ${q2_1_1_mais_unite_gramme}), ${q2_1_1_1_mais_prix}),0)</t>
  </si>
  <si>
    <t>mais_350g_prix_display</t>
  </si>
  <si>
    <t>En FCFA, le prix de 350g de maïs est: ${mais_350g_prix}</t>
  </si>
  <si>
    <t>yes</t>
  </si>
  <si>
    <t>select_one origin</t>
  </si>
  <si>
    <t>q2_1_3_2_mais_origine</t>
  </si>
  <si>
    <t xml:space="preserve">Savez-vous d'ou vient ce produit ? </t>
  </si>
  <si>
    <t>select_one origin1</t>
  </si>
  <si>
    <t xml:space="preserve">q2_1_3_2_mais_origine_prefecture </t>
  </si>
  <si>
    <t xml:space="preserve">Précisez la préfecture de provenance: </t>
  </si>
  <si>
    <t>${q2_1_3_2_mais_origine} ='national'</t>
  </si>
  <si>
    <t>select_one origin2</t>
  </si>
  <si>
    <t>q2_1_3_2_mais_origine_pays</t>
  </si>
  <si>
    <t>Précisez le pays de provenance :</t>
  </si>
  <si>
    <t>${q2_1_3_2_mais_origine} ='international'</t>
  </si>
  <si>
    <t>q2_1_4_mais_approvisionnement</t>
  </si>
  <si>
    <t>Y a-t-il eu du retard pour acheminer ce produit au cours du mois ? </t>
  </si>
  <si>
    <t>select_multiple approvisionnement</t>
  </si>
  <si>
    <t>q2_1_4_1_mais_approvisionnement_raison</t>
  </si>
  <si>
    <t>Quelles sont les causes du retard dans l'acheminement ?</t>
  </si>
  <si>
    <t>${q2_1_4_mais_approvisionnement} = 'oui'</t>
  </si>
  <si>
    <t>q2_1_4_1_mais_approvisionnement_raison_fermeture_frontiere</t>
  </si>
  <si>
    <t xml:space="preserve">Si fermeture de frontière, veuillez préciser laquelle : </t>
  </si>
  <si>
    <t>selected(${q2_1_4_1_mais_approvisionnement_raison},'fermeture_frontiere')</t>
  </si>
  <si>
    <t>q2_1_4_1_mais_approvisionnement_raison_autre</t>
  </si>
  <si>
    <t>selected(${q2_1_4_1_mais_approvisionnement_raison},'autre')</t>
  </si>
  <si>
    <t>Comment souhaitez-vous renseigner la mesure du manioc en cossette ?</t>
  </si>
  <si>
    <t>q2_1_1_manioc_gramme</t>
  </si>
  <si>
    <t>Pour combien de grammes souhaitez-vous renseigner le prix du manioc en cossette ?</t>
  </si>
  <si>
    <t>Si le manioc cossette est vendu par sachet ou tasse, pesez trois sachets et renseignez le poids du milieu. (1kg = 1 000g)</t>
  </si>
  <si>
    <t>${q2_1_1_manioc_unite} = 'grammes'</t>
  </si>
  <si>
    <t>manioc_500g_prix</t>
  </si>
  <si>
    <t>round(if((${q2_1_1_manioc_unite} = 'grammes'),(500 * ${q2_1_2_manioc_prix} div ${q2_1_1_manioc_gramme}), ${q2_1_2_manioc_prix}),0)</t>
  </si>
  <si>
    <t>manioc_500g_prix_display</t>
  </si>
  <si>
    <t>En FCFA, le prix de 500g de manioc est : ${manioc_500g_prix}</t>
  </si>
  <si>
    <t>q2_1_3_2_manioc_origine</t>
  </si>
  <si>
    <t xml:space="preserve">q2_1_3_2_manioc_origine_prefecture </t>
  </si>
  <si>
    <t>${q2_1_3_2_manioc_origine} ='national'</t>
  </si>
  <si>
    <t>q2_1_3_2_manioc_origine_pays</t>
  </si>
  <si>
    <t>${q2_1_3_2_manioc_origine} ='international'</t>
  </si>
  <si>
    <t>q2_1_4_manioc_approvisionnement</t>
  </si>
  <si>
    <t>q2_1_4_1_manioc_approvisionnement_raison</t>
  </si>
  <si>
    <t>${q2_1_4_manioc_approvisionnement} = 'oui'</t>
  </si>
  <si>
    <t>q2_1_4_1_manioc_approvisionnement_raison_fermeture_frontiere</t>
  </si>
  <si>
    <t>selected(${q2_1_4_1_manioc_approvisionnement_raison},'fermeture_frontiere')</t>
  </si>
  <si>
    <t>q2_1_4_1_manioc_approvisionnement_raison_autre</t>
  </si>
  <si>
    <t>selected(${q2_1_4_1_manioc_approvisionnement_raison},'autre')</t>
  </si>
  <si>
    <t>Comment souhaitez-vous renseigner la mesure du Riz ?</t>
  </si>
  <si>
    <t>q2_1_1_riz_unite_gramme</t>
  </si>
  <si>
    <t>Pour combien de grammes souhaitez-vous renseigner le prix du Riz ?</t>
  </si>
  <si>
    <t>Si le riz est vendu par sachet ou tasse, pesez trois sachets et renseignez le poids du milieu. (1kg = 1 000g)</t>
  </si>
  <si>
    <t>${q2_1_1_riz_unite} = 'grammes'</t>
  </si>
  <si>
    <t>riz_500g_prix</t>
  </si>
  <si>
    <t>round(if((${q2_1_1_riz_unite} = 'grammes'),(500 * ${q2_1_2_riz_prix} div ${q2_1_1_riz_unite_gramme}), ${q2_1_2_riz_prix}),0)</t>
  </si>
  <si>
    <t>riz_500g_prix_display</t>
  </si>
  <si>
    <t>En FCFA, le prix de 500g de riz est: ${riz_500g_prix}</t>
  </si>
  <si>
    <t>q2_1_3_2_riz_origine</t>
  </si>
  <si>
    <t xml:space="preserve">q2_1_3_2_riz_origine_prefecture </t>
  </si>
  <si>
    <t>${q2_1_3_2_riz_origine} ='national'</t>
  </si>
  <si>
    <t>q2_1_3_2_riz_origine_pays</t>
  </si>
  <si>
    <t>${q2_1_3_2_riz_origine} ='international'</t>
  </si>
  <si>
    <t>q2_1_4_riz_approvisionnement</t>
  </si>
  <si>
    <t>q2_1_4_1_riz_approvisionnement_raison</t>
  </si>
  <si>
    <t>${q2_1_4_riz_approvisionnement} = 'oui'</t>
  </si>
  <si>
    <t>q2_1_4_1_riz_approvisionnement_raison_fermeture_frontiere</t>
  </si>
  <si>
    <t>selected(${q2_1_4_1_riz_approvisionnement_raison},'fermeture_frontiere')</t>
  </si>
  <si>
    <t>q2_1_4_1_riz_approvisionnement_raison_autre</t>
  </si>
  <si>
    <t>selected(${q2_1_4_1_riz_approvisionnement_raison},'autre')</t>
  </si>
  <si>
    <t>Comment souhaitez-vous renseigner la mesure du Haricot ?</t>
  </si>
  <si>
    <t>q2_1_1_haricot_unite_gramme</t>
  </si>
  <si>
    <t>Si les haricots sont vendus par sachet ou tasse, pesez trois sachets et renseignez le poids du milieu. (1kg = 1 000g)</t>
  </si>
  <si>
    <t>${q2_1_1_haricot_unite} ='grammes'</t>
  </si>
  <si>
    <t>haricot_500g_prix</t>
  </si>
  <si>
    <t>round(if(${q2_1_1_haricot_unite}='grammes', (500 * ${q2_1_2_haricot_prix} div ${q2_1_1_haricot_unite_gramme}), ${q2_1_2_haricot_prix}),0)</t>
  </si>
  <si>
    <t>haricot_500g_prix_display</t>
  </si>
  <si>
    <t>En FCFA, le prix de 500g d'haricots est : ${haricot_500g_prix}</t>
  </si>
  <si>
    <t>q2_1_3_2_haricot_origine</t>
  </si>
  <si>
    <t xml:space="preserve">q2_1_3_2_haricot_origine_prefecture </t>
  </si>
  <si>
    <t>${q2_1_3_2_haricot_origine} ='national'</t>
  </si>
  <si>
    <t>q2_1_3_2_haricot_origine_pays</t>
  </si>
  <si>
    <t>${q2_1_3_2_haricot_origine} ='international'</t>
  </si>
  <si>
    <t>q2_1_4_haricot_approvisionnement</t>
  </si>
  <si>
    <t>q2_1_4_1_haricot_approvisionnement_raison</t>
  </si>
  <si>
    <t>${q2_1_4_haricot_approvisionnement} = 'oui'</t>
  </si>
  <si>
    <t>q2_1_4_1_haricot_approvisionnement_raison_fermeture_frontiere</t>
  </si>
  <si>
    <t>selected(${q2_1_4_1_haricot_approvisionnement_raison},'fermeture_frontiere')</t>
  </si>
  <si>
    <t>q2_1_4_1_haricot_approvisionnement_raison_autre</t>
  </si>
  <si>
    <t>selected(${q2_1_4_1_haricot_approvisionnement_raison},'autre')</t>
  </si>
  <si>
    <t>q2_1_1_1_arachide_unite_gramme</t>
  </si>
  <si>
    <t>Pour combien de grammes souhaitez-vous renseigner le prix de l'arachide ?</t>
  </si>
  <si>
    <t>Si les arachides sont vendues par sachet ou tasse, pesez trois sachets et renseignez le poids du milieu. (1kg = 1 000g)</t>
  </si>
  <si>
    <t>${q2_1_1_arachide_unite} ='grammes'</t>
  </si>
  <si>
    <t>arachide_150g_prix</t>
  </si>
  <si>
    <t>round(if(${q2_1_1_arachide_unite}='grammes', (150 * ${q2_1_2_arachide_prix} div ${q2_1_1_1_arachide_unite_gramme}), ${q2_1_2_arachide_prix}),0)</t>
  </si>
  <si>
    <t>arachide_150g_prix_display</t>
  </si>
  <si>
    <t>En FCFA, le prix de 150g d'arachides est : ${arachide_150g_prix}</t>
  </si>
  <si>
    <t>q2_1_3_2_arachide_origine</t>
  </si>
  <si>
    <t xml:space="preserve">q2_1_3_2_arachide_origine_prefecture </t>
  </si>
  <si>
    <t>${q2_1_3_2_arachide_origine} ='national'</t>
  </si>
  <si>
    <t>q2_1_3_2_arachide_origine_pays</t>
  </si>
  <si>
    <t>${q2_1_3_2_arachide_origine} ='international'</t>
  </si>
  <si>
    <t>q2_1_4_arachide_approvisionnement</t>
  </si>
  <si>
    <t>q2_1_4_1_arachide_approvisionnement_raison</t>
  </si>
  <si>
    <t>${q2_1_4_arachide_approvisionnement} = 'oui'</t>
  </si>
  <si>
    <t>q2_1_4_1_arachide_approvisionnement_raison_fermeture_frontiere</t>
  </si>
  <si>
    <t>selected(${q2_1_4_1_arachide_approvisionnement_raison},'fermeture_frontiere')</t>
  </si>
  <si>
    <t>q2_1_4_1_arachide_approvisionnement_raison_autre</t>
  </si>
  <si>
    <t>selected(${q2_1_4_1_arachide_approvisionnement_raison},'autre')</t>
  </si>
  <si>
    <t>q2_1_1_viande_unite_gramme</t>
  </si>
  <si>
    <t>Pour combien de grammes souhaitez-vous renseigner le prix de la viande ?</t>
  </si>
  <si>
    <t>viande_prix</t>
  </si>
  <si>
    <t>round(if((${q2_1_1_viande_unite} = 'non'),(1000 * ${q2_1_2_viande_prix} div ${q2_1_1_viande_unite_gramme}), ${q2_1_2_viande_prix}),0)</t>
  </si>
  <si>
    <t>viande_prix_display</t>
  </si>
  <si>
    <t>En FCFA, le prix d'un kilo de viande est : ${viande_prix}</t>
  </si>
  <si>
    <t>q2_1_3_2_viande_origine</t>
  </si>
  <si>
    <t xml:space="preserve">q2_1_3_2_viande_origine_prefecture </t>
  </si>
  <si>
    <t>${q2_1_3_2_viande_origine} ='national'</t>
  </si>
  <si>
    <t>q2_1_3_2_viande_origine_pays</t>
  </si>
  <si>
    <t>${q2_1_3_2_viande_origine} ='international'</t>
  </si>
  <si>
    <t>q2_1_4_viande_approvisionnement</t>
  </si>
  <si>
    <t>q2_1_4_1_viande_approvisionnement_raison</t>
  </si>
  <si>
    <t>${q2_1_4_viande_approvisionnement} = 'oui'</t>
  </si>
  <si>
    <t>q2_1_4_1_viande_approvisionnement_raison_fermeture_frontiere</t>
  </si>
  <si>
    <t>selected(${q2_1_4_1_viande_approvisionnement_raison},'fermeture_frontiere')</t>
  </si>
  <si>
    <t>q2_1_4_1_viande_approvisionnement_raison_autre</t>
  </si>
  <si>
    <t>selected(${q2_1_4_1_viande_approvisionnement_raison},'autre')</t>
  </si>
  <si>
    <t>Est-ce que l'huile végétale est vendue dans une bouteille de 1L ?</t>
  </si>
  <si>
    <t>decimal</t>
  </si>
  <si>
    <t>huile_vegetale_prix</t>
  </si>
  <si>
    <t>round(if(${q2_1_1_huile_vegetale_unite}='non', (${q2_1_2_huile_vegetale_prix} div ${q2_1_1_1_huile_vegetale_unite_autre}), ${q2_1_2_huile_vegetale_prix}),0)</t>
  </si>
  <si>
    <t>huile_vegetale_prix_display</t>
  </si>
  <si>
    <t>En FCFA, le prix d'un litre d'huile est : ${huile_vegetale_prix}</t>
  </si>
  <si>
    <t>q2_1_3_2_huile_vegetale_origine</t>
  </si>
  <si>
    <t xml:space="preserve">q2_1_3_2_huile_vegetale_origine_prefecture </t>
  </si>
  <si>
    <t>${q2_1_3_2_huile_vegetale_origine} ='national'</t>
  </si>
  <si>
    <t>q2_1_3_2_huile_vegetale_origine_pays</t>
  </si>
  <si>
    <t>${q2_1_3_2_huile_vegetale_origine} ='international'</t>
  </si>
  <si>
    <t>q2_1_4_huile_vegetale_approvisionnement</t>
  </si>
  <si>
    <t>q2_1_4_1_huile_vegetale_approvisionnement_raison</t>
  </si>
  <si>
    <t>${q2_1_4_huile_vegetale_approvisionnement} = 'oui'</t>
  </si>
  <si>
    <t>q2_1_4_1_huile_vegetale_approvisionnement_raison_fermeture_frontiere</t>
  </si>
  <si>
    <t>selected(${q2_1_4_1_huile_vegetale_approvisionnement_raison},'fermeture_frontiere')</t>
  </si>
  <si>
    <t>q2_1_4_1_huile_vegetale_approvisionnement_raison_autre</t>
  </si>
  <si>
    <t>selected(${q2_1_4_1_huile_vegetale_approvisionnement_raison},'autre')</t>
  </si>
  <si>
    <t>q2_1_1_1_savon_unite_gramme</t>
  </si>
  <si>
    <t>Pour combien de grammes souhaitez-vous renseigner le prix du savon ?</t>
  </si>
  <si>
    <t>S'il s'agit d'un carton préciser le nombre de savons dans le carton.</t>
  </si>
  <si>
    <t>savon_200g_prix</t>
  </si>
  <si>
    <t>round(if((${q2_1_1_savon_unite} = 'non'),(200 * ${q2_1_2_savon_prix} div ${q2_1_1_1_savon_unite_gramme}), ${q2_1_2_savon_prix}),0)</t>
  </si>
  <si>
    <t>savon_200g_prix_display</t>
  </si>
  <si>
    <t>En FCFA, le prix de 200g de savon est : ${savon_200g_prix}</t>
  </si>
  <si>
    <t>q2_1_3_2_savon_origine</t>
  </si>
  <si>
    <t xml:space="preserve">q2_1_3_2_savon_origine_prefecture </t>
  </si>
  <si>
    <t>${q2_1_3_2_savon_origine} ='national'</t>
  </si>
  <si>
    <t>q2_1_3_2_savon_origine_pays</t>
  </si>
  <si>
    <t>${q2_1_3_2_savon_origine} ='international'</t>
  </si>
  <si>
    <t>q2_1_4_savon_approvisionnement</t>
  </si>
  <si>
    <t>q2_1_4_1_savon_approvisionnement_raison</t>
  </si>
  <si>
    <t>${q2_1_4_savon_approvisionnement} = 'oui'</t>
  </si>
  <si>
    <t>q2_1_4_1_savon_approvisionnement_raison_fermeture_frontiere</t>
  </si>
  <si>
    <t>selected(${q2_1_4_1_savon_approvisionnement_raison},'fermeture_frontiere')</t>
  </si>
  <si>
    <t>q2_1_4_1_savon_approvisionnement_raison_autre</t>
  </si>
  <si>
    <t>selected(${q2_1_4_1_savon_approvisionnement_raison},'autre')</t>
  </si>
  <si>
    <t>essence_prix</t>
  </si>
  <si>
    <t>round(if(${q2_1_1_essence_unite}='non', (${q2_1_2_essence_prix} div ${q2_1_1_1_essence_unite_autre}), ${q2_1_2_essence_prix}),0)</t>
  </si>
  <si>
    <t>essence_prix_display</t>
  </si>
  <si>
    <t>En FCFA, le prix d'un litre d'essence est : ${essence_prix}</t>
  </si>
  <si>
    <t>q2_1_3_2_essence_origine</t>
  </si>
  <si>
    <t xml:space="preserve">q2_1_3_2_essence_origine_prefecture </t>
  </si>
  <si>
    <t>${q2_1_3_2_essence_origine} ='national'</t>
  </si>
  <si>
    <t>q2_1_3_2_essence_origine_pays</t>
  </si>
  <si>
    <t>${q2_1_3_2_essence_origine} ='international'</t>
  </si>
  <si>
    <t>q2_1_4_essence_approvisionnement</t>
  </si>
  <si>
    <t>q2_1_4_1_essence_approvisionnement_raison</t>
  </si>
  <si>
    <t>${q2_1_4_essence_approvisionnement} = 'oui'</t>
  </si>
  <si>
    <t>q2_1_4_1_essence_approvisionnement_raison_fermeture_frontiere</t>
  </si>
  <si>
    <t>selected(${q2_1_4_1_essence_approvisionnement_raison},'fermeture_frontiere')</t>
  </si>
  <si>
    <t>q2_1_4_1_essence_approvisionnement_raison_autre</t>
  </si>
  <si>
    <t>selected(${q2_1_4_1_essence_approvisionnement_raison},'autre')</t>
  </si>
  <si>
    <t>Est-ce que l'eau peut s'obtenir dans un bidon de 20 litres ?</t>
  </si>
  <si>
    <t>q2_1_1_2_eau_free</t>
  </si>
  <si>
    <t>Est-ce que l'eau est gratuite au forage ?</t>
  </si>
  <si>
    <t>Si non, quel est le prix de cet article ?</t>
  </si>
  <si>
    <t>${q2_1_1_2_eau_free} ='non'</t>
  </si>
  <si>
    <t>eau_20l_prix</t>
  </si>
  <si>
    <t>round(if(${q2_1_1_eau_unite}='non', (20 * ${q2_1_2_eau_prix} div ${q2_1_1_1_eau_unite_autre}), ${q2_1_2_eau_prix}),0)</t>
  </si>
  <si>
    <t>eau_20l_prix_display</t>
  </si>
  <si>
    <t>En FCFA, le prix de 20 litres d'eau est : ${eau_20l_prix}</t>
  </si>
  <si>
    <t>Avez-vous remarqué une augmentation du prix pour transporter vos marchandises de votre entrepôt au marché ?</t>
  </si>
  <si>
    <t>select_one oui_non_pas_de_fournisseur</t>
  </si>
  <si>
    <t>q6_1_1_evolution_prix_transports_fournisseur_entrepot</t>
  </si>
  <si>
    <t>Avez-vous remarqué une augmentation du prix pour transporter vos marchandises de chez le fournisseur, jusqu'à votre entrepôt ?</t>
  </si>
  <si>
    <t>q6_1_2_evolution_prix_transports_raisons_2</t>
  </si>
  <si>
    <t>${q6_1_1_evolution_prix_transports_fournisseur_entrepot} ='oui'</t>
  </si>
  <si>
    <t>q6_1_2_evolution_prix_transports_raisons_2_autre</t>
  </si>
  <si>
    <t>selected(${q6_1_2_evolution_prix_transports_raisons_2}, 'autre')</t>
  </si>
  <si>
    <t>coopi</t>
  </si>
  <si>
    <t>COOPI</t>
  </si>
  <si>
    <t>drc</t>
  </si>
  <si>
    <t>DRC</t>
  </si>
  <si>
    <t>pui</t>
  </si>
  <si>
    <t>Première Urgence Internationale</t>
  </si>
  <si>
    <t>mbaiki</t>
  </si>
  <si>
    <t>Mbaiki</t>
  </si>
  <si>
    <t>marche_central</t>
  </si>
  <si>
    <t>marche_secondaire</t>
  </si>
  <si>
    <t>origin</t>
  </si>
  <si>
    <t>local</t>
  </si>
  <si>
    <t>Local : provient du marché ou d'une localité voisine, à distance de marche</t>
  </si>
  <si>
    <t>prefecture</t>
  </si>
  <si>
    <t>Préfecture : provient de la même sous-prefécture</t>
  </si>
  <si>
    <t>national</t>
  </si>
  <si>
    <t>National : provient d'une autre préfecture en Centrafrique</t>
  </si>
  <si>
    <t>international</t>
  </si>
  <si>
    <t>International : provient de l'étranger</t>
  </si>
  <si>
    <t xml:space="preserve"> origin1</t>
  </si>
  <si>
    <t>CF11</t>
  </si>
  <si>
    <t>CF12</t>
  </si>
  <si>
    <t>CF21</t>
  </si>
  <si>
    <t>CF22</t>
  </si>
  <si>
    <t>CF23</t>
  </si>
  <si>
    <t>CF31</t>
  </si>
  <si>
    <t>CF32</t>
  </si>
  <si>
    <t>CF41</t>
  </si>
  <si>
    <t>CF42</t>
  </si>
  <si>
    <t>CF43</t>
  </si>
  <si>
    <t>CF51</t>
  </si>
  <si>
    <t>CF52</t>
  </si>
  <si>
    <t>CF53</t>
  </si>
  <si>
    <t>CF61</t>
  </si>
  <si>
    <t>CF62</t>
  </si>
  <si>
    <t>CF63</t>
  </si>
  <si>
    <t>CF71</t>
  </si>
  <si>
    <t>origin2</t>
  </si>
  <si>
    <t>cameroun</t>
  </si>
  <si>
    <t>Cameroun</t>
  </si>
  <si>
    <t>tchad</t>
  </si>
  <si>
    <t>Tchad</t>
  </si>
  <si>
    <t>soudan</t>
  </si>
  <si>
    <t xml:space="preserve">Soudan </t>
  </si>
  <si>
    <t>sud_soudan</t>
  </si>
  <si>
    <t xml:space="preserve">Sud-Soudan </t>
  </si>
  <si>
    <t>rdc</t>
  </si>
  <si>
    <t>République Démocratique du Congo (RDC)</t>
  </si>
  <si>
    <t>congo</t>
  </si>
  <si>
    <t xml:space="preserve">Congo </t>
  </si>
  <si>
    <t>Avec la bouteille</t>
  </si>
  <si>
    <t>grammes</t>
  </si>
  <si>
    <t>En grammes</t>
  </si>
  <si>
    <t>approvisionnement</t>
  </si>
  <si>
    <t>insecurite_routes_arche</t>
  </si>
  <si>
    <t>Insécurité sur les routes ou autour du marché</t>
  </si>
  <si>
    <t>etat_route</t>
  </si>
  <si>
    <t xml:space="preserve">Mauvais état des routes </t>
  </si>
  <si>
    <t>fermeture_frontiere</t>
  </si>
  <si>
    <t>Fermeture d'une frontière (précisez)</t>
  </si>
  <si>
    <t>absence_transport</t>
  </si>
  <si>
    <t>Absence de moyen de transport (pas lié à la fermeture d'une frontière)</t>
  </si>
  <si>
    <t>pas_saison</t>
  </si>
  <si>
    <t xml:space="preserve">Ce n'est pas la saison pour cet article </t>
  </si>
  <si>
    <t>intemperies</t>
  </si>
  <si>
    <t xml:space="preserve">Intempéries et saison des pluies </t>
  </si>
  <si>
    <t>pas_souhaite</t>
  </si>
  <si>
    <t xml:space="preserve">Je n'ai pas souhaité faire un ré-approvisionnement </t>
  </si>
  <si>
    <t>trop_cher</t>
  </si>
  <si>
    <t xml:space="preserve">Article trop cher </t>
  </si>
  <si>
    <t>paiement</t>
  </si>
  <si>
    <t>Je n'avais pas d'argent pour me réapprovisionner</t>
  </si>
  <si>
    <t>stockage</t>
  </si>
  <si>
    <t xml:space="preserve">Problème de stockage </t>
  </si>
  <si>
    <t>indisponible</t>
  </si>
  <si>
    <t xml:space="preserve">Article indisponible chez les fournisseurs </t>
  </si>
  <si>
    <t>relation_fournisseurs</t>
  </si>
  <si>
    <t xml:space="preserve">Mauvaise relation avec les fournisseurs </t>
  </si>
  <si>
    <t>restriction_mouvements_covid</t>
  </si>
  <si>
    <t>Restriction de mouvements liée au Coronavirus</t>
  </si>
  <si>
    <t>peur_incertitude_covid</t>
  </si>
  <si>
    <t>Peur et incertitude liées au Coronavirus</t>
  </si>
  <si>
    <t>travail_champ</t>
  </si>
  <si>
    <t>Les clients sont partis travailler au champ (saisonnalité)</t>
  </si>
  <si>
    <t>augmentation_prix_et_rarete</t>
  </si>
  <si>
    <t>Rareté et augmentation des prix de certains produits</t>
  </si>
  <si>
    <t>insecurite</t>
  </si>
  <si>
    <t>Insécurité</t>
  </si>
  <si>
    <t>approvisionnement_coronavirus</t>
  </si>
  <si>
    <t>Ils n'ont pas pu s'approvisionner à cause du contexte du Coronavirus</t>
  </si>
  <si>
    <t>vente_domicile_coronavirus</t>
  </si>
  <si>
    <t>Ils vendent leurs produits à domicile à cause du contexte du Coronavirus</t>
  </si>
  <si>
    <t>travail_champs</t>
  </si>
  <si>
    <t>Ils sont partis travailler au champ</t>
  </si>
  <si>
    <t>jtt_peur</t>
  </si>
  <si>
    <t>Il est difficile de trouver des travailleurs journaliers pour le transport car ils ont peur de la propagation du Coronavirus</t>
  </si>
  <si>
    <t>jtt_augmentation</t>
  </si>
  <si>
    <t>Il est difficile de trouver des travailleurs journaliers pour le transport car ils veulent être payés plus à cause du contexte</t>
  </si>
  <si>
    <t>limitation_mouvements</t>
  </si>
  <si>
    <t>Les mouvements sont limités sur les axes de transports et aux frontières</t>
  </si>
  <si>
    <t>taxes_services_sanitaires</t>
  </si>
  <si>
    <t>Le prix augmente à cause de la taxe des services sanitaires</t>
  </si>
  <si>
    <t>problemes_logistiques</t>
  </si>
  <si>
    <t>Bocaranga, Kaga-Bandoro</t>
  </si>
  <si>
    <t>Bocaranga, Kaga-Bandoro, Paoua</t>
  </si>
  <si>
    <t>Bocaranga, Paoua</t>
  </si>
  <si>
    <t xml:space="preserve">Comparaisons fin mai / mi-juin </t>
  </si>
  <si>
    <t>International Rescue Committee (IRC), OXFAM, Solidarités International (SI)</t>
  </si>
  <si>
    <t>uuid</t>
  </si>
  <si>
    <t>q1_articles_habituels.alim_mais</t>
  </si>
  <si>
    <t>q1_articles_habituels.alim_manioc</t>
  </si>
  <si>
    <t>q1_articles_habituels.alim_riz</t>
  </si>
  <si>
    <t>q1_articles_habituels.alim_haricot</t>
  </si>
  <si>
    <t>q1_articles_habituels.alim_arachide</t>
  </si>
  <si>
    <t>q1_articles_habituels.alim_viande</t>
  </si>
  <si>
    <t>q1_articles_habituels.alim_huile_vegetale</t>
  </si>
  <si>
    <t>q1_articles_habituels.wash_savon</t>
  </si>
  <si>
    <t>q1_articles_habituels.combustible_essence</t>
  </si>
  <si>
    <t>q1_articles_habituels.wash_eau</t>
  </si>
  <si>
    <t>q2_1_3_2_mais_origine_prefecture</t>
  </si>
  <si>
    <t>q2_1_4_1_mais_approvisionnement_raison.insecurite_routes_arche</t>
  </si>
  <si>
    <t>q2_1_4_1_mais_approvisionnement_raison.etat_route</t>
  </si>
  <si>
    <t>q2_1_4_1_mais_approvisionnement_raison.fermeture_frontiere</t>
  </si>
  <si>
    <t>q2_1_4_1_mais_approvisionnement_raison.absence_transport</t>
  </si>
  <si>
    <t>q2_1_4_1_mais_approvisionnement_raison.pas_saison</t>
  </si>
  <si>
    <t>q2_1_4_1_mais_approvisionnement_raison.intemperies</t>
  </si>
  <si>
    <t>q2_1_4_1_mais_approvisionnement_raison.pas_souhaite</t>
  </si>
  <si>
    <t>q2_1_4_1_mais_approvisionnement_raison.trop_cher</t>
  </si>
  <si>
    <t>q2_1_4_1_mais_approvisionnement_raison.paiement</t>
  </si>
  <si>
    <t>q2_1_4_1_mais_approvisionnement_raison.stockage</t>
  </si>
  <si>
    <t>q2_1_4_1_mais_approvisionnement_raison.indisponible</t>
  </si>
  <si>
    <t>q2_1_4_1_mais_approvisionnement_raison.relation_fournisseurs</t>
  </si>
  <si>
    <t>q2_1_4_1_mais_approvisionnement_raison.autre</t>
  </si>
  <si>
    <t>q2_1_4_1_mais_approvisionnement_raison.nsp</t>
  </si>
  <si>
    <t>q2_1_3_2_manioc_origine_prefecture</t>
  </si>
  <si>
    <t>q2_1_4_1_manioc_approvisionnement_raison.insecurite_routes_arche</t>
  </si>
  <si>
    <t>q2_1_4_1_manioc_approvisionnement_raison.etat_route</t>
  </si>
  <si>
    <t>q2_1_4_1_manioc_approvisionnement_raison.fermeture_frontiere</t>
  </si>
  <si>
    <t>q2_1_4_1_manioc_approvisionnement_raison.absence_transport</t>
  </si>
  <si>
    <t>q2_1_4_1_manioc_approvisionnement_raison.pas_saison</t>
  </si>
  <si>
    <t>q2_1_4_1_manioc_approvisionnement_raison.intemperies</t>
  </si>
  <si>
    <t>q2_1_4_1_manioc_approvisionnement_raison.pas_souhaite</t>
  </si>
  <si>
    <t>q2_1_4_1_manioc_approvisionnement_raison.trop_cher</t>
  </si>
  <si>
    <t>q2_1_4_1_manioc_approvisionnement_raison.paiement</t>
  </si>
  <si>
    <t>q2_1_4_1_manioc_approvisionnement_raison.stockage</t>
  </si>
  <si>
    <t>q2_1_4_1_manioc_approvisionnement_raison.indisponible</t>
  </si>
  <si>
    <t>q2_1_4_1_manioc_approvisionnement_raison.relation_fournisseurs</t>
  </si>
  <si>
    <t>q2_1_4_1_manioc_approvisionnement_raison.autre</t>
  </si>
  <si>
    <t>q2_1_4_1_manioc_approvisionnement_raison.nsp</t>
  </si>
  <si>
    <t>q2_1_3_2_riz_origine_prefecture</t>
  </si>
  <si>
    <t>q2_1_4_1_riz_approvisionnement_raison.insecurite_routes_arche</t>
  </si>
  <si>
    <t>q2_1_4_1_riz_approvisionnement_raison.etat_route</t>
  </si>
  <si>
    <t>q2_1_4_1_riz_approvisionnement_raison.fermeture_frontiere</t>
  </si>
  <si>
    <t>q2_1_4_1_riz_approvisionnement_raison.absence_transport</t>
  </si>
  <si>
    <t>q2_1_4_1_riz_approvisionnement_raison.pas_saison</t>
  </si>
  <si>
    <t>q2_1_4_1_riz_approvisionnement_raison.intemperies</t>
  </si>
  <si>
    <t>q2_1_4_1_riz_approvisionnement_raison.pas_souhaite</t>
  </si>
  <si>
    <t>q2_1_4_1_riz_approvisionnement_raison.trop_cher</t>
  </si>
  <si>
    <t>q2_1_4_1_riz_approvisionnement_raison.paiement</t>
  </si>
  <si>
    <t>q2_1_4_1_riz_approvisionnement_raison.stockage</t>
  </si>
  <si>
    <t>q2_1_4_1_riz_approvisionnement_raison.indisponible</t>
  </si>
  <si>
    <t>q2_1_4_1_riz_approvisionnement_raison.relation_fournisseurs</t>
  </si>
  <si>
    <t>q2_1_4_1_riz_approvisionnement_raison.autre</t>
  </si>
  <si>
    <t>q2_1_4_1_riz_approvisionnement_raison.nsp</t>
  </si>
  <si>
    <t>q2_1_3_2_haricot_origine_prefecture</t>
  </si>
  <si>
    <t>q2_1_4_1_haricot_approvisionnement_raison.insecurite_routes_arche</t>
  </si>
  <si>
    <t>q2_1_4_1_haricot_approvisionnement_raison.etat_route</t>
  </si>
  <si>
    <t>q2_1_4_1_haricot_approvisionnement_raison.fermeture_frontiere</t>
  </si>
  <si>
    <t>q2_1_4_1_haricot_approvisionnement_raison.absence_transport</t>
  </si>
  <si>
    <t>q2_1_4_1_haricot_approvisionnement_raison.pas_saison</t>
  </si>
  <si>
    <t>q2_1_4_1_haricot_approvisionnement_raison.intemperies</t>
  </si>
  <si>
    <t>q2_1_4_1_haricot_approvisionnement_raison.pas_souhaite</t>
  </si>
  <si>
    <t>q2_1_4_1_haricot_approvisionnement_raison.trop_cher</t>
  </si>
  <si>
    <t>q2_1_4_1_haricot_approvisionnement_raison.paiement</t>
  </si>
  <si>
    <t>q2_1_4_1_haricot_approvisionnement_raison.stockage</t>
  </si>
  <si>
    <t>q2_1_4_1_haricot_approvisionnement_raison.indisponible</t>
  </si>
  <si>
    <t>q2_1_4_1_haricot_approvisionnement_raison.relation_fournisseurs</t>
  </si>
  <si>
    <t>q2_1_4_1_haricot_approvisionnement_raison.autre</t>
  </si>
  <si>
    <t>q2_1_4_1_haricot_approvisionnement_raison.nsp</t>
  </si>
  <si>
    <t>q2_1_3_2_arachide_origine_prefecture</t>
  </si>
  <si>
    <t>q2_1_4_1_arachide_approvisionnement_raison.insecurite_routes_arche</t>
  </si>
  <si>
    <t>q2_1_4_1_arachide_approvisionnement_raison.etat_route</t>
  </si>
  <si>
    <t>q2_1_4_1_arachide_approvisionnement_raison.fermeture_frontiere</t>
  </si>
  <si>
    <t>q2_1_4_1_arachide_approvisionnement_raison.absence_transport</t>
  </si>
  <si>
    <t>q2_1_4_1_arachide_approvisionnement_raison.pas_saison</t>
  </si>
  <si>
    <t>q2_1_4_1_arachide_approvisionnement_raison.intemperies</t>
  </si>
  <si>
    <t>q2_1_4_1_arachide_approvisionnement_raison.pas_souhaite</t>
  </si>
  <si>
    <t>q2_1_4_1_arachide_approvisionnement_raison.trop_cher</t>
  </si>
  <si>
    <t>q2_1_4_1_arachide_approvisionnement_raison.paiement</t>
  </si>
  <si>
    <t>q2_1_4_1_arachide_approvisionnement_raison.stockage</t>
  </si>
  <si>
    <t>q2_1_4_1_arachide_approvisionnement_raison.indisponible</t>
  </si>
  <si>
    <t>q2_1_4_1_arachide_approvisionnement_raison.relation_fournisseurs</t>
  </si>
  <si>
    <t>q2_1_4_1_arachide_approvisionnement_raison.autre</t>
  </si>
  <si>
    <t>q2_1_4_1_arachide_approvisionnement_raison.nsp</t>
  </si>
  <si>
    <t>q2_1_3_2_viande_origine_prefecture</t>
  </si>
  <si>
    <t>q2_1_4_1_viande_approvisionnement_raison.insecurite_routes_arche</t>
  </si>
  <si>
    <t>q2_1_4_1_viande_approvisionnement_raison.etat_route</t>
  </si>
  <si>
    <t>q2_1_4_1_viande_approvisionnement_raison.fermeture_frontiere</t>
  </si>
  <si>
    <t>q2_1_4_1_viande_approvisionnement_raison.absence_transport</t>
  </si>
  <si>
    <t>q2_1_4_1_viande_approvisionnement_raison.pas_saison</t>
  </si>
  <si>
    <t>q2_1_4_1_viande_approvisionnement_raison.intemperies</t>
  </si>
  <si>
    <t>q2_1_4_1_viande_approvisionnement_raison.pas_souhaite</t>
  </si>
  <si>
    <t>q2_1_4_1_viande_approvisionnement_raison.trop_cher</t>
  </si>
  <si>
    <t>q2_1_4_1_viande_approvisionnement_raison.paiement</t>
  </si>
  <si>
    <t>q2_1_4_1_viande_approvisionnement_raison.stockage</t>
  </si>
  <si>
    <t>q2_1_4_1_viande_approvisionnement_raison.indisponible</t>
  </si>
  <si>
    <t>q2_1_4_1_viande_approvisionnement_raison.relation_fournisseurs</t>
  </si>
  <si>
    <t>q2_1_4_1_viande_approvisionnement_raison.autre</t>
  </si>
  <si>
    <t>q2_1_4_1_viande_approvisionnement_raison.nsp</t>
  </si>
  <si>
    <t>q2_1_3_2_huile_vegetale_origine_prefecture</t>
  </si>
  <si>
    <t>q2_1_4_1_huile_vegetale_approvisionnement_raison.insecurite_routes_arche</t>
  </si>
  <si>
    <t>q2_1_4_1_huile_vegetale_approvisionnement_raison.etat_route</t>
  </si>
  <si>
    <t>q2_1_4_1_huile_vegetale_approvisionnement_raison.fermeture_frontiere</t>
  </si>
  <si>
    <t>q2_1_4_1_huile_vegetale_approvisionnement_raison.absence_transport</t>
  </si>
  <si>
    <t>q2_1_4_1_huile_vegetale_approvisionnement_raison.pas_saison</t>
  </si>
  <si>
    <t>q2_1_4_1_huile_vegetale_approvisionnement_raison.intemperies</t>
  </si>
  <si>
    <t>q2_1_4_1_huile_vegetale_approvisionnement_raison.pas_souhaite</t>
  </si>
  <si>
    <t>q2_1_4_1_huile_vegetale_approvisionnement_raison.trop_cher</t>
  </si>
  <si>
    <t>q2_1_4_1_huile_vegetale_approvisionnement_raison.paiement</t>
  </si>
  <si>
    <t>q2_1_4_1_huile_vegetale_approvisionnement_raison.stockage</t>
  </si>
  <si>
    <t>q2_1_4_1_huile_vegetale_approvisionnement_raison.indisponible</t>
  </si>
  <si>
    <t>q2_1_4_1_huile_vegetale_approvisionnement_raison.relation_fournisseurs</t>
  </si>
  <si>
    <t>q2_1_4_1_huile_vegetale_approvisionnement_raison.autre</t>
  </si>
  <si>
    <t>q2_1_4_1_huile_vegetale_approvisionnement_raison.nsp</t>
  </si>
  <si>
    <t>q2_1_3_2_savon_origine_prefecture</t>
  </si>
  <si>
    <t>q2_1_4_1_savon_approvisionnement_raison.insecurite_routes_arche</t>
  </si>
  <si>
    <t>q2_1_4_1_savon_approvisionnement_raison.etat_route</t>
  </si>
  <si>
    <t>q2_1_4_1_savon_approvisionnement_raison.fermeture_frontiere</t>
  </si>
  <si>
    <t>q2_1_4_1_savon_approvisionnement_raison.absence_transport</t>
  </si>
  <si>
    <t>q2_1_4_1_savon_approvisionnement_raison.pas_saison</t>
  </si>
  <si>
    <t>q2_1_4_1_savon_approvisionnement_raison.intemperies</t>
  </si>
  <si>
    <t>q2_1_4_1_savon_approvisionnement_raison.pas_souhaite</t>
  </si>
  <si>
    <t>q2_1_4_1_savon_approvisionnement_raison.trop_cher</t>
  </si>
  <si>
    <t>q2_1_4_1_savon_approvisionnement_raison.paiement</t>
  </si>
  <si>
    <t>q2_1_4_1_savon_approvisionnement_raison.stockage</t>
  </si>
  <si>
    <t>q2_1_4_1_savon_approvisionnement_raison.indisponible</t>
  </si>
  <si>
    <t>q2_1_4_1_savon_approvisionnement_raison.relation_fournisseurs</t>
  </si>
  <si>
    <t>q2_1_4_1_savon_approvisionnement_raison.autre</t>
  </si>
  <si>
    <t>q2_1_4_1_savon_approvisionnement_raison.nsp</t>
  </si>
  <si>
    <t>q2_1_3_2_essence_origine_prefecture</t>
  </si>
  <si>
    <t>q2_1_4_1_essence_approvisionnement_raison.insecurite_routes_arche</t>
  </si>
  <si>
    <t>q2_1_4_1_essence_approvisionnement_raison.etat_route</t>
  </si>
  <si>
    <t>q2_1_4_1_essence_approvisionnement_raison.fermeture_frontiere</t>
  </si>
  <si>
    <t>q2_1_4_1_essence_approvisionnement_raison.absence_transport</t>
  </si>
  <si>
    <t>q2_1_4_1_essence_approvisionnement_raison.pas_saison</t>
  </si>
  <si>
    <t>q2_1_4_1_essence_approvisionnement_raison.intemperies</t>
  </si>
  <si>
    <t>q2_1_4_1_essence_approvisionnement_raison.pas_souhaite</t>
  </si>
  <si>
    <t>q2_1_4_1_essence_approvisionnement_raison.trop_cher</t>
  </si>
  <si>
    <t>q2_1_4_1_essence_approvisionnement_raison.paiement</t>
  </si>
  <si>
    <t>q2_1_4_1_essence_approvisionnement_raison.stockage</t>
  </si>
  <si>
    <t>q2_1_4_1_essence_approvisionnement_raison.indisponible</t>
  </si>
  <si>
    <t>q2_1_4_1_essence_approvisionnement_raison.relation_fournisseurs</t>
  </si>
  <si>
    <t>q2_1_4_1_essence_approvisionnement_raison.autre</t>
  </si>
  <si>
    <t>q2_1_4_1_essence_approvisionnement_raison.nsp</t>
  </si>
  <si>
    <t>q3_1_2_evolution_nombre_clients_raisons.restriction_mouvements_covid</t>
  </si>
  <si>
    <t>q3_1_2_evolution_nombre_clients_raisons.peur_incertitude_covid</t>
  </si>
  <si>
    <t>q3_1_2_evolution_nombre_clients_raisons.travail_champ</t>
  </si>
  <si>
    <t>q3_1_2_evolution_nombre_clients_raisons.moyens_financiers</t>
  </si>
  <si>
    <t>q3_1_2_evolution_nombre_clients_raisons.moyens_financiers_transport</t>
  </si>
  <si>
    <t>q3_1_2_evolution_nombre_clients_raisons.augmentation_prix_et_rarete</t>
  </si>
  <si>
    <t>q3_1_2_evolution_nombre_clients_raisons.insecurite</t>
  </si>
  <si>
    <t>q3_1_2_evolution_nombre_clients_raisons.autre</t>
  </si>
  <si>
    <t>q3_1_2_evolution_nombre_clients_raisons.nsp</t>
  </si>
  <si>
    <t>q4_1_2_evolution_nombre_commercants_raisons.approvisionnement_coronavirus</t>
  </si>
  <si>
    <t>q4_1_2_evolution_nombre_commercants_raisons.vente_domicile_coronavirus</t>
  </si>
  <si>
    <t>q4_1_2_evolution_nombre_commercants_raisons.travail_champs</t>
  </si>
  <si>
    <t>q4_1_2_evolution_nombre_commercants_raisons.insecurite</t>
  </si>
  <si>
    <t>q4_1_2_evolution_nombre_commercants_raisons.autre</t>
  </si>
  <si>
    <t>q4_1_2_evolution_nombre_commercants_raisons.nsp</t>
  </si>
  <si>
    <t>q5_1_2_evolution_prix_transports_raisons_1.augmentation_prix_carburant</t>
  </si>
  <si>
    <t>q5_1_2_evolution_prix_transports_raisons_1.jtt_peur</t>
  </si>
  <si>
    <t>q5_1_2_evolution_prix_transports_raisons_1.jtt_augmentation</t>
  </si>
  <si>
    <t>q5_1_2_evolution_prix_transports_raisons_1.limitation_mouvements</t>
  </si>
  <si>
    <t>q5_1_2_evolution_prix_transports_raisons_1.routes_impraticables</t>
  </si>
  <si>
    <t>q5_1_2_evolution_prix_transports_raisons_1.taxes_services_sanitaires</t>
  </si>
  <si>
    <t>q5_1_2_evolution_prix_transports_raisons_1.problemes_logistiques</t>
  </si>
  <si>
    <t>q5_1_2_evolution_prix_transports_raisons_1.insecurite</t>
  </si>
  <si>
    <t>q5_1_2_evolution_prix_transports_raisons_1.autre</t>
  </si>
  <si>
    <t>q5_1_2_evolution_prix_transports_raisons_1.nsp</t>
  </si>
  <si>
    <t>q6_1_2_evolution_prix_transports_raisons_2.augmentation_prix_carburant</t>
  </si>
  <si>
    <t>q6_1_2_evolution_prix_transports_raisons_2.jtt_peur</t>
  </si>
  <si>
    <t>q6_1_2_evolution_prix_transports_raisons_2.jtt_augmentation</t>
  </si>
  <si>
    <t>q6_1_2_evolution_prix_transports_raisons_2.limitation_mouvements</t>
  </si>
  <si>
    <t>q6_1_2_evolution_prix_transports_raisons_2.routes_impraticables</t>
  </si>
  <si>
    <t>q6_1_2_evolution_prix_transports_raisons_2.taxes_services_sanitaires</t>
  </si>
  <si>
    <t>q6_1_2_evolution_prix_transports_raisons_2.problemes_logistiques</t>
  </si>
  <si>
    <t>q6_1_2_evolution_prix_transports_raisons_2.insecurite</t>
  </si>
  <si>
    <t>q6_1_2_evolution_prix_transports_raisons_2.autre</t>
  </si>
  <si>
    <t>q6_1_2_evolution_prix_transports_raisons_2.nsp</t>
  </si>
  <si>
    <t>id</t>
  </si>
  <si>
    <t>submission_time</t>
  </si>
  <si>
    <t>validation_status</t>
  </si>
  <si>
    <t>notes</t>
  </si>
  <si>
    <t>status</t>
  </si>
  <si>
    <t>submitted_by</t>
  </si>
  <si>
    <t>tags</t>
  </si>
  <si>
    <t>index</t>
  </si>
  <si>
    <t>121706a1-5f03-4d7e-ad62-95479c4f4d4b</t>
  </si>
  <si>
    <t>collect:CNdQEkoWA8UuHZAS</t>
  </si>
  <si>
    <t>etat_route absence_transport intemperies</t>
  </si>
  <si>
    <t>augmentation_prix_et_rarete moyens_financiers_transport</t>
  </si>
  <si>
    <t>augmentation_prix_carburant routes_impraticables limitation_mouvements</t>
  </si>
  <si>
    <t>augmentation_prix_carburant taxes_services_sanitaires limitation_mouvements</t>
  </si>
  <si>
    <t>Certaines denrées sont rares à trouver sur le marché, suite à  l'augmentation de carburant</t>
  </si>
  <si>
    <t>[]</t>
  </si>
  <si>
    <t>submitted_via_web</t>
  </si>
  <si>
    <t>d7499136-9cab-417f-8bea-6d02e76e7e78</t>
  </si>
  <si>
    <t>collect:kKId7JacXJpV8MVU</t>
  </si>
  <si>
    <t>insecurite_routes_arche indisponible</t>
  </si>
  <si>
    <t>indisponible intemperies</t>
  </si>
  <si>
    <t>pas_saison trop_cher</t>
  </si>
  <si>
    <t>Période de crise</t>
  </si>
  <si>
    <t>Ils sont quittés la ville</t>
  </si>
  <si>
    <t>limitation_mouvements routes_impraticables</t>
  </si>
  <si>
    <t>On est en période de crise et les routes sont impraticables pour les transports</t>
  </si>
  <si>
    <t>88cd6987-8585-437b-87ec-e3ed6733495a</t>
  </si>
  <si>
    <t>2fd6225c85bd7e98</t>
  </si>
  <si>
    <t>insecurite_routes_arche trop_cher</t>
  </si>
  <si>
    <t>moyens_financiers moyens_financiers_transport insecurite</t>
  </si>
  <si>
    <t>insecurite autre</t>
  </si>
  <si>
    <t>Inquiétude pour amener  les bœufs  au niveau de l’abatoire,presence des hommes en armes,les éleveurs sont loin dans la zone.</t>
  </si>
  <si>
    <t>jtt_augmentation insecurite limitation_mouvements</t>
  </si>
  <si>
    <t>jtt_augmentation limitation_mouvements insecurite</t>
  </si>
  <si>
    <t>Inquiétude des travailleurs  journaliers pour ramener  les  boeufs sur le lieu de l’abattage,par rapport aux certains  hommes en armes qui circule  encore dans la zone</t>
  </si>
  <si>
    <t>73f9d7db-29cd-4f15-b443-e80b35b1be60</t>
  </si>
  <si>
    <t>absence_transport autre</t>
  </si>
  <si>
    <t>Hausse prix carburant</t>
  </si>
  <si>
    <t>moyens_financiers_transport augmentation_prix_et_rarete travail_champ</t>
  </si>
  <si>
    <t>travail_champs insecurite</t>
  </si>
  <si>
    <t>augmentation_prix_carburant jtt_augmentation</t>
  </si>
  <si>
    <t>Le prix a augmenter  dans ce dernier temps a cause la flamber prix du carburant  a bangui</t>
  </si>
  <si>
    <t>38bcfef6-507f-4c08-a4ba-a50a967e8ffe</t>
  </si>
  <si>
    <t>intemperies absence_transport</t>
  </si>
  <si>
    <t>moyens_financiers augmentation_prix_et_rarete</t>
  </si>
  <si>
    <t>augmentation_prix_carburant taxes_services_sanitaires</t>
  </si>
  <si>
    <t>augmentation_prix_carburant limitation_mouvements</t>
  </si>
  <si>
    <t>Depuis  ce dernier  mois  les prix des centaines  denrers  ont augmenté depuis  bangui surtout  carburant.</t>
  </si>
  <si>
    <t>c7a97bec-7255-483a-ab55-2190a1fe49d0</t>
  </si>
  <si>
    <t>insecurite_routes_arche absence_transport</t>
  </si>
  <si>
    <t>insecurite moyens_financiers moyens_financiers_transport</t>
  </si>
  <si>
    <t>Le lieu d’approvisionnement entre RCA Cameroun est menacée  par certains hommes  en armes, et irrégularité  de station total à bangui</t>
  </si>
  <si>
    <t>d40e1c07-ddca-4bd9-87d7-4702384f8cbb</t>
  </si>
  <si>
    <t>insecurite moyens_financiers</t>
  </si>
  <si>
    <t>augmentation_prix_carburant insecurite</t>
  </si>
  <si>
    <t>augmentation_prix_carburant insecurite limitation_mouvements</t>
  </si>
  <si>
    <t>Pour traverser  la frontière c'est  un risque,pour les militaires qui sont a la frontière, raketage.</t>
  </si>
  <si>
    <t>6f377392-6650-4eb0-95be-8e3b8139aebb</t>
  </si>
  <si>
    <t>moyens_financiers moyens_financiers_transport</t>
  </si>
  <si>
    <t>Prix a augmenté  depuis bangui</t>
  </si>
  <si>
    <t>00c842ee-e38b-413c-a82f-138a930c5a22</t>
  </si>
  <si>
    <t>Pour le moment eau puit existe déjà par rapport à la saison pluvieuse, les gens utilisent  cette eau pour faire  la lessive,lavage des ustensiles, pour se laver,préparer  aussi le repas</t>
  </si>
  <si>
    <t>b25500d4-002a-47e9-844e-7e6aec3fd7b1</t>
  </si>
  <si>
    <t>moyens_financiers augmentation_prix_et_rarete insecurite</t>
  </si>
  <si>
    <t>Peur d’aller au-delà de 5km,chercher les bœufs à causer certains hommes  en armes qui sillonnent encore dans la zone</t>
  </si>
  <si>
    <t>limitation_mouvements insecurite</t>
  </si>
  <si>
    <t>limitation_mouvements insecurite jtt_augmentation</t>
  </si>
  <si>
    <t>Les travailleurs  journalier qui amènent les bœufs sur le lieu de l’abattage ont eu peur au niveau transhumance,a cause présence certains hommes en armes</t>
  </si>
  <si>
    <t>249dcf33-e429-4657-a019-32b48e2070f3</t>
  </si>
  <si>
    <t>a56dff62-4bc0-44bb-9957-e9bd49da419d</t>
  </si>
  <si>
    <t>moyens_financiers travail_champ</t>
  </si>
  <si>
    <t>Le prix de cet article reste inchangé</t>
  </si>
  <si>
    <t>07154277-3575-45fc-9c35-cb32b4bbe936</t>
  </si>
  <si>
    <t>c9326999-bb02-4d91-84c4-9c3ad6f7e4cf</t>
  </si>
  <si>
    <t>travail_champ moyens_financiers moyens_financiers_transport</t>
  </si>
  <si>
    <t>45b60f9c-728c-47d8-a06f-f0a91a58ac1c</t>
  </si>
  <si>
    <t>Le prix de cet article  reste toujours  constant</t>
  </si>
  <si>
    <t>529a7b20-4b13-4a70-806f-2b48018aa9ba</t>
  </si>
  <si>
    <t>travail_champ moyens_financiers_transport moyens_financiers augmentation_prix_et_rarete</t>
  </si>
  <si>
    <t>insecurite travail_champs</t>
  </si>
  <si>
    <t>0d4bf615-85b0-4bce-a060-e5d1f0cdf18f</t>
  </si>
  <si>
    <t>insecurite_routes_arche autre absence_transport</t>
  </si>
  <si>
    <t>Hausse  prix carburant  a bangui</t>
  </si>
  <si>
    <t>travail_champ moyens_financiers augmentation_prix_et_rarete</t>
  </si>
  <si>
    <t>a401306c-8a5b-44c3-9a06-46138868b6c0</t>
  </si>
  <si>
    <t>Flambée prix du carburant  dans ce dernier temps</t>
  </si>
  <si>
    <t>travail_champ augmentation_prix_et_rarete</t>
  </si>
  <si>
    <t>Grand souci prix carburant ,peur de certains hommes  en armes sur les axes</t>
  </si>
  <si>
    <t>16dd2eef-40f7-4bec-9edc-9577c638f0a0</t>
  </si>
  <si>
    <t>absence_transport autre trop_cher</t>
  </si>
  <si>
    <t>A cause  la montée prix carburant</t>
  </si>
  <si>
    <t>augmentation_prix_et_rarete moyens_financiers travail_champ</t>
  </si>
  <si>
    <t>La peur exactions certains hommes en armes</t>
  </si>
  <si>
    <t>1029ace7-87c8-4113-afd6-2c8fafe2058c</t>
  </si>
  <si>
    <t>Le prix  de cet article reste inchangé, dans ce dernier,ya des camions qui viennent  de bangui</t>
  </si>
  <si>
    <t>be46465a-4510-4097-9311-95ee07bb1c33</t>
  </si>
  <si>
    <t>Presene d’eau dans les puits qui sont tari(saison pluie)</t>
  </si>
  <si>
    <t>9c26eedc-973d-4877-8d18-75d512c48e6e</t>
  </si>
  <si>
    <t>moyens_financiers_transport travail_champ</t>
  </si>
  <si>
    <t>Présence d’eau dans les puits qui sont tari pendant la saison sèche</t>
  </si>
  <si>
    <t>d4c2d451-55d7-4105-a929-feaf937600b5</t>
  </si>
  <si>
    <t>358817072845378</t>
  </si>
  <si>
    <t>insecurite_routes_arche etat_route absence_transport</t>
  </si>
  <si>
    <t>travail_champ moyens_financiers</t>
  </si>
  <si>
    <t>vente_domicile_coronavirus travail_champs</t>
  </si>
  <si>
    <t>0e1ace36-080d-4db4-ac18-d5f391db9fc4</t>
  </si>
  <si>
    <t>absence_transport insecurite_routes_arche</t>
  </si>
  <si>
    <t>Le prix est toujours  le même,présence  des camions  qui de bangui</t>
  </si>
  <si>
    <t>782c8f64-545e-417e-b218-a90654e45671</t>
  </si>
  <si>
    <t>augmentation_prix_carburant jtt_augmentation limitation_mouvements</t>
  </si>
  <si>
    <t>Le prix a augmenté par ce que,ya pas assez  de carburant  a bangui ,et inquiétude  d’aller a la frontière  camerounaise pour s’approvisionner</t>
  </si>
  <si>
    <t>b3437b32-440c-4297-aa38-15c94c891ae7</t>
  </si>
  <si>
    <t>alim_haricot alim_arachide alim_mais alim_riz</t>
  </si>
  <si>
    <t>intemperies absence_transport indisponible</t>
  </si>
  <si>
    <t>intemperies etat_route insecurite_routes_arche stockage</t>
  </si>
  <si>
    <t>intemperies etat_route insecurite_routes_arche</t>
  </si>
  <si>
    <t>insecurite_routes_arche pas_souhaite intemperies</t>
  </si>
  <si>
    <t>Sur  le marché ya le sécurité, marché fonctionne  bien sauf que les prix de carburant est très élevé et certaines denrées alimentaires.</t>
  </si>
  <si>
    <t>9946c4b6-e98c-4951-9c98-b3cbc80daa03</t>
  </si>
  <si>
    <t>etat_route stockage absence_transport</t>
  </si>
  <si>
    <t>etat_route insecurite_routes_arche absence_transport intemperies stockage</t>
  </si>
  <si>
    <t>insecurite_routes_arche etat_route intemperies absence_transport stockage</t>
  </si>
  <si>
    <t>insecurite_routes_arche etat_route absence_transport stockage intemperies</t>
  </si>
  <si>
    <t>augmentation_prix_et_rarete moyens_financiers</t>
  </si>
  <si>
    <t>augmentation_prix_carburant taxes_services_sanitaires jtt_augmentation</t>
  </si>
  <si>
    <t>augmentation_prix_carburant taxes_services_sanitaires routes_impraticables</t>
  </si>
  <si>
    <t>82c3c462-eeee-4c46-a617-e6ceab794635</t>
  </si>
  <si>
    <t>stockage trop_cher intemperies etat_route</t>
  </si>
  <si>
    <t>intemperies absence_transport stockage</t>
  </si>
  <si>
    <t>stockage absence_transport etat_route insecurite_routes_arche intemperies</t>
  </si>
  <si>
    <t>stockage pas_souhaite intemperies insecurite_routes_arche</t>
  </si>
  <si>
    <t>09baaac3-cdb5-424c-8832-1c31eb90d0d6</t>
  </si>
  <si>
    <t>stockage indisponible absence_transport</t>
  </si>
  <si>
    <t>Le marché  fonctionne bien, sauf les prix des denrées alimentaires ont augmenté</t>
  </si>
  <si>
    <t>7d2c2862-f044-4679-b0c1-198e8b93bb33</t>
  </si>
  <si>
    <t>alim_manioc alim_mais alim_riz alim_haricot alim_arachide</t>
  </si>
  <si>
    <t>absence_transport intemperies</t>
  </si>
  <si>
    <t>etat_route absence_transport insecurite_routes_arche intemperies</t>
  </si>
  <si>
    <t>absence_transport etat_route intemperies</t>
  </si>
  <si>
    <t>stockage indisponible</t>
  </si>
  <si>
    <t>trop_cher intemperies stockage</t>
  </si>
  <si>
    <t>augmentation_prix_carburant taxes_services_sanitaires routes_impraticables limitation_mouvements</t>
  </si>
  <si>
    <t>Marché fonctionne au mouvement  de la population</t>
  </si>
  <si>
    <t>f4f83090-8807-492f-ba80-14d85a1e4187</t>
  </si>
  <si>
    <t>0266c23f-e3d2-4c95-bd57-cde59019731f</t>
  </si>
  <si>
    <t>combustible_essence wash_savon alim_huile_vegetale</t>
  </si>
  <si>
    <t>Tchad-RCA</t>
  </si>
  <si>
    <t>Ils sont partis en voyage</t>
  </si>
  <si>
    <t>741f62b6-11b6-4e86-bea8-2af795028c50</t>
  </si>
  <si>
    <t>289cfc62-bced-4a46-b2ee-532c2cf658fe</t>
  </si>
  <si>
    <t>34d3027c-a99b-44a2-b552-a378f8eea766</t>
  </si>
  <si>
    <t>48a310cb-5cae-43c6-810f-3820b771cb83</t>
  </si>
  <si>
    <t>ae5dd7e9-38fb-4a50-9fda-428782aa5e0f</t>
  </si>
  <si>
    <t>af616ebf-3db0-4eb6-a66a-6407f08463a0</t>
  </si>
  <si>
    <t>trop_cher indisponible</t>
  </si>
  <si>
    <t>etat_route intemperies</t>
  </si>
  <si>
    <t>539ba77e-9573-4cd3-99aa-3afe5827fd83</t>
  </si>
  <si>
    <t>56136f55-24ee-4f1b-8d9b-6124df69617f</t>
  </si>
  <si>
    <t>insecurite_routes_arche fermeture_frontiere</t>
  </si>
  <si>
    <t>Frontière entre RCA et Tchad</t>
  </si>
  <si>
    <t>d210bbab-e484-4143-b935-36347b91fdc1</t>
  </si>
  <si>
    <t>Plus part de ses produits proviennent de Moyenne Sido, la route est impraticable et en insécurité</t>
  </si>
  <si>
    <t>663fded1-f68e-4a15-af6e-078adf3d31c1</t>
  </si>
  <si>
    <t>peur_incertitude_covid travail_champ</t>
  </si>
  <si>
    <t>41ebab79-2466-4897-9b5a-2f01b5fc904c</t>
  </si>
  <si>
    <t>collect:rvvn4rwVsX67xl2q</t>
  </si>
  <si>
    <t>63dc7683-1ffc-49fd-babf-b313e08fdb99</t>
  </si>
  <si>
    <t>358817072844363</t>
  </si>
  <si>
    <t>Pas de bon réaction</t>
  </si>
  <si>
    <t>0aca2bd7-2ab1-4d27-b44a-10fe64723916</t>
  </si>
  <si>
    <t>356216116527740</t>
  </si>
  <si>
    <t>combustible_essence wash_eau</t>
  </si>
  <si>
    <t>insecurite_routes_arche etat_route fermeture_frontiere</t>
  </si>
  <si>
    <t>restriction_mouvements_covid peur_incertitude_covid travail_champ moyens_financiers insecurite</t>
  </si>
  <si>
    <t>approvisionnement_coronavirus travail_champs insecurite autre</t>
  </si>
  <si>
    <t>Présence des forces et leurs alliés</t>
  </si>
  <si>
    <t>augmentation_prix_carburant limitation_mouvements routes_impraticables taxes_services_sanitaires insecurite</t>
  </si>
  <si>
    <t>Vues la présence forces les activités sont réduits</t>
  </si>
  <si>
    <t>44960f75-14ce-4da0-bcf2-3aa2559b1a9a</t>
  </si>
  <si>
    <t>wash_savon wash_eau combustible_essence</t>
  </si>
  <si>
    <t>insecurite_routes_arche etat_route fermeture_frontiere stockage</t>
  </si>
  <si>
    <t>Cameroun et Tchad</t>
  </si>
  <si>
    <t>restriction_mouvements_covid travail_champ moyens_financiers moyens_financiers_transport insecurite</t>
  </si>
  <si>
    <t>augmentation_prix_carburant limitation_mouvements routes_impraticables insecurite</t>
  </si>
  <si>
    <t>augmentation_prix_carburant routes_impraticables jtt_augmentation</t>
  </si>
  <si>
    <t>ceb4acfd-68df-4eea-9bc6-7ca61caffacd</t>
  </si>
  <si>
    <t>wash_savon combustible_essence wash_eau</t>
  </si>
  <si>
    <t>peur_incertitude_covid restriction_mouvements_covid insecurite</t>
  </si>
  <si>
    <t>approvisionnement_coronavirus travail_champs insecurite</t>
  </si>
  <si>
    <t>augmentation_prix_carburant insecurite routes_impraticables</t>
  </si>
  <si>
    <t>9540dcee-4d56-4809-bffe-98de3fd776d9</t>
  </si>
  <si>
    <t>alim_haricot alim_arachide alim_mais alim_manioc</t>
  </si>
  <si>
    <t>insecurite_routes_arche etat_route stockage</t>
  </si>
  <si>
    <t>restriction_mouvements_covid travail_champ moyens_financiers insecurite autre</t>
  </si>
  <si>
    <t>Présence des personnes déplacées dans la ville</t>
  </si>
  <si>
    <t>insecurite travail_champs autre</t>
  </si>
  <si>
    <t>augmentation_prix_carburant insecurite jtt_augmentation</t>
  </si>
  <si>
    <t>8a618564-03e5-4bf1-99e6-b7c30151a0a0</t>
  </si>
  <si>
    <t>insecurite_routes_arche etat_route stockage autre</t>
  </si>
  <si>
    <t>L'insécurité sur les axes et Vu la présence des forces et leurs alliés</t>
  </si>
  <si>
    <t>etat_route insecurite_routes_arche stockage paiement autre</t>
  </si>
  <si>
    <t>ils ont peurs a cause des groupes armés</t>
  </si>
  <si>
    <t>Beaucoup de brackage sur la route</t>
  </si>
  <si>
    <t>restriction_mouvements_covid peur_incertitude_covid travail_champ moyens_financiers augmentation_prix_et_rarete insecurite</t>
  </si>
  <si>
    <t>approvisionnement_coronavirus vente_domicile_coronavirus travail_champs insecurite</t>
  </si>
  <si>
    <t>augmentation_prix_carburant jtt_peur jtt_augmentation insecurite</t>
  </si>
  <si>
    <t>c0aec8da-8179-433d-8a95-a6f55d846264</t>
  </si>
  <si>
    <t>restriction_mouvements_covid peur_incertitude_covid travail_champ moyens_financiers moyens_financiers_transport augmentation_prix_et_rarete insecurite</t>
  </si>
  <si>
    <t>augmentation_prix_carburant jtt_peur jtt_augmentation limitation_mouvements routes_impraticables insecurite problemes_logistiques</t>
  </si>
  <si>
    <t>augmentation_prix_carburant jtt_peur jtt_augmentation routes_impraticables insecurite problemes_logistiques</t>
  </si>
  <si>
    <t>a8a4f9d0-bd63-4013-8e09-3a1d761f35f2</t>
  </si>
  <si>
    <t>intemperies insecurite_routes_arche etat_route autre</t>
  </si>
  <si>
    <t>Insécurités dans la brousse</t>
  </si>
  <si>
    <t>restriction_mouvements_covid peur_incertitude_covid travail_champ moyens_financiers moyens_financiers_transport insecurite</t>
  </si>
  <si>
    <t>approvisionnement_coronavirus insecurite travail_champs</t>
  </si>
  <si>
    <t>augmentation_prix_carburant jtt_peur jtt_augmentation routes_impraticables insecurite</t>
  </si>
  <si>
    <t>jtt_peur augmentation_prix_carburant insecurite problemes_logistiques</t>
  </si>
  <si>
    <t>e550184b-bad2-4705-99d9-5a0fe844ff83</t>
  </si>
  <si>
    <t>alim_huile_vegetale alim_viande wash_savon</t>
  </si>
  <si>
    <t>restriction_mouvements_covid peur_incertitude_covid travail_champ insecurite augmentation_prix_et_rarete</t>
  </si>
  <si>
    <t>augmentation_prix_carburant jtt_peur jtt_augmentation limitation_mouvements routes_impraticables problemes_logistiques insecurite</t>
  </si>
  <si>
    <t>3a003623-c9ca-43b0-b258-06f3dd4434cb</t>
  </si>
  <si>
    <t>Présence des forces armées et leurs alliés</t>
  </si>
  <si>
    <t>insecurite_routes_arche etat_route</t>
  </si>
  <si>
    <t>restriction_mouvements_covid peur_incertitude_covid insecurite augmentation_prix_et_rarete</t>
  </si>
  <si>
    <t>augmentation_prix_carburant jtt_augmentation limitation_mouvements insecurite problemes_logistiques</t>
  </si>
  <si>
    <t>Je n'ai rien de plus a vous renseigner merci</t>
  </si>
  <si>
    <t>26b88d31-0bc2-4b01-b3df-708e7aaa7162</t>
  </si>
  <si>
    <t>augmentation_prix_carburant jtt_augmentation insecurite</t>
  </si>
  <si>
    <t>1d7ca018-a76a-4f89-9cac-9e883e1d84ad</t>
  </si>
  <si>
    <t>etat_route insecurite_routes_arche fermeture_frontiere</t>
  </si>
  <si>
    <t>etat_route insecurite_routes_arche autre stockage</t>
  </si>
  <si>
    <t>travail_champ moyens_financiers moyens_financiers_transport insecurite augmentation_prix_et_rarete</t>
  </si>
  <si>
    <t>augmentation_prix_carburant jtt_peur insecurite limitation_mouvements</t>
  </si>
  <si>
    <t>5ffedf62-b027-4555-bfcf-2d58a4ed0ad6</t>
  </si>
  <si>
    <t>alim_riz alim_huile_vegetale wash_savon alim_viande</t>
  </si>
  <si>
    <t>augmentation_prix_carburant jtt_augmentation limitation_mouvements insecurite</t>
  </si>
  <si>
    <t>f82f7391-c918-4c42-97d4-b0fdf04a0171</t>
  </si>
  <si>
    <t>alim_riz alim_viande alim_huile_vegetale wash_eau</t>
  </si>
  <si>
    <t>b447e67d-8d56-406e-88fb-e8a8ed6fa62a</t>
  </si>
  <si>
    <t>collect:sv3UTowXgK8qxZM6</t>
  </si>
  <si>
    <t>3e3c5aca-8ba8-482c-891f-e2d69ec99f99</t>
  </si>
  <si>
    <t>c6de8fa1-635b-42f7-9370-661cb9eb6ca2</t>
  </si>
  <si>
    <t>travail_champs autre</t>
  </si>
  <si>
    <t>La commerce ne  marche pas pour l'instant</t>
  </si>
  <si>
    <t>routes_impraticables augmentation_prix_carburant</t>
  </si>
  <si>
    <t>2099a896-e066-42e3-a650-758c4a3d2a0d</t>
  </si>
  <si>
    <t>intemperies relation_fournisseurs</t>
  </si>
  <si>
    <t>limitation_mouvements augmentation_prix_carburant</t>
  </si>
  <si>
    <t>53d98503-9b12-40fc-a4c0-d862cb322dcf</t>
  </si>
  <si>
    <t>La fermeture du frontières</t>
  </si>
  <si>
    <t>199fff6d-31df-445d-8c23-7b05cb7d3047</t>
  </si>
  <si>
    <t>Les non pas les moyennes financiers</t>
  </si>
  <si>
    <t>9f1f7172-2395-4b27-9ad3-aeae0dcd5ccb</t>
  </si>
  <si>
    <t>Par les forces armées  tchadiene</t>
  </si>
  <si>
    <t>Pas de bénéfice</t>
  </si>
  <si>
    <t>12cf273f-0312-45cf-b319-6982347051cf</t>
  </si>
  <si>
    <t>autre moyens_financiers</t>
  </si>
  <si>
    <t>Les clients  sont tous  partis</t>
  </si>
  <si>
    <t>3d3552af-9ec4-4d03-8e30-68cbf1263ed7</t>
  </si>
  <si>
    <t>896916bc-5f0d-4cea-8629-2b77172868bd</t>
  </si>
  <si>
    <t>collect:yTaiTGS5nxnJhgmz</t>
  </si>
  <si>
    <t>207f1d27-dc51-4b01-84af-be7c58ed0943</t>
  </si>
  <si>
    <t>635d6b84-285a-42be-8d03-5757368f41ca</t>
  </si>
  <si>
    <t>4edda77a-efc1-4cfb-a793-95e1b802f649</t>
  </si>
  <si>
    <t>ed472cd5-0267-40ea-af63-1d073b053e51</t>
  </si>
  <si>
    <t>99c9a401-5ac2-43ee-9649-c6b42cf3e3f0</t>
  </si>
  <si>
    <t>f73159cc-eb83-4c2b-9f9c-9f5a879648c7</t>
  </si>
  <si>
    <t>0ba7c1ee-114f-4067-b236-6c98f73beaa2</t>
  </si>
  <si>
    <t>Manque  dargent</t>
  </si>
  <si>
    <t>62b00aad-95f9-4b8b-8a35-b2a8246854b4</t>
  </si>
  <si>
    <t>Par avant  il  ya beaucoup  des  gens  à  markounda</t>
  </si>
  <si>
    <t>d42b555e-2efd-42f5-ada3-ed40acebdb89</t>
  </si>
  <si>
    <t>Pas  de  surculation</t>
  </si>
  <si>
    <t>462a2062-0abc-487d-ab2b-8a46c1f9c0e3</t>
  </si>
  <si>
    <t>Beaucoup  de  formalité  sur   la  route</t>
  </si>
  <si>
    <t>5d6ddd21-618f-4b62-aff9-89e39bb1f8d7</t>
  </si>
  <si>
    <t>insecurite_routes_arche etat_route absence_transport stockage</t>
  </si>
  <si>
    <t>insecurite_routes_arche etat_route fermeture_frontiere absence_transport</t>
  </si>
  <si>
    <t>augmentation_prix_carburant jtt_augmentation limitation_mouvements routes_impraticables insecurite</t>
  </si>
  <si>
    <t>Dégradation de la situation sécuritaire ne nous permet pas d'approvisionner au Cameroun.</t>
  </si>
  <si>
    <t>1588658f-3df0-4f3e-886e-b81930461e89</t>
  </si>
  <si>
    <t>augmentation_prix_carburant routes_impraticables insecurite</t>
  </si>
  <si>
    <t>85eeb72c-c150-4548-8321-a3994478dbf0</t>
  </si>
  <si>
    <t>limitation_mouvements routes_impraticables insecurite</t>
  </si>
  <si>
    <t>augmentation_prix_carburant insecurite limitation_mouvements routes_impraticables</t>
  </si>
  <si>
    <t>09655441-e76b-4cbd-acce-c74d299918f8</t>
  </si>
  <si>
    <t>insecurite_routes_arche autre</t>
  </si>
  <si>
    <t>Les éleveurs ne sont plus disponibles.</t>
  </si>
  <si>
    <t>0f23e94a-d001-4435-b0d1-d104cd7236a3</t>
  </si>
  <si>
    <t>insecurite_routes_arche etat_route autre</t>
  </si>
  <si>
    <t>Il y'a trop des déplacements de la population</t>
  </si>
  <si>
    <t>insecurite_routes_arche etat_route relation_fournisseurs</t>
  </si>
  <si>
    <t>moyens_financiers_transport moyens_financiers augmentation_prix_et_rarete insecurite</t>
  </si>
  <si>
    <t>65ebe9a7-207c-45b8-86e4-cc560f4b0b1c</t>
  </si>
  <si>
    <t>alim_huile_vegetale wash_savon combustible_essence alim_riz</t>
  </si>
  <si>
    <t>insecurite_routes_arche etat_route relation_fournisseurs absence_transport</t>
  </si>
  <si>
    <t>travail_champ moyens_financiers augmentation_prix_et_rarete insecurite</t>
  </si>
  <si>
    <t>augmentation_prix_carburant limitation_mouvements insecurite</t>
  </si>
  <si>
    <t>limitation_mouvements jtt_augmentation routes_impraticables insecurite</t>
  </si>
  <si>
    <t>dcb3fa66-292d-4f93-9241-74584a974e58</t>
  </si>
  <si>
    <t>alim_huile_vegetale alim_riz wash_savon combustible_essence</t>
  </si>
  <si>
    <t>etat_route insecurite_routes_arche</t>
  </si>
  <si>
    <t>insecurite_routes_arche etat_route indisponible</t>
  </si>
  <si>
    <t>travail_champ moyens_financiers insecurite</t>
  </si>
  <si>
    <t>a384f925-9ce8-43c4-a27a-48c166fdfbfd</t>
  </si>
  <si>
    <t>Les éleveurs sont partis à cause de l'insécurité</t>
  </si>
  <si>
    <t>c884bbf6-b5a3-4f32-aea3-5253eaa3cd81</t>
  </si>
  <si>
    <t>2cc7f61b-2f34-4c89-9b31-6e32e4980fbb</t>
  </si>
  <si>
    <t>combustible_essence wash_savon alim_huile_vegetale alim_riz</t>
  </si>
  <si>
    <t>2181a899-25d4-48a6-8424-9f8a97784cf8</t>
  </si>
  <si>
    <t>moyens_financiers insecurite</t>
  </si>
  <si>
    <t>df5905c9-3f89-400a-9236-599345f8e152</t>
  </si>
  <si>
    <t>5b8ef75f-b141-4335-b4a6-d48fbc226463</t>
  </si>
  <si>
    <t>alim_mais alim_haricot alim_arachide alim_riz alim_manioc</t>
  </si>
  <si>
    <t>72488660-b70a-44a4-9ebc-a97918504847</t>
  </si>
  <si>
    <t>jtt_augmentation routes_impraticables</t>
  </si>
  <si>
    <t>662d85fa-03e7-42b9-a68a-ea0ecf79f03d</t>
  </si>
  <si>
    <t>augmentation_prix_carburant jtt_augmentation routes_impraticables</t>
  </si>
  <si>
    <t>ca6e764b-d7ba-4842-8177-eea816f9119c</t>
  </si>
  <si>
    <t>jtt_peur jtt_augmentation routes_impraticables</t>
  </si>
  <si>
    <t>jtt_augmentation insecurite</t>
  </si>
  <si>
    <t>70af57bb-1842-40c0-88de-f8aa1d3affa8</t>
  </si>
  <si>
    <t>alim_riz alim_haricot alim_arachide</t>
  </si>
  <si>
    <t>jtt_augmentation routes_impraticables insecurite</t>
  </si>
  <si>
    <t>jtt_peur routes_impraticables taxes_services_sanitaires</t>
  </si>
  <si>
    <t>2f249f99-25c7-41a4-a550-7e1a28999916</t>
  </si>
  <si>
    <t>insecurite_routes_arche absence_transport intemperies</t>
  </si>
  <si>
    <t>travail_champs vente_domicile_coronavirus insecurite</t>
  </si>
  <si>
    <t>jtt_peur routes_impraticables insecurite</t>
  </si>
  <si>
    <t>1cb7a250-45c0-4e83-b75d-eac5c88e61b0</t>
  </si>
  <si>
    <t>insecurite_routes_arche intemperies etat_route</t>
  </si>
  <si>
    <t>jtt_peur jtt_augmentation routes_impraticables insecurite</t>
  </si>
  <si>
    <t>Trop dés difficultés aux l' interrogation</t>
  </si>
  <si>
    <t>7f15a533-2bd5-4146-91f6-05f93d8e74c7</t>
  </si>
  <si>
    <t>insecurite_routes_arche intemperies paiement</t>
  </si>
  <si>
    <t>Mauvaise réactions dés commerçant</t>
  </si>
  <si>
    <t>bf263785-c9b8-4947-a0a8-0bd7b3d5a7c9</t>
  </si>
  <si>
    <t>insecurite_routes_arche etat_route intemperies</t>
  </si>
  <si>
    <t>b618ef6b-2f7c-4dc4-8d37-996f80455e8b</t>
  </si>
  <si>
    <t>vente_domicile_coronavirus travail_champs insecurite</t>
  </si>
  <si>
    <t>Beaucoup dés difficultés aux moments de l ' interrogations</t>
  </si>
  <si>
    <t>51eea99a-9508-4d48-89ea-89a0680cb3f9</t>
  </si>
  <si>
    <t>insecurite_routes_arche etat_route absence_transport intemperies</t>
  </si>
  <si>
    <t>peur_incertitude_covid travail_champ moyens_financiers insecurite</t>
  </si>
  <si>
    <t>travail_champs approvisionnement_coronavirus insecurite</t>
  </si>
  <si>
    <t>jtt_peur augmentation_prix_carburant routes_impraticables</t>
  </si>
  <si>
    <t>jtt_augmentation routes_impraticables problemes_logistiques insecurite</t>
  </si>
  <si>
    <t>2c5f54e9-f862-40c0-bc2e-6e598965f76d</t>
  </si>
  <si>
    <t>travail_champ peur_incertitude_covid moyens_financiers insecurite</t>
  </si>
  <si>
    <t>R A  S</t>
  </si>
  <si>
    <t>ffba6c24-0f53-40e6-8d7b-ceea6344ecb6</t>
  </si>
  <si>
    <t>etat_route insecurite_routes_arche intemperies</t>
  </si>
  <si>
    <t>insecurite jtt_augmentation</t>
  </si>
  <si>
    <t>8c5cde54-d280-4dac-bade-9ee94ebee9f9</t>
  </si>
  <si>
    <t>augmentation_prix_carburant jtt_augmentation routes_impraticables insecurite</t>
  </si>
  <si>
    <t>710baeca-ea72-4bc7-b683-4b27842e7dfb</t>
  </si>
  <si>
    <t>Pas de souci</t>
  </si>
  <si>
    <t>d5c083a5-05e2-4c02-ae11-01109ee3d26f</t>
  </si>
  <si>
    <t>515873a1-598c-49e2-8146-aac0aef97b64</t>
  </si>
  <si>
    <t>e2c62dcb-40e2-482e-8f48-055400358c84</t>
  </si>
  <si>
    <t>alim_riz alim_arachide alim_haricot</t>
  </si>
  <si>
    <t>moyens_financiers insecurite moyens_financiers_transport</t>
  </si>
  <si>
    <t>jtt_augmentation jtt_peur routes_impraticables insecurite</t>
  </si>
  <si>
    <t>2f40038e-13d0-4215-adaf-c4974b97f25f</t>
  </si>
  <si>
    <t>peur_incertitude_covid moyens_financiers_transport augmentation_prix_et_rarete insecurite</t>
  </si>
  <si>
    <t>Les commerçants nous répond avec de recommandations</t>
  </si>
  <si>
    <t>92f2cb32-d038-4fe0-bb4f-a5085b6e1ea9</t>
  </si>
  <si>
    <t>insecurite_routes_arche absence_transport trop_cher relation_fournisseurs</t>
  </si>
  <si>
    <t>204904eb-d827-4b53-8ed4-28bead910ffc</t>
  </si>
  <si>
    <t>3f52e7fa-d0ec-4a29-a9d6-6afc4af579aa</t>
  </si>
  <si>
    <t>bcf3997d-4d4e-47e7-ae61-8237d561d40c</t>
  </si>
  <si>
    <t>alim_mais alim_manioc alim_riz alim_haricot alim_arachide alim_viande alim_huile_vegetale</t>
  </si>
  <si>
    <t>augmentation_prix_carburant jtt_peur</t>
  </si>
  <si>
    <t>59b369ee-e0fd-4721-8e10-8760b45d85e6</t>
  </si>
  <si>
    <t>e028020b-402c-49d8-9a47-5f9e2f89e24f</t>
  </si>
  <si>
    <t>exemple problème de covid 19</t>
  </si>
  <si>
    <t>insecurite_routes_arche intemperies</t>
  </si>
  <si>
    <t>9132097f-325a-49b6-8ef9-ef3cfeff987b</t>
  </si>
  <si>
    <t>6ded628b-6e63-46a3-9152-85f9004fba43</t>
  </si>
  <si>
    <t>alim_huile_vegetale alim_manioc</t>
  </si>
  <si>
    <t>A cause de guerre</t>
  </si>
  <si>
    <t>a895f29e-57fd-437f-87fd-0c558e556d45</t>
  </si>
  <si>
    <t>combustible_essence wash_savon</t>
  </si>
  <si>
    <t>A cause de guerres</t>
  </si>
  <si>
    <t>problemes_logistiques limitation_mouvements</t>
  </si>
  <si>
    <t>81aa335e-33b9-42ba-ba1b-8d8003bdbb23</t>
  </si>
  <si>
    <t>alim_manioc alim_haricot alim_arachide</t>
  </si>
  <si>
    <t>intemperies insecurite_routes_arche</t>
  </si>
  <si>
    <t>augmentation_prix_carburant problemes_logistiques</t>
  </si>
  <si>
    <t>8cf327f2-f5fe-44f1-965a-4f30e8ec4c2e</t>
  </si>
  <si>
    <t>restriction_mouvements_covid travail_champ</t>
  </si>
  <si>
    <t>9875a91a-279c-4a34-b9a6-08667538fdb8</t>
  </si>
  <si>
    <t>travail_champ restriction_mouvements_covid</t>
  </si>
  <si>
    <t>1b132018-64c3-4152-891b-3c28eef4ca42</t>
  </si>
  <si>
    <t>routes_impraticables insecurite</t>
  </si>
  <si>
    <t>9f1242a0-84d3-4635-98f6-c880a46a44a6</t>
  </si>
  <si>
    <t>absence_transport etat_route</t>
  </si>
  <si>
    <t>problemes_logistiques augmentation_prix_carburant</t>
  </si>
  <si>
    <t>c77568f5-402e-4aa8-9036-98726da5eb52</t>
  </si>
  <si>
    <t>etat_route absence_transport</t>
  </si>
  <si>
    <t>augmentation_prix_et_rarete insecurite</t>
  </si>
  <si>
    <t>travail_champs vente_domicile_coronavirus</t>
  </si>
  <si>
    <t>augmentation_prix_carburant insecurite problemes_logistiques</t>
  </si>
  <si>
    <t>22d95554-f2ca-452f-a799-81fc2d3d7149</t>
  </si>
  <si>
    <t>stockage absence_transport etat_route</t>
  </si>
  <si>
    <t>Toujours  la geurre</t>
  </si>
  <si>
    <t>d73fbd57-8625-485c-b793-195861a2e3ef</t>
  </si>
  <si>
    <t>969ea5f6-11ee-409d-8b5a-e31dff91a41c</t>
  </si>
  <si>
    <t>insecurite_routes_arche stockage intemperies</t>
  </si>
  <si>
    <t>insecurite_routes_arche pas_saison</t>
  </si>
  <si>
    <t>augmentation_prix_et_rarete insecurite restriction_mouvements_covid</t>
  </si>
  <si>
    <t>725db243-7877-4de5-b489-5981105d8889</t>
  </si>
  <si>
    <t>restriction_mouvements_covid insecurite</t>
  </si>
  <si>
    <t>eb95727a-4656-42b5-bf40-9e604bdc8784</t>
  </si>
  <si>
    <t>augmentation_prix_carburant problemes_logistiques insecurite</t>
  </si>
  <si>
    <t>26ddde9b-ed82-401f-9084-e04035907d1b</t>
  </si>
  <si>
    <t>alim_riz alim_huile_vegetale</t>
  </si>
  <si>
    <t>a065ae01-79a0-4643-9500-a2429e82ba6d</t>
  </si>
  <si>
    <t>insecurite_routes_arche etat_route trop_cher</t>
  </si>
  <si>
    <t>restriction_mouvements_covid travail_champ moyens_financiers insecurite augmentation_prix_et_rarete</t>
  </si>
  <si>
    <t>augmentation_prix_carburant jtt_peur limitation_mouvements insecurite</t>
  </si>
  <si>
    <t>def8f906-36b2-4434-b156-59b931f7ae1e</t>
  </si>
  <si>
    <t>alim_mais alim_manioc alim_riz alim_haricot alim_arachide alim_viande</t>
  </si>
  <si>
    <t>6cc818d7-4961-4b3b-ac6c-5bdcc0c52dfa</t>
  </si>
  <si>
    <t>alim_mais alim_manioc alim_arachide alim_haricot</t>
  </si>
  <si>
    <t>restriction_mouvements_covid peur_incertitude_covid travail_champ moyens_financiers insecurite augmentation_prix_et_rarete</t>
  </si>
  <si>
    <t>travail_champs insecurite vente_domicile_coronavirus</t>
  </si>
  <si>
    <t>3becd174-e111-47ac-81b4-0ca4ef66af68</t>
  </si>
  <si>
    <t>alim_riz alim_viande alim_huile_vegetale</t>
  </si>
  <si>
    <t>restriction_mouvements_covid peur_incertitude_covid travail_champ insecurite</t>
  </si>
  <si>
    <t>augmentation_prix_carburant jtt_peur jtt_augmentation limitation_mouvements insecurite</t>
  </si>
  <si>
    <t>16b5b0a1-303e-4931-9097-fbdd8ae3c4c2</t>
  </si>
  <si>
    <t>777a257e-5084-4901-b7a8-7a7de2246630</t>
  </si>
  <si>
    <t>alim_riz alim_haricot alim_arachide alim_mais</t>
  </si>
  <si>
    <t>insecurite_routes_arche etat_route stockage intemperies</t>
  </si>
  <si>
    <t>absence_transport intemperies indisponible</t>
  </si>
  <si>
    <t>stockage intemperies pas_saison</t>
  </si>
  <si>
    <t>moyens_financiers_transport travail_champ augmentation_prix_et_rarete</t>
  </si>
  <si>
    <t>augmentation_prix_carburant limitation_mouvements taxes_services_sanitaires</t>
  </si>
  <si>
    <t>Le prix  des articles  à augmenté depuis bangui et  sa joue  sur nos activités aussi  manquent des moyens  pour transporter les marchandises du à  l'augmentation du carburant.</t>
  </si>
  <si>
    <t>f709efae-6da2-4df3-8d49-0e793c516f80</t>
  </si>
  <si>
    <t>intemperies stockage etat_route</t>
  </si>
  <si>
    <t>pas_saison intemperies etat_route insecurite_routes_arche</t>
  </si>
  <si>
    <t>paiement trop_cher absence_transport stockage</t>
  </si>
  <si>
    <t>augmentation_prix_carburant problemes_logistiques jtt_augmentation</t>
  </si>
  <si>
    <t>1c748aaa-1982-42bd-8f49-cdc60ae64c0d</t>
  </si>
  <si>
    <t>alim_haricot alim_riz alim_arachide alim_mais</t>
  </si>
  <si>
    <t>insecurite_routes_arche etat_route absence_transport intemperies stockage</t>
  </si>
  <si>
    <t>stockage intemperies pas_saison absence_transport</t>
  </si>
  <si>
    <t>f3bc435c-2d0c-4b8a-8cde-e73567170e81</t>
  </si>
  <si>
    <t>5fdcb62d-5333-4c11-9cc9-cd6360953611</t>
  </si>
  <si>
    <t>A cause de la guerre</t>
  </si>
  <si>
    <t>290d120e-592a-4a40-8eea-2c999c77bb97</t>
  </si>
  <si>
    <t>moyens_financiers_transport augmentation_prix_et_rarete</t>
  </si>
  <si>
    <t>efc38285-4a61-46c1-b072-c989e457d61d</t>
  </si>
  <si>
    <t>67a13a9c-feeb-43c3-abd3-deecbfe9fc17</t>
  </si>
  <si>
    <t>insecurite_routes_arche absence_transport trop_cher</t>
  </si>
  <si>
    <t>augmentation_prix_carburant routes_impraticables problemes_logistiques</t>
  </si>
  <si>
    <t>45f8fbab-695b-4807-b218-5a47f7bcd0b1</t>
  </si>
  <si>
    <t>insecurite_routes_arche stockage etat_route</t>
  </si>
  <si>
    <t>dd5ecfbe-6c5b-42a3-9162-5d7fdd6a7e6d</t>
  </si>
  <si>
    <t>toujours  la geurre</t>
  </si>
  <si>
    <t>vente_domicile_coronavirus insecurite</t>
  </si>
  <si>
    <t>0f1893cd-910a-4c5c-b8a3-bfed58e0c750</t>
  </si>
  <si>
    <t>insecurite travail_champ</t>
  </si>
  <si>
    <t>c2702672-a183-4379-8955-7b742bc5fde5</t>
  </si>
  <si>
    <t>insecurite augmentation_prix_et_rarete</t>
  </si>
  <si>
    <t>travail_champs approvisionnement_coronavirus</t>
  </si>
  <si>
    <t>d590e9dd-62ea-48d5-a823-269fa3e7acfc</t>
  </si>
  <si>
    <t>Eau - Bidon - 20 L</t>
  </si>
  <si>
    <t>Evolution Clients</t>
  </si>
  <si>
    <t>Evolution Commerçants</t>
  </si>
  <si>
    <t>Evolution Prix du transport de l'entrepot au marché</t>
  </si>
  <si>
    <t>Evolution du prix du transports du fournisseur à l'entrepot</t>
  </si>
  <si>
    <t>Enquête bloquée à la selection de la ville</t>
  </si>
  <si>
    <t>Erreur de sélection de l'organisation</t>
  </si>
  <si>
    <t>Localité</t>
  </si>
  <si>
    <t>Erreur de saisie du poids de l'article</t>
  </si>
  <si>
    <t>Changement de la valeur</t>
  </si>
  <si>
    <t>Erreur de saisie du prix de l'article</t>
  </si>
  <si>
    <t>Outlier</t>
  </si>
  <si>
    <t>Vu avec le partenaire</t>
  </si>
  <si>
    <t>N/A</t>
  </si>
  <si>
    <t>Nombre de commerçants rapportant une augmentation du prix du transport des marchandises… - Par ville, en % transports de l'entrepot au marché</t>
  </si>
  <si>
    <t>Nombre de commerçants rapportant une augmentation du prix du transport des marchandises… - Par ville, en % transports du fournisseur à l'entrepôt</t>
  </si>
  <si>
    <t>Mauvais état des routes</t>
  </si>
  <si>
    <t>Ce n'est pas la saison pour cet article</t>
  </si>
  <si>
    <t>Intempéries et saison des pluies</t>
  </si>
  <si>
    <t>Je n'ai pas souhaité faire un ré-approvisionnement</t>
  </si>
  <si>
    <t>Article trop cher</t>
  </si>
  <si>
    <t>Problème de stockage</t>
  </si>
  <si>
    <t>Article indisponible chez les fournisseurs</t>
  </si>
  <si>
    <t>Mauvaise relation avec les fournisseurs</t>
  </si>
  <si>
    <t>Comparaison fin mai / mi juin</t>
  </si>
  <si>
    <t xml:space="preserve">Comparaison faite entre fin mai 2021 et mi-juin 2021, pour les marchés "communs" aux deux périodes de collecte. 
Pour fin mai 2021 et mi-juin 2021 il s'agit de : Bocaranga, Kaga-Bandoro, Paoua. 
Les marché de Markounda et Kabo n'avaient pas été enquêté au mois de mai 2021. </t>
  </si>
  <si>
    <t>Y a-t-il eu du retard pour acheminer ce produit au cours du mois ?</t>
  </si>
  <si>
    <r>
      <t>Légende</t>
    </r>
    <r>
      <rPr>
        <b/>
        <sz val="10"/>
        <color theme="1"/>
        <rFont val="Arial Narrow"/>
        <family val="2"/>
      </rPr>
      <t xml:space="preserve"> :</t>
    </r>
  </si>
  <si>
    <t>3 raisons principales évoquées</t>
  </si>
  <si>
    <t>N.B.: il était possible de fournir plusieurs réponses à cette question</t>
  </si>
  <si>
    <t>Lorsque la médiane nationale est appliquée cela signifie que REACH ne disposait pas de suffisament de cotations pour calculer le coût médian de l'article et l'a donc remplacé par le coût médian observé à l'échelle nationale (c'est-à-dire de toutes les localités étudiées dans le cadre du suivi des marchés) comme le prévoit la méthodologie.</t>
  </si>
  <si>
    <r>
      <rPr>
        <u/>
        <sz val="11"/>
        <color theme="1"/>
        <rFont val="Arial Narrow"/>
        <family val="2"/>
      </rPr>
      <t>N.B.</t>
    </r>
    <r>
      <rPr>
        <sz val="11"/>
        <color theme="1"/>
        <rFont val="Arial Narrow"/>
        <family val="2"/>
      </rPr>
      <t>: prix convertis selon les unités du PMAS, pour les produits du PMAS renseignés dans les enquêtes de la mi-juin.</t>
    </r>
  </si>
  <si>
    <t>Sur la base des nouvelles unités du MEB validées en mars 2020.</t>
  </si>
  <si>
    <t xml:space="preserve">A la mi-juin, les activités de suivi des marchés ont couvert les localités de Bocaranga, Kabo, Kaga-Bandoro, Markounda, Paoua.
</t>
  </si>
  <si>
    <t>Les collectes de données pour ce suivi intermédiaire a eu lieu entre le 11 juin et 15 juin 2021. Elles ont été réalisées par les partenaires de REACH. Les données sur les prix ne sont fournies qu’à titre indicatif pour la période de collecte. Les prix peuvent varier au cours des semaines, entre les séries de collecte.
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</si>
  <si>
    <t xml:space="preserve">Calcul du coût médian du PMAS, pour les articles retenus dans les enquêtes de la mi-juin 2021 </t>
  </si>
  <si>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et bénéficie du soutien du Bureau d'Assistance Humanitaire de l'Agence pour le développement international des Etats-Unis (OFDA).Tous les mois, les principaux marchés de la République Centrafricaine (RCA) sont évalués. Sur chaque marché, les équipes de terrain enregistrent les prix et la disponibilité des produits alimentaires et non alimentaires de base, vendus dans les magasins et étals de ces marchés.
</t>
    </r>
    <r>
      <rPr>
        <b/>
        <sz val="10"/>
        <color rgb="FFC00000"/>
        <rFont val="Arial Narrow"/>
        <family val="2"/>
      </rPr>
      <t xml:space="preserve">
Dans le contexte actuel d'événements sécuritaires récents et répandus sur la zone nord ouest du pays, les partenaires ont exprimé leur volonté de réaliser un suivi intermédiaire des marchés, plus léger, qui permette de mieux comprendre l'impact que des chocs de ce type peuvent avoir sur les marchés en RCA dans la zone étudiée. A l'instar du suivi mensuel, qui sera maintenu dans les conditions jusqu'à présent observées, la couverture géographique du suivi intermédiaire dépend de la volonté et de la capacité des organisations partenaires à couvrir les marchés, et à mener les enquêtes.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</si>
</sst>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C_H_F_-;\-* #,##0.00\ _C_H_F_-;_-* &quot;-&quot;??\ _C_H_F_-;_-@_-"/>
    <numFmt numFmtId="164" formatCode="_-* #,##0\ _C_H_F_-;\-* #,##0\ _C_H_F_-;_-* &quot;-&quot;??\ _C_H_F_-;_-@_-"/>
    <numFmt numFmtId="165" formatCode="yyyy\-mm\-dd\ hh:mm:ss\ \U\T\C"/>
  </numFmts>
  <fonts count="39" x14ac:knownFonts="1">
    <font>
      <sz val="11"/>
      <color theme="1"/>
      <name val="Calibri"/>
      <family val="2"/>
      <scheme val="minor"/>
    </font>
    <font>
      <sz val="11"/>
      <color theme="1"/>
      <name val="Arial Narrow"/>
      <family val="2"/>
    </font>
    <font>
      <sz val="11"/>
      <color theme="1"/>
      <name val="Calibri"/>
      <family val="2"/>
      <scheme val="minor"/>
    </font>
    <font>
      <b/>
      <sz val="11"/>
      <color theme="0"/>
      <name val="Arial Narrow"/>
      <family val="2"/>
    </font>
    <font>
      <i/>
      <sz val="11"/>
      <color theme="1"/>
      <name val="Arial Narrow"/>
      <family val="2"/>
    </font>
    <font>
      <b/>
      <i/>
      <sz val="11"/>
      <color theme="1"/>
      <name val="Arial Narrow"/>
      <family val="2"/>
    </font>
    <font>
      <i/>
      <sz val="11"/>
      <name val="Arial Narrow"/>
      <family val="2"/>
    </font>
    <font>
      <b/>
      <sz val="16"/>
      <color theme="1"/>
      <name val="Arial Narrow"/>
      <family val="2"/>
    </font>
    <font>
      <b/>
      <sz val="11"/>
      <color rgb="FFFF0000"/>
      <name val="Arial Narrow"/>
      <family val="2"/>
    </font>
    <font>
      <sz val="10"/>
      <color theme="1"/>
      <name val="Arial Narrow"/>
      <family val="2"/>
    </font>
    <font>
      <b/>
      <sz val="12"/>
      <color theme="1"/>
      <name val="Arial Narrow"/>
      <family val="2"/>
    </font>
    <font>
      <b/>
      <sz val="11"/>
      <color theme="1"/>
      <name val="Arial Narrow"/>
      <family val="2"/>
    </font>
    <font>
      <b/>
      <sz val="10"/>
      <color theme="1"/>
      <name val="Arial Narrow"/>
      <family val="2"/>
    </font>
    <font>
      <sz val="10"/>
      <name val="Arial Narrow"/>
      <family val="2"/>
    </font>
    <font>
      <sz val="10"/>
      <color rgb="FFFF0000"/>
      <name val="Arial Narrow"/>
      <family val="2"/>
    </font>
    <font>
      <b/>
      <sz val="10"/>
      <name val="Arial Narrow"/>
      <family val="2"/>
    </font>
    <font>
      <sz val="11"/>
      <name val="Arial Narrow"/>
      <family val="2"/>
    </font>
    <font>
      <b/>
      <u/>
      <sz val="11"/>
      <color theme="1"/>
      <name val="Arial Narrow"/>
      <family val="2"/>
    </font>
    <font>
      <b/>
      <sz val="10"/>
      <color theme="0"/>
      <name val="Arial Narrow"/>
      <family val="2"/>
    </font>
    <font>
      <b/>
      <sz val="14"/>
      <color theme="1"/>
      <name val="Arial Narrow"/>
      <family val="2"/>
    </font>
    <font>
      <b/>
      <sz val="18"/>
      <color theme="1"/>
      <name val="Arial Narrow"/>
      <family val="2"/>
    </font>
    <font>
      <b/>
      <sz val="10"/>
      <color theme="1"/>
      <name val="Calibri"/>
      <family val="2"/>
      <scheme val="minor"/>
    </font>
    <font>
      <sz val="11"/>
      <color theme="2" tint="-0.749992370372631"/>
      <name val="Arial Narrow"/>
      <family val="2"/>
    </font>
    <font>
      <sz val="11"/>
      <color rgb="FFFF0000"/>
      <name val="Arial Narrow"/>
      <family val="2"/>
    </font>
    <font>
      <b/>
      <sz val="10"/>
      <color rgb="FFC00000"/>
      <name val="Arial Narrow"/>
      <family val="2"/>
    </font>
    <font>
      <b/>
      <i/>
      <sz val="10"/>
      <color theme="1"/>
      <name val="Arial Narrow"/>
      <family val="2"/>
    </font>
    <font>
      <u/>
      <sz val="11"/>
      <color theme="1"/>
      <name val="Arial Narrow"/>
      <family val="2"/>
    </font>
    <font>
      <b/>
      <i/>
      <sz val="10"/>
      <color theme="0"/>
      <name val="Arial Narrow"/>
      <family val="2"/>
    </font>
    <font>
      <b/>
      <u/>
      <sz val="10"/>
      <color rgb="FFC00000"/>
      <name val="Arial Narrow"/>
      <family val="2"/>
    </font>
    <font>
      <b/>
      <i/>
      <sz val="11"/>
      <color theme="1"/>
      <name val="Calibri"/>
      <family val="2"/>
      <scheme val="minor"/>
    </font>
    <font>
      <b/>
      <sz val="9"/>
      <color theme="0"/>
      <name val="Arial Narrow"/>
      <family val="2"/>
    </font>
    <font>
      <sz val="11"/>
      <color theme="1"/>
      <name val="Calibri"/>
      <family val="2"/>
      <charset val="1"/>
      <scheme val="minor"/>
    </font>
    <font>
      <sz val="10"/>
      <name val="Arial"/>
      <family val="2"/>
    </font>
    <font>
      <sz val="12"/>
      <name val="Calibri"/>
      <family val="2"/>
      <charset val="1"/>
      <scheme val="minor"/>
    </font>
    <font>
      <b/>
      <sz val="11"/>
      <name val="Arial Narrow"/>
      <family val="2"/>
    </font>
    <font>
      <b/>
      <i/>
      <sz val="12"/>
      <color theme="1"/>
      <name val="Arial Narrow"/>
      <family val="2"/>
    </font>
    <font>
      <b/>
      <u/>
      <sz val="10"/>
      <color theme="1"/>
      <name val="Arial Narrow"/>
      <family val="2"/>
    </font>
    <font>
      <b/>
      <sz val="12"/>
      <name val="Arial Narrow"/>
      <family val="2"/>
    </font>
    <font>
      <i/>
      <sz val="10"/>
      <name val="Arial Narrow"/>
      <family val="2"/>
    </font>
  </fonts>
  <fills count="25">
    <fill>
      <patternFill patternType="none"/>
    </fill>
    <fill>
      <patternFill patternType="gray125"/>
    </fill>
    <fill>
      <patternFill patternType="solid">
        <fgColor theme="2" tint="-0.499984740745262"/>
        <bgColor indexed="64"/>
      </patternFill>
    </fill>
    <fill>
      <patternFill patternType="solid">
        <fgColor rgb="FFEE5859"/>
        <bgColor indexed="64"/>
      </patternFill>
    </fill>
    <fill>
      <patternFill patternType="solid">
        <fgColor rgb="FFFFEB9C"/>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2" tint="-0.249977111117893"/>
        <bgColor indexed="64"/>
      </patternFill>
    </fill>
    <fill>
      <patternFill patternType="solid">
        <fgColor theme="0" tint="-0.14999847407452621"/>
        <bgColor theme="5" tint="0.79998168889431442"/>
      </patternFill>
    </fill>
    <fill>
      <patternFill patternType="solid">
        <fgColor rgb="FFFFC7CE"/>
        <bgColor indexed="64"/>
      </patternFill>
    </fill>
    <fill>
      <patternFill patternType="solid">
        <fgColor rgb="FF56B3C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bgColor indexed="64"/>
      </patternFill>
    </fill>
    <fill>
      <patternFill patternType="solid">
        <fgColor rgb="FFE34443"/>
        <bgColor rgb="FF000000"/>
      </patternFill>
    </fill>
    <fill>
      <patternFill patternType="solid">
        <fgColor theme="0"/>
        <bgColor indexed="64"/>
      </patternFill>
    </fill>
    <fill>
      <patternFill patternType="solid">
        <fgColor rgb="FF00B050"/>
        <bgColor indexed="64"/>
      </patternFill>
    </fill>
    <fill>
      <patternFill patternType="solid">
        <fgColor theme="7"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43" fontId="2" fillId="0" borderId="0" applyFont="0" applyFill="0" applyBorder="0" applyAlignment="0" applyProtection="0"/>
    <xf numFmtId="0" fontId="4" fillId="0" borderId="4">
      <alignment vertical="top" wrapText="1"/>
    </xf>
    <xf numFmtId="0" fontId="6" fillId="0" borderId="2" applyFont="0" applyAlignment="0">
      <alignment vertical="top" wrapText="1"/>
    </xf>
    <xf numFmtId="0" fontId="1" fillId="0" borderId="3"/>
    <xf numFmtId="0" fontId="6" fillId="0" borderId="9" applyFont="0" applyAlignment="0">
      <alignment vertical="top" wrapText="1"/>
    </xf>
    <xf numFmtId="1" fontId="1" fillId="0" borderId="5"/>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1" fillId="0" borderId="0"/>
    <xf numFmtId="0" fontId="2" fillId="0" borderId="0"/>
  </cellStyleXfs>
  <cellXfs count="211">
    <xf numFmtId="0" fontId="0" fillId="0" borderId="0" xfId="0"/>
    <xf numFmtId="0" fontId="1" fillId="0" borderId="0" xfId="0" applyFont="1"/>
    <xf numFmtId="0" fontId="7" fillId="0" borderId="0" xfId="0" applyFont="1"/>
    <xf numFmtId="0" fontId="8" fillId="0" borderId="0" xfId="0" applyFont="1"/>
    <xf numFmtId="0" fontId="0" fillId="0" borderId="0" xfId="0"/>
    <xf numFmtId="0" fontId="1" fillId="0" borderId="0" xfId="0" applyFont="1" applyFill="1" applyBorder="1"/>
    <xf numFmtId="0" fontId="0" fillId="0" borderId="0" xfId="0" applyFill="1"/>
    <xf numFmtId="3" fontId="0" fillId="0" borderId="0" xfId="0" applyNumberFormat="1"/>
    <xf numFmtId="0" fontId="0" fillId="0" borderId="0" xfId="0" applyFill="1" applyBorder="1"/>
    <xf numFmtId="0" fontId="9" fillId="0" borderId="0" xfId="0" applyFont="1"/>
    <xf numFmtId="0" fontId="18" fillId="6" borderId="14" xfId="0" applyFont="1" applyFill="1" applyBorder="1" applyAlignment="1">
      <alignment vertical="top" wrapText="1"/>
    </xf>
    <xf numFmtId="0" fontId="18" fillId="7" borderId="15" xfId="0" applyFont="1" applyFill="1" applyBorder="1" applyAlignment="1">
      <alignment horizontal="left" vertical="top" wrapText="1"/>
    </xf>
    <xf numFmtId="0" fontId="15" fillId="8" borderId="14" xfId="0" applyFont="1" applyFill="1" applyBorder="1" applyAlignment="1">
      <alignment vertical="top" wrapText="1"/>
    </xf>
    <xf numFmtId="0" fontId="15" fillId="8" borderId="15" xfId="0" applyFont="1" applyFill="1" applyBorder="1" applyAlignment="1">
      <alignment horizontal="left" vertical="top" wrapText="1"/>
    </xf>
    <xf numFmtId="0" fontId="18" fillId="9" borderId="14" xfId="0" applyFont="1" applyFill="1" applyBorder="1" applyAlignment="1">
      <alignment vertical="top" wrapText="1"/>
    </xf>
    <xf numFmtId="0" fontId="21" fillId="0" borderId="0" xfId="0" applyFont="1" applyBorder="1"/>
    <xf numFmtId="0" fontId="15" fillId="11" borderId="14" xfId="0" applyFont="1" applyFill="1" applyBorder="1" applyAlignment="1">
      <alignment vertical="top" wrapText="1"/>
    </xf>
    <xf numFmtId="0" fontId="18" fillId="9" borderId="15" xfId="0" applyFont="1" applyFill="1" applyBorder="1" applyAlignment="1">
      <alignment horizontal="left" vertical="top" wrapText="1"/>
    </xf>
    <xf numFmtId="0" fontId="1" fillId="0" borderId="14" xfId="0" applyFont="1" applyBorder="1" applyAlignment="1">
      <alignment vertical="top" wrapText="1"/>
    </xf>
    <xf numFmtId="0" fontId="1" fillId="0" borderId="15" xfId="0" applyFont="1" applyBorder="1" applyAlignment="1">
      <alignment horizontal="left" vertical="top" wrapText="1"/>
    </xf>
    <xf numFmtId="0" fontId="3" fillId="5" borderId="14" xfId="0" applyFont="1" applyFill="1" applyBorder="1" applyAlignment="1">
      <alignment vertical="top" wrapText="1"/>
    </xf>
    <xf numFmtId="0" fontId="3" fillId="5" borderId="15" xfId="0" applyFont="1" applyFill="1" applyBorder="1" applyAlignment="1">
      <alignment horizontal="left" vertical="top" wrapText="1"/>
    </xf>
    <xf numFmtId="0" fontId="15" fillId="11" borderId="15" xfId="0" applyFont="1" applyFill="1" applyBorder="1" applyAlignment="1">
      <alignment horizontal="left" vertical="top" wrapText="1"/>
    </xf>
    <xf numFmtId="0" fontId="0" fillId="0" borderId="0" xfId="0" applyAlignment="1">
      <alignment horizontal="left" wrapText="1"/>
    </xf>
    <xf numFmtId="0" fontId="9" fillId="0" borderId="0" xfId="0" applyFont="1" applyAlignment="1">
      <alignment horizontal="left" vertical="center"/>
    </xf>
    <xf numFmtId="0" fontId="1" fillId="0" borderId="7" xfId="0" applyFont="1" applyFill="1" applyBorder="1"/>
    <xf numFmtId="9" fontId="1" fillId="0" borderId="0" xfId="7" applyFont="1"/>
    <xf numFmtId="0" fontId="1" fillId="0" borderId="0" xfId="0" applyFont="1" applyAlignment="1">
      <alignment vertical="top"/>
    </xf>
    <xf numFmtId="17" fontId="18" fillId="2" borderId="1" xfId="0" applyNumberFormat="1" applyFont="1" applyFill="1" applyBorder="1" applyAlignment="1">
      <alignment horizontal="center" vertical="top" wrapText="1"/>
    </xf>
    <xf numFmtId="0" fontId="4" fillId="0" borderId="0" xfId="0" applyFont="1" applyFill="1" applyAlignment="1">
      <alignment vertical="top" wrapText="1"/>
    </xf>
    <xf numFmtId="3" fontId="1" fillId="0" borderId="0" xfId="0" applyNumberFormat="1" applyFont="1" applyFill="1" applyAlignment="1">
      <alignment vertical="top"/>
    </xf>
    <xf numFmtId="0" fontId="4" fillId="0" borderId="0" xfId="0" applyFont="1" applyFill="1" applyAlignment="1">
      <alignment horizontal="center" vertical="top"/>
    </xf>
    <xf numFmtId="0" fontId="11" fillId="0" borderId="0" xfId="0" applyFont="1" applyBorder="1"/>
    <xf numFmtId="0" fontId="11" fillId="0" borderId="0" xfId="0" applyFont="1" applyFill="1"/>
    <xf numFmtId="0" fontId="0" fillId="0" borderId="0" xfId="0" applyBorder="1"/>
    <xf numFmtId="17" fontId="18" fillId="2" borderId="1" xfId="0" quotePrefix="1" applyNumberFormat="1" applyFont="1" applyFill="1" applyBorder="1" applyAlignment="1">
      <alignment horizontal="center" vertical="top" wrapText="1"/>
    </xf>
    <xf numFmtId="0" fontId="9" fillId="0" borderId="0" xfId="0" applyFont="1" applyFill="1" applyBorder="1"/>
    <xf numFmtId="0" fontId="11" fillId="0" borderId="0" xfId="0" applyFont="1" applyFill="1" applyBorder="1"/>
    <xf numFmtId="0" fontId="1" fillId="0" borderId="0" xfId="0" applyFont="1" applyAlignment="1" applyProtection="1">
      <alignment horizontal="center" vertical="center"/>
      <protection locked="0"/>
    </xf>
    <xf numFmtId="0" fontId="0" fillId="0" borderId="0" xfId="0" applyProtection="1">
      <protection locked="0"/>
    </xf>
    <xf numFmtId="0" fontId="1" fillId="0" borderId="0" xfId="0" applyFont="1" applyProtection="1">
      <protection locked="0"/>
    </xf>
    <xf numFmtId="0" fontId="9" fillId="0" borderId="0" xfId="0" applyFont="1" applyFill="1" applyBorder="1" applyProtection="1">
      <protection locked="0"/>
    </xf>
    <xf numFmtId="3" fontId="0" fillId="0" borderId="0" xfId="0" applyNumberFormat="1" applyProtection="1">
      <protection locked="0"/>
    </xf>
    <xf numFmtId="0" fontId="17" fillId="0" borderId="0" xfId="0" applyFont="1" applyProtection="1">
      <protection locked="0"/>
    </xf>
    <xf numFmtId="3" fontId="14" fillId="12" borderId="1" xfId="0" applyNumberFormat="1" applyFont="1" applyFill="1" applyBorder="1" applyAlignment="1" applyProtection="1">
      <alignment horizontal="center" vertical="center"/>
      <protection locked="0"/>
    </xf>
    <xf numFmtId="3" fontId="14" fillId="0" borderId="1" xfId="0" applyNumberFormat="1" applyFont="1" applyBorder="1" applyAlignment="1" applyProtection="1">
      <alignment horizontal="center" vertical="center"/>
      <protection locked="0"/>
    </xf>
    <xf numFmtId="0" fontId="15" fillId="18" borderId="15" xfId="0" applyFont="1" applyFill="1" applyBorder="1" applyAlignment="1">
      <alignment horizontal="left" vertical="top" wrapText="1"/>
    </xf>
    <xf numFmtId="0" fontId="4" fillId="0" borderId="0" xfId="0" applyFont="1" applyAlignment="1">
      <alignment vertical="top" wrapText="1"/>
    </xf>
    <xf numFmtId="0" fontId="9" fillId="0" borderId="2" xfId="0" applyFont="1" applyBorder="1" applyAlignment="1" applyProtection="1">
      <protection locked="0"/>
    </xf>
    <xf numFmtId="0" fontId="9" fillId="0" borderId="0" xfId="0" applyFont="1" applyBorder="1" applyAlignment="1" applyProtection="1">
      <protection locked="0"/>
    </xf>
    <xf numFmtId="0" fontId="11" fillId="0" borderId="1" xfId="0" applyFont="1" applyBorder="1"/>
    <xf numFmtId="0" fontId="18" fillId="0" borderId="0" xfId="0" applyFont="1" applyFill="1" applyBorder="1" applyAlignment="1">
      <alignment vertical="center" wrapText="1"/>
    </xf>
    <xf numFmtId="0" fontId="18" fillId="9" borderId="16" xfId="0" applyFont="1" applyFill="1" applyBorder="1" applyAlignment="1">
      <alignment vertical="top" wrapText="1"/>
    </xf>
    <xf numFmtId="0" fontId="18" fillId="9" borderId="17" xfId="0" applyFont="1" applyFill="1" applyBorder="1" applyAlignment="1">
      <alignment horizontal="left" vertical="top" wrapText="1"/>
    </xf>
    <xf numFmtId="0" fontId="1" fillId="0" borderId="0" xfId="0" applyFont="1" applyAlignment="1">
      <alignment vertical="top" wrapText="1"/>
    </xf>
    <xf numFmtId="0" fontId="11" fillId="0" borderId="0" xfId="0" applyFont="1" applyFill="1" applyAlignment="1">
      <alignment horizontal="center"/>
    </xf>
    <xf numFmtId="0" fontId="18" fillId="2" borderId="18" xfId="0" applyFont="1" applyFill="1" applyBorder="1" applyAlignment="1">
      <alignment horizontal="center" vertical="center" wrapText="1"/>
    </xf>
    <xf numFmtId="0" fontId="12" fillId="0" borderId="0" xfId="0" applyFont="1" applyFill="1" applyAlignment="1"/>
    <xf numFmtId="0" fontId="18" fillId="21" borderId="1" xfId="0" applyFont="1" applyFill="1" applyBorder="1" applyAlignment="1" applyProtection="1">
      <alignment horizontal="left" vertical="center" wrapText="1"/>
    </xf>
    <xf numFmtId="0" fontId="9" fillId="0" borderId="0" xfId="0" applyFont="1" applyFill="1" applyAlignment="1">
      <alignment horizontal="left" vertical="center"/>
    </xf>
    <xf numFmtId="0" fontId="1" fillId="0" borderId="0" xfId="0" applyFont="1" applyFill="1" applyAlignment="1">
      <alignment vertical="center"/>
    </xf>
    <xf numFmtId="0" fontId="1" fillId="0" borderId="0" xfId="0" applyNumberFormat="1" applyFont="1" applyFill="1" applyAlignment="1">
      <alignment vertical="center"/>
    </xf>
    <xf numFmtId="0" fontId="9" fillId="0" borderId="0" xfId="0" applyFont="1" applyAlignment="1">
      <alignment horizontal="left"/>
    </xf>
    <xf numFmtId="0" fontId="18"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Alignment="1">
      <alignment vertical="center" wrapText="1"/>
    </xf>
    <xf numFmtId="0" fontId="1" fillId="0" borderId="0" xfId="0" applyFont="1" applyAlignment="1">
      <alignment vertical="center"/>
    </xf>
    <xf numFmtId="0" fontId="1" fillId="0" borderId="0" xfId="0" applyNumberFormat="1" applyFont="1" applyAlignment="1">
      <alignment vertical="center"/>
    </xf>
    <xf numFmtId="1" fontId="1" fillId="0" borderId="0" xfId="0" applyNumberFormat="1" applyFont="1" applyFill="1" applyAlignment="1">
      <alignment horizontal="left" vertical="center"/>
    </xf>
    <xf numFmtId="0" fontId="1" fillId="0" borderId="0" xfId="0" applyFont="1" applyFill="1" applyAlignment="1">
      <alignment horizontal="left" vertical="center"/>
    </xf>
    <xf numFmtId="1" fontId="1" fillId="0" borderId="0" xfId="0" applyNumberFormat="1" applyFont="1" applyFill="1" applyAlignment="1">
      <alignment vertical="center"/>
    </xf>
    <xf numFmtId="0" fontId="1" fillId="0" borderId="20" xfId="0" applyFont="1" applyFill="1" applyBorder="1"/>
    <xf numFmtId="0" fontId="5" fillId="0" borderId="20" xfId="0" applyFont="1" applyBorder="1" applyAlignment="1">
      <alignment horizontal="center" vertical="center" wrapText="1"/>
    </xf>
    <xf numFmtId="0" fontId="3" fillId="2"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5" fillId="0" borderId="20" xfId="0" applyFont="1" applyBorder="1" applyAlignment="1">
      <alignment horizontal="center" vertical="center"/>
    </xf>
    <xf numFmtId="3" fontId="1" fillId="0" borderId="20" xfId="0" applyNumberFormat="1" applyFont="1" applyBorder="1" applyAlignment="1">
      <alignment horizontal="center"/>
    </xf>
    <xf numFmtId="0" fontId="4" fillId="0" borderId="20" xfId="0" applyFont="1" applyBorder="1" applyAlignment="1">
      <alignment horizontal="center"/>
    </xf>
    <xf numFmtId="3" fontId="9" fillId="0" borderId="0" xfId="0" applyNumberFormat="1"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10" fillId="0" borderId="20" xfId="0" applyFont="1" applyBorder="1" applyAlignment="1">
      <alignment horizontal="center" vertical="center"/>
    </xf>
    <xf numFmtId="3" fontId="1" fillId="0" borderId="20" xfId="0" applyNumberFormat="1" applyFont="1" applyBorder="1" applyAlignment="1">
      <alignment horizontal="center" vertical="center"/>
    </xf>
    <xf numFmtId="3" fontId="16" fillId="0" borderId="20" xfId="0" applyNumberFormat="1" applyFont="1" applyBorder="1" applyAlignment="1">
      <alignment horizontal="center" vertical="center"/>
    </xf>
    <xf numFmtId="0" fontId="11" fillId="0" borderId="20" xfId="0" applyFont="1" applyBorder="1"/>
    <xf numFmtId="0" fontId="13" fillId="0" borderId="0" xfId="0" applyFont="1" applyFill="1" applyBorder="1" applyAlignment="1" applyProtection="1"/>
    <xf numFmtId="0" fontId="18" fillId="2" borderId="1" xfId="0" applyFont="1" applyFill="1" applyBorder="1" applyAlignment="1">
      <alignment horizontal="center" vertical="center" wrapText="1"/>
    </xf>
    <xf numFmtId="0" fontId="1" fillId="0" borderId="20" xfId="0" applyFont="1" applyBorder="1"/>
    <xf numFmtId="9" fontId="1" fillId="0" borderId="20" xfId="7" applyFont="1" applyBorder="1"/>
    <xf numFmtId="3" fontId="13" fillId="0" borderId="20" xfId="0" applyNumberFormat="1" applyFont="1" applyBorder="1" applyAlignment="1">
      <alignment horizontal="center" vertical="center"/>
    </xf>
    <xf numFmtId="164" fontId="12" fillId="0" borderId="20" xfId="1" applyNumberFormat="1" applyFont="1" applyBorder="1" applyAlignment="1" applyProtection="1">
      <alignment horizontal="center" vertical="center"/>
    </xf>
    <xf numFmtId="0" fontId="0" fillId="0" borderId="0" xfId="0"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0" fontId="12" fillId="0" borderId="20" xfId="0" applyFont="1" applyBorder="1" applyAlignment="1" applyProtection="1">
      <alignment horizontal="left" vertical="center" wrapText="1"/>
      <protection locked="0"/>
    </xf>
    <xf numFmtId="164" fontId="9" fillId="0" borderId="20" xfId="1" applyNumberFormat="1" applyFont="1" applyBorder="1" applyAlignment="1" applyProtection="1">
      <alignment horizontal="center" vertical="center"/>
    </xf>
    <xf numFmtId="3" fontId="9" fillId="0" borderId="20" xfId="1" applyNumberFormat="1" applyFont="1" applyBorder="1" applyAlignment="1" applyProtection="1">
      <alignment horizontal="center" vertical="center"/>
    </xf>
    <xf numFmtId="0" fontId="11" fillId="0" borderId="0" xfId="0" applyFont="1" applyBorder="1" applyAlignment="1">
      <alignment vertical="top"/>
    </xf>
    <xf numFmtId="0" fontId="11" fillId="0" borderId="0" xfId="0" applyFont="1" applyFill="1" applyBorder="1" applyAlignment="1">
      <alignment vertical="top"/>
    </xf>
    <xf numFmtId="0" fontId="5" fillId="0" borderId="18" xfId="0" quotePrefix="1" applyFont="1" applyBorder="1" applyAlignment="1">
      <alignment vertical="top"/>
    </xf>
    <xf numFmtId="0" fontId="11" fillId="0" borderId="1" xfId="0" applyFont="1" applyBorder="1" applyAlignment="1">
      <alignment vertical="top"/>
    </xf>
    <xf numFmtId="0" fontId="0" fillId="0" borderId="0" xfId="0" applyAlignment="1">
      <alignment vertical="top"/>
    </xf>
    <xf numFmtId="0" fontId="29" fillId="0" borderId="0" xfId="0" quotePrefix="1" applyFont="1"/>
    <xf numFmtId="0" fontId="11" fillId="0" borderId="0" xfId="0" applyFont="1" applyFill="1" applyAlignment="1">
      <alignment horizontal="left" vertical="top"/>
    </xf>
    <xf numFmtId="0" fontId="4" fillId="0" borderId="0" xfId="0" applyFont="1" applyFill="1" applyAlignment="1">
      <alignment vertical="top"/>
    </xf>
    <xf numFmtId="0" fontId="18" fillId="2" borderId="1" xfId="0" applyFont="1" applyFill="1" applyBorder="1" applyAlignment="1">
      <alignment horizontal="center" vertical="center" wrapText="1"/>
    </xf>
    <xf numFmtId="17" fontId="30" fillId="2" borderId="1" xfId="0" applyNumberFormat="1" applyFont="1" applyFill="1" applyBorder="1" applyAlignment="1">
      <alignment horizontal="center" vertical="top" wrapText="1"/>
    </xf>
    <xf numFmtId="0" fontId="32" fillId="10" borderId="0" xfId="10" applyFont="1" applyFill="1" applyBorder="1" applyAlignment="1" applyProtection="1"/>
    <xf numFmtId="0" fontId="31" fillId="0" borderId="0" xfId="10"/>
    <xf numFmtId="0" fontId="32" fillId="0" borderId="0" xfId="10" applyFont="1" applyFill="1" applyBorder="1" applyAlignment="1" applyProtection="1"/>
    <xf numFmtId="0" fontId="31" fillId="14" borderId="0" xfId="10" applyFont="1" applyFill="1" applyBorder="1" applyAlignment="1" applyProtection="1"/>
    <xf numFmtId="0" fontId="31" fillId="14" borderId="0" xfId="10" applyFill="1"/>
    <xf numFmtId="0" fontId="31" fillId="0" borderId="0" xfId="10" applyFont="1" applyFill="1" applyBorder="1" applyAlignment="1" applyProtection="1"/>
    <xf numFmtId="0" fontId="33" fillId="0" borderId="0" xfId="10" applyFont="1" applyFill="1" applyBorder="1" applyAlignment="1" applyProtection="1"/>
    <xf numFmtId="0" fontId="31" fillId="15" borderId="0" xfId="10" applyFont="1" applyFill="1" applyBorder="1" applyAlignment="1" applyProtection="1"/>
    <xf numFmtId="0" fontId="32" fillId="15" borderId="0" xfId="10" applyFont="1" applyFill="1" applyBorder="1" applyAlignment="1" applyProtection="1"/>
    <xf numFmtId="0" fontId="31" fillId="15" borderId="0" xfId="10" applyFill="1"/>
    <xf numFmtId="0" fontId="32" fillId="14" borderId="0" xfId="10" applyFont="1" applyFill="1" applyBorder="1" applyAlignment="1" applyProtection="1"/>
    <xf numFmtId="0" fontId="32" fillId="0" borderId="0" xfId="10" applyFont="1" applyFill="1" applyBorder="1" applyAlignment="1" applyProtection="1">
      <alignment vertical="top"/>
    </xf>
    <xf numFmtId="0" fontId="31" fillId="0" borderId="0" xfId="10" applyFont="1" applyFill="1" applyBorder="1" applyAlignment="1" applyProtection="1">
      <alignment vertical="top" wrapText="1"/>
    </xf>
    <xf numFmtId="0" fontId="32" fillId="16" borderId="0" xfId="10" applyFont="1" applyFill="1" applyBorder="1" applyAlignment="1" applyProtection="1"/>
    <xf numFmtId="0" fontId="31" fillId="16" borderId="0" xfId="10" applyFill="1"/>
    <xf numFmtId="0" fontId="32" fillId="22" borderId="0" xfId="10" applyFont="1" applyFill="1" applyBorder="1" applyAlignment="1" applyProtection="1"/>
    <xf numFmtId="0" fontId="31" fillId="22" borderId="0" xfId="10" applyFill="1"/>
    <xf numFmtId="0" fontId="31" fillId="0" borderId="0" xfId="10" applyFill="1"/>
    <xf numFmtId="0" fontId="2" fillId="0" borderId="0" xfId="10" applyFont="1"/>
    <xf numFmtId="0" fontId="32" fillId="17" borderId="0" xfId="10" applyFont="1" applyFill="1" applyBorder="1" applyAlignment="1" applyProtection="1"/>
    <xf numFmtId="0" fontId="31" fillId="17" borderId="0" xfId="10" applyFill="1"/>
    <xf numFmtId="0" fontId="32" fillId="23" borderId="0" xfId="10" applyFont="1" applyFill="1" applyBorder="1" applyAlignment="1" applyProtection="1"/>
    <xf numFmtId="0" fontId="31" fillId="23" borderId="0" xfId="10" applyFill="1"/>
    <xf numFmtId="0" fontId="32" fillId="20" borderId="0" xfId="10" applyFont="1" applyFill="1" applyBorder="1" applyAlignment="1" applyProtection="1"/>
    <xf numFmtId="0" fontId="31" fillId="20" borderId="0" xfId="10" applyFill="1"/>
    <xf numFmtId="0" fontId="13" fillId="24" borderId="0" xfId="0" applyFont="1" applyFill="1" applyBorder="1" applyAlignment="1" applyProtection="1"/>
    <xf numFmtId="0" fontId="16" fillId="0" borderId="0" xfId="10" applyFont="1"/>
    <xf numFmtId="0" fontId="16" fillId="0" borderId="0" xfId="0" applyFont="1"/>
    <xf numFmtId="0" fontId="16" fillId="0" borderId="0" xfId="0" applyFont="1" applyFill="1" applyBorder="1" applyAlignment="1" applyProtection="1"/>
    <xf numFmtId="0" fontId="13" fillId="0" borderId="0" xfId="0" applyFont="1"/>
    <xf numFmtId="0" fontId="13" fillId="0" borderId="0" xfId="10" applyFont="1"/>
    <xf numFmtId="0" fontId="16" fillId="0" borderId="0" xfId="0" applyFont="1" applyFill="1"/>
    <xf numFmtId="0" fontId="16" fillId="0" borderId="0" xfId="10" applyFont="1" applyBorder="1"/>
    <xf numFmtId="0" fontId="34" fillId="0" borderId="0" xfId="10" applyFont="1" applyBorder="1" applyAlignment="1">
      <alignment wrapText="1"/>
    </xf>
    <xf numFmtId="0" fontId="16" fillId="0" borderId="0" xfId="10" applyFont="1" applyFill="1"/>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 fillId="0" borderId="0" xfId="0" applyNumberFormat="1" applyFont="1" applyAlignment="1">
      <alignment vertical="center"/>
    </xf>
    <xf numFmtId="0" fontId="0" fillId="0" borderId="0" xfId="0" applyAlignment="1">
      <alignment wrapText="1"/>
    </xf>
    <xf numFmtId="0" fontId="1" fillId="0" borderId="20" xfId="0" applyFont="1" applyBorder="1" applyAlignment="1">
      <alignment horizontal="center"/>
    </xf>
    <xf numFmtId="0" fontId="1" fillId="0" borderId="9" xfId="0" applyFont="1" applyBorder="1" applyAlignment="1">
      <alignment horizontal="center"/>
    </xf>
    <xf numFmtId="0" fontId="5" fillId="0" borderId="1" xfId="0" applyFont="1" applyBorder="1" applyAlignment="1">
      <alignment horizontal="center" vertical="top"/>
    </xf>
    <xf numFmtId="9" fontId="23" fillId="4" borderId="0" xfId="7" applyFont="1" applyFill="1" applyBorder="1" applyAlignment="1">
      <alignment horizontal="center"/>
    </xf>
    <xf numFmtId="9" fontId="1" fillId="0" borderId="6" xfId="7" applyFont="1" applyBorder="1" applyAlignment="1">
      <alignment horizontal="center"/>
    </xf>
    <xf numFmtId="9" fontId="1" fillId="0" borderId="19" xfId="7" applyFont="1" applyBorder="1" applyAlignment="1">
      <alignment horizontal="center"/>
    </xf>
    <xf numFmtId="9" fontId="1" fillId="0" borderId="7" xfId="7" applyFont="1" applyBorder="1" applyAlignment="1">
      <alignment horizontal="center"/>
    </xf>
    <xf numFmtId="9" fontId="1" fillId="0" borderId="9" xfId="7" applyFont="1" applyBorder="1" applyAlignment="1">
      <alignment horizontal="center"/>
    </xf>
    <xf numFmtId="9" fontId="23" fillId="4" borderId="1" xfId="7" applyFont="1" applyFill="1" applyBorder="1" applyAlignment="1">
      <alignment horizontal="center" vertical="top"/>
    </xf>
    <xf numFmtId="9" fontId="11" fillId="0" borderId="1" xfId="7" applyFont="1" applyBorder="1" applyAlignment="1">
      <alignment horizontal="center" vertical="top"/>
    </xf>
    <xf numFmtId="9" fontId="11" fillId="0" borderId="8" xfId="7" applyFont="1" applyBorder="1" applyAlignment="1">
      <alignment horizontal="center" vertical="top"/>
    </xf>
    <xf numFmtId="9" fontId="23" fillId="4" borderId="6" xfId="7" applyFont="1" applyFill="1" applyBorder="1" applyAlignment="1">
      <alignment horizontal="center" vertical="center"/>
    </xf>
    <xf numFmtId="9" fontId="23" fillId="4" borderId="7" xfId="7" applyFont="1" applyFill="1" applyBorder="1" applyAlignment="1">
      <alignment horizontal="center" vertical="center"/>
    </xf>
    <xf numFmtId="9" fontId="23" fillId="4" borderId="1" xfId="7" applyFont="1" applyFill="1" applyBorder="1" applyAlignment="1">
      <alignment horizontal="center" vertical="center"/>
    </xf>
    <xf numFmtId="0" fontId="11" fillId="0" borderId="1" xfId="0" applyFont="1" applyBorder="1" applyAlignment="1">
      <alignment horizontal="center"/>
    </xf>
    <xf numFmtId="9" fontId="11" fillId="0" borderId="1" xfId="7" applyFont="1" applyBorder="1" applyAlignment="1">
      <alignment horizontal="center"/>
    </xf>
    <xf numFmtId="1" fontId="35" fillId="12" borderId="1" xfId="0" applyNumberFormat="1" applyFont="1" applyFill="1" applyBorder="1" applyAlignment="1">
      <alignment horizontal="center" vertical="top" wrapText="1"/>
    </xf>
    <xf numFmtId="0" fontId="5" fillId="0" borderId="0" xfId="0" quotePrefix="1" applyFont="1" applyBorder="1" applyAlignment="1">
      <alignment vertical="top"/>
    </xf>
    <xf numFmtId="0" fontId="1" fillId="0" borderId="1" xfId="0" applyFont="1" applyFill="1" applyBorder="1"/>
    <xf numFmtId="9" fontId="1" fillId="0" borderId="1" xfId="7" applyFont="1" applyBorder="1" applyAlignment="1">
      <alignment horizontal="center"/>
    </xf>
    <xf numFmtId="0" fontId="36" fillId="0" borderId="0" xfId="0" applyFont="1" applyFill="1" applyBorder="1"/>
    <xf numFmtId="0" fontId="37" fillId="15" borderId="1" xfId="7" applyNumberFormat="1" applyFont="1" applyFill="1" applyBorder="1" applyAlignment="1">
      <alignment horizontal="center" vertical="top" wrapText="1"/>
    </xf>
    <xf numFmtId="0" fontId="38" fillId="0" borderId="0" xfId="0" applyFont="1" applyFill="1" applyBorder="1"/>
    <xf numFmtId="9" fontId="37" fillId="15" borderId="1" xfId="7" applyFont="1" applyFill="1" applyBorder="1" applyAlignment="1">
      <alignment horizontal="center" vertical="top" wrapText="1"/>
    </xf>
    <xf numFmtId="0" fontId="1" fillId="0" borderId="0" xfId="11" applyFont="1"/>
    <xf numFmtId="0" fontId="1" fillId="0" borderId="6" xfId="0" applyFont="1" applyFill="1" applyBorder="1"/>
    <xf numFmtId="1" fontId="35" fillId="12" borderId="6" xfId="0" applyNumberFormat="1" applyFont="1" applyFill="1" applyBorder="1" applyAlignment="1">
      <alignment horizontal="center" vertical="top" wrapText="1"/>
    </xf>
    <xf numFmtId="9" fontId="37" fillId="15" borderId="6" xfId="7" applyFont="1" applyFill="1" applyBorder="1" applyAlignment="1">
      <alignment horizontal="center" vertical="top" wrapText="1"/>
    </xf>
    <xf numFmtId="0" fontId="11" fillId="0" borderId="26" xfId="0" applyFont="1" applyBorder="1"/>
    <xf numFmtId="0" fontId="11" fillId="0" borderId="27" xfId="0" applyFont="1" applyBorder="1" applyAlignment="1">
      <alignment horizontal="center"/>
    </xf>
    <xf numFmtId="9" fontId="11" fillId="0" borderId="27" xfId="7" applyFont="1" applyBorder="1" applyAlignment="1">
      <alignment horizontal="center"/>
    </xf>
    <xf numFmtId="9" fontId="11" fillId="0" borderId="28" xfId="7" applyFont="1" applyBorder="1" applyAlignment="1">
      <alignment horizontal="center"/>
    </xf>
    <xf numFmtId="9" fontId="37" fillId="15" borderId="27" xfId="7" applyFont="1" applyFill="1" applyBorder="1" applyAlignment="1">
      <alignment horizontal="center" vertical="top" wrapText="1"/>
    </xf>
    <xf numFmtId="0" fontId="1" fillId="0" borderId="9" xfId="0" applyFont="1" applyFill="1" applyBorder="1" applyAlignment="1">
      <alignment horizontal="center"/>
    </xf>
    <xf numFmtId="9" fontId="11" fillId="0" borderId="1" xfId="7" applyFont="1" applyFill="1" applyBorder="1" applyAlignment="1">
      <alignment horizontal="center"/>
    </xf>
    <xf numFmtId="9" fontId="11" fillId="0" borderId="1" xfId="7" applyFont="1" applyFill="1" applyBorder="1" applyAlignment="1">
      <alignment horizontal="center" vertical="top"/>
    </xf>
    <xf numFmtId="9" fontId="11" fillId="0" borderId="8" xfId="7" applyFont="1" applyFill="1" applyBorder="1" applyAlignment="1">
      <alignment horizontal="center" vertical="top"/>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3" fillId="5" borderId="12" xfId="0" applyFont="1" applyFill="1" applyBorder="1" applyAlignment="1">
      <alignment horizontal="center" vertical="top" wrapText="1"/>
    </xf>
    <xf numFmtId="0" fontId="3" fillId="5" borderId="13" xfId="0" applyFont="1" applyFill="1" applyBorder="1" applyAlignment="1">
      <alignment horizontal="center" vertical="top" wrapText="1"/>
    </xf>
    <xf numFmtId="0" fontId="11" fillId="19" borderId="0" xfId="0" applyFont="1" applyFill="1" applyBorder="1" applyAlignment="1">
      <alignment horizontal="center" vertical="center"/>
    </xf>
    <xf numFmtId="0" fontId="11" fillId="19" borderId="25" xfId="0" applyFont="1" applyFill="1" applyBorder="1" applyAlignment="1">
      <alignment horizontal="center" vertical="center"/>
    </xf>
    <xf numFmtId="0" fontId="11" fillId="19" borderId="21" xfId="0" applyFont="1" applyFill="1" applyBorder="1" applyAlignment="1">
      <alignment horizontal="center" vertical="center"/>
    </xf>
    <xf numFmtId="0" fontId="11" fillId="19" borderId="22" xfId="0" applyFont="1" applyFill="1" applyBorder="1" applyAlignment="1">
      <alignment horizontal="center" vertical="center"/>
    </xf>
    <xf numFmtId="0" fontId="11" fillId="19" borderId="23" xfId="0" applyFont="1" applyFill="1" applyBorder="1" applyAlignment="1">
      <alignment horizontal="center" vertical="center"/>
    </xf>
    <xf numFmtId="0" fontId="11" fillId="19" borderId="24" xfId="0" applyFont="1" applyFill="1" applyBorder="1" applyAlignment="1">
      <alignment horizontal="center" vertical="center"/>
    </xf>
    <xf numFmtId="0" fontId="3" fillId="2" borderId="20" xfId="0" applyFont="1" applyFill="1" applyBorder="1" applyAlignment="1">
      <alignment horizontal="center"/>
    </xf>
    <xf numFmtId="0" fontId="4" fillId="0" borderId="0" xfId="0" applyFont="1" applyAlignment="1">
      <alignment horizontal="center" vertical="top" wrapText="1"/>
    </xf>
    <xf numFmtId="0" fontId="9" fillId="0" borderId="2"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18" fillId="21" borderId="2" xfId="0" applyFont="1" applyFill="1" applyBorder="1" applyAlignment="1" applyProtection="1">
      <alignment horizontal="center" vertical="center" wrapText="1"/>
    </xf>
    <xf numFmtId="0" fontId="18" fillId="21" borderId="0" xfId="0" applyFont="1" applyFill="1" applyBorder="1" applyAlignment="1" applyProtection="1">
      <alignment horizontal="center" vertical="center" wrapText="1"/>
    </xf>
    <xf numFmtId="0" fontId="4" fillId="0" borderId="0" xfId="11" applyFont="1" applyAlignment="1">
      <alignment horizontal="center" vertical="top" wrapText="1"/>
    </xf>
    <xf numFmtId="0" fontId="3" fillId="13" borderId="0" xfId="0" applyFont="1" applyFill="1" applyAlignment="1">
      <alignment horizontal="left" vertical="top" wrapText="1"/>
    </xf>
    <xf numFmtId="0" fontId="3" fillId="3" borderId="0" xfId="0" applyFont="1" applyFill="1" applyAlignment="1">
      <alignment horizontal="center"/>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2" fillId="12" borderId="0" xfId="0" applyFont="1" applyFill="1" applyAlignment="1">
      <alignment horizontal="center"/>
    </xf>
    <xf numFmtId="0" fontId="25"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1" fillId="4" borderId="0" xfId="0" applyFont="1" applyFill="1" applyAlignment="1">
      <alignment horizont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0" fillId="4" borderId="0" xfId="0" applyFont="1" applyFill="1" applyAlignment="1">
      <alignment horizontal="center"/>
    </xf>
  </cellXfs>
  <cellStyles count="12">
    <cellStyle name="Comma" xfId="1" builtinId="3"/>
    <cellStyle name="Milliers 2" xfId="8"/>
    <cellStyle name="Normal" xfId="0" builtinId="0"/>
    <cellStyle name="Normal 2" xfId="10"/>
    <cellStyle name="Normal 2 2" xfId="11"/>
    <cellStyle name="Percent" xfId="7" builtinId="5"/>
    <cellStyle name="Pourcentage 2" xfId="9"/>
    <cellStyle name="Style 1" xfId="2"/>
    <cellStyle name="Style 2" xfId="3"/>
    <cellStyle name="Style 3" xfId="4"/>
    <cellStyle name="Style 4" xfId="5"/>
    <cellStyle name="Style 5" xfId="6"/>
  </cellStyles>
  <dxfs count="7">
    <dxf>
      <font>
        <color rgb="FF9C0006"/>
      </font>
      <fill>
        <patternFill>
          <bgColor rgb="FFFFC7CE"/>
        </patternFill>
      </fill>
    </dxf>
    <dxf>
      <font>
        <color rgb="FF006100"/>
      </font>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ont>
        <color rgb="FF9C0006"/>
      </font>
      <fill>
        <patternFill>
          <bgColor rgb="FFFFC7CE"/>
        </patternFill>
      </fill>
    </dxf>
  </dxfs>
  <tableStyles count="0" defaultTableStyle="TableStyleMedium2" defaultPivotStyle="PivotStyleLight16"/>
  <colors>
    <mruColors>
      <color rgb="FFFFEB9C"/>
      <color rgb="FFFFC7CE"/>
      <color rgb="FFEE585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0" zoomScaleNormal="80" workbookViewId="0">
      <selection activeCell="B9" sqref="B9"/>
    </sheetView>
  </sheetViews>
  <sheetFormatPr defaultColWidth="9.1796875" defaultRowHeight="14.5" x14ac:dyDescent="0.35"/>
  <cols>
    <col min="1" max="1" width="39" style="4" customWidth="1"/>
    <col min="2" max="2" width="88.81640625" style="23" customWidth="1"/>
    <col min="3" max="16384" width="9.1796875" style="4"/>
  </cols>
  <sheetData>
    <row r="1" spans="1:8" ht="57.5" customHeight="1" thickBot="1" x14ac:dyDescent="0.4">
      <c r="A1" s="182" t="s">
        <v>830</v>
      </c>
      <c r="B1" s="183"/>
    </row>
    <row r="2" spans="1:8" ht="15" thickBot="1" x14ac:dyDescent="0.4">
      <c r="A2" s="184"/>
      <c r="B2" s="185"/>
    </row>
    <row r="3" spans="1:8" ht="186.5" customHeight="1" thickBot="1" x14ac:dyDescent="0.4">
      <c r="A3" s="10" t="s">
        <v>74</v>
      </c>
      <c r="B3" s="11" t="s">
        <v>1840</v>
      </c>
    </row>
    <row r="4" spans="1:8" ht="221.5" thickBot="1" x14ac:dyDescent="0.4">
      <c r="A4" s="12" t="s">
        <v>75</v>
      </c>
      <c r="B4" s="13" t="s">
        <v>793</v>
      </c>
      <c r="C4" s="6"/>
      <c r="F4" s="34"/>
      <c r="G4" s="34"/>
      <c r="H4" s="34"/>
    </row>
    <row r="5" spans="1:8" ht="117.5" thickBot="1" x14ac:dyDescent="0.4">
      <c r="A5" s="10" t="s">
        <v>76</v>
      </c>
      <c r="B5" s="11" t="s">
        <v>1838</v>
      </c>
      <c r="C5" s="4" t="s">
        <v>71</v>
      </c>
      <c r="F5" s="34"/>
      <c r="G5" s="34"/>
      <c r="H5" s="34"/>
    </row>
    <row r="6" spans="1:8" ht="39.5" thickBot="1" x14ac:dyDescent="0.4">
      <c r="A6" s="16" t="s">
        <v>77</v>
      </c>
      <c r="B6" s="46" t="s">
        <v>1837</v>
      </c>
      <c r="C6" s="15"/>
      <c r="F6" s="34"/>
      <c r="G6" s="5"/>
      <c r="H6" s="34"/>
    </row>
    <row r="7" spans="1:8" ht="15" thickBot="1" x14ac:dyDescent="0.4">
      <c r="A7" s="14" t="s">
        <v>78</v>
      </c>
      <c r="B7" s="11">
        <v>5</v>
      </c>
      <c r="C7" s="1"/>
      <c r="F7" s="34"/>
      <c r="G7" s="5"/>
      <c r="H7" s="34"/>
    </row>
    <row r="8" spans="1:8" ht="15" thickBot="1" x14ac:dyDescent="0.4">
      <c r="A8" s="16" t="s">
        <v>79</v>
      </c>
      <c r="B8" s="46">
        <v>149</v>
      </c>
      <c r="C8" s="6"/>
      <c r="F8" s="34"/>
      <c r="G8" s="5"/>
      <c r="H8" s="34"/>
    </row>
    <row r="9" spans="1:8" ht="15" thickBot="1" x14ac:dyDescent="0.4">
      <c r="A9" s="14" t="s">
        <v>80</v>
      </c>
      <c r="B9" s="17" t="s">
        <v>1152</v>
      </c>
      <c r="F9" s="34"/>
      <c r="G9" s="5"/>
      <c r="H9" s="34"/>
    </row>
    <row r="10" spans="1:8" ht="26.5" thickBot="1" x14ac:dyDescent="0.4">
      <c r="A10" s="16" t="s">
        <v>81</v>
      </c>
      <c r="B10" s="22" t="s">
        <v>831</v>
      </c>
      <c r="F10" s="34"/>
      <c r="G10" s="5"/>
      <c r="H10" s="34"/>
    </row>
    <row r="11" spans="1:8" ht="15" thickBot="1" x14ac:dyDescent="0.4">
      <c r="A11" s="18"/>
      <c r="B11" s="19"/>
      <c r="F11" s="34"/>
      <c r="G11" s="5"/>
      <c r="H11" s="34"/>
    </row>
    <row r="12" spans="1:8" ht="15" thickBot="1" x14ac:dyDescent="0.4">
      <c r="A12" s="20" t="s">
        <v>82</v>
      </c>
      <c r="B12" s="21" t="s">
        <v>83</v>
      </c>
      <c r="F12" s="34"/>
      <c r="G12" s="5"/>
      <c r="H12" s="34"/>
    </row>
    <row r="13" spans="1:8" ht="16.5" customHeight="1" thickBot="1" x14ac:dyDescent="0.4">
      <c r="A13" s="14" t="s">
        <v>749</v>
      </c>
      <c r="B13" s="17" t="s">
        <v>792</v>
      </c>
      <c r="F13" s="34"/>
      <c r="G13" s="5"/>
      <c r="H13" s="34"/>
    </row>
    <row r="14" spans="1:8" ht="15" thickBot="1" x14ac:dyDescent="0.4">
      <c r="A14" s="16" t="s">
        <v>84</v>
      </c>
      <c r="B14" s="22" t="s">
        <v>85</v>
      </c>
      <c r="F14" s="34"/>
      <c r="G14" s="5"/>
      <c r="H14" s="34"/>
    </row>
    <row r="15" spans="1:8" ht="15" thickBot="1" x14ac:dyDescent="0.4">
      <c r="A15" s="14" t="s">
        <v>382</v>
      </c>
      <c r="B15" s="17" t="s">
        <v>383</v>
      </c>
      <c r="F15" s="34"/>
      <c r="G15" s="5"/>
      <c r="H15" s="34"/>
    </row>
    <row r="16" spans="1:8" ht="15" thickBot="1" x14ac:dyDescent="0.4">
      <c r="A16" s="16" t="s">
        <v>384</v>
      </c>
      <c r="B16" s="22" t="s">
        <v>385</v>
      </c>
      <c r="F16" s="34"/>
      <c r="G16" s="5"/>
      <c r="H16" s="34"/>
    </row>
    <row r="17" spans="1:8" ht="15" thickBot="1" x14ac:dyDescent="0.4">
      <c r="A17" s="14" t="s">
        <v>86</v>
      </c>
      <c r="B17" s="17" t="s">
        <v>87</v>
      </c>
      <c r="F17" s="34"/>
      <c r="G17" s="34"/>
      <c r="H17" s="34"/>
    </row>
    <row r="18" spans="1:8" ht="15" thickBot="1" x14ac:dyDescent="0.4">
      <c r="A18" s="16" t="s">
        <v>748</v>
      </c>
      <c r="B18" s="22" t="s">
        <v>1839</v>
      </c>
    </row>
    <row r="19" spans="1:8" ht="26.5" thickBot="1" x14ac:dyDescent="0.4">
      <c r="A19" s="14" t="s">
        <v>1828</v>
      </c>
      <c r="B19" s="17" t="s">
        <v>832</v>
      </c>
    </row>
    <row r="20" spans="1:8" ht="39" customHeight="1" thickBot="1" x14ac:dyDescent="0.4">
      <c r="A20" s="16" t="s">
        <v>386</v>
      </c>
      <c r="B20" s="22" t="s">
        <v>387</v>
      </c>
    </row>
    <row r="21" spans="1:8" ht="33" customHeight="1" thickBot="1" x14ac:dyDescent="0.4">
      <c r="A21" s="14" t="s">
        <v>701</v>
      </c>
      <c r="B21" s="17" t="s">
        <v>827</v>
      </c>
    </row>
    <row r="22" spans="1:8" ht="15" thickBot="1" x14ac:dyDescent="0.4">
      <c r="A22" s="16" t="s">
        <v>88</v>
      </c>
      <c r="B22" s="22" t="s">
        <v>89</v>
      </c>
    </row>
    <row r="23" spans="1:8" ht="15" thickBot="1" x14ac:dyDescent="0.4">
      <c r="A23" s="52" t="s">
        <v>90</v>
      </c>
      <c r="B23" s="53" t="s">
        <v>91</v>
      </c>
    </row>
    <row r="26" spans="1:8" x14ac:dyDescent="0.35">
      <c r="A26" s="33"/>
    </row>
  </sheetData>
  <mergeCells count="2">
    <mergeCell ref="A1:B1"/>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zoomScale="70" zoomScaleNormal="70" workbookViewId="0">
      <selection activeCell="D14" sqref="A3:P15"/>
    </sheetView>
  </sheetViews>
  <sheetFormatPr defaultColWidth="8.81640625" defaultRowHeight="14.5" x14ac:dyDescent="0.35"/>
  <cols>
    <col min="1" max="1" width="18.08984375" style="4" bestFit="1" customWidth="1"/>
    <col min="2" max="2" width="11.90625" style="4" customWidth="1"/>
    <col min="3" max="3" width="14.1796875" style="4" customWidth="1"/>
    <col min="4" max="4" width="12.1796875" style="4" customWidth="1"/>
    <col min="5" max="15" width="14.1796875" style="4" customWidth="1"/>
    <col min="16" max="16" width="18.36328125" style="4" customWidth="1"/>
    <col min="17" max="17" width="14.81640625" style="4" customWidth="1"/>
    <col min="18" max="18" width="12.36328125" style="4" customWidth="1"/>
    <col min="19" max="19" width="15.1796875" style="4" customWidth="1"/>
    <col min="20" max="20" width="12.54296875" style="4" customWidth="1"/>
    <col min="21" max="21" width="16.54296875" style="4" customWidth="1"/>
    <col min="22" max="30" width="14.36328125" style="4" customWidth="1"/>
    <col min="31" max="16384" width="8.81640625" style="4"/>
  </cols>
  <sheetData>
    <row r="1" spans="1:23" s="1" customFormat="1" ht="15.5" x14ac:dyDescent="0.35">
      <c r="A1" s="210" t="s">
        <v>1830</v>
      </c>
      <c r="B1" s="210"/>
      <c r="C1" s="210"/>
      <c r="D1" s="210"/>
      <c r="E1" s="210"/>
      <c r="F1" s="210"/>
      <c r="G1" s="9"/>
      <c r="H1" s="9"/>
      <c r="I1" s="9"/>
      <c r="J1" s="9"/>
      <c r="K1" s="9"/>
      <c r="L1" s="9"/>
      <c r="M1" s="9"/>
      <c r="N1" s="9"/>
      <c r="O1" s="9"/>
      <c r="P1" s="9"/>
    </row>
    <row r="2" spans="1:23" x14ac:dyDescent="0.35">
      <c r="B2" s="5"/>
    </row>
    <row r="3" spans="1:23" ht="36" customHeight="1" x14ac:dyDescent="0.35">
      <c r="A3" s="204" t="s">
        <v>22</v>
      </c>
      <c r="B3" s="205" t="s">
        <v>714</v>
      </c>
      <c r="C3" s="208" t="s">
        <v>763</v>
      </c>
      <c r="D3" s="209"/>
      <c r="E3" s="209"/>
      <c r="F3" s="209"/>
      <c r="G3" s="209"/>
      <c r="H3" s="209"/>
      <c r="I3" s="209"/>
      <c r="J3" s="209"/>
      <c r="K3" s="209"/>
      <c r="L3" s="209"/>
      <c r="M3" s="209"/>
      <c r="N3" s="209"/>
      <c r="O3" s="209"/>
      <c r="P3" s="209"/>
      <c r="Q3" s="8"/>
      <c r="R3" s="8"/>
    </row>
    <row r="4" spans="1:23" ht="87" customHeight="1" x14ac:dyDescent="0.35">
      <c r="A4" s="204"/>
      <c r="B4" s="205"/>
      <c r="C4" s="142" t="s">
        <v>1100</v>
      </c>
      <c r="D4" s="142" t="s">
        <v>1820</v>
      </c>
      <c r="E4" s="142" t="s">
        <v>1104</v>
      </c>
      <c r="F4" s="142" t="s">
        <v>1106</v>
      </c>
      <c r="G4" s="142" t="s">
        <v>1821</v>
      </c>
      <c r="H4" s="142" t="s">
        <v>1822</v>
      </c>
      <c r="I4" s="142" t="s">
        <v>1823</v>
      </c>
      <c r="J4" s="142" t="s">
        <v>1824</v>
      </c>
      <c r="K4" s="142" t="s">
        <v>1116</v>
      </c>
      <c r="L4" s="142" t="s">
        <v>1825</v>
      </c>
      <c r="M4" s="142" t="s">
        <v>1826</v>
      </c>
      <c r="N4" s="142" t="s">
        <v>1827</v>
      </c>
      <c r="O4" s="142" t="s">
        <v>108</v>
      </c>
      <c r="P4" s="142" t="s">
        <v>759</v>
      </c>
      <c r="Q4" s="8"/>
      <c r="R4" s="8"/>
    </row>
    <row r="5" spans="1:23" ht="15.5" x14ac:dyDescent="0.35">
      <c r="A5" s="163" t="s">
        <v>31</v>
      </c>
      <c r="B5" s="161">
        <v>20</v>
      </c>
      <c r="C5" s="168">
        <v>0.75</v>
      </c>
      <c r="D5" s="168">
        <v>0.65</v>
      </c>
      <c r="E5" s="164">
        <v>0</v>
      </c>
      <c r="F5" s="164">
        <v>0.25</v>
      </c>
      <c r="G5" s="164">
        <v>0</v>
      </c>
      <c r="H5" s="164">
        <v>0.24</v>
      </c>
      <c r="I5" s="164">
        <v>0</v>
      </c>
      <c r="J5" s="164">
        <v>0.1</v>
      </c>
      <c r="K5" s="164">
        <v>0</v>
      </c>
      <c r="L5" s="168">
        <v>0.45</v>
      </c>
      <c r="M5" s="164">
        <v>0.2</v>
      </c>
      <c r="N5" s="164">
        <v>0</v>
      </c>
      <c r="O5" s="164">
        <v>0.1</v>
      </c>
      <c r="P5" s="164">
        <v>0</v>
      </c>
      <c r="Q5" s="8"/>
      <c r="R5" s="8"/>
    </row>
    <row r="6" spans="1:23" ht="15.5" x14ac:dyDescent="0.35">
      <c r="A6" s="163" t="s">
        <v>32</v>
      </c>
      <c r="B6" s="161">
        <v>31</v>
      </c>
      <c r="C6" s="168">
        <v>0.61290322580645162</v>
      </c>
      <c r="D6" s="168">
        <v>0.58064516129032251</v>
      </c>
      <c r="E6" s="164">
        <v>0</v>
      </c>
      <c r="F6" s="164">
        <v>0.19354838709677419</v>
      </c>
      <c r="G6" s="164">
        <v>3.2258064516129031E-2</v>
      </c>
      <c r="H6" s="168">
        <v>0.41935483870967738</v>
      </c>
      <c r="I6" s="164">
        <v>0</v>
      </c>
      <c r="J6" s="164">
        <v>0</v>
      </c>
      <c r="K6" s="164">
        <v>6.4516129032258063E-2</v>
      </c>
      <c r="L6" s="164">
        <v>0.22580645161290319</v>
      </c>
      <c r="M6" s="164">
        <v>9.6774193548387094E-2</v>
      </c>
      <c r="N6" s="164">
        <v>0</v>
      </c>
      <c r="O6" s="164">
        <v>0.1290322580645161</v>
      </c>
      <c r="P6" s="164">
        <v>0</v>
      </c>
      <c r="Q6" s="8"/>
      <c r="R6" s="8"/>
    </row>
    <row r="7" spans="1:23" ht="15.5" x14ac:dyDescent="0.35">
      <c r="A7" s="163" t="s">
        <v>1</v>
      </c>
      <c r="B7" s="161">
        <v>34</v>
      </c>
      <c r="C7" s="168">
        <v>0.67647058823529416</v>
      </c>
      <c r="D7" s="168">
        <v>0.82352941176470584</v>
      </c>
      <c r="E7" s="164">
        <v>0.1764705882352941</v>
      </c>
      <c r="F7" s="164">
        <v>0.3529411764705882</v>
      </c>
      <c r="G7" s="164">
        <v>2.9411764705882349E-2</v>
      </c>
      <c r="H7" s="168">
        <v>0.41176470588235292</v>
      </c>
      <c r="I7" s="164">
        <v>0</v>
      </c>
      <c r="J7" s="164">
        <v>0</v>
      </c>
      <c r="K7" s="164">
        <v>0</v>
      </c>
      <c r="L7" s="164">
        <v>0.26470588235294118</v>
      </c>
      <c r="M7" s="164">
        <v>5.8823529411764712E-2</v>
      </c>
      <c r="N7" s="164">
        <v>0</v>
      </c>
      <c r="O7" s="164">
        <v>0</v>
      </c>
      <c r="P7" s="164">
        <v>0</v>
      </c>
      <c r="Q7" s="8"/>
      <c r="R7" s="8"/>
    </row>
    <row r="8" spans="1:23" ht="15.5" x14ac:dyDescent="0.35">
      <c r="A8" s="163" t="s">
        <v>388</v>
      </c>
      <c r="B8" s="161">
        <v>21</v>
      </c>
      <c r="C8" s="168">
        <v>1</v>
      </c>
      <c r="D8" s="164">
        <v>0.1428571428571429</v>
      </c>
      <c r="E8" s="164">
        <v>0</v>
      </c>
      <c r="F8" s="168">
        <v>0.2857142857142857</v>
      </c>
      <c r="G8" s="164">
        <v>0</v>
      </c>
      <c r="H8" s="164">
        <v>0</v>
      </c>
      <c r="I8" s="164">
        <v>0</v>
      </c>
      <c r="J8" s="168">
        <v>0.2857142857142857</v>
      </c>
      <c r="K8" s="164">
        <v>0</v>
      </c>
      <c r="L8" s="164">
        <v>0</v>
      </c>
      <c r="M8" s="164">
        <v>0</v>
      </c>
      <c r="N8" s="164">
        <v>4.7619047619047623E-2</v>
      </c>
      <c r="O8" s="164">
        <v>9.5238095238095233E-2</v>
      </c>
      <c r="P8" s="164">
        <v>0</v>
      </c>
      <c r="Q8" s="8"/>
      <c r="R8" s="8"/>
    </row>
    <row r="9" spans="1:23" ht="15.5" x14ac:dyDescent="0.35">
      <c r="A9" s="163" t="s">
        <v>63</v>
      </c>
      <c r="B9" s="161">
        <v>31</v>
      </c>
      <c r="C9" s="168">
        <v>0.67741935483870963</v>
      </c>
      <c r="D9" s="168">
        <v>0.54838709677419351</v>
      </c>
      <c r="E9" s="164">
        <v>9.6774193548387094E-2</v>
      </c>
      <c r="F9" s="164">
        <v>0.16129032258064521</v>
      </c>
      <c r="G9" s="164">
        <v>0.16129032258064521</v>
      </c>
      <c r="H9" s="164">
        <v>0.29032258064516131</v>
      </c>
      <c r="I9" s="164">
        <v>3.2258064516129031E-2</v>
      </c>
      <c r="J9" s="164">
        <v>3.2258064516129031E-2</v>
      </c>
      <c r="K9" s="164">
        <v>0</v>
      </c>
      <c r="L9" s="168">
        <v>0.38709677419354838</v>
      </c>
      <c r="M9" s="164">
        <v>9.6774193548387094E-2</v>
      </c>
      <c r="N9" s="164">
        <v>3.2258064516129031E-2</v>
      </c>
      <c r="O9" s="164">
        <v>3.2258064516129031E-2</v>
      </c>
      <c r="P9" s="164">
        <v>0</v>
      </c>
      <c r="Q9" s="8"/>
      <c r="R9" s="8"/>
    </row>
    <row r="10" spans="1:23" ht="15.5" x14ac:dyDescent="0.35">
      <c r="A10" s="163" t="s">
        <v>18</v>
      </c>
      <c r="B10" s="161">
        <v>27</v>
      </c>
      <c r="C10" s="168">
        <v>0.7407407407407407</v>
      </c>
      <c r="D10" s="168">
        <v>0.55555555555555558</v>
      </c>
      <c r="E10" s="164">
        <v>0.14814814814814811</v>
      </c>
      <c r="F10" s="168">
        <v>0.29629629629629628</v>
      </c>
      <c r="G10" s="164">
        <v>3.7037037037037042E-2</v>
      </c>
      <c r="H10" s="164">
        <v>0.25925925925925919</v>
      </c>
      <c r="I10" s="164">
        <v>3.7037037037037042E-2</v>
      </c>
      <c r="J10" s="164">
        <v>7.407407407407407E-2</v>
      </c>
      <c r="K10" s="164">
        <v>3.7037037037037042E-2</v>
      </c>
      <c r="L10" s="164">
        <v>0.1851851851851852</v>
      </c>
      <c r="M10" s="164">
        <v>7.407407407407407E-2</v>
      </c>
      <c r="N10" s="164">
        <v>3.7037037037037042E-2</v>
      </c>
      <c r="O10" s="164">
        <v>3.7037037037037042E-2</v>
      </c>
      <c r="P10" s="164">
        <v>0</v>
      </c>
      <c r="Q10" s="8"/>
      <c r="R10" s="8"/>
    </row>
    <row r="11" spans="1:23" ht="15.5" x14ac:dyDescent="0.35">
      <c r="A11" s="163" t="s">
        <v>64</v>
      </c>
      <c r="B11" s="161">
        <v>34</v>
      </c>
      <c r="C11" s="168">
        <v>0.58823529411764708</v>
      </c>
      <c r="D11" s="168">
        <v>0.61764705882352944</v>
      </c>
      <c r="E11" s="164">
        <v>0.20588235294117649</v>
      </c>
      <c r="F11" s="168">
        <v>0.29411764705882348</v>
      </c>
      <c r="G11" s="164">
        <v>0</v>
      </c>
      <c r="H11" s="164">
        <v>0.20588235294117649</v>
      </c>
      <c r="I11" s="164">
        <v>0</v>
      </c>
      <c r="J11" s="164">
        <v>2.9411764705882349E-2</v>
      </c>
      <c r="K11" s="164">
        <v>2.9411764705882349E-2</v>
      </c>
      <c r="L11" s="164">
        <v>0.1176470588235294</v>
      </c>
      <c r="M11" s="164">
        <v>2.9411764705882349E-2</v>
      </c>
      <c r="N11" s="164">
        <v>2.9411764705882349E-2</v>
      </c>
      <c r="O11" s="164">
        <v>0.1470588235294118</v>
      </c>
      <c r="P11" s="164">
        <v>0</v>
      </c>
      <c r="Q11" s="8"/>
      <c r="R11" s="8"/>
    </row>
    <row r="12" spans="1:23" ht="15.5" x14ac:dyDescent="0.35">
      <c r="A12" s="163" t="s">
        <v>19</v>
      </c>
      <c r="B12" s="161">
        <v>29</v>
      </c>
      <c r="C12" s="168">
        <v>0.68965517241379315</v>
      </c>
      <c r="D12" s="168">
        <v>0.58620689655172409</v>
      </c>
      <c r="E12" s="168">
        <v>0.31034482758620691</v>
      </c>
      <c r="F12" s="168">
        <v>0.31034482758620691</v>
      </c>
      <c r="G12" s="164">
        <v>0</v>
      </c>
      <c r="H12" s="164">
        <v>0.2068965517241379</v>
      </c>
      <c r="I12" s="164">
        <v>0</v>
      </c>
      <c r="J12" s="164">
        <v>0</v>
      </c>
      <c r="K12" s="164">
        <v>0</v>
      </c>
      <c r="L12" s="164">
        <v>6.8965517241379309E-2</v>
      </c>
      <c r="M12" s="164">
        <v>0</v>
      </c>
      <c r="N12" s="164">
        <v>0</v>
      </c>
      <c r="O12" s="164">
        <v>0</v>
      </c>
      <c r="P12" s="164">
        <v>0</v>
      </c>
      <c r="Q12" s="8"/>
      <c r="R12" s="8"/>
    </row>
    <row r="13" spans="1:23" ht="16" thickBot="1" x14ac:dyDescent="0.4">
      <c r="A13" s="170" t="s">
        <v>5</v>
      </c>
      <c r="B13" s="171">
        <v>25</v>
      </c>
      <c r="C13" s="172">
        <v>0.8</v>
      </c>
      <c r="D13" s="172">
        <v>0.64</v>
      </c>
      <c r="E13" s="172">
        <v>0.36</v>
      </c>
      <c r="F13" s="149">
        <v>0.24</v>
      </c>
      <c r="G13" s="149">
        <v>0</v>
      </c>
      <c r="H13" s="149">
        <v>0.08</v>
      </c>
      <c r="I13" s="149">
        <v>0</v>
      </c>
      <c r="J13" s="149">
        <v>0</v>
      </c>
      <c r="K13" s="149">
        <v>0</v>
      </c>
      <c r="L13" s="149">
        <v>0.12</v>
      </c>
      <c r="M13" s="149">
        <v>0</v>
      </c>
      <c r="N13" s="149">
        <v>0</v>
      </c>
      <c r="O13" s="149">
        <v>0</v>
      </c>
      <c r="P13" s="149">
        <v>0</v>
      </c>
      <c r="Q13" s="8"/>
      <c r="R13" s="8"/>
    </row>
    <row r="14" spans="1:23" ht="16" thickBot="1" x14ac:dyDescent="0.4">
      <c r="A14" s="173" t="s">
        <v>373</v>
      </c>
      <c r="B14" s="174">
        <v>252</v>
      </c>
      <c r="C14" s="177">
        <v>0.7261582640169596</v>
      </c>
      <c r="D14" s="177">
        <v>0.57164759151301914</v>
      </c>
      <c r="E14" s="175">
        <v>0.14418001227324584</v>
      </c>
      <c r="F14" s="177">
        <v>0.26491699364484667</v>
      </c>
      <c r="G14" s="175">
        <v>2.8888576537743738E-2</v>
      </c>
      <c r="H14" s="175">
        <v>0.23483114324019608</v>
      </c>
      <c r="I14" s="175">
        <v>7.6994557281295627E-3</v>
      </c>
      <c r="J14" s="175">
        <v>5.7939798778930122E-2</v>
      </c>
      <c r="K14" s="175">
        <v>1.4551658975019718E-2</v>
      </c>
      <c r="L14" s="175">
        <v>0.20215631882327628</v>
      </c>
      <c r="M14" s="175">
        <v>6.1761972809832817E-2</v>
      </c>
      <c r="N14" s="175">
        <v>1.6258434875344004E-2</v>
      </c>
      <c r="O14" s="175">
        <v>6.0069364265021012E-2</v>
      </c>
      <c r="P14" s="176">
        <v>0</v>
      </c>
      <c r="Q14" s="8"/>
      <c r="R14" s="8"/>
    </row>
    <row r="15" spans="1:23" x14ac:dyDescent="0.35">
      <c r="A15" s="167" t="s">
        <v>1833</v>
      </c>
      <c r="N15" s="162"/>
      <c r="Q15" s="8"/>
      <c r="R15" s="8"/>
      <c r="S15" s="8"/>
      <c r="T15" s="8"/>
      <c r="U15" s="8"/>
      <c r="V15" s="8"/>
      <c r="W15" s="8"/>
    </row>
    <row r="16" spans="1:23" x14ac:dyDescent="0.35">
      <c r="Q16" s="8"/>
    </row>
    <row r="17" spans="1:2" x14ac:dyDescent="0.35">
      <c r="A17" s="165" t="s">
        <v>1831</v>
      </c>
      <c r="B17" s="36"/>
    </row>
    <row r="18" spans="1:2" ht="15.5" x14ac:dyDescent="0.35">
      <c r="A18" s="166">
        <v>38</v>
      </c>
      <c r="B18" s="36" t="s">
        <v>1832</v>
      </c>
    </row>
  </sheetData>
  <mergeCells count="4">
    <mergeCell ref="A3:A4"/>
    <mergeCell ref="B3:B4"/>
    <mergeCell ref="C3:P3"/>
    <mergeCell ref="A1:F1"/>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9"/>
  <sheetViews>
    <sheetView zoomScale="70" zoomScaleNormal="70" workbookViewId="0">
      <pane ySplit="1" topLeftCell="A150" activePane="bottomLeft" state="frozen"/>
      <selection pane="bottomLeft" activeCell="I178" sqref="I178"/>
    </sheetView>
  </sheetViews>
  <sheetFormatPr defaultColWidth="10.90625" defaultRowHeight="14.5" x14ac:dyDescent="0.35"/>
  <cols>
    <col min="1" max="1" width="20.08984375" style="107" customWidth="1"/>
    <col min="2" max="2" width="40.36328125" style="107" customWidth="1"/>
    <col min="3" max="3" width="49.36328125" style="107" customWidth="1"/>
    <col min="4" max="4" width="12" style="107" customWidth="1"/>
    <col min="5" max="6" width="10.90625" style="107" customWidth="1"/>
    <col min="7" max="7" width="16.36328125" style="107" customWidth="1"/>
    <col min="8" max="9" width="10.90625" style="107"/>
    <col min="10" max="10" width="23.90625" style="107" customWidth="1"/>
    <col min="11" max="16384" width="10.90625" style="107"/>
  </cols>
  <sheetData>
    <row r="1" spans="1:12" x14ac:dyDescent="0.35">
      <c r="A1" s="106" t="s">
        <v>284</v>
      </c>
      <c r="B1" s="106" t="s">
        <v>96</v>
      </c>
      <c r="C1" s="106" t="s">
        <v>97</v>
      </c>
      <c r="D1" s="106" t="s">
        <v>835</v>
      </c>
      <c r="E1" s="106" t="s">
        <v>285</v>
      </c>
      <c r="F1" s="106" t="s">
        <v>286</v>
      </c>
      <c r="G1" s="106" t="s">
        <v>287</v>
      </c>
      <c r="H1" s="106" t="s">
        <v>288</v>
      </c>
      <c r="I1" s="106" t="s">
        <v>291</v>
      </c>
      <c r="J1" s="106" t="s">
        <v>289</v>
      </c>
      <c r="K1" s="106" t="s">
        <v>290</v>
      </c>
      <c r="L1" s="106" t="s">
        <v>394</v>
      </c>
    </row>
    <row r="2" spans="1:12" x14ac:dyDescent="0.35">
      <c r="A2" s="108" t="s">
        <v>6</v>
      </c>
      <c r="B2" s="108" t="s">
        <v>6</v>
      </c>
    </row>
    <row r="3" spans="1:12" x14ac:dyDescent="0.35">
      <c r="A3" s="108" t="s">
        <v>7</v>
      </c>
      <c r="B3" s="108" t="s">
        <v>7</v>
      </c>
    </row>
    <row r="4" spans="1:12" x14ac:dyDescent="0.35">
      <c r="A4" s="108" t="s">
        <v>8</v>
      </c>
      <c r="B4" s="108" t="s">
        <v>8</v>
      </c>
    </row>
    <row r="5" spans="1:12" x14ac:dyDescent="0.35">
      <c r="A5" s="108" t="s">
        <v>292</v>
      </c>
      <c r="B5" s="108" t="s">
        <v>9</v>
      </c>
      <c r="C5" s="107" t="s">
        <v>71</v>
      </c>
    </row>
    <row r="6" spans="1:12" s="110" customFormat="1" x14ac:dyDescent="0.35">
      <c r="A6" s="109" t="s">
        <v>395</v>
      </c>
      <c r="B6" s="109" t="s">
        <v>396</v>
      </c>
      <c r="C6" s="110" t="s">
        <v>397</v>
      </c>
    </row>
    <row r="7" spans="1:12" x14ac:dyDescent="0.35">
      <c r="A7" s="108" t="s">
        <v>293</v>
      </c>
      <c r="B7" s="108" t="s">
        <v>294</v>
      </c>
      <c r="C7" s="108" t="s">
        <v>836</v>
      </c>
      <c r="D7" s="108"/>
      <c r="F7" s="108" t="s">
        <v>295</v>
      </c>
    </row>
    <row r="8" spans="1:12" x14ac:dyDescent="0.35">
      <c r="A8" s="108" t="s">
        <v>296</v>
      </c>
      <c r="B8" s="108" t="s">
        <v>297</v>
      </c>
      <c r="C8" s="108" t="s">
        <v>29</v>
      </c>
      <c r="D8" s="108"/>
      <c r="F8" s="108" t="s">
        <v>837</v>
      </c>
    </row>
    <row r="9" spans="1:12" x14ac:dyDescent="0.35">
      <c r="A9" s="108" t="s">
        <v>293</v>
      </c>
      <c r="B9" s="108" t="s">
        <v>298</v>
      </c>
      <c r="C9" s="108" t="s">
        <v>10</v>
      </c>
      <c r="D9" s="108"/>
      <c r="G9" s="108" t="s">
        <v>299</v>
      </c>
    </row>
    <row r="10" spans="1:12" x14ac:dyDescent="0.35">
      <c r="A10" s="108" t="s">
        <v>300</v>
      </c>
      <c r="B10" s="108" t="s">
        <v>301</v>
      </c>
      <c r="C10" s="108" t="s">
        <v>11</v>
      </c>
      <c r="D10" s="108"/>
      <c r="H10" s="108" t="s">
        <v>302</v>
      </c>
      <c r="K10" s="107" t="s">
        <v>398</v>
      </c>
    </row>
    <row r="11" spans="1:12" x14ac:dyDescent="0.35">
      <c r="A11" s="108" t="s">
        <v>303</v>
      </c>
      <c r="B11" s="108" t="s">
        <v>304</v>
      </c>
      <c r="C11" s="108" t="s">
        <v>12</v>
      </c>
      <c r="D11" s="108"/>
      <c r="F11" s="108" t="s">
        <v>837</v>
      </c>
      <c r="K11" s="107" t="s">
        <v>398</v>
      </c>
    </row>
    <row r="12" spans="1:12" x14ac:dyDescent="0.35">
      <c r="A12" s="108" t="s">
        <v>305</v>
      </c>
      <c r="B12" s="108" t="s">
        <v>306</v>
      </c>
      <c r="C12" s="108" t="s">
        <v>13</v>
      </c>
      <c r="D12" s="108"/>
      <c r="F12" s="108" t="s">
        <v>837</v>
      </c>
      <c r="J12" s="111" t="s">
        <v>307</v>
      </c>
      <c r="K12" s="107" t="s">
        <v>398</v>
      </c>
    </row>
    <row r="13" spans="1:12" ht="15.5" x14ac:dyDescent="0.35">
      <c r="A13" s="108" t="s">
        <v>308</v>
      </c>
      <c r="B13" s="112" t="s">
        <v>309</v>
      </c>
      <c r="C13" s="108" t="s">
        <v>14</v>
      </c>
      <c r="D13" s="108"/>
      <c r="F13" s="108" t="s">
        <v>837</v>
      </c>
      <c r="J13" s="108" t="s">
        <v>310</v>
      </c>
      <c r="K13" s="107" t="s">
        <v>398</v>
      </c>
    </row>
    <row r="14" spans="1:12" x14ac:dyDescent="0.35">
      <c r="A14" s="108" t="s">
        <v>311</v>
      </c>
      <c r="B14" s="108" t="s">
        <v>312</v>
      </c>
      <c r="C14" s="108" t="s">
        <v>15</v>
      </c>
      <c r="D14" s="108"/>
      <c r="F14" s="108" t="s">
        <v>837</v>
      </c>
      <c r="J14" s="111"/>
      <c r="K14" s="108" t="s">
        <v>398</v>
      </c>
    </row>
    <row r="15" spans="1:12" x14ac:dyDescent="0.35">
      <c r="A15" s="108" t="s">
        <v>718</v>
      </c>
      <c r="B15" s="108" t="s">
        <v>764</v>
      </c>
      <c r="C15" s="108" t="s">
        <v>719</v>
      </c>
      <c r="D15" s="108"/>
      <c r="F15" s="108" t="s">
        <v>837</v>
      </c>
      <c r="H15" s="108"/>
      <c r="K15" s="107" t="s">
        <v>398</v>
      </c>
    </row>
    <row r="16" spans="1:12" s="115" customFormat="1" x14ac:dyDescent="0.35">
      <c r="A16" s="113" t="s">
        <v>399</v>
      </c>
      <c r="B16" s="113" t="s">
        <v>396</v>
      </c>
      <c r="C16" s="114"/>
      <c r="D16" s="114"/>
      <c r="F16" s="114"/>
      <c r="K16" s="114"/>
    </row>
    <row r="17" spans="1:14" s="110" customFormat="1" x14ac:dyDescent="0.35">
      <c r="A17" s="116" t="s">
        <v>395</v>
      </c>
      <c r="B17" s="109" t="s">
        <v>400</v>
      </c>
      <c r="C17" s="116" t="s">
        <v>313</v>
      </c>
      <c r="D17" s="116"/>
    </row>
    <row r="18" spans="1:14" ht="217.5" x14ac:dyDescent="0.35">
      <c r="A18" s="117" t="s">
        <v>838</v>
      </c>
      <c r="B18" s="117" t="s">
        <v>314</v>
      </c>
      <c r="C18" s="118" t="s">
        <v>839</v>
      </c>
      <c r="D18" s="118"/>
    </row>
    <row r="19" spans="1:14" x14ac:dyDescent="0.35">
      <c r="A19" s="108" t="s">
        <v>293</v>
      </c>
      <c r="B19" s="108" t="s">
        <v>840</v>
      </c>
      <c r="C19" s="108" t="s">
        <v>315</v>
      </c>
      <c r="D19" s="108"/>
      <c r="E19" s="108" t="s">
        <v>316</v>
      </c>
    </row>
    <row r="20" spans="1:14" x14ac:dyDescent="0.35">
      <c r="A20" s="108" t="s">
        <v>317</v>
      </c>
      <c r="B20" s="108" t="s">
        <v>318</v>
      </c>
      <c r="C20" s="111" t="s">
        <v>401</v>
      </c>
      <c r="D20" s="111"/>
    </row>
    <row r="21" spans="1:14" x14ac:dyDescent="0.35">
      <c r="A21" s="119" t="s">
        <v>395</v>
      </c>
      <c r="B21" s="119" t="s">
        <v>49</v>
      </c>
      <c r="C21" s="120" t="s">
        <v>402</v>
      </c>
      <c r="D21" s="120"/>
      <c r="E21" s="120"/>
      <c r="F21" s="120"/>
      <c r="G21" s="119" t="s">
        <v>322</v>
      </c>
      <c r="H21" s="120"/>
      <c r="I21" s="120"/>
      <c r="J21" s="120"/>
      <c r="K21" s="120"/>
      <c r="L21" s="120"/>
    </row>
    <row r="22" spans="1:14" s="122" customFormat="1" x14ac:dyDescent="0.35">
      <c r="A22" s="121" t="s">
        <v>323</v>
      </c>
      <c r="B22" s="121" t="s">
        <v>324</v>
      </c>
      <c r="C22" s="122" t="s">
        <v>325</v>
      </c>
      <c r="E22" s="122" t="s">
        <v>326</v>
      </c>
      <c r="F22" s="122" t="s">
        <v>837</v>
      </c>
      <c r="G22" s="121"/>
      <c r="K22" s="122" t="b">
        <v>1</v>
      </c>
    </row>
    <row r="23" spans="1:14" x14ac:dyDescent="0.35">
      <c r="A23" s="108" t="s">
        <v>320</v>
      </c>
      <c r="B23" s="108" t="s">
        <v>841</v>
      </c>
      <c r="C23" s="108" t="s">
        <v>842</v>
      </c>
      <c r="D23" s="108"/>
      <c r="E23" s="108" t="s">
        <v>843</v>
      </c>
      <c r="F23" s="108" t="s">
        <v>837</v>
      </c>
      <c r="G23" s="108" t="s">
        <v>844</v>
      </c>
      <c r="K23" s="107" t="b">
        <v>1</v>
      </c>
    </row>
    <row r="24" spans="1:14" x14ac:dyDescent="0.35">
      <c r="A24" s="108" t="s">
        <v>320</v>
      </c>
      <c r="B24" s="108" t="s">
        <v>328</v>
      </c>
      <c r="C24" s="108" t="s">
        <v>845</v>
      </c>
      <c r="D24" s="108"/>
      <c r="E24" s="108" t="s">
        <v>846</v>
      </c>
      <c r="G24" s="108"/>
      <c r="H24" s="108"/>
      <c r="K24" s="108" t="s">
        <v>398</v>
      </c>
    </row>
    <row r="25" spans="1:14" x14ac:dyDescent="0.35">
      <c r="A25" s="108" t="s">
        <v>847</v>
      </c>
      <c r="B25" s="108" t="s">
        <v>848</v>
      </c>
      <c r="C25" s="108"/>
      <c r="D25" s="108"/>
      <c r="E25" s="108"/>
      <c r="G25" s="108"/>
      <c r="H25" s="108"/>
      <c r="I25" s="107" t="s">
        <v>849</v>
      </c>
      <c r="K25" s="108"/>
    </row>
    <row r="26" spans="1:14" x14ac:dyDescent="0.35">
      <c r="A26" s="108" t="s">
        <v>838</v>
      </c>
      <c r="B26" s="108" t="s">
        <v>850</v>
      </c>
      <c r="C26" s="108" t="s">
        <v>851</v>
      </c>
      <c r="D26" s="108" t="s">
        <v>852</v>
      </c>
      <c r="E26" s="108"/>
      <c r="G26" s="108"/>
      <c r="H26" s="108"/>
      <c r="K26" s="108"/>
    </row>
    <row r="27" spans="1:14" s="123" customFormat="1" x14ac:dyDescent="0.35">
      <c r="A27" s="107" t="s">
        <v>853</v>
      </c>
      <c r="B27" s="107" t="s">
        <v>854</v>
      </c>
      <c r="C27" s="107" t="s">
        <v>855</v>
      </c>
      <c r="D27" s="107"/>
      <c r="E27" s="107"/>
      <c r="F27" s="108" t="s">
        <v>837</v>
      </c>
      <c r="G27" s="107"/>
      <c r="H27" s="107"/>
      <c r="I27" s="107" t="s">
        <v>71</v>
      </c>
      <c r="J27" s="107"/>
      <c r="K27" s="107"/>
      <c r="L27" s="107"/>
      <c r="M27" s="107"/>
      <c r="N27" s="107"/>
    </row>
    <row r="28" spans="1:14" s="123" customFormat="1" x14ac:dyDescent="0.35">
      <c r="A28" s="123" t="s">
        <v>856</v>
      </c>
      <c r="B28" s="123" t="s">
        <v>857</v>
      </c>
      <c r="C28" s="123" t="s">
        <v>858</v>
      </c>
      <c r="F28" s="108" t="s">
        <v>837</v>
      </c>
      <c r="G28" s="123" t="s">
        <v>859</v>
      </c>
    </row>
    <row r="29" spans="1:14" s="123" customFormat="1" x14ac:dyDescent="0.35">
      <c r="A29" s="123" t="s">
        <v>860</v>
      </c>
      <c r="B29" s="123" t="s">
        <v>861</v>
      </c>
      <c r="C29" s="123" t="s">
        <v>862</v>
      </c>
      <c r="F29" s="108" t="s">
        <v>837</v>
      </c>
      <c r="G29" s="123" t="s">
        <v>863</v>
      </c>
    </row>
    <row r="30" spans="1:14" x14ac:dyDescent="0.35">
      <c r="A30" s="107" t="s">
        <v>319</v>
      </c>
      <c r="B30" s="107" t="s">
        <v>864</v>
      </c>
      <c r="C30" s="124" t="s">
        <v>865</v>
      </c>
      <c r="D30" s="124"/>
      <c r="F30" s="108" t="s">
        <v>837</v>
      </c>
    </row>
    <row r="31" spans="1:14" x14ac:dyDescent="0.35">
      <c r="A31" s="107" t="s">
        <v>866</v>
      </c>
      <c r="B31" s="107" t="s">
        <v>867</v>
      </c>
      <c r="C31" s="107" t="s">
        <v>868</v>
      </c>
      <c r="F31" s="107" t="b">
        <v>1</v>
      </c>
      <c r="G31" s="107" t="s">
        <v>869</v>
      </c>
    </row>
    <row r="32" spans="1:14" x14ac:dyDescent="0.35">
      <c r="A32" s="107" t="s">
        <v>293</v>
      </c>
      <c r="B32" s="107" t="s">
        <v>870</v>
      </c>
      <c r="C32" s="107" t="s">
        <v>871</v>
      </c>
      <c r="G32" s="107" t="s">
        <v>872</v>
      </c>
    </row>
    <row r="33" spans="1:14" x14ac:dyDescent="0.35">
      <c r="A33" s="107" t="s">
        <v>293</v>
      </c>
      <c r="B33" s="107" t="s">
        <v>873</v>
      </c>
      <c r="C33" s="107" t="s">
        <v>752</v>
      </c>
      <c r="G33" s="107" t="s">
        <v>874</v>
      </c>
    </row>
    <row r="34" spans="1:14" x14ac:dyDescent="0.35">
      <c r="A34" s="125" t="s">
        <v>399</v>
      </c>
      <c r="B34" s="125" t="s">
        <v>49</v>
      </c>
      <c r="C34" s="126" t="s">
        <v>402</v>
      </c>
      <c r="D34" s="126"/>
      <c r="E34" s="126"/>
      <c r="F34" s="126"/>
      <c r="G34" s="125"/>
      <c r="H34" s="126"/>
      <c r="I34" s="126"/>
      <c r="J34" s="126"/>
      <c r="K34" s="126"/>
      <c r="L34" s="126"/>
    </row>
    <row r="35" spans="1:14" x14ac:dyDescent="0.35">
      <c r="A35" s="119" t="s">
        <v>395</v>
      </c>
      <c r="B35" s="119" t="s">
        <v>44</v>
      </c>
      <c r="C35" s="120" t="s">
        <v>403</v>
      </c>
      <c r="D35" s="120"/>
      <c r="E35" s="120"/>
      <c r="F35" s="120"/>
      <c r="G35" s="119" t="s">
        <v>329</v>
      </c>
      <c r="H35" s="120"/>
      <c r="I35" s="120"/>
      <c r="J35" s="120"/>
      <c r="K35" s="120"/>
      <c r="L35" s="120"/>
    </row>
    <row r="36" spans="1:14" s="122" customFormat="1" x14ac:dyDescent="0.35">
      <c r="A36" s="121" t="s">
        <v>323</v>
      </c>
      <c r="B36" s="108" t="s">
        <v>330</v>
      </c>
      <c r="C36" s="122" t="s">
        <v>875</v>
      </c>
      <c r="E36" s="122" t="s">
        <v>326</v>
      </c>
      <c r="F36" s="122" t="s">
        <v>837</v>
      </c>
      <c r="G36" s="121"/>
      <c r="K36" s="122" t="b">
        <v>1</v>
      </c>
    </row>
    <row r="37" spans="1:14" x14ac:dyDescent="0.35">
      <c r="A37" s="108" t="s">
        <v>320</v>
      </c>
      <c r="B37" s="108" t="s">
        <v>876</v>
      </c>
      <c r="C37" s="108" t="s">
        <v>877</v>
      </c>
      <c r="D37" s="108"/>
      <c r="E37" s="108" t="s">
        <v>878</v>
      </c>
      <c r="F37" s="108" t="s">
        <v>837</v>
      </c>
      <c r="G37" s="107" t="s">
        <v>879</v>
      </c>
      <c r="K37" s="107" t="b">
        <v>1</v>
      </c>
    </row>
    <row r="38" spans="1:14" x14ac:dyDescent="0.35">
      <c r="A38" s="108" t="s">
        <v>320</v>
      </c>
      <c r="B38" s="108" t="s">
        <v>331</v>
      </c>
      <c r="C38" s="108" t="s">
        <v>845</v>
      </c>
      <c r="D38" s="108"/>
      <c r="E38" s="108" t="s">
        <v>846</v>
      </c>
      <c r="G38" s="108"/>
      <c r="H38" s="108"/>
      <c r="K38" s="108" t="s">
        <v>398</v>
      </c>
    </row>
    <row r="39" spans="1:14" x14ac:dyDescent="0.35">
      <c r="A39" s="108" t="s">
        <v>847</v>
      </c>
      <c r="B39" s="108" t="s">
        <v>880</v>
      </c>
      <c r="C39" s="108"/>
      <c r="D39" s="108"/>
      <c r="E39" s="108"/>
      <c r="G39" s="108"/>
      <c r="H39" s="108"/>
      <c r="I39" s="107" t="s">
        <v>881</v>
      </c>
      <c r="K39" s="108"/>
    </row>
    <row r="40" spans="1:14" x14ac:dyDescent="0.35">
      <c r="A40" s="108" t="s">
        <v>838</v>
      </c>
      <c r="B40" s="108" t="s">
        <v>882</v>
      </c>
      <c r="C40" s="108" t="s">
        <v>883</v>
      </c>
      <c r="D40" s="108" t="s">
        <v>852</v>
      </c>
      <c r="E40" s="108"/>
      <c r="G40" s="108"/>
      <c r="H40" s="108"/>
      <c r="K40" s="108"/>
    </row>
    <row r="41" spans="1:14" s="123" customFormat="1" x14ac:dyDescent="0.35">
      <c r="A41" s="107" t="s">
        <v>853</v>
      </c>
      <c r="B41" s="107" t="s">
        <v>884</v>
      </c>
      <c r="C41" s="107" t="s">
        <v>855</v>
      </c>
      <c r="D41" s="107"/>
      <c r="E41" s="107"/>
      <c r="F41" s="108" t="s">
        <v>837</v>
      </c>
      <c r="G41" s="107"/>
      <c r="H41" s="107"/>
      <c r="I41" s="107"/>
      <c r="J41" s="107"/>
      <c r="K41" s="107"/>
      <c r="L41" s="107"/>
      <c r="M41" s="107"/>
      <c r="N41" s="107"/>
    </row>
    <row r="42" spans="1:14" x14ac:dyDescent="0.35">
      <c r="A42" s="123" t="s">
        <v>856</v>
      </c>
      <c r="B42" s="123" t="s">
        <v>885</v>
      </c>
      <c r="C42" s="123" t="s">
        <v>858</v>
      </c>
      <c r="D42" s="123"/>
      <c r="F42" s="108" t="s">
        <v>837</v>
      </c>
      <c r="G42" s="123" t="s">
        <v>886</v>
      </c>
      <c r="H42" s="123"/>
    </row>
    <row r="43" spans="1:14" s="123" customFormat="1" x14ac:dyDescent="0.35">
      <c r="A43" s="123" t="s">
        <v>860</v>
      </c>
      <c r="B43" s="123" t="s">
        <v>887</v>
      </c>
      <c r="C43" s="123" t="s">
        <v>862</v>
      </c>
      <c r="F43" s="108" t="s">
        <v>837</v>
      </c>
      <c r="G43" s="123" t="s">
        <v>888</v>
      </c>
    </row>
    <row r="44" spans="1:14" x14ac:dyDescent="0.35">
      <c r="A44" s="107" t="s">
        <v>319</v>
      </c>
      <c r="B44" s="107" t="s">
        <v>889</v>
      </c>
      <c r="C44" s="124" t="s">
        <v>865</v>
      </c>
      <c r="D44" s="124"/>
      <c r="F44" s="108" t="s">
        <v>837</v>
      </c>
    </row>
    <row r="45" spans="1:14" x14ac:dyDescent="0.35">
      <c r="A45" s="107" t="s">
        <v>866</v>
      </c>
      <c r="B45" s="107" t="s">
        <v>890</v>
      </c>
      <c r="C45" s="107" t="s">
        <v>868</v>
      </c>
      <c r="F45" s="107" t="b">
        <v>1</v>
      </c>
      <c r="G45" s="107" t="s">
        <v>891</v>
      </c>
    </row>
    <row r="46" spans="1:14" x14ac:dyDescent="0.35">
      <c r="A46" s="107" t="s">
        <v>293</v>
      </c>
      <c r="B46" s="107" t="s">
        <v>892</v>
      </c>
      <c r="C46" s="107" t="s">
        <v>871</v>
      </c>
      <c r="G46" s="107" t="s">
        <v>893</v>
      </c>
    </row>
    <row r="47" spans="1:14" x14ac:dyDescent="0.35">
      <c r="A47" s="107" t="s">
        <v>293</v>
      </c>
      <c r="B47" s="107" t="s">
        <v>894</v>
      </c>
      <c r="C47" s="107" t="s">
        <v>752</v>
      </c>
      <c r="G47" s="107" t="s">
        <v>895</v>
      </c>
    </row>
    <row r="48" spans="1:14" x14ac:dyDescent="0.35">
      <c r="A48" s="125" t="s">
        <v>399</v>
      </c>
      <c r="B48" s="125" t="s">
        <v>44</v>
      </c>
      <c r="C48" s="126" t="s">
        <v>403</v>
      </c>
      <c r="D48" s="126"/>
      <c r="E48" s="126"/>
      <c r="F48" s="126"/>
      <c r="G48" s="125"/>
      <c r="H48" s="126"/>
      <c r="I48" s="126"/>
      <c r="J48" s="126"/>
      <c r="K48" s="126"/>
      <c r="L48" s="126"/>
    </row>
    <row r="49" spans="1:14" x14ac:dyDescent="0.35">
      <c r="A49" s="119" t="s">
        <v>395</v>
      </c>
      <c r="B49" s="119" t="s">
        <v>48</v>
      </c>
      <c r="C49" s="120" t="s">
        <v>404</v>
      </c>
      <c r="D49" s="120"/>
      <c r="E49" s="120"/>
      <c r="F49" s="120"/>
      <c r="G49" s="119" t="s">
        <v>332</v>
      </c>
      <c r="H49" s="120"/>
      <c r="I49" s="120"/>
      <c r="J49" s="120"/>
      <c r="K49" s="120"/>
      <c r="L49" s="120"/>
    </row>
    <row r="50" spans="1:14" s="122" customFormat="1" x14ac:dyDescent="0.35">
      <c r="A50" s="121" t="s">
        <v>323</v>
      </c>
      <c r="B50" s="121" t="s">
        <v>333</v>
      </c>
      <c r="C50" s="122" t="s">
        <v>896</v>
      </c>
      <c r="E50" s="122" t="s">
        <v>326</v>
      </c>
      <c r="F50" s="122" t="s">
        <v>837</v>
      </c>
      <c r="G50" s="121"/>
      <c r="K50" s="122" t="b">
        <v>1</v>
      </c>
    </row>
    <row r="51" spans="1:14" x14ac:dyDescent="0.35">
      <c r="A51" s="108" t="s">
        <v>320</v>
      </c>
      <c r="B51" s="108" t="s">
        <v>897</v>
      </c>
      <c r="C51" s="108" t="s">
        <v>898</v>
      </c>
      <c r="D51" s="108"/>
      <c r="E51" s="108" t="s">
        <v>899</v>
      </c>
      <c r="F51" s="108"/>
      <c r="G51" s="107" t="s">
        <v>900</v>
      </c>
      <c r="K51" s="107" t="b">
        <v>1</v>
      </c>
    </row>
    <row r="52" spans="1:14" x14ac:dyDescent="0.35">
      <c r="A52" s="108" t="s">
        <v>320</v>
      </c>
      <c r="B52" s="108" t="s">
        <v>334</v>
      </c>
      <c r="C52" s="108" t="s">
        <v>845</v>
      </c>
      <c r="D52" s="108"/>
      <c r="E52" s="108" t="s">
        <v>846</v>
      </c>
      <c r="G52" s="108"/>
      <c r="H52" s="108"/>
      <c r="K52" s="108" t="s">
        <v>398</v>
      </c>
    </row>
    <row r="53" spans="1:14" x14ac:dyDescent="0.35">
      <c r="A53" s="108" t="s">
        <v>847</v>
      </c>
      <c r="B53" s="108" t="s">
        <v>901</v>
      </c>
      <c r="C53" s="108"/>
      <c r="D53" s="108"/>
      <c r="E53" s="108"/>
      <c r="G53" s="108"/>
      <c r="H53" s="108"/>
      <c r="I53" s="107" t="s">
        <v>902</v>
      </c>
      <c r="K53" s="108"/>
    </row>
    <row r="54" spans="1:14" x14ac:dyDescent="0.35">
      <c r="A54" s="108" t="s">
        <v>838</v>
      </c>
      <c r="B54" s="108" t="s">
        <v>903</v>
      </c>
      <c r="C54" s="108" t="s">
        <v>904</v>
      </c>
      <c r="D54" s="108" t="s">
        <v>852</v>
      </c>
      <c r="E54" s="108"/>
      <c r="G54" s="108"/>
      <c r="H54" s="108"/>
      <c r="K54" s="108"/>
    </row>
    <row r="55" spans="1:14" x14ac:dyDescent="0.35">
      <c r="A55" s="107" t="s">
        <v>853</v>
      </c>
      <c r="B55" s="107" t="s">
        <v>905</v>
      </c>
      <c r="C55" s="107" t="s">
        <v>855</v>
      </c>
      <c r="F55" s="108" t="s">
        <v>837</v>
      </c>
    </row>
    <row r="56" spans="1:14" x14ac:dyDescent="0.35">
      <c r="A56" s="123" t="s">
        <v>856</v>
      </c>
      <c r="B56" s="123" t="s">
        <v>906</v>
      </c>
      <c r="C56" s="123" t="s">
        <v>858</v>
      </c>
      <c r="D56" s="123"/>
      <c r="F56" s="108" t="s">
        <v>837</v>
      </c>
      <c r="G56" s="123" t="s">
        <v>907</v>
      </c>
      <c r="H56" s="123"/>
    </row>
    <row r="57" spans="1:14" x14ac:dyDescent="0.35">
      <c r="A57" s="123" t="s">
        <v>860</v>
      </c>
      <c r="B57" s="123" t="s">
        <v>908</v>
      </c>
      <c r="C57" s="123" t="s">
        <v>862</v>
      </c>
      <c r="D57" s="123"/>
      <c r="E57" s="123"/>
      <c r="F57" s="108" t="s">
        <v>837</v>
      </c>
      <c r="G57" s="123" t="s">
        <v>909</v>
      </c>
      <c r="H57" s="123"/>
      <c r="I57" s="123"/>
      <c r="K57" s="123"/>
      <c r="L57" s="123"/>
      <c r="M57" s="123"/>
      <c r="N57" s="123"/>
    </row>
    <row r="58" spans="1:14" x14ac:dyDescent="0.35">
      <c r="A58" s="107" t="s">
        <v>319</v>
      </c>
      <c r="B58" s="107" t="s">
        <v>910</v>
      </c>
      <c r="C58" s="124" t="s">
        <v>865</v>
      </c>
      <c r="D58" s="124"/>
      <c r="F58" s="108" t="s">
        <v>837</v>
      </c>
    </row>
    <row r="59" spans="1:14" x14ac:dyDescent="0.35">
      <c r="A59" s="107" t="s">
        <v>866</v>
      </c>
      <c r="B59" s="107" t="s">
        <v>911</v>
      </c>
      <c r="C59" s="107" t="s">
        <v>868</v>
      </c>
      <c r="F59" s="107" t="b">
        <v>1</v>
      </c>
      <c r="G59" s="107" t="s">
        <v>912</v>
      </c>
    </row>
    <row r="60" spans="1:14" x14ac:dyDescent="0.35">
      <c r="A60" s="107" t="s">
        <v>293</v>
      </c>
      <c r="B60" s="107" t="s">
        <v>913</v>
      </c>
      <c r="C60" s="107" t="s">
        <v>871</v>
      </c>
      <c r="G60" s="107" t="s">
        <v>914</v>
      </c>
    </row>
    <row r="61" spans="1:14" x14ac:dyDescent="0.35">
      <c r="A61" s="107" t="s">
        <v>293</v>
      </c>
      <c r="B61" s="107" t="s">
        <v>915</v>
      </c>
      <c r="C61" s="107" t="s">
        <v>752</v>
      </c>
      <c r="G61" s="107" t="s">
        <v>916</v>
      </c>
    </row>
    <row r="62" spans="1:14" x14ac:dyDescent="0.35">
      <c r="A62" s="125" t="s">
        <v>399</v>
      </c>
      <c r="B62" s="125" t="s">
        <v>48</v>
      </c>
      <c r="C62" s="126" t="s">
        <v>404</v>
      </c>
      <c r="D62" s="126"/>
      <c r="E62" s="126"/>
      <c r="F62" s="126"/>
      <c r="G62" s="125"/>
      <c r="H62" s="126"/>
      <c r="I62" s="126"/>
      <c r="J62" s="126"/>
      <c r="K62" s="126"/>
      <c r="L62" s="126"/>
    </row>
    <row r="63" spans="1:14" x14ac:dyDescent="0.35">
      <c r="A63" s="119" t="s">
        <v>395</v>
      </c>
      <c r="B63" s="119" t="s">
        <v>45</v>
      </c>
      <c r="C63" s="120" t="s">
        <v>406</v>
      </c>
      <c r="D63" s="120"/>
      <c r="E63" s="120"/>
      <c r="F63" s="120"/>
      <c r="G63" s="119" t="s">
        <v>341</v>
      </c>
      <c r="H63" s="120"/>
      <c r="I63" s="120"/>
      <c r="J63" s="120"/>
      <c r="K63" s="120"/>
      <c r="L63" s="120"/>
    </row>
    <row r="64" spans="1:14" s="122" customFormat="1" x14ac:dyDescent="0.35">
      <c r="A64" s="121" t="s">
        <v>323</v>
      </c>
      <c r="B64" s="121" t="s">
        <v>342</v>
      </c>
      <c r="C64" s="122" t="s">
        <v>917</v>
      </c>
      <c r="E64" s="122" t="s">
        <v>326</v>
      </c>
      <c r="F64" s="122" t="s">
        <v>837</v>
      </c>
      <c r="G64" s="121"/>
      <c r="K64" s="122" t="b">
        <v>1</v>
      </c>
    </row>
    <row r="65" spans="1:15" x14ac:dyDescent="0.35">
      <c r="A65" s="108" t="s">
        <v>320</v>
      </c>
      <c r="B65" s="108" t="s">
        <v>918</v>
      </c>
      <c r="C65" s="108" t="s">
        <v>898</v>
      </c>
      <c r="D65" s="108"/>
      <c r="E65" s="108" t="s">
        <v>919</v>
      </c>
      <c r="F65" s="108"/>
      <c r="G65" s="108" t="s">
        <v>920</v>
      </c>
      <c r="H65" s="108" t="s">
        <v>327</v>
      </c>
      <c r="K65" s="107" t="b">
        <v>1</v>
      </c>
    </row>
    <row r="66" spans="1:15" x14ac:dyDescent="0.35">
      <c r="A66" s="108" t="s">
        <v>320</v>
      </c>
      <c r="B66" s="108" t="s">
        <v>343</v>
      </c>
      <c r="C66" s="108" t="s">
        <v>845</v>
      </c>
      <c r="D66" s="108"/>
      <c r="E66" s="108" t="s">
        <v>846</v>
      </c>
      <c r="G66" s="108"/>
      <c r="H66" s="108"/>
      <c r="K66" s="108" t="s">
        <v>398</v>
      </c>
    </row>
    <row r="67" spans="1:15" x14ac:dyDescent="0.35">
      <c r="A67" s="108" t="s">
        <v>847</v>
      </c>
      <c r="B67" s="108" t="s">
        <v>921</v>
      </c>
      <c r="C67" s="108"/>
      <c r="D67" s="108"/>
      <c r="E67" s="108"/>
      <c r="G67" s="108"/>
      <c r="H67" s="108"/>
      <c r="I67" s="107" t="s">
        <v>922</v>
      </c>
      <c r="K67" s="108" t="s">
        <v>398</v>
      </c>
    </row>
    <row r="68" spans="1:15" x14ac:dyDescent="0.35">
      <c r="A68" s="108" t="s">
        <v>838</v>
      </c>
      <c r="B68" s="108" t="s">
        <v>923</v>
      </c>
      <c r="C68" s="108" t="s">
        <v>924</v>
      </c>
      <c r="D68" s="108" t="s">
        <v>852</v>
      </c>
      <c r="E68" s="108"/>
      <c r="G68" s="108"/>
      <c r="H68" s="108"/>
      <c r="K68" s="108"/>
    </row>
    <row r="69" spans="1:15" x14ac:dyDescent="0.35">
      <c r="A69" s="107" t="s">
        <v>853</v>
      </c>
      <c r="B69" s="107" t="s">
        <v>925</v>
      </c>
      <c r="C69" s="107" t="s">
        <v>855</v>
      </c>
      <c r="F69" s="108" t="s">
        <v>837</v>
      </c>
      <c r="O69" s="123"/>
    </row>
    <row r="70" spans="1:15" x14ac:dyDescent="0.35">
      <c r="A70" s="123" t="s">
        <v>856</v>
      </c>
      <c r="B70" s="123" t="s">
        <v>926</v>
      </c>
      <c r="C70" s="123" t="s">
        <v>858</v>
      </c>
      <c r="D70" s="123"/>
      <c r="F70" s="108" t="s">
        <v>837</v>
      </c>
      <c r="G70" s="123" t="s">
        <v>927</v>
      </c>
      <c r="H70" s="123"/>
    </row>
    <row r="71" spans="1:15" s="123" customFormat="1" x14ac:dyDescent="0.35">
      <c r="A71" s="123" t="s">
        <v>860</v>
      </c>
      <c r="B71" s="123" t="s">
        <v>928</v>
      </c>
      <c r="C71" s="123" t="s">
        <v>862</v>
      </c>
      <c r="F71" s="108" t="s">
        <v>837</v>
      </c>
      <c r="G71" s="123" t="s">
        <v>929</v>
      </c>
    </row>
    <row r="72" spans="1:15" x14ac:dyDescent="0.35">
      <c r="A72" s="107" t="s">
        <v>319</v>
      </c>
      <c r="B72" s="107" t="s">
        <v>930</v>
      </c>
      <c r="C72" s="124" t="s">
        <v>865</v>
      </c>
      <c r="D72" s="124"/>
      <c r="F72" s="108" t="s">
        <v>837</v>
      </c>
    </row>
    <row r="73" spans="1:15" x14ac:dyDescent="0.35">
      <c r="A73" s="107" t="s">
        <v>866</v>
      </c>
      <c r="B73" s="107" t="s">
        <v>931</v>
      </c>
      <c r="C73" s="107" t="s">
        <v>868</v>
      </c>
      <c r="F73" s="107" t="b">
        <v>1</v>
      </c>
      <c r="G73" s="107" t="s">
        <v>932</v>
      </c>
    </row>
    <row r="74" spans="1:15" x14ac:dyDescent="0.35">
      <c r="A74" s="107" t="s">
        <v>293</v>
      </c>
      <c r="B74" s="107" t="s">
        <v>933</v>
      </c>
      <c r="C74" s="107" t="s">
        <v>871</v>
      </c>
      <c r="G74" s="107" t="s">
        <v>934</v>
      </c>
    </row>
    <row r="75" spans="1:15" x14ac:dyDescent="0.35">
      <c r="A75" s="107" t="s">
        <v>293</v>
      </c>
      <c r="B75" s="107" t="s">
        <v>935</v>
      </c>
      <c r="C75" s="107" t="s">
        <v>752</v>
      </c>
      <c r="G75" s="107" t="s">
        <v>936</v>
      </c>
    </row>
    <row r="76" spans="1:15" x14ac:dyDescent="0.35">
      <c r="A76" s="125" t="s">
        <v>399</v>
      </c>
      <c r="B76" s="125" t="s">
        <v>45</v>
      </c>
      <c r="C76" s="126" t="s">
        <v>406</v>
      </c>
      <c r="D76" s="126"/>
      <c r="E76" s="126"/>
      <c r="F76" s="126"/>
      <c r="G76" s="125"/>
      <c r="H76" s="126"/>
      <c r="I76" s="126"/>
      <c r="J76" s="126"/>
      <c r="K76" s="126"/>
      <c r="L76" s="126"/>
    </row>
    <row r="77" spans="1:15" x14ac:dyDescent="0.35">
      <c r="A77" s="119" t="s">
        <v>395</v>
      </c>
      <c r="B77" s="119" t="s">
        <v>47</v>
      </c>
      <c r="C77" s="120" t="s">
        <v>407</v>
      </c>
      <c r="D77" s="120"/>
      <c r="E77" s="120"/>
      <c r="F77" s="120"/>
      <c r="G77" s="119" t="s">
        <v>344</v>
      </c>
      <c r="H77" s="120"/>
      <c r="I77" s="120"/>
      <c r="J77" s="120"/>
      <c r="K77" s="120"/>
      <c r="L77" s="120"/>
    </row>
    <row r="78" spans="1:15" s="122" customFormat="1" x14ac:dyDescent="0.35">
      <c r="A78" s="121" t="s">
        <v>323</v>
      </c>
      <c r="B78" s="121" t="s">
        <v>345</v>
      </c>
      <c r="C78" s="122" t="s">
        <v>346</v>
      </c>
      <c r="E78" s="122" t="s">
        <v>326</v>
      </c>
      <c r="F78" s="122" t="s">
        <v>837</v>
      </c>
      <c r="G78" s="121"/>
      <c r="K78" s="122" t="b">
        <v>1</v>
      </c>
    </row>
    <row r="79" spans="1:15" x14ac:dyDescent="0.35">
      <c r="A79" s="108" t="s">
        <v>320</v>
      </c>
      <c r="B79" s="108" t="s">
        <v>937</v>
      </c>
      <c r="C79" s="108" t="s">
        <v>938</v>
      </c>
      <c r="D79" s="108"/>
      <c r="E79" s="108" t="s">
        <v>939</v>
      </c>
      <c r="G79" s="108" t="s">
        <v>940</v>
      </c>
      <c r="H79" s="108" t="s">
        <v>327</v>
      </c>
      <c r="K79" s="108" t="s">
        <v>398</v>
      </c>
    </row>
    <row r="80" spans="1:15" x14ac:dyDescent="0.35">
      <c r="A80" s="108" t="s">
        <v>320</v>
      </c>
      <c r="B80" s="108" t="s">
        <v>347</v>
      </c>
      <c r="C80" s="108" t="s">
        <v>845</v>
      </c>
      <c r="D80" s="108"/>
      <c r="E80" s="108" t="s">
        <v>846</v>
      </c>
      <c r="G80" s="108"/>
      <c r="H80" s="108"/>
      <c r="K80" s="108" t="s">
        <v>398</v>
      </c>
    </row>
    <row r="81" spans="1:14" x14ac:dyDescent="0.35">
      <c r="A81" s="108" t="s">
        <v>847</v>
      </c>
      <c r="B81" s="108" t="s">
        <v>941</v>
      </c>
      <c r="C81" s="108"/>
      <c r="D81" s="108"/>
      <c r="E81" s="108"/>
      <c r="G81" s="108"/>
      <c r="H81" s="108"/>
      <c r="I81" s="107" t="s">
        <v>942</v>
      </c>
      <c r="K81" s="108"/>
    </row>
    <row r="82" spans="1:14" x14ac:dyDescent="0.35">
      <c r="A82" s="108" t="s">
        <v>838</v>
      </c>
      <c r="B82" s="108" t="s">
        <v>943</v>
      </c>
      <c r="C82" s="108" t="s">
        <v>944</v>
      </c>
      <c r="D82" s="108" t="s">
        <v>852</v>
      </c>
      <c r="E82" s="108"/>
      <c r="G82" s="108"/>
      <c r="H82" s="108"/>
      <c r="K82" s="108"/>
    </row>
    <row r="83" spans="1:14" x14ac:dyDescent="0.35">
      <c r="A83" s="107" t="s">
        <v>853</v>
      </c>
      <c r="B83" s="107" t="s">
        <v>945</v>
      </c>
      <c r="C83" s="107" t="s">
        <v>855</v>
      </c>
      <c r="F83" s="108" t="s">
        <v>837</v>
      </c>
    </row>
    <row r="84" spans="1:14" x14ac:dyDescent="0.35">
      <c r="A84" s="123" t="s">
        <v>856</v>
      </c>
      <c r="B84" s="123" t="s">
        <v>946</v>
      </c>
      <c r="C84" s="123" t="s">
        <v>858</v>
      </c>
      <c r="D84" s="123"/>
      <c r="F84" s="108" t="s">
        <v>837</v>
      </c>
      <c r="G84" s="123" t="s">
        <v>947</v>
      </c>
      <c r="H84" s="123"/>
    </row>
    <row r="85" spans="1:14" x14ac:dyDescent="0.35">
      <c r="A85" s="123" t="s">
        <v>860</v>
      </c>
      <c r="B85" s="123" t="s">
        <v>948</v>
      </c>
      <c r="C85" s="123" t="s">
        <v>862</v>
      </c>
      <c r="D85" s="123"/>
      <c r="E85" s="123"/>
      <c r="F85" s="108" t="s">
        <v>837</v>
      </c>
      <c r="G85" s="123" t="s">
        <v>949</v>
      </c>
      <c r="H85" s="123"/>
      <c r="I85" s="123"/>
      <c r="K85" s="123"/>
      <c r="L85" s="123"/>
      <c r="M85" s="123"/>
      <c r="N85" s="123"/>
    </row>
    <row r="86" spans="1:14" x14ac:dyDescent="0.35">
      <c r="A86" s="107" t="s">
        <v>319</v>
      </c>
      <c r="B86" s="107" t="s">
        <v>950</v>
      </c>
      <c r="C86" s="124" t="s">
        <v>865</v>
      </c>
      <c r="D86" s="124"/>
      <c r="F86" s="108" t="s">
        <v>837</v>
      </c>
    </row>
    <row r="87" spans="1:14" x14ac:dyDescent="0.35">
      <c r="A87" s="107" t="s">
        <v>866</v>
      </c>
      <c r="B87" s="107" t="s">
        <v>951</v>
      </c>
      <c r="C87" s="107" t="s">
        <v>868</v>
      </c>
      <c r="F87" s="107" t="b">
        <v>1</v>
      </c>
      <c r="G87" s="107" t="s">
        <v>952</v>
      </c>
    </row>
    <row r="88" spans="1:14" x14ac:dyDescent="0.35">
      <c r="A88" s="107" t="s">
        <v>293</v>
      </c>
      <c r="B88" s="107" t="s">
        <v>953</v>
      </c>
      <c r="C88" s="107" t="s">
        <v>871</v>
      </c>
      <c r="G88" s="107" t="s">
        <v>954</v>
      </c>
    </row>
    <row r="89" spans="1:14" x14ac:dyDescent="0.35">
      <c r="A89" s="107" t="s">
        <v>293</v>
      </c>
      <c r="B89" s="107" t="s">
        <v>955</v>
      </c>
      <c r="C89" s="107" t="s">
        <v>752</v>
      </c>
      <c r="G89" s="107" t="s">
        <v>956</v>
      </c>
    </row>
    <row r="90" spans="1:14" x14ac:dyDescent="0.35">
      <c r="A90" s="125" t="s">
        <v>399</v>
      </c>
      <c r="B90" s="125" t="s">
        <v>47</v>
      </c>
      <c r="C90" s="126" t="s">
        <v>407</v>
      </c>
      <c r="D90" s="126"/>
      <c r="E90" s="126"/>
      <c r="F90" s="126"/>
      <c r="G90" s="125"/>
      <c r="H90" s="126"/>
      <c r="I90" s="126"/>
      <c r="J90" s="126"/>
      <c r="K90" s="126"/>
      <c r="L90" s="126"/>
    </row>
    <row r="91" spans="1:14" x14ac:dyDescent="0.35">
      <c r="A91" s="119" t="s">
        <v>395</v>
      </c>
      <c r="B91" s="119" t="s">
        <v>37</v>
      </c>
      <c r="C91" s="120" t="s">
        <v>405</v>
      </c>
      <c r="D91" s="120"/>
      <c r="E91" s="120"/>
      <c r="F91" s="120"/>
      <c r="G91" s="119" t="s">
        <v>335</v>
      </c>
      <c r="H91" s="120"/>
      <c r="I91" s="120"/>
      <c r="J91" s="120"/>
      <c r="K91" s="120"/>
      <c r="L91" s="120"/>
    </row>
    <row r="92" spans="1:14" x14ac:dyDescent="0.35">
      <c r="A92" s="108" t="s">
        <v>319</v>
      </c>
      <c r="B92" s="108" t="s">
        <v>336</v>
      </c>
      <c r="C92" s="108" t="s">
        <v>337</v>
      </c>
      <c r="D92" s="108"/>
      <c r="E92" s="108" t="s">
        <v>338</v>
      </c>
      <c r="F92" s="108" t="s">
        <v>837</v>
      </c>
      <c r="K92" s="108" t="s">
        <v>398</v>
      </c>
    </row>
    <row r="93" spans="1:14" x14ac:dyDescent="0.35">
      <c r="A93" s="108" t="s">
        <v>320</v>
      </c>
      <c r="B93" s="108" t="s">
        <v>957</v>
      </c>
      <c r="C93" s="108" t="s">
        <v>958</v>
      </c>
      <c r="D93" s="108"/>
      <c r="E93" s="108"/>
      <c r="G93" s="108" t="s">
        <v>339</v>
      </c>
      <c r="H93" s="108"/>
      <c r="K93" s="107" t="b">
        <v>1</v>
      </c>
    </row>
    <row r="94" spans="1:14" x14ac:dyDescent="0.35">
      <c r="A94" s="108" t="s">
        <v>320</v>
      </c>
      <c r="B94" s="108" t="s">
        <v>340</v>
      </c>
      <c r="C94" s="108" t="s">
        <v>845</v>
      </c>
      <c r="D94" s="108"/>
      <c r="E94" s="108" t="s">
        <v>846</v>
      </c>
      <c r="H94" s="108" t="s">
        <v>321</v>
      </c>
      <c r="K94" s="108" t="s">
        <v>398</v>
      </c>
    </row>
    <row r="95" spans="1:14" x14ac:dyDescent="0.35">
      <c r="A95" s="108" t="s">
        <v>847</v>
      </c>
      <c r="B95" s="108" t="s">
        <v>959</v>
      </c>
      <c r="C95" s="108"/>
      <c r="D95" s="108"/>
      <c r="E95" s="108"/>
      <c r="H95" s="108"/>
      <c r="I95" s="107" t="s">
        <v>960</v>
      </c>
      <c r="K95" s="108"/>
    </row>
    <row r="96" spans="1:14" x14ac:dyDescent="0.35">
      <c r="A96" s="108" t="s">
        <v>838</v>
      </c>
      <c r="B96" s="108" t="s">
        <v>961</v>
      </c>
      <c r="C96" s="108" t="s">
        <v>962</v>
      </c>
      <c r="D96" s="108" t="s">
        <v>852</v>
      </c>
      <c r="E96" s="108"/>
      <c r="H96" s="108"/>
      <c r="K96" s="108"/>
    </row>
    <row r="97" spans="1:15" x14ac:dyDescent="0.35">
      <c r="A97" s="107" t="s">
        <v>853</v>
      </c>
      <c r="B97" s="107" t="s">
        <v>963</v>
      </c>
      <c r="C97" s="107" t="s">
        <v>855</v>
      </c>
      <c r="F97" s="108" t="s">
        <v>837</v>
      </c>
    </row>
    <row r="98" spans="1:15" x14ac:dyDescent="0.35">
      <c r="A98" s="123" t="s">
        <v>856</v>
      </c>
      <c r="B98" s="123" t="s">
        <v>964</v>
      </c>
      <c r="C98" s="123" t="s">
        <v>858</v>
      </c>
      <c r="D98" s="123"/>
      <c r="F98" s="108" t="s">
        <v>837</v>
      </c>
      <c r="G98" s="123" t="s">
        <v>965</v>
      </c>
      <c r="H98" s="123"/>
    </row>
    <row r="99" spans="1:15" x14ac:dyDescent="0.35">
      <c r="A99" s="123" t="s">
        <v>860</v>
      </c>
      <c r="B99" s="123" t="s">
        <v>966</v>
      </c>
      <c r="C99" s="123" t="s">
        <v>862</v>
      </c>
      <c r="D99" s="123"/>
      <c r="E99" s="123"/>
      <c r="F99" s="108" t="s">
        <v>837</v>
      </c>
      <c r="G99" s="123" t="s">
        <v>967</v>
      </c>
      <c r="H99" s="123"/>
      <c r="I99" s="123"/>
      <c r="K99" s="123"/>
      <c r="L99" s="123"/>
      <c r="M99" s="123"/>
      <c r="N99" s="123"/>
    </row>
    <row r="100" spans="1:15" x14ac:dyDescent="0.35">
      <c r="A100" s="107" t="s">
        <v>319</v>
      </c>
      <c r="B100" s="107" t="s">
        <v>968</v>
      </c>
      <c r="C100" s="124" t="s">
        <v>865</v>
      </c>
      <c r="D100" s="124"/>
      <c r="F100" s="108" t="s">
        <v>837</v>
      </c>
    </row>
    <row r="101" spans="1:15" x14ac:dyDescent="0.35">
      <c r="A101" s="107" t="s">
        <v>866</v>
      </c>
      <c r="B101" s="107" t="s">
        <v>969</v>
      </c>
      <c r="C101" s="107" t="s">
        <v>868</v>
      </c>
      <c r="F101" s="107" t="b">
        <v>1</v>
      </c>
      <c r="G101" s="107" t="s">
        <v>970</v>
      </c>
    </row>
    <row r="102" spans="1:15" x14ac:dyDescent="0.35">
      <c r="A102" s="107" t="s">
        <v>293</v>
      </c>
      <c r="B102" s="107" t="s">
        <v>971</v>
      </c>
      <c r="C102" s="107" t="s">
        <v>871</v>
      </c>
      <c r="G102" s="107" t="s">
        <v>972</v>
      </c>
    </row>
    <row r="103" spans="1:15" x14ac:dyDescent="0.35">
      <c r="A103" s="107" t="s">
        <v>293</v>
      </c>
      <c r="B103" s="107" t="s">
        <v>973</v>
      </c>
      <c r="C103" s="107" t="s">
        <v>752</v>
      </c>
      <c r="G103" s="107" t="s">
        <v>974</v>
      </c>
    </row>
    <row r="104" spans="1:15" x14ac:dyDescent="0.35">
      <c r="A104" s="125" t="s">
        <v>399</v>
      </c>
      <c r="B104" s="125" t="s">
        <v>37</v>
      </c>
      <c r="C104" s="126" t="s">
        <v>405</v>
      </c>
      <c r="D104" s="126"/>
      <c r="E104" s="126"/>
      <c r="F104" s="126"/>
      <c r="G104" s="125"/>
      <c r="H104" s="126"/>
      <c r="I104" s="126"/>
      <c r="J104" s="126"/>
      <c r="K104" s="126"/>
      <c r="L104" s="126"/>
    </row>
    <row r="105" spans="1:15" x14ac:dyDescent="0.35">
      <c r="A105" s="119" t="s">
        <v>395</v>
      </c>
      <c r="B105" s="119" t="s">
        <v>46</v>
      </c>
      <c r="C105" s="120" t="s">
        <v>408</v>
      </c>
      <c r="D105" s="120"/>
      <c r="E105" s="120"/>
      <c r="F105" s="120"/>
      <c r="G105" s="119" t="s">
        <v>348</v>
      </c>
      <c r="H105" s="120"/>
      <c r="I105" s="120"/>
      <c r="J105" s="120"/>
      <c r="K105" s="120"/>
      <c r="L105" s="120"/>
    </row>
    <row r="106" spans="1:15" x14ac:dyDescent="0.35">
      <c r="A106" s="108" t="s">
        <v>319</v>
      </c>
      <c r="B106" s="108" t="s">
        <v>349</v>
      </c>
      <c r="C106" s="108" t="s">
        <v>975</v>
      </c>
      <c r="D106" s="108"/>
      <c r="F106" s="108" t="s">
        <v>837</v>
      </c>
      <c r="K106" s="108" t="s">
        <v>398</v>
      </c>
    </row>
    <row r="107" spans="1:15" x14ac:dyDescent="0.35">
      <c r="A107" s="108" t="s">
        <v>976</v>
      </c>
      <c r="B107" s="108" t="s">
        <v>350</v>
      </c>
      <c r="C107" s="108" t="s">
        <v>351</v>
      </c>
      <c r="D107" s="108"/>
      <c r="G107" s="108" t="s">
        <v>352</v>
      </c>
      <c r="H107" s="108" t="s">
        <v>321</v>
      </c>
      <c r="K107" s="107" t="b">
        <v>1</v>
      </c>
    </row>
    <row r="108" spans="1:15" x14ac:dyDescent="0.35">
      <c r="A108" s="108" t="s">
        <v>320</v>
      </c>
      <c r="B108" s="108" t="s">
        <v>353</v>
      </c>
      <c r="C108" s="108" t="s">
        <v>16</v>
      </c>
      <c r="D108" s="108"/>
      <c r="E108" s="108" t="s">
        <v>846</v>
      </c>
      <c r="K108" s="108" t="s">
        <v>398</v>
      </c>
    </row>
    <row r="109" spans="1:15" x14ac:dyDescent="0.35">
      <c r="A109" s="108" t="s">
        <v>847</v>
      </c>
      <c r="B109" s="108" t="s">
        <v>977</v>
      </c>
      <c r="C109" s="108"/>
      <c r="D109" s="108"/>
      <c r="E109" s="108"/>
      <c r="I109" s="107" t="s">
        <v>978</v>
      </c>
      <c r="K109" s="108"/>
    </row>
    <row r="110" spans="1:15" x14ac:dyDescent="0.35">
      <c r="A110" s="108" t="s">
        <v>838</v>
      </c>
      <c r="B110" s="108" t="s">
        <v>979</v>
      </c>
      <c r="C110" s="108" t="s">
        <v>980</v>
      </c>
      <c r="D110" s="108" t="s">
        <v>852</v>
      </c>
      <c r="E110" s="108"/>
      <c r="K110" s="108"/>
    </row>
    <row r="111" spans="1:15" x14ac:dyDescent="0.35">
      <c r="A111" s="107" t="s">
        <v>853</v>
      </c>
      <c r="B111" s="107" t="s">
        <v>981</v>
      </c>
      <c r="C111" s="107" t="s">
        <v>855</v>
      </c>
      <c r="F111" s="108" t="s">
        <v>837</v>
      </c>
    </row>
    <row r="112" spans="1:15" x14ac:dyDescent="0.35">
      <c r="A112" s="123" t="s">
        <v>856</v>
      </c>
      <c r="B112" s="123" t="s">
        <v>982</v>
      </c>
      <c r="C112" s="123" t="s">
        <v>858</v>
      </c>
      <c r="D112" s="123"/>
      <c r="E112" s="123"/>
      <c r="F112" s="108" t="s">
        <v>837</v>
      </c>
      <c r="G112" s="123" t="s">
        <v>983</v>
      </c>
      <c r="H112" s="123"/>
      <c r="I112" s="123"/>
      <c r="K112" s="123"/>
      <c r="L112" s="123"/>
      <c r="M112" s="123"/>
      <c r="N112" s="123"/>
      <c r="O112" s="123"/>
    </row>
    <row r="113" spans="1:15" x14ac:dyDescent="0.35">
      <c r="A113" s="123" t="s">
        <v>860</v>
      </c>
      <c r="B113" s="123" t="s">
        <v>984</v>
      </c>
      <c r="C113" s="123" t="s">
        <v>862</v>
      </c>
      <c r="D113" s="123"/>
      <c r="E113" s="123"/>
      <c r="F113" s="108" t="s">
        <v>837</v>
      </c>
      <c r="G113" s="123" t="s">
        <v>985</v>
      </c>
      <c r="H113" s="123"/>
      <c r="I113" s="123"/>
      <c r="K113" s="123"/>
      <c r="L113" s="123"/>
      <c r="M113" s="123"/>
      <c r="N113" s="123"/>
      <c r="O113" s="123"/>
    </row>
    <row r="114" spans="1:15" x14ac:dyDescent="0.35">
      <c r="A114" s="107" t="s">
        <v>319</v>
      </c>
      <c r="B114" s="107" t="s">
        <v>986</v>
      </c>
      <c r="C114" s="124" t="s">
        <v>865</v>
      </c>
      <c r="D114" s="124"/>
      <c r="F114" s="108" t="s">
        <v>837</v>
      </c>
    </row>
    <row r="115" spans="1:15" x14ac:dyDescent="0.35">
      <c r="A115" s="107" t="s">
        <v>866</v>
      </c>
      <c r="B115" s="107" t="s">
        <v>987</v>
      </c>
      <c r="C115" s="107" t="s">
        <v>868</v>
      </c>
      <c r="F115" s="107" t="b">
        <v>1</v>
      </c>
      <c r="G115" s="107" t="s">
        <v>988</v>
      </c>
    </row>
    <row r="116" spans="1:15" x14ac:dyDescent="0.35">
      <c r="A116" s="107" t="s">
        <v>293</v>
      </c>
      <c r="B116" s="107" t="s">
        <v>989</v>
      </c>
      <c r="C116" s="107" t="s">
        <v>871</v>
      </c>
      <c r="G116" s="107" t="s">
        <v>990</v>
      </c>
    </row>
    <row r="117" spans="1:15" x14ac:dyDescent="0.35">
      <c r="A117" s="107" t="s">
        <v>293</v>
      </c>
      <c r="B117" s="107" t="s">
        <v>991</v>
      </c>
      <c r="C117" s="107" t="s">
        <v>752</v>
      </c>
      <c r="G117" s="107" t="s">
        <v>992</v>
      </c>
    </row>
    <row r="118" spans="1:15" x14ac:dyDescent="0.35">
      <c r="A118" s="125" t="s">
        <v>399</v>
      </c>
      <c r="B118" s="125" t="s">
        <v>46</v>
      </c>
      <c r="C118" s="126" t="s">
        <v>408</v>
      </c>
      <c r="D118" s="126"/>
      <c r="E118" s="126"/>
      <c r="F118" s="126"/>
      <c r="G118" s="125"/>
      <c r="H118" s="126"/>
      <c r="I118" s="126"/>
      <c r="J118" s="126"/>
      <c r="K118" s="126"/>
      <c r="L118" s="126"/>
    </row>
    <row r="119" spans="1:15" x14ac:dyDescent="0.35">
      <c r="A119" s="119" t="s">
        <v>395</v>
      </c>
      <c r="B119" s="119" t="s">
        <v>51</v>
      </c>
      <c r="C119" s="120" t="s">
        <v>409</v>
      </c>
      <c r="D119" s="120"/>
      <c r="E119" s="120"/>
      <c r="F119" s="120"/>
      <c r="G119" s="119" t="s">
        <v>354</v>
      </c>
      <c r="H119" s="120"/>
      <c r="I119" s="120"/>
      <c r="J119" s="120"/>
      <c r="K119" s="120"/>
      <c r="L119" s="120"/>
    </row>
    <row r="120" spans="1:15" x14ac:dyDescent="0.35">
      <c r="A120" s="108" t="s">
        <v>319</v>
      </c>
      <c r="B120" s="108" t="s">
        <v>355</v>
      </c>
      <c r="C120" s="108" t="s">
        <v>356</v>
      </c>
      <c r="D120" s="108"/>
      <c r="E120" s="108" t="s">
        <v>357</v>
      </c>
      <c r="F120" s="108" t="s">
        <v>837</v>
      </c>
      <c r="K120" s="108" t="s">
        <v>398</v>
      </c>
    </row>
    <row r="121" spans="1:15" x14ac:dyDescent="0.35">
      <c r="A121" s="108" t="s">
        <v>320</v>
      </c>
      <c r="B121" s="108" t="s">
        <v>993</v>
      </c>
      <c r="C121" s="108" t="s">
        <v>994</v>
      </c>
      <c r="D121" s="108"/>
      <c r="E121" s="108" t="s">
        <v>995</v>
      </c>
      <c r="G121" s="108" t="s">
        <v>358</v>
      </c>
    </row>
    <row r="122" spans="1:15" x14ac:dyDescent="0.35">
      <c r="A122" s="108" t="s">
        <v>320</v>
      </c>
      <c r="B122" s="108" t="s">
        <v>359</v>
      </c>
      <c r="C122" s="108" t="s">
        <v>16</v>
      </c>
      <c r="D122" s="108"/>
      <c r="E122" s="108" t="s">
        <v>846</v>
      </c>
      <c r="H122" s="108" t="s">
        <v>321</v>
      </c>
      <c r="K122" s="108" t="s">
        <v>398</v>
      </c>
    </row>
    <row r="123" spans="1:15" x14ac:dyDescent="0.35">
      <c r="A123" s="108" t="s">
        <v>847</v>
      </c>
      <c r="B123" s="108" t="s">
        <v>996</v>
      </c>
      <c r="C123" s="108"/>
      <c r="D123" s="108"/>
      <c r="E123" s="108"/>
      <c r="H123" s="108"/>
      <c r="I123" s="107" t="s">
        <v>997</v>
      </c>
      <c r="K123" s="108"/>
    </row>
    <row r="124" spans="1:15" x14ac:dyDescent="0.35">
      <c r="A124" s="108" t="s">
        <v>838</v>
      </c>
      <c r="B124" s="108" t="s">
        <v>998</v>
      </c>
      <c r="C124" s="108" t="s">
        <v>999</v>
      </c>
      <c r="D124" s="108" t="s">
        <v>852</v>
      </c>
      <c r="E124" s="108"/>
      <c r="H124" s="108"/>
      <c r="K124" s="108"/>
    </row>
    <row r="125" spans="1:15" s="123" customFormat="1" x14ac:dyDescent="0.35">
      <c r="A125" s="107" t="s">
        <v>853</v>
      </c>
      <c r="B125" s="107" t="s">
        <v>1000</v>
      </c>
      <c r="C125" s="107" t="s">
        <v>855</v>
      </c>
      <c r="D125" s="107"/>
      <c r="E125" s="107"/>
      <c r="F125" s="108" t="s">
        <v>837</v>
      </c>
      <c r="G125" s="107"/>
      <c r="H125" s="107"/>
      <c r="I125" s="107"/>
      <c r="J125" s="107"/>
      <c r="K125" s="107"/>
      <c r="L125" s="107"/>
      <c r="M125" s="107"/>
      <c r="N125" s="107"/>
    </row>
    <row r="126" spans="1:15" x14ac:dyDescent="0.35">
      <c r="A126" s="123" t="s">
        <v>856</v>
      </c>
      <c r="B126" s="123" t="s">
        <v>1001</v>
      </c>
      <c r="C126" s="123" t="s">
        <v>858</v>
      </c>
      <c r="D126" s="123"/>
      <c r="F126" s="108" t="s">
        <v>837</v>
      </c>
      <c r="G126" s="123" t="s">
        <v>1002</v>
      </c>
      <c r="H126" s="123"/>
    </row>
    <row r="127" spans="1:15" x14ac:dyDescent="0.35">
      <c r="A127" s="123" t="s">
        <v>860</v>
      </c>
      <c r="B127" s="123" t="s">
        <v>1003</v>
      </c>
      <c r="C127" s="123" t="s">
        <v>862</v>
      </c>
      <c r="D127" s="123"/>
      <c r="E127" s="123"/>
      <c r="F127" s="108" t="s">
        <v>837</v>
      </c>
      <c r="G127" s="123" t="s">
        <v>1004</v>
      </c>
      <c r="H127" s="123"/>
      <c r="I127" s="123"/>
      <c r="K127" s="123"/>
      <c r="L127" s="123"/>
      <c r="M127" s="123"/>
      <c r="N127" s="123"/>
    </row>
    <row r="128" spans="1:15" x14ac:dyDescent="0.35">
      <c r="A128" s="107" t="s">
        <v>319</v>
      </c>
      <c r="B128" s="107" t="s">
        <v>1005</v>
      </c>
      <c r="C128" s="124" t="s">
        <v>865</v>
      </c>
      <c r="D128" s="124"/>
      <c r="F128" s="108" t="s">
        <v>837</v>
      </c>
    </row>
    <row r="129" spans="1:14" x14ac:dyDescent="0.35">
      <c r="A129" s="107" t="s">
        <v>866</v>
      </c>
      <c r="B129" s="107" t="s">
        <v>1006</v>
      </c>
      <c r="C129" s="107" t="s">
        <v>868</v>
      </c>
      <c r="F129" s="107" t="b">
        <v>1</v>
      </c>
      <c r="G129" s="107" t="s">
        <v>1007</v>
      </c>
    </row>
    <row r="130" spans="1:14" x14ac:dyDescent="0.35">
      <c r="A130" s="107" t="s">
        <v>293</v>
      </c>
      <c r="B130" s="107" t="s">
        <v>1008</v>
      </c>
      <c r="C130" s="107" t="s">
        <v>871</v>
      </c>
      <c r="G130" s="107" t="s">
        <v>1009</v>
      </c>
    </row>
    <row r="131" spans="1:14" x14ac:dyDescent="0.35">
      <c r="A131" s="107" t="s">
        <v>293</v>
      </c>
      <c r="B131" s="107" t="s">
        <v>1010</v>
      </c>
      <c r="C131" s="107" t="s">
        <v>752</v>
      </c>
      <c r="G131" s="107" t="s">
        <v>1011</v>
      </c>
    </row>
    <row r="132" spans="1:14" x14ac:dyDescent="0.35">
      <c r="A132" s="125" t="s">
        <v>399</v>
      </c>
      <c r="B132" s="125" t="s">
        <v>51</v>
      </c>
      <c r="C132" s="126" t="s">
        <v>409</v>
      </c>
      <c r="D132" s="126"/>
      <c r="E132" s="126"/>
      <c r="F132" s="126"/>
      <c r="G132" s="125"/>
      <c r="H132" s="126"/>
      <c r="I132" s="126"/>
      <c r="J132" s="126"/>
      <c r="K132" s="126"/>
      <c r="L132" s="126"/>
    </row>
    <row r="133" spans="1:14" x14ac:dyDescent="0.35">
      <c r="A133" s="119" t="s">
        <v>395</v>
      </c>
      <c r="B133" s="119" t="s">
        <v>38</v>
      </c>
      <c r="C133" s="120" t="s">
        <v>410</v>
      </c>
      <c r="D133" s="120"/>
      <c r="E133" s="120"/>
      <c r="F133" s="120"/>
      <c r="G133" s="119" t="s">
        <v>360</v>
      </c>
      <c r="H133" s="120"/>
      <c r="I133" s="120"/>
      <c r="J133" s="120"/>
      <c r="K133" s="120"/>
      <c r="L133" s="120"/>
    </row>
    <row r="134" spans="1:14" x14ac:dyDescent="0.35">
      <c r="A134" s="108" t="s">
        <v>319</v>
      </c>
      <c r="B134" s="108" t="s">
        <v>361</v>
      </c>
      <c r="C134" s="108" t="s">
        <v>362</v>
      </c>
      <c r="D134" s="108"/>
      <c r="F134" s="108" t="s">
        <v>837</v>
      </c>
      <c r="K134" s="108" t="s">
        <v>398</v>
      </c>
    </row>
    <row r="135" spans="1:14" x14ac:dyDescent="0.35">
      <c r="A135" s="108" t="s">
        <v>976</v>
      </c>
      <c r="B135" s="108" t="s">
        <v>363</v>
      </c>
      <c r="C135" s="108" t="s">
        <v>351</v>
      </c>
      <c r="D135" s="108"/>
      <c r="G135" s="108" t="s">
        <v>364</v>
      </c>
      <c r="H135" s="108" t="s">
        <v>321</v>
      </c>
      <c r="K135" s="107" t="b">
        <v>1</v>
      </c>
    </row>
    <row r="136" spans="1:14" x14ac:dyDescent="0.35">
      <c r="A136" s="108" t="s">
        <v>320</v>
      </c>
      <c r="B136" s="108" t="s">
        <v>365</v>
      </c>
      <c r="C136" s="108" t="s">
        <v>16</v>
      </c>
      <c r="D136" s="108"/>
      <c r="E136" s="108" t="s">
        <v>846</v>
      </c>
      <c r="H136" s="108" t="s">
        <v>321</v>
      </c>
      <c r="K136" s="108" t="s">
        <v>398</v>
      </c>
    </row>
    <row r="137" spans="1:14" x14ac:dyDescent="0.35">
      <c r="A137" s="108" t="s">
        <v>847</v>
      </c>
      <c r="B137" s="108" t="s">
        <v>1012</v>
      </c>
      <c r="C137" s="108"/>
      <c r="D137" s="108"/>
      <c r="E137" s="108"/>
      <c r="H137" s="108"/>
      <c r="I137" s="107" t="s">
        <v>1013</v>
      </c>
      <c r="K137" s="108"/>
    </row>
    <row r="138" spans="1:14" x14ac:dyDescent="0.35">
      <c r="A138" s="108" t="s">
        <v>838</v>
      </c>
      <c r="B138" s="108" t="s">
        <v>1014</v>
      </c>
      <c r="C138" s="108" t="s">
        <v>1015</v>
      </c>
      <c r="D138" s="108" t="s">
        <v>852</v>
      </c>
      <c r="E138" s="108"/>
      <c r="H138" s="108"/>
      <c r="K138" s="108"/>
    </row>
    <row r="139" spans="1:14" x14ac:dyDescent="0.35">
      <c r="A139" s="107" t="s">
        <v>853</v>
      </c>
      <c r="B139" s="107" t="s">
        <v>1016</v>
      </c>
      <c r="C139" s="107" t="s">
        <v>855</v>
      </c>
      <c r="F139" s="108" t="s">
        <v>837</v>
      </c>
    </row>
    <row r="140" spans="1:14" x14ac:dyDescent="0.35">
      <c r="A140" s="123" t="s">
        <v>856</v>
      </c>
      <c r="B140" s="123" t="s">
        <v>1017</v>
      </c>
      <c r="C140" s="123" t="s">
        <v>858</v>
      </c>
      <c r="D140" s="123"/>
      <c r="E140" s="123"/>
      <c r="F140" s="108" t="s">
        <v>837</v>
      </c>
      <c r="G140" s="123" t="s">
        <v>1018</v>
      </c>
      <c r="H140" s="123"/>
      <c r="I140" s="123"/>
      <c r="K140" s="123"/>
      <c r="L140" s="123"/>
      <c r="M140" s="123"/>
      <c r="N140" s="123"/>
    </row>
    <row r="141" spans="1:14" x14ac:dyDescent="0.35">
      <c r="A141" s="123" t="s">
        <v>860</v>
      </c>
      <c r="B141" s="123" t="s">
        <v>1019</v>
      </c>
      <c r="C141" s="123" t="s">
        <v>862</v>
      </c>
      <c r="D141" s="123"/>
      <c r="E141" s="123"/>
      <c r="F141" s="108" t="s">
        <v>837</v>
      </c>
      <c r="G141" s="123" t="s">
        <v>1020</v>
      </c>
      <c r="H141" s="123"/>
      <c r="I141" s="123"/>
      <c r="K141" s="123"/>
      <c r="L141" s="123"/>
      <c r="M141" s="123"/>
      <c r="N141" s="123"/>
    </row>
    <row r="142" spans="1:14" x14ac:dyDescent="0.35">
      <c r="A142" s="107" t="s">
        <v>319</v>
      </c>
      <c r="B142" s="107" t="s">
        <v>1021</v>
      </c>
      <c r="C142" s="124" t="s">
        <v>865</v>
      </c>
      <c r="D142" s="124"/>
      <c r="F142" s="108" t="s">
        <v>837</v>
      </c>
    </row>
    <row r="143" spans="1:14" x14ac:dyDescent="0.35">
      <c r="A143" s="107" t="s">
        <v>866</v>
      </c>
      <c r="B143" s="107" t="s">
        <v>1022</v>
      </c>
      <c r="C143" s="107" t="s">
        <v>868</v>
      </c>
      <c r="F143" s="107" t="b">
        <v>1</v>
      </c>
      <c r="G143" s="107" t="s">
        <v>1023</v>
      </c>
    </row>
    <row r="144" spans="1:14" x14ac:dyDescent="0.35">
      <c r="A144" s="107" t="s">
        <v>293</v>
      </c>
      <c r="B144" s="107" t="s">
        <v>1024</v>
      </c>
      <c r="C144" s="107" t="s">
        <v>871</v>
      </c>
      <c r="G144" s="107" t="s">
        <v>1025</v>
      </c>
    </row>
    <row r="145" spans="1:13" x14ac:dyDescent="0.35">
      <c r="A145" s="107" t="s">
        <v>293</v>
      </c>
      <c r="B145" s="107" t="s">
        <v>1026</v>
      </c>
      <c r="C145" s="107" t="s">
        <v>752</v>
      </c>
      <c r="G145" s="107" t="s">
        <v>1027</v>
      </c>
    </row>
    <row r="146" spans="1:13" x14ac:dyDescent="0.35">
      <c r="A146" s="125" t="s">
        <v>399</v>
      </c>
      <c r="B146" s="125" t="s">
        <v>38</v>
      </c>
      <c r="C146" s="126" t="s">
        <v>411</v>
      </c>
      <c r="D146" s="126"/>
      <c r="E146" s="126"/>
      <c r="F146" s="126"/>
      <c r="G146" s="125"/>
      <c r="H146" s="126"/>
      <c r="I146" s="126"/>
      <c r="J146" s="126"/>
      <c r="K146" s="126"/>
      <c r="L146" s="126"/>
    </row>
    <row r="147" spans="1:13" x14ac:dyDescent="0.35">
      <c r="A147" s="119" t="s">
        <v>395</v>
      </c>
      <c r="B147" s="119" t="s">
        <v>699</v>
      </c>
      <c r="C147" s="120" t="s">
        <v>720</v>
      </c>
      <c r="D147" s="120"/>
      <c r="E147" s="120"/>
      <c r="F147" s="120"/>
      <c r="G147" s="119" t="s">
        <v>721</v>
      </c>
      <c r="H147" s="120"/>
      <c r="I147" s="120"/>
      <c r="J147" s="120"/>
      <c r="K147" s="120"/>
      <c r="L147" s="120"/>
      <c r="M147" s="120"/>
    </row>
    <row r="148" spans="1:13" x14ac:dyDescent="0.35">
      <c r="A148" s="108" t="s">
        <v>319</v>
      </c>
      <c r="B148" s="108" t="s">
        <v>722</v>
      </c>
      <c r="C148" s="108" t="s">
        <v>1028</v>
      </c>
      <c r="D148" s="108"/>
      <c r="E148" s="108" t="s">
        <v>797</v>
      </c>
      <c r="F148" s="108" t="s">
        <v>837</v>
      </c>
      <c r="L148" s="108" t="s">
        <v>398</v>
      </c>
    </row>
    <row r="149" spans="1:13" x14ac:dyDescent="0.35">
      <c r="A149" s="108" t="s">
        <v>976</v>
      </c>
      <c r="B149" s="108" t="s">
        <v>723</v>
      </c>
      <c r="C149" s="108" t="s">
        <v>351</v>
      </c>
      <c r="D149" s="108"/>
      <c r="G149" s="108" t="s">
        <v>724</v>
      </c>
      <c r="H149" s="108" t="s">
        <v>321</v>
      </c>
      <c r="J149" s="108"/>
      <c r="L149" s="107" t="b">
        <v>1</v>
      </c>
    </row>
    <row r="150" spans="1:13" s="128" customFormat="1" x14ac:dyDescent="0.35">
      <c r="A150" s="127" t="s">
        <v>319</v>
      </c>
      <c r="B150" s="127" t="s">
        <v>1029</v>
      </c>
      <c r="C150" s="127" t="s">
        <v>1030</v>
      </c>
      <c r="D150" s="127"/>
      <c r="G150" s="127"/>
      <c r="H150" s="127"/>
      <c r="J150" s="127"/>
    </row>
    <row r="151" spans="1:13" s="128" customFormat="1" x14ac:dyDescent="0.35">
      <c r="A151" s="127" t="s">
        <v>320</v>
      </c>
      <c r="B151" s="127" t="s">
        <v>725</v>
      </c>
      <c r="C151" s="127" t="s">
        <v>1031</v>
      </c>
      <c r="D151" s="127"/>
      <c r="E151" s="127" t="s">
        <v>846</v>
      </c>
      <c r="G151" s="127" t="s">
        <v>1032</v>
      </c>
      <c r="H151" s="127" t="s">
        <v>321</v>
      </c>
      <c r="J151" s="127"/>
      <c r="L151" s="127" t="s">
        <v>398</v>
      </c>
    </row>
    <row r="152" spans="1:13" x14ac:dyDescent="0.35">
      <c r="A152" s="108" t="s">
        <v>847</v>
      </c>
      <c r="B152" s="108" t="s">
        <v>1033</v>
      </c>
      <c r="C152" s="108"/>
      <c r="D152" s="108"/>
      <c r="E152" s="108"/>
      <c r="H152" s="108"/>
      <c r="I152" s="107" t="s">
        <v>1034</v>
      </c>
      <c r="J152" s="108"/>
      <c r="L152" s="108"/>
    </row>
    <row r="153" spans="1:13" x14ac:dyDescent="0.35">
      <c r="A153" s="108" t="s">
        <v>838</v>
      </c>
      <c r="B153" s="108" t="s">
        <v>1035</v>
      </c>
      <c r="C153" s="108" t="s">
        <v>1036</v>
      </c>
      <c r="D153" s="108" t="s">
        <v>852</v>
      </c>
      <c r="E153" s="108"/>
      <c r="H153" s="108"/>
      <c r="J153" s="108"/>
      <c r="L153" s="108"/>
    </row>
    <row r="154" spans="1:13" x14ac:dyDescent="0.35">
      <c r="A154" s="125" t="s">
        <v>399</v>
      </c>
      <c r="B154" s="119" t="s">
        <v>699</v>
      </c>
      <c r="C154" s="126" t="s">
        <v>720</v>
      </c>
      <c r="D154" s="126"/>
      <c r="E154" s="126"/>
      <c r="F154" s="126"/>
      <c r="G154" s="125"/>
      <c r="H154" s="126"/>
      <c r="I154" s="126"/>
      <c r="J154" s="126"/>
      <c r="K154" s="126"/>
      <c r="L154" s="126"/>
      <c r="M154" s="126"/>
    </row>
    <row r="155" spans="1:13" s="130" customFormat="1" x14ac:dyDescent="0.35">
      <c r="A155" s="129" t="s">
        <v>319</v>
      </c>
      <c r="B155" s="129" t="s">
        <v>726</v>
      </c>
      <c r="C155" s="129" t="s">
        <v>702</v>
      </c>
      <c r="D155" s="129"/>
      <c r="F155" s="108" t="s">
        <v>837</v>
      </c>
      <c r="G155" s="129"/>
      <c r="K155" s="129" t="s">
        <v>398</v>
      </c>
    </row>
    <row r="156" spans="1:13" s="123" customFormat="1" x14ac:dyDescent="0.35">
      <c r="A156" s="107" t="s">
        <v>765</v>
      </c>
      <c r="B156" s="108" t="s">
        <v>727</v>
      </c>
      <c r="C156" s="108" t="s">
        <v>751</v>
      </c>
      <c r="D156" s="108"/>
      <c r="F156" s="107" t="b">
        <v>1</v>
      </c>
      <c r="G156" s="108" t="s">
        <v>728</v>
      </c>
      <c r="K156" s="108"/>
    </row>
    <row r="157" spans="1:13" x14ac:dyDescent="0.35">
      <c r="A157" s="107" t="s">
        <v>293</v>
      </c>
      <c r="B157" s="108" t="s">
        <v>766</v>
      </c>
      <c r="C157" s="107" t="s">
        <v>752</v>
      </c>
      <c r="G157" s="107" t="s">
        <v>798</v>
      </c>
    </row>
    <row r="158" spans="1:13" s="130" customFormat="1" x14ac:dyDescent="0.35">
      <c r="A158" s="129" t="s">
        <v>319</v>
      </c>
      <c r="B158" s="129" t="s">
        <v>729</v>
      </c>
      <c r="C158" s="129" t="s">
        <v>703</v>
      </c>
      <c r="D158" s="129"/>
      <c r="F158" s="108" t="s">
        <v>837</v>
      </c>
      <c r="G158" s="129"/>
      <c r="K158" s="129" t="s">
        <v>398</v>
      </c>
    </row>
    <row r="159" spans="1:13" s="123" customFormat="1" x14ac:dyDescent="0.35">
      <c r="A159" s="107" t="s">
        <v>767</v>
      </c>
      <c r="B159" s="108" t="s">
        <v>730</v>
      </c>
      <c r="C159" s="108" t="s">
        <v>753</v>
      </c>
      <c r="D159" s="108"/>
      <c r="F159" s="107" t="b">
        <v>1</v>
      </c>
      <c r="G159" s="108" t="s">
        <v>731</v>
      </c>
      <c r="K159" s="108"/>
    </row>
    <row r="160" spans="1:13" s="123" customFormat="1" x14ac:dyDescent="0.35">
      <c r="A160" s="107" t="s">
        <v>293</v>
      </c>
      <c r="B160" s="108" t="s">
        <v>768</v>
      </c>
      <c r="C160" s="107" t="s">
        <v>752</v>
      </c>
      <c r="D160" s="107"/>
      <c r="G160" s="107" t="s">
        <v>799</v>
      </c>
      <c r="J160" s="107"/>
      <c r="K160" s="108"/>
    </row>
    <row r="161" spans="1:11" s="130" customFormat="1" x14ac:dyDescent="0.35">
      <c r="A161" s="129" t="s">
        <v>319</v>
      </c>
      <c r="B161" s="129" t="s">
        <v>732</v>
      </c>
      <c r="C161" s="129" t="s">
        <v>1037</v>
      </c>
      <c r="D161" s="129"/>
      <c r="F161" s="108" t="s">
        <v>837</v>
      </c>
      <c r="G161" s="129"/>
      <c r="K161" s="129" t="s">
        <v>398</v>
      </c>
    </row>
    <row r="162" spans="1:11" s="123" customFormat="1" x14ac:dyDescent="0.35">
      <c r="A162" s="107" t="s">
        <v>769</v>
      </c>
      <c r="B162" s="108" t="s">
        <v>733</v>
      </c>
      <c r="C162" s="108" t="s">
        <v>754</v>
      </c>
      <c r="D162" s="108"/>
      <c r="F162" s="123" t="b">
        <v>1</v>
      </c>
      <c r="G162" s="108" t="s">
        <v>734</v>
      </c>
      <c r="K162" s="108"/>
    </row>
    <row r="163" spans="1:11" s="123" customFormat="1" x14ac:dyDescent="0.35">
      <c r="A163" s="107" t="s">
        <v>293</v>
      </c>
      <c r="B163" s="108" t="s">
        <v>770</v>
      </c>
      <c r="C163" s="107" t="s">
        <v>752</v>
      </c>
      <c r="D163" s="107"/>
      <c r="G163" s="107" t="s">
        <v>800</v>
      </c>
      <c r="J163" s="107"/>
      <c r="K163" s="108"/>
    </row>
    <row r="164" spans="1:11" s="130" customFormat="1" x14ac:dyDescent="0.35">
      <c r="A164" s="129" t="s">
        <v>1038</v>
      </c>
      <c r="B164" s="129" t="s">
        <v>1039</v>
      </c>
      <c r="C164" s="129" t="s">
        <v>1040</v>
      </c>
      <c r="D164" s="129"/>
      <c r="F164" s="108" t="s">
        <v>837</v>
      </c>
      <c r="G164" s="129"/>
      <c r="K164" s="129" t="s">
        <v>398</v>
      </c>
    </row>
    <row r="165" spans="1:11" s="123" customFormat="1" x14ac:dyDescent="0.35">
      <c r="A165" s="107" t="s">
        <v>769</v>
      </c>
      <c r="B165" s="108" t="s">
        <v>1041</v>
      </c>
      <c r="C165" s="108" t="s">
        <v>754</v>
      </c>
      <c r="D165" s="108"/>
      <c r="F165" s="123" t="b">
        <v>1</v>
      </c>
      <c r="G165" s="108" t="s">
        <v>1042</v>
      </c>
      <c r="K165" s="108"/>
    </row>
    <row r="166" spans="1:11" s="123" customFormat="1" x14ac:dyDescent="0.35">
      <c r="A166" s="107" t="s">
        <v>293</v>
      </c>
      <c r="B166" s="108" t="s">
        <v>1043</v>
      </c>
      <c r="C166" s="107" t="s">
        <v>752</v>
      </c>
      <c r="D166" s="107"/>
      <c r="G166" s="107" t="s">
        <v>1044</v>
      </c>
      <c r="J166" s="107"/>
      <c r="K166" s="108"/>
    </row>
    <row r="167" spans="1:11" s="115" customFormat="1" x14ac:dyDescent="0.35">
      <c r="A167" s="114" t="s">
        <v>399</v>
      </c>
      <c r="B167" s="113" t="s">
        <v>400</v>
      </c>
      <c r="C167" s="115" t="s">
        <v>412</v>
      </c>
    </row>
    <row r="168" spans="1:11" x14ac:dyDescent="0.35">
      <c r="A168" s="108" t="s">
        <v>293</v>
      </c>
      <c r="B168" s="108" t="s">
        <v>366</v>
      </c>
      <c r="C168" s="108" t="s">
        <v>17</v>
      </c>
      <c r="D168" s="108"/>
    </row>
    <row r="169" spans="1:11" x14ac:dyDescent="0.35">
      <c r="A169" s="108"/>
      <c r="B169" s="108"/>
      <c r="I169" s="108"/>
    </row>
  </sheetData>
  <autoFilter ref="A1:O169"/>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9"/>
  <sheetViews>
    <sheetView workbookViewId="0">
      <pane ySplit="1" topLeftCell="A2" activePane="bottomLeft" state="frozen"/>
      <selection pane="bottomLeft" activeCell="M30" sqref="M30"/>
    </sheetView>
  </sheetViews>
  <sheetFormatPr defaultColWidth="10.90625" defaultRowHeight="14" x14ac:dyDescent="0.3"/>
  <cols>
    <col min="1" max="2" width="10.90625" style="132" customWidth="1"/>
    <col min="3" max="3" width="16.54296875" style="132" customWidth="1"/>
    <col min="4" max="16384" width="10.90625" style="132"/>
  </cols>
  <sheetData>
    <row r="1" spans="1:6" x14ac:dyDescent="0.3">
      <c r="A1" s="131" t="s">
        <v>95</v>
      </c>
      <c r="B1" s="131" t="s">
        <v>96</v>
      </c>
      <c r="C1" s="131" t="s">
        <v>97</v>
      </c>
      <c r="D1" s="131" t="s">
        <v>98</v>
      </c>
      <c r="E1" s="131" t="s">
        <v>99</v>
      </c>
      <c r="F1" s="131" t="s">
        <v>202</v>
      </c>
    </row>
    <row r="2" spans="1:6" x14ac:dyDescent="0.3">
      <c r="A2" s="85" t="s">
        <v>100</v>
      </c>
      <c r="B2" s="85" t="s">
        <v>101</v>
      </c>
      <c r="C2" s="85" t="s">
        <v>102</v>
      </c>
      <c r="D2" s="133"/>
      <c r="E2" s="133"/>
      <c r="F2" s="133"/>
    </row>
    <row r="3" spans="1:6" x14ac:dyDescent="0.3">
      <c r="A3" s="85" t="s">
        <v>100</v>
      </c>
      <c r="B3" s="85" t="s">
        <v>103</v>
      </c>
      <c r="C3" s="85" t="s">
        <v>104</v>
      </c>
      <c r="D3" s="133"/>
      <c r="E3" s="133"/>
      <c r="F3" s="133"/>
    </row>
    <row r="4" spans="1:6" x14ac:dyDescent="0.3">
      <c r="A4" s="85" t="s">
        <v>100</v>
      </c>
      <c r="B4" s="85" t="s">
        <v>105</v>
      </c>
      <c r="C4" s="85" t="s">
        <v>106</v>
      </c>
      <c r="D4" s="133"/>
      <c r="E4" s="133"/>
      <c r="F4" s="133"/>
    </row>
    <row r="5" spans="1:6" x14ac:dyDescent="0.3">
      <c r="A5" s="85" t="s">
        <v>100</v>
      </c>
      <c r="B5" s="85" t="s">
        <v>107</v>
      </c>
      <c r="C5" s="85" t="s">
        <v>108</v>
      </c>
      <c r="D5" s="133"/>
      <c r="E5" s="133"/>
      <c r="F5" s="133"/>
    </row>
    <row r="6" spans="1:6" x14ac:dyDescent="0.3">
      <c r="A6" s="85"/>
      <c r="B6" s="85"/>
      <c r="C6" s="85"/>
      <c r="D6" s="133"/>
      <c r="E6" s="133"/>
      <c r="F6" s="133"/>
    </row>
    <row r="7" spans="1:6" x14ac:dyDescent="0.3">
      <c r="A7" s="85" t="s">
        <v>109</v>
      </c>
      <c r="B7" s="85" t="s">
        <v>53</v>
      </c>
      <c r="C7" s="85" t="s">
        <v>111</v>
      </c>
      <c r="D7" s="133"/>
      <c r="E7" s="133"/>
      <c r="F7" s="133"/>
    </row>
    <row r="8" spans="1:6" x14ac:dyDescent="0.3">
      <c r="A8" s="85" t="s">
        <v>109</v>
      </c>
      <c r="B8" s="85" t="s">
        <v>35</v>
      </c>
      <c r="C8" s="85" t="s">
        <v>110</v>
      </c>
      <c r="D8" s="133"/>
      <c r="E8" s="133"/>
      <c r="F8" s="133"/>
    </row>
    <row r="9" spans="1:6" x14ac:dyDescent="0.3">
      <c r="A9" s="134" t="s">
        <v>109</v>
      </c>
      <c r="B9" s="85" t="s">
        <v>771</v>
      </c>
      <c r="C9" s="85" t="s">
        <v>761</v>
      </c>
      <c r="D9" s="133"/>
      <c r="E9" s="133"/>
      <c r="F9" s="133"/>
    </row>
    <row r="10" spans="1:6" x14ac:dyDescent="0.3">
      <c r="A10" s="85" t="s">
        <v>109</v>
      </c>
      <c r="B10" s="85" t="s">
        <v>112</v>
      </c>
      <c r="C10" s="85" t="s">
        <v>113</v>
      </c>
      <c r="D10" s="133"/>
      <c r="E10" s="133"/>
      <c r="F10" s="133"/>
    </row>
    <row r="11" spans="1:6" x14ac:dyDescent="0.3">
      <c r="A11" s="85" t="s">
        <v>109</v>
      </c>
      <c r="B11" s="85" t="s">
        <v>1045</v>
      </c>
      <c r="C11" s="85" t="s">
        <v>1046</v>
      </c>
      <c r="D11" s="133"/>
      <c r="E11" s="133"/>
      <c r="F11" s="133"/>
    </row>
    <row r="12" spans="1:6" x14ac:dyDescent="0.3">
      <c r="A12" s="134" t="s">
        <v>109</v>
      </c>
      <c r="B12" s="134" t="s">
        <v>413</v>
      </c>
      <c r="C12" s="134" t="s">
        <v>414</v>
      </c>
      <c r="D12" s="133"/>
      <c r="E12" s="133"/>
      <c r="F12" s="133"/>
    </row>
    <row r="13" spans="1:6" x14ac:dyDescent="0.3">
      <c r="A13" s="85" t="s">
        <v>109</v>
      </c>
      <c r="B13" s="85" t="s">
        <v>774</v>
      </c>
      <c r="C13" s="85" t="s">
        <v>706</v>
      </c>
      <c r="D13" s="133"/>
      <c r="E13" s="133"/>
      <c r="F13" s="133"/>
    </row>
    <row r="14" spans="1:6" x14ac:dyDescent="0.3">
      <c r="A14" s="85" t="s">
        <v>109</v>
      </c>
      <c r="B14" s="85" t="s">
        <v>1047</v>
      </c>
      <c r="C14" s="85" t="s">
        <v>1048</v>
      </c>
      <c r="D14" s="133"/>
      <c r="E14" s="133"/>
      <c r="F14" s="133"/>
    </row>
    <row r="15" spans="1:6" x14ac:dyDescent="0.3">
      <c r="A15" s="85" t="s">
        <v>109</v>
      </c>
      <c r="B15" s="85" t="s">
        <v>775</v>
      </c>
      <c r="C15" s="85" t="s">
        <v>707</v>
      </c>
      <c r="D15" s="133"/>
      <c r="E15" s="133"/>
      <c r="F15" s="133"/>
    </row>
    <row r="16" spans="1:6" x14ac:dyDescent="0.3">
      <c r="A16" s="85" t="s">
        <v>109</v>
      </c>
      <c r="B16" s="85" t="s">
        <v>116</v>
      </c>
      <c r="C16" s="85" t="s">
        <v>117</v>
      </c>
      <c r="D16" s="133"/>
      <c r="E16" s="133"/>
      <c r="F16" s="133"/>
    </row>
    <row r="17" spans="1:6" x14ac:dyDescent="0.3">
      <c r="A17" s="85" t="s">
        <v>109</v>
      </c>
      <c r="B17" s="85" t="s">
        <v>772</v>
      </c>
      <c r="C17" s="85" t="s">
        <v>773</v>
      </c>
      <c r="D17" s="133"/>
      <c r="E17" s="133"/>
      <c r="F17" s="133"/>
    </row>
    <row r="18" spans="1:6" x14ac:dyDescent="0.3">
      <c r="A18" s="85" t="s">
        <v>109</v>
      </c>
      <c r="B18" s="85" t="s">
        <v>801</v>
      </c>
      <c r="C18" s="85" t="s">
        <v>758</v>
      </c>
      <c r="D18" s="133"/>
      <c r="E18" s="133"/>
      <c r="F18" s="133"/>
    </row>
    <row r="19" spans="1:6" x14ac:dyDescent="0.3">
      <c r="A19" s="85" t="s">
        <v>109</v>
      </c>
      <c r="B19" s="85" t="s">
        <v>802</v>
      </c>
      <c r="C19" s="85" t="s">
        <v>803</v>
      </c>
      <c r="D19" s="133"/>
      <c r="E19" s="133"/>
      <c r="F19" s="133"/>
    </row>
    <row r="20" spans="1:6" x14ac:dyDescent="0.3">
      <c r="A20" s="85" t="s">
        <v>109</v>
      </c>
      <c r="B20" s="85" t="s">
        <v>39</v>
      </c>
      <c r="C20" s="85" t="s">
        <v>119</v>
      </c>
      <c r="D20" s="133"/>
      <c r="E20" s="133"/>
      <c r="F20" s="133"/>
    </row>
    <row r="21" spans="1:6" x14ac:dyDescent="0.3">
      <c r="A21" s="85" t="s">
        <v>109</v>
      </c>
      <c r="B21" s="85" t="s">
        <v>41</v>
      </c>
      <c r="C21" s="85" t="s">
        <v>118</v>
      </c>
      <c r="D21" s="133"/>
      <c r="E21" s="133"/>
      <c r="F21" s="133"/>
    </row>
    <row r="22" spans="1:6" x14ac:dyDescent="0.3">
      <c r="A22" s="85" t="s">
        <v>109</v>
      </c>
      <c r="B22" s="85" t="s">
        <v>122</v>
      </c>
      <c r="C22" s="85" t="s">
        <v>417</v>
      </c>
      <c r="D22" s="133"/>
      <c r="E22" s="133"/>
      <c r="F22" s="133"/>
    </row>
    <row r="23" spans="1:6" x14ac:dyDescent="0.3">
      <c r="A23" s="85" t="s">
        <v>109</v>
      </c>
      <c r="B23" s="85" t="s">
        <v>1049</v>
      </c>
      <c r="C23" s="85" t="s">
        <v>1050</v>
      </c>
      <c r="D23" s="133"/>
      <c r="E23" s="133"/>
      <c r="F23" s="133"/>
    </row>
    <row r="24" spans="1:6" x14ac:dyDescent="0.3">
      <c r="A24" s="85" t="s">
        <v>109</v>
      </c>
      <c r="B24" s="85" t="s">
        <v>114</v>
      </c>
      <c r="C24" s="85" t="s">
        <v>115</v>
      </c>
      <c r="D24" s="133"/>
      <c r="E24" s="133"/>
      <c r="F24" s="133"/>
    </row>
    <row r="25" spans="1:6" x14ac:dyDescent="0.3">
      <c r="A25" s="134" t="s">
        <v>109</v>
      </c>
      <c r="B25" s="134" t="s">
        <v>415</v>
      </c>
      <c r="C25" s="134" t="s">
        <v>416</v>
      </c>
      <c r="D25" s="133"/>
      <c r="E25" s="133"/>
      <c r="F25" s="133"/>
    </row>
    <row r="26" spans="1:6" x14ac:dyDescent="0.3">
      <c r="A26" s="85" t="s">
        <v>109</v>
      </c>
      <c r="B26" s="85" t="s">
        <v>120</v>
      </c>
      <c r="C26" s="85" t="s">
        <v>121</v>
      </c>
      <c r="D26" s="133"/>
      <c r="E26" s="133"/>
      <c r="F26" s="133"/>
    </row>
    <row r="27" spans="1:6" x14ac:dyDescent="0.3">
      <c r="A27" s="85" t="s">
        <v>109</v>
      </c>
      <c r="B27" s="85" t="s">
        <v>107</v>
      </c>
      <c r="C27" s="85" t="s">
        <v>108</v>
      </c>
      <c r="D27" s="133"/>
      <c r="E27" s="133"/>
      <c r="F27" s="133"/>
    </row>
    <row r="28" spans="1:6" x14ac:dyDescent="0.3">
      <c r="A28" s="85"/>
      <c r="B28" s="85"/>
      <c r="C28" s="85"/>
      <c r="D28" s="133"/>
      <c r="E28" s="133"/>
      <c r="F28" s="133"/>
    </row>
    <row r="29" spans="1:6" x14ac:dyDescent="0.3">
      <c r="A29" s="85" t="s">
        <v>98</v>
      </c>
      <c r="B29" s="134" t="s">
        <v>428</v>
      </c>
      <c r="C29" s="85" t="s">
        <v>133</v>
      </c>
      <c r="D29" s="133"/>
      <c r="E29" s="133"/>
      <c r="F29" s="133"/>
    </row>
    <row r="30" spans="1:6" x14ac:dyDescent="0.3">
      <c r="A30" s="85" t="s">
        <v>98</v>
      </c>
      <c r="B30" s="134" t="s">
        <v>434</v>
      </c>
      <c r="C30" s="85" t="s">
        <v>67</v>
      </c>
      <c r="D30" s="133"/>
      <c r="E30" s="133"/>
      <c r="F30" s="133"/>
    </row>
    <row r="31" spans="1:6" x14ac:dyDescent="0.3">
      <c r="A31" s="85" t="s">
        <v>98</v>
      </c>
      <c r="B31" s="134" t="s">
        <v>431</v>
      </c>
      <c r="C31" s="85" t="s">
        <v>136</v>
      </c>
      <c r="D31" s="133"/>
      <c r="E31" s="133"/>
      <c r="F31" s="133"/>
    </row>
    <row r="32" spans="1:6" x14ac:dyDescent="0.3">
      <c r="A32" s="85" t="s">
        <v>98</v>
      </c>
      <c r="B32" s="134" t="s">
        <v>433</v>
      </c>
      <c r="C32" s="85" t="s">
        <v>138</v>
      </c>
      <c r="D32" s="133"/>
      <c r="E32" s="133"/>
      <c r="F32" s="133"/>
    </row>
    <row r="33" spans="1:6" x14ac:dyDescent="0.3">
      <c r="A33" s="85" t="s">
        <v>98</v>
      </c>
      <c r="B33" s="134" t="s">
        <v>429</v>
      </c>
      <c r="C33" s="85" t="s">
        <v>134</v>
      </c>
      <c r="D33" s="133"/>
      <c r="E33" s="133"/>
      <c r="F33" s="133"/>
    </row>
    <row r="34" spans="1:6" x14ac:dyDescent="0.3">
      <c r="A34" s="85" t="s">
        <v>98</v>
      </c>
      <c r="B34" s="134" t="s">
        <v>425</v>
      </c>
      <c r="C34" s="85" t="s">
        <v>130</v>
      </c>
      <c r="D34" s="133"/>
      <c r="E34" s="133"/>
      <c r="F34" s="133"/>
    </row>
    <row r="35" spans="1:6" x14ac:dyDescent="0.3">
      <c r="A35" s="85" t="s">
        <v>98</v>
      </c>
      <c r="B35" s="134" t="s">
        <v>419</v>
      </c>
      <c r="C35" s="85" t="s">
        <v>124</v>
      </c>
      <c r="D35" s="133"/>
      <c r="E35" s="133"/>
      <c r="F35" s="133"/>
    </row>
    <row r="36" spans="1:6" x14ac:dyDescent="0.3">
      <c r="A36" s="85" t="s">
        <v>98</v>
      </c>
      <c r="B36" s="134" t="s">
        <v>420</v>
      </c>
      <c r="C36" s="85" t="s">
        <v>125</v>
      </c>
      <c r="D36" s="133"/>
      <c r="E36" s="133"/>
      <c r="F36" s="133"/>
    </row>
    <row r="37" spans="1:6" x14ac:dyDescent="0.3">
      <c r="A37" s="85" t="s">
        <v>98</v>
      </c>
      <c r="B37" s="134" t="s">
        <v>432</v>
      </c>
      <c r="C37" s="85" t="s">
        <v>137</v>
      </c>
      <c r="D37" s="133"/>
      <c r="E37" s="133"/>
      <c r="F37" s="133"/>
    </row>
    <row r="38" spans="1:6" x14ac:dyDescent="0.3">
      <c r="A38" s="85" t="s">
        <v>98</v>
      </c>
      <c r="B38" s="134" t="s">
        <v>426</v>
      </c>
      <c r="C38" s="85" t="s">
        <v>131</v>
      </c>
      <c r="D38" s="133"/>
      <c r="E38" s="133"/>
      <c r="F38" s="133"/>
    </row>
    <row r="39" spans="1:6" x14ac:dyDescent="0.3">
      <c r="A39" s="85" t="s">
        <v>98</v>
      </c>
      <c r="B39" s="134" t="s">
        <v>421</v>
      </c>
      <c r="C39" s="85" t="s">
        <v>126</v>
      </c>
      <c r="D39" s="133"/>
      <c r="E39" s="133"/>
      <c r="F39" s="133"/>
    </row>
    <row r="40" spans="1:6" x14ac:dyDescent="0.3">
      <c r="A40" s="85" t="s">
        <v>98</v>
      </c>
      <c r="B40" s="134" t="s">
        <v>418</v>
      </c>
      <c r="C40" s="85" t="s">
        <v>123</v>
      </c>
      <c r="D40" s="133"/>
      <c r="E40" s="133"/>
      <c r="F40" s="133"/>
    </row>
    <row r="41" spans="1:6" x14ac:dyDescent="0.3">
      <c r="A41" s="85" t="s">
        <v>98</v>
      </c>
      <c r="B41" s="134" t="s">
        <v>427</v>
      </c>
      <c r="C41" s="85" t="s">
        <v>132</v>
      </c>
      <c r="D41" s="133"/>
      <c r="E41" s="133"/>
      <c r="F41" s="133"/>
    </row>
    <row r="42" spans="1:6" x14ac:dyDescent="0.3">
      <c r="A42" s="85" t="s">
        <v>98</v>
      </c>
      <c r="B42" s="134" t="s">
        <v>424</v>
      </c>
      <c r="C42" s="85" t="s">
        <v>129</v>
      </c>
      <c r="D42" s="133"/>
      <c r="E42" s="133"/>
      <c r="F42" s="133"/>
    </row>
    <row r="43" spans="1:6" x14ac:dyDescent="0.3">
      <c r="A43" s="85" t="s">
        <v>98</v>
      </c>
      <c r="B43" s="134" t="s">
        <v>423</v>
      </c>
      <c r="C43" s="85" t="s">
        <v>128</v>
      </c>
      <c r="D43" s="133"/>
      <c r="E43" s="133"/>
      <c r="F43" s="133"/>
    </row>
    <row r="44" spans="1:6" x14ac:dyDescent="0.3">
      <c r="A44" s="85" t="s">
        <v>98</v>
      </c>
      <c r="B44" s="134" t="s">
        <v>422</v>
      </c>
      <c r="C44" s="85" t="s">
        <v>127</v>
      </c>
      <c r="D44" s="133"/>
      <c r="E44" s="133"/>
      <c r="F44" s="133"/>
    </row>
    <row r="45" spans="1:6" x14ac:dyDescent="0.3">
      <c r="A45" s="85" t="s">
        <v>98</v>
      </c>
      <c r="B45" s="134" t="s">
        <v>430</v>
      </c>
      <c r="C45" s="85" t="s">
        <v>135</v>
      </c>
      <c r="D45" s="133"/>
      <c r="E45" s="133"/>
      <c r="F45" s="133"/>
    </row>
    <row r="46" spans="1:6" x14ac:dyDescent="0.3">
      <c r="A46" s="85"/>
      <c r="B46" s="85"/>
      <c r="C46" s="85"/>
      <c r="D46" s="133"/>
      <c r="E46" s="133"/>
      <c r="F46" s="133"/>
    </row>
    <row r="47" spans="1:6" x14ac:dyDescent="0.3">
      <c r="A47" s="85" t="s">
        <v>99</v>
      </c>
      <c r="B47" s="134" t="s">
        <v>642</v>
      </c>
      <c r="C47" s="85" t="s">
        <v>183</v>
      </c>
      <c r="D47" s="134" t="s">
        <v>428</v>
      </c>
      <c r="E47" s="133"/>
      <c r="F47" s="133"/>
    </row>
    <row r="48" spans="1:6" x14ac:dyDescent="0.3">
      <c r="A48" s="85" t="s">
        <v>99</v>
      </c>
      <c r="B48" s="134" t="s">
        <v>474</v>
      </c>
      <c r="C48" s="85" t="s">
        <v>184</v>
      </c>
      <c r="D48" s="134" t="s">
        <v>428</v>
      </c>
      <c r="E48" s="133"/>
      <c r="F48" s="133"/>
    </row>
    <row r="49" spans="1:6" x14ac:dyDescent="0.3">
      <c r="A49" s="85" t="s">
        <v>99</v>
      </c>
      <c r="B49" s="134" t="s">
        <v>434</v>
      </c>
      <c r="C49" s="85" t="s">
        <v>67</v>
      </c>
      <c r="D49" s="134" t="s">
        <v>434</v>
      </c>
      <c r="E49" s="133"/>
      <c r="F49" s="133"/>
    </row>
    <row r="50" spans="1:6" x14ac:dyDescent="0.3">
      <c r="A50" s="85" t="s">
        <v>99</v>
      </c>
      <c r="B50" s="134" t="s">
        <v>190</v>
      </c>
      <c r="C50" s="85" t="s">
        <v>191</v>
      </c>
      <c r="D50" s="134" t="s">
        <v>431</v>
      </c>
      <c r="E50" s="133"/>
      <c r="F50" s="133"/>
    </row>
    <row r="51" spans="1:6" x14ac:dyDescent="0.3">
      <c r="A51" s="85" t="s">
        <v>99</v>
      </c>
      <c r="B51" s="134" t="s">
        <v>480</v>
      </c>
      <c r="C51" s="85" t="s">
        <v>192</v>
      </c>
      <c r="D51" s="134" t="s">
        <v>431</v>
      </c>
      <c r="E51" s="133"/>
      <c r="F51" s="133"/>
    </row>
    <row r="52" spans="1:6" x14ac:dyDescent="0.3">
      <c r="A52" s="85" t="s">
        <v>99</v>
      </c>
      <c r="B52" s="134" t="s">
        <v>481</v>
      </c>
      <c r="C52" s="85" t="s">
        <v>193</v>
      </c>
      <c r="D52" s="134" t="s">
        <v>431</v>
      </c>
      <c r="E52" s="133"/>
      <c r="F52" s="133"/>
    </row>
    <row r="53" spans="1:6" x14ac:dyDescent="0.3">
      <c r="A53" s="85" t="s">
        <v>99</v>
      </c>
      <c r="B53" s="134" t="s">
        <v>479</v>
      </c>
      <c r="C53" s="85" t="s">
        <v>189</v>
      </c>
      <c r="D53" s="134" t="s">
        <v>431</v>
      </c>
      <c r="E53" s="133"/>
      <c r="F53" s="133"/>
    </row>
    <row r="54" spans="1:6" x14ac:dyDescent="0.3">
      <c r="A54" s="85" t="s">
        <v>99</v>
      </c>
      <c r="B54" s="134" t="s">
        <v>483</v>
      </c>
      <c r="C54" s="85" t="s">
        <v>195</v>
      </c>
      <c r="D54" s="134" t="s">
        <v>431</v>
      </c>
      <c r="E54" s="133"/>
      <c r="F54" s="133"/>
    </row>
    <row r="55" spans="1:6" x14ac:dyDescent="0.3">
      <c r="A55" s="85" t="s">
        <v>99</v>
      </c>
      <c r="B55" s="134" t="s">
        <v>482</v>
      </c>
      <c r="C55" s="85" t="s">
        <v>194</v>
      </c>
      <c r="D55" s="134" t="s">
        <v>431</v>
      </c>
      <c r="E55" s="133"/>
      <c r="F55" s="133"/>
    </row>
    <row r="56" spans="1:6" x14ac:dyDescent="0.3">
      <c r="A56" s="85" t="s">
        <v>99</v>
      </c>
      <c r="B56" s="134" t="s">
        <v>488</v>
      </c>
      <c r="C56" s="85" t="s">
        <v>200</v>
      </c>
      <c r="D56" s="134" t="s">
        <v>433</v>
      </c>
      <c r="E56" s="133"/>
      <c r="F56" s="133"/>
    </row>
    <row r="57" spans="1:6" x14ac:dyDescent="0.3">
      <c r="A57" s="85" t="s">
        <v>99</v>
      </c>
      <c r="B57" s="134" t="s">
        <v>489</v>
      </c>
      <c r="C57" s="85" t="s">
        <v>201</v>
      </c>
      <c r="D57" s="134" t="s">
        <v>433</v>
      </c>
      <c r="E57" s="133"/>
      <c r="F57" s="133"/>
    </row>
    <row r="58" spans="1:6" x14ac:dyDescent="0.3">
      <c r="A58" s="85" t="s">
        <v>99</v>
      </c>
      <c r="B58" s="134" t="s">
        <v>56</v>
      </c>
      <c r="C58" s="85" t="s">
        <v>58</v>
      </c>
      <c r="D58" s="134" t="s">
        <v>433</v>
      </c>
      <c r="E58" s="133"/>
      <c r="F58" s="133"/>
    </row>
    <row r="59" spans="1:6" x14ac:dyDescent="0.3">
      <c r="A59" s="85" t="s">
        <v>99</v>
      </c>
      <c r="B59" s="134" t="s">
        <v>36</v>
      </c>
      <c r="C59" s="85" t="s">
        <v>33</v>
      </c>
      <c r="D59" s="134" t="s">
        <v>433</v>
      </c>
      <c r="E59" s="133"/>
      <c r="F59" s="133"/>
    </row>
    <row r="60" spans="1:6" x14ac:dyDescent="0.3">
      <c r="A60" s="85" t="s">
        <v>99</v>
      </c>
      <c r="B60" s="134" t="s">
        <v>42</v>
      </c>
      <c r="C60" s="85" t="s">
        <v>30</v>
      </c>
      <c r="D60" s="134" t="s">
        <v>429</v>
      </c>
      <c r="E60" s="133"/>
      <c r="F60" s="133"/>
    </row>
    <row r="61" spans="1:6" x14ac:dyDescent="0.3">
      <c r="A61" s="85" t="s">
        <v>99</v>
      </c>
      <c r="B61" s="134" t="s">
        <v>475</v>
      </c>
      <c r="C61" s="85" t="s">
        <v>185</v>
      </c>
      <c r="D61" s="134" t="s">
        <v>429</v>
      </c>
      <c r="E61" s="133"/>
      <c r="F61" s="133"/>
    </row>
    <row r="62" spans="1:6" x14ac:dyDescent="0.3">
      <c r="A62" s="85" t="s">
        <v>99</v>
      </c>
      <c r="B62" s="134" t="s">
        <v>476</v>
      </c>
      <c r="C62" s="85" t="s">
        <v>186</v>
      </c>
      <c r="D62" s="134" t="s">
        <v>429</v>
      </c>
      <c r="E62" s="133"/>
      <c r="F62" s="133"/>
    </row>
    <row r="63" spans="1:6" x14ac:dyDescent="0.3">
      <c r="A63" s="85" t="s">
        <v>99</v>
      </c>
      <c r="B63" s="134" t="s">
        <v>466</v>
      </c>
      <c r="C63" s="85" t="s">
        <v>175</v>
      </c>
      <c r="D63" s="134" t="s">
        <v>465</v>
      </c>
      <c r="E63" s="133"/>
      <c r="F63" s="133"/>
    </row>
    <row r="64" spans="1:6" x14ac:dyDescent="0.3">
      <c r="A64" s="85" t="s">
        <v>99</v>
      </c>
      <c r="B64" s="134" t="s">
        <v>467</v>
      </c>
      <c r="C64" s="85" t="s">
        <v>176</v>
      </c>
      <c r="D64" s="134" t="s">
        <v>465</v>
      </c>
      <c r="E64" s="133"/>
      <c r="F64" s="133"/>
    </row>
    <row r="65" spans="1:6" x14ac:dyDescent="0.3">
      <c r="A65" s="85" t="s">
        <v>99</v>
      </c>
      <c r="B65" s="134" t="s">
        <v>468</v>
      </c>
      <c r="C65" s="85" t="s">
        <v>177</v>
      </c>
      <c r="D65" s="134" t="s">
        <v>465</v>
      </c>
      <c r="E65" s="133"/>
      <c r="F65" s="133"/>
    </row>
    <row r="66" spans="1:6" x14ac:dyDescent="0.3">
      <c r="A66" s="85" t="s">
        <v>99</v>
      </c>
      <c r="B66" s="134" t="s">
        <v>50</v>
      </c>
      <c r="C66" s="85" t="s">
        <v>66</v>
      </c>
      <c r="D66" s="134" t="s">
        <v>465</v>
      </c>
      <c r="E66" s="133"/>
      <c r="F66" s="133"/>
    </row>
    <row r="67" spans="1:6" x14ac:dyDescent="0.3">
      <c r="A67" s="85" t="s">
        <v>99</v>
      </c>
      <c r="B67" s="134" t="s">
        <v>440</v>
      </c>
      <c r="C67" s="85" t="s">
        <v>147</v>
      </c>
      <c r="D67" s="134" t="s">
        <v>419</v>
      </c>
      <c r="E67" s="133"/>
      <c r="F67" s="133"/>
    </row>
    <row r="68" spans="1:6" x14ac:dyDescent="0.3">
      <c r="A68" s="85" t="s">
        <v>99</v>
      </c>
      <c r="B68" s="134" t="s">
        <v>544</v>
      </c>
      <c r="C68" s="85" t="s">
        <v>148</v>
      </c>
      <c r="D68" s="134" t="s">
        <v>419</v>
      </c>
      <c r="E68" s="133"/>
      <c r="F68" s="133"/>
    </row>
    <row r="69" spans="1:6" x14ac:dyDescent="0.3">
      <c r="A69" s="85" t="s">
        <v>99</v>
      </c>
      <c r="B69" s="134" t="s">
        <v>441</v>
      </c>
      <c r="C69" s="85" t="s">
        <v>149</v>
      </c>
      <c r="D69" s="134" t="s">
        <v>419</v>
      </c>
      <c r="E69" s="133"/>
      <c r="F69" s="133"/>
    </row>
    <row r="70" spans="1:6" x14ac:dyDescent="0.3">
      <c r="A70" s="85" t="s">
        <v>99</v>
      </c>
      <c r="B70" s="134" t="s">
        <v>1051</v>
      </c>
      <c r="C70" s="85" t="s">
        <v>145</v>
      </c>
      <c r="D70" s="134" t="s">
        <v>419</v>
      </c>
      <c r="E70" s="133"/>
      <c r="F70" s="133"/>
    </row>
    <row r="71" spans="1:6" x14ac:dyDescent="0.3">
      <c r="A71" s="85" t="s">
        <v>99</v>
      </c>
      <c r="B71" s="134" t="s">
        <v>638</v>
      </c>
      <c r="C71" s="85" t="s">
        <v>146</v>
      </c>
      <c r="D71" s="134" t="s">
        <v>419</v>
      </c>
      <c r="E71" s="133"/>
      <c r="F71" s="133"/>
    </row>
    <row r="72" spans="1:6" x14ac:dyDescent="0.3">
      <c r="A72" s="85" t="s">
        <v>99</v>
      </c>
      <c r="B72" s="134" t="s">
        <v>445</v>
      </c>
      <c r="C72" s="85" t="s">
        <v>153</v>
      </c>
      <c r="D72" s="134" t="s">
        <v>420</v>
      </c>
      <c r="E72" s="133"/>
      <c r="F72" s="133"/>
    </row>
    <row r="73" spans="1:6" x14ac:dyDescent="0.3">
      <c r="A73" s="85" t="s">
        <v>99</v>
      </c>
      <c r="B73" s="134" t="s">
        <v>442</v>
      </c>
      <c r="C73" s="85" t="s">
        <v>150</v>
      </c>
      <c r="D73" s="134" t="s">
        <v>420</v>
      </c>
      <c r="E73" s="133"/>
      <c r="F73" s="133"/>
    </row>
    <row r="74" spans="1:6" x14ac:dyDescent="0.3">
      <c r="A74" s="85" t="s">
        <v>99</v>
      </c>
      <c r="B74" s="134" t="s">
        <v>444</v>
      </c>
      <c r="C74" s="85" t="s">
        <v>152</v>
      </c>
      <c r="D74" s="134" t="s">
        <v>420</v>
      </c>
      <c r="E74" s="133"/>
      <c r="F74" s="133"/>
    </row>
    <row r="75" spans="1:6" x14ac:dyDescent="0.3">
      <c r="A75" s="85" t="s">
        <v>99</v>
      </c>
      <c r="B75" s="134" t="s">
        <v>447</v>
      </c>
      <c r="C75" s="85" t="s">
        <v>155</v>
      </c>
      <c r="D75" s="134" t="s">
        <v>420</v>
      </c>
      <c r="E75" s="133"/>
      <c r="F75" s="133"/>
    </row>
    <row r="76" spans="1:6" x14ac:dyDescent="0.3">
      <c r="A76" s="85" t="s">
        <v>99</v>
      </c>
      <c r="B76" s="134" t="s">
        <v>448</v>
      </c>
      <c r="C76" s="85" t="s">
        <v>156</v>
      </c>
      <c r="D76" s="134" t="s">
        <v>420</v>
      </c>
      <c r="E76" s="133"/>
      <c r="F76" s="133"/>
    </row>
    <row r="77" spans="1:6" x14ac:dyDescent="0.3">
      <c r="A77" s="85" t="s">
        <v>99</v>
      </c>
      <c r="B77" s="134" t="s">
        <v>443</v>
      </c>
      <c r="C77" s="85" t="s">
        <v>151</v>
      </c>
      <c r="D77" s="134" t="s">
        <v>420</v>
      </c>
      <c r="E77" s="133"/>
      <c r="F77" s="133"/>
    </row>
    <row r="78" spans="1:6" x14ac:dyDescent="0.3">
      <c r="A78" s="85" t="s">
        <v>99</v>
      </c>
      <c r="B78" s="134" t="s">
        <v>446</v>
      </c>
      <c r="C78" s="85" t="s">
        <v>154</v>
      </c>
      <c r="D78" s="134" t="s">
        <v>420</v>
      </c>
      <c r="E78" s="133"/>
      <c r="F78" s="133"/>
    </row>
    <row r="79" spans="1:6" x14ac:dyDescent="0.3">
      <c r="A79" s="85" t="s">
        <v>99</v>
      </c>
      <c r="B79" s="134" t="s">
        <v>487</v>
      </c>
      <c r="C79" s="85" t="s">
        <v>199</v>
      </c>
      <c r="D79" s="134" t="s">
        <v>432</v>
      </c>
      <c r="E79" s="133"/>
      <c r="F79" s="133"/>
    </row>
    <row r="80" spans="1:6" x14ac:dyDescent="0.3">
      <c r="A80" s="85" t="s">
        <v>99</v>
      </c>
      <c r="B80" s="134" t="s">
        <v>43</v>
      </c>
      <c r="C80" s="85" t="s">
        <v>0</v>
      </c>
      <c r="D80" s="134" t="s">
        <v>432</v>
      </c>
      <c r="E80" s="133"/>
      <c r="F80" s="133"/>
    </row>
    <row r="81" spans="1:6" x14ac:dyDescent="0.3">
      <c r="A81" s="85" t="s">
        <v>99</v>
      </c>
      <c r="B81" s="134" t="s">
        <v>485</v>
      </c>
      <c r="C81" s="85" t="s">
        <v>197</v>
      </c>
      <c r="D81" s="134" t="s">
        <v>432</v>
      </c>
      <c r="E81" s="133"/>
      <c r="F81" s="133"/>
    </row>
    <row r="82" spans="1:6" x14ac:dyDescent="0.3">
      <c r="A82" s="85" t="s">
        <v>99</v>
      </c>
      <c r="B82" s="134" t="s">
        <v>484</v>
      </c>
      <c r="C82" s="85" t="s">
        <v>196</v>
      </c>
      <c r="D82" s="134" t="s">
        <v>432</v>
      </c>
      <c r="E82" s="133"/>
      <c r="F82" s="133"/>
    </row>
    <row r="83" spans="1:6" x14ac:dyDescent="0.3">
      <c r="A83" s="85" t="s">
        <v>99</v>
      </c>
      <c r="B83" s="134" t="s">
        <v>486</v>
      </c>
      <c r="C83" s="85" t="s">
        <v>198</v>
      </c>
      <c r="D83" s="134" t="s">
        <v>432</v>
      </c>
      <c r="E83" s="133"/>
      <c r="F83" s="133"/>
    </row>
    <row r="84" spans="1:6" x14ac:dyDescent="0.3">
      <c r="A84" s="85" t="s">
        <v>99</v>
      </c>
      <c r="B84" s="134" t="s">
        <v>469</v>
      </c>
      <c r="C84" s="85" t="s">
        <v>72</v>
      </c>
      <c r="D84" s="134" t="s">
        <v>426</v>
      </c>
      <c r="E84" s="133"/>
      <c r="F84" s="133"/>
    </row>
    <row r="85" spans="1:6" x14ac:dyDescent="0.3">
      <c r="A85" s="85" t="s">
        <v>99</v>
      </c>
      <c r="B85" s="134" t="s">
        <v>470</v>
      </c>
      <c r="C85" s="85" t="s">
        <v>178</v>
      </c>
      <c r="D85" s="134" t="s">
        <v>426</v>
      </c>
      <c r="E85" s="133"/>
      <c r="F85" s="133"/>
    </row>
    <row r="86" spans="1:6" x14ac:dyDescent="0.3">
      <c r="A86" s="85" t="s">
        <v>99</v>
      </c>
      <c r="B86" s="134" t="s">
        <v>451</v>
      </c>
      <c r="C86" s="85" t="s">
        <v>159</v>
      </c>
      <c r="D86" s="134" t="s">
        <v>421</v>
      </c>
      <c r="E86" s="133"/>
      <c r="F86" s="133"/>
    </row>
    <row r="87" spans="1:6" x14ac:dyDescent="0.3">
      <c r="A87" s="85" t="s">
        <v>99</v>
      </c>
      <c r="B87" s="134" t="s">
        <v>450</v>
      </c>
      <c r="C87" s="85" t="s">
        <v>158</v>
      </c>
      <c r="D87" s="134" t="s">
        <v>421</v>
      </c>
      <c r="E87" s="133"/>
      <c r="F87" s="133"/>
    </row>
    <row r="88" spans="1:6" x14ac:dyDescent="0.3">
      <c r="A88" s="85" t="s">
        <v>99</v>
      </c>
      <c r="B88" s="134" t="s">
        <v>449</v>
      </c>
      <c r="C88" s="85" t="s">
        <v>157</v>
      </c>
      <c r="D88" s="134" t="s">
        <v>421</v>
      </c>
      <c r="E88" s="133"/>
      <c r="F88" s="133"/>
    </row>
    <row r="89" spans="1:6" x14ac:dyDescent="0.3">
      <c r="A89" s="85" t="s">
        <v>99</v>
      </c>
      <c r="B89" s="134" t="s">
        <v>55</v>
      </c>
      <c r="C89" s="85" t="s">
        <v>61</v>
      </c>
      <c r="D89" s="134" t="s">
        <v>421</v>
      </c>
      <c r="E89" s="133"/>
      <c r="F89" s="133"/>
    </row>
    <row r="90" spans="1:6" x14ac:dyDescent="0.3">
      <c r="A90" s="85" t="s">
        <v>99</v>
      </c>
      <c r="B90" s="134" t="s">
        <v>435</v>
      </c>
      <c r="C90" s="85" t="s">
        <v>139</v>
      </c>
      <c r="D90" s="134" t="s">
        <v>418</v>
      </c>
      <c r="E90" s="133"/>
      <c r="F90" s="133"/>
    </row>
    <row r="91" spans="1:6" x14ac:dyDescent="0.3">
      <c r="A91" s="85" t="s">
        <v>99</v>
      </c>
      <c r="B91" s="134" t="s">
        <v>438</v>
      </c>
      <c r="C91" s="85" t="s">
        <v>142</v>
      </c>
      <c r="D91" s="134" t="s">
        <v>418</v>
      </c>
      <c r="E91" s="133"/>
      <c r="F91" s="133"/>
    </row>
    <row r="92" spans="1:6" x14ac:dyDescent="0.3">
      <c r="A92" s="85" t="s">
        <v>99</v>
      </c>
      <c r="B92" s="134" t="s">
        <v>437</v>
      </c>
      <c r="C92" s="85" t="s">
        <v>141</v>
      </c>
      <c r="D92" s="134" t="s">
        <v>418</v>
      </c>
      <c r="E92" s="133"/>
      <c r="F92" s="133"/>
    </row>
    <row r="93" spans="1:6" x14ac:dyDescent="0.3">
      <c r="A93" s="85" t="s">
        <v>99</v>
      </c>
      <c r="B93" s="134" t="s">
        <v>143</v>
      </c>
      <c r="C93" s="85" t="s">
        <v>70</v>
      </c>
      <c r="D93" s="134" t="s">
        <v>418</v>
      </c>
      <c r="E93" s="133"/>
      <c r="F93" s="133"/>
    </row>
    <row r="94" spans="1:6" x14ac:dyDescent="0.3">
      <c r="A94" s="85" t="s">
        <v>99</v>
      </c>
      <c r="B94" s="134" t="s">
        <v>436</v>
      </c>
      <c r="C94" s="85" t="s">
        <v>140</v>
      </c>
      <c r="D94" s="134" t="s">
        <v>418</v>
      </c>
      <c r="E94" s="133"/>
      <c r="F94" s="133"/>
    </row>
    <row r="95" spans="1:6" x14ac:dyDescent="0.3">
      <c r="A95" s="85" t="s">
        <v>99</v>
      </c>
      <c r="B95" s="134" t="s">
        <v>439</v>
      </c>
      <c r="C95" s="85" t="s">
        <v>144</v>
      </c>
      <c r="D95" s="134" t="s">
        <v>418</v>
      </c>
      <c r="E95" s="133"/>
      <c r="F95" s="133"/>
    </row>
    <row r="96" spans="1:6" x14ac:dyDescent="0.3">
      <c r="A96" s="85" t="s">
        <v>99</v>
      </c>
      <c r="B96" s="134" t="s">
        <v>472</v>
      </c>
      <c r="C96" s="85" t="s">
        <v>179</v>
      </c>
      <c r="D96" s="134" t="s">
        <v>427</v>
      </c>
      <c r="E96" s="133"/>
      <c r="F96" s="133"/>
    </row>
    <row r="97" spans="1:6" x14ac:dyDescent="0.3">
      <c r="A97" s="85" t="s">
        <v>99</v>
      </c>
      <c r="B97" s="134" t="s">
        <v>471</v>
      </c>
      <c r="C97" s="85" t="s">
        <v>60</v>
      </c>
      <c r="D97" s="134" t="s">
        <v>427</v>
      </c>
      <c r="E97" s="133"/>
      <c r="F97" s="133"/>
    </row>
    <row r="98" spans="1:6" x14ac:dyDescent="0.3">
      <c r="A98" s="85" t="s">
        <v>99</v>
      </c>
      <c r="B98" s="134" t="s">
        <v>473</v>
      </c>
      <c r="C98" s="85" t="s">
        <v>180</v>
      </c>
      <c r="D98" s="134" t="s">
        <v>427</v>
      </c>
      <c r="E98" s="133"/>
      <c r="F98" s="133"/>
    </row>
    <row r="99" spans="1:6" x14ac:dyDescent="0.3">
      <c r="A99" s="85" t="s">
        <v>99</v>
      </c>
      <c r="B99" s="134" t="s">
        <v>181</v>
      </c>
      <c r="C99" s="85" t="s">
        <v>182</v>
      </c>
      <c r="D99" s="134" t="s">
        <v>427</v>
      </c>
      <c r="E99" s="133"/>
      <c r="F99" s="133"/>
    </row>
    <row r="100" spans="1:6" x14ac:dyDescent="0.3">
      <c r="A100" s="85" t="s">
        <v>99</v>
      </c>
      <c r="B100" s="134" t="s">
        <v>92</v>
      </c>
      <c r="C100" s="85" t="s">
        <v>69</v>
      </c>
      <c r="D100" s="134" t="s">
        <v>427</v>
      </c>
      <c r="E100" s="133"/>
      <c r="F100" s="133"/>
    </row>
    <row r="101" spans="1:6" x14ac:dyDescent="0.3">
      <c r="A101" s="85" t="s">
        <v>99</v>
      </c>
      <c r="B101" s="134" t="s">
        <v>463</v>
      </c>
      <c r="C101" s="85" t="s">
        <v>173</v>
      </c>
      <c r="D101" s="134" t="s">
        <v>424</v>
      </c>
      <c r="E101" s="133"/>
      <c r="F101" s="133"/>
    </row>
    <row r="102" spans="1:6" x14ac:dyDescent="0.3">
      <c r="A102" s="85" t="s">
        <v>99</v>
      </c>
      <c r="B102" s="134" t="s">
        <v>57</v>
      </c>
      <c r="C102" s="85" t="s">
        <v>59</v>
      </c>
      <c r="D102" s="134" t="s">
        <v>424</v>
      </c>
      <c r="E102" s="133"/>
      <c r="F102" s="133"/>
    </row>
    <row r="103" spans="1:6" x14ac:dyDescent="0.3">
      <c r="A103" s="85" t="s">
        <v>99</v>
      </c>
      <c r="B103" s="134" t="s">
        <v>462</v>
      </c>
      <c r="C103" s="85" t="s">
        <v>172</v>
      </c>
      <c r="D103" s="134" t="s">
        <v>424</v>
      </c>
      <c r="E103" s="133"/>
      <c r="F103" s="133"/>
    </row>
    <row r="104" spans="1:6" x14ac:dyDescent="0.3">
      <c r="A104" s="85" t="s">
        <v>99</v>
      </c>
      <c r="B104" s="134" t="s">
        <v>464</v>
      </c>
      <c r="C104" s="85" t="s">
        <v>174</v>
      </c>
      <c r="D104" s="134" t="s">
        <v>424</v>
      </c>
      <c r="E104" s="133"/>
      <c r="F104" s="133"/>
    </row>
    <row r="105" spans="1:6" x14ac:dyDescent="0.3">
      <c r="A105" s="85" t="s">
        <v>99</v>
      </c>
      <c r="B105" s="134" t="s">
        <v>460</v>
      </c>
      <c r="C105" s="85" t="s">
        <v>170</v>
      </c>
      <c r="D105" s="134" t="s">
        <v>424</v>
      </c>
      <c r="E105" s="133"/>
      <c r="F105" s="133"/>
    </row>
    <row r="106" spans="1:6" x14ac:dyDescent="0.3">
      <c r="A106" s="85" t="s">
        <v>99</v>
      </c>
      <c r="B106" s="134" t="s">
        <v>459</v>
      </c>
      <c r="C106" s="85" t="s">
        <v>169</v>
      </c>
      <c r="D106" s="134" t="s">
        <v>424</v>
      </c>
      <c r="E106" s="133"/>
      <c r="F106" s="133"/>
    </row>
    <row r="107" spans="1:6" x14ac:dyDescent="0.3">
      <c r="A107" s="85" t="s">
        <v>99</v>
      </c>
      <c r="B107" s="134" t="s">
        <v>461</v>
      </c>
      <c r="C107" s="85" t="s">
        <v>171</v>
      </c>
      <c r="D107" s="134" t="s">
        <v>424</v>
      </c>
      <c r="E107" s="133"/>
      <c r="F107" s="133"/>
    </row>
    <row r="108" spans="1:6" x14ac:dyDescent="0.3">
      <c r="A108" s="85" t="s">
        <v>99</v>
      </c>
      <c r="B108" s="134" t="s">
        <v>164</v>
      </c>
      <c r="C108" s="85" t="s">
        <v>68</v>
      </c>
      <c r="D108" s="134" t="s">
        <v>423</v>
      </c>
      <c r="E108" s="133"/>
      <c r="F108" s="133"/>
    </row>
    <row r="109" spans="1:6" x14ac:dyDescent="0.3">
      <c r="A109" s="85" t="s">
        <v>99</v>
      </c>
      <c r="B109" s="134" t="s">
        <v>458</v>
      </c>
      <c r="C109" s="85" t="s">
        <v>168</v>
      </c>
      <c r="D109" s="134" t="s">
        <v>423</v>
      </c>
      <c r="E109" s="133"/>
      <c r="F109" s="133"/>
    </row>
    <row r="110" spans="1:6" x14ac:dyDescent="0.3">
      <c r="A110" s="85" t="s">
        <v>99</v>
      </c>
      <c r="B110" s="134" t="s">
        <v>455</v>
      </c>
      <c r="C110" s="85" t="s">
        <v>163</v>
      </c>
      <c r="D110" s="134" t="s">
        <v>423</v>
      </c>
      <c r="E110" s="133"/>
      <c r="F110" s="133"/>
    </row>
    <row r="111" spans="1:6" x14ac:dyDescent="0.3">
      <c r="A111" s="85" t="s">
        <v>99</v>
      </c>
      <c r="B111" s="134" t="s">
        <v>456</v>
      </c>
      <c r="C111" s="85" t="s">
        <v>165</v>
      </c>
      <c r="D111" s="134" t="s">
        <v>423</v>
      </c>
      <c r="E111" s="133"/>
      <c r="F111" s="133"/>
    </row>
    <row r="112" spans="1:6" x14ac:dyDescent="0.3">
      <c r="A112" s="85" t="s">
        <v>99</v>
      </c>
      <c r="B112" s="134" t="s">
        <v>457</v>
      </c>
      <c r="C112" s="85" t="s">
        <v>167</v>
      </c>
      <c r="D112" s="134" t="s">
        <v>423</v>
      </c>
      <c r="E112" s="133"/>
      <c r="F112" s="133"/>
    </row>
    <row r="113" spans="1:6" x14ac:dyDescent="0.3">
      <c r="A113" s="85" t="s">
        <v>99</v>
      </c>
      <c r="B113" s="134" t="s">
        <v>166</v>
      </c>
      <c r="C113" s="85" t="s">
        <v>73</v>
      </c>
      <c r="D113" s="134" t="s">
        <v>423</v>
      </c>
      <c r="E113" s="133"/>
      <c r="F113" s="133"/>
    </row>
    <row r="114" spans="1:6" x14ac:dyDescent="0.3">
      <c r="A114" s="85" t="s">
        <v>99</v>
      </c>
      <c r="B114" s="134" t="s">
        <v>453</v>
      </c>
      <c r="C114" s="85" t="s">
        <v>161</v>
      </c>
      <c r="D114" s="134" t="s">
        <v>422</v>
      </c>
      <c r="E114" s="133"/>
      <c r="F114" s="133"/>
    </row>
    <row r="115" spans="1:6" x14ac:dyDescent="0.3">
      <c r="A115" s="85" t="s">
        <v>99</v>
      </c>
      <c r="B115" s="134" t="s">
        <v>454</v>
      </c>
      <c r="C115" s="85" t="s">
        <v>162</v>
      </c>
      <c r="D115" s="134" t="s">
        <v>422</v>
      </c>
      <c r="E115" s="133"/>
      <c r="F115" s="133"/>
    </row>
    <row r="116" spans="1:6" x14ac:dyDescent="0.3">
      <c r="A116" s="85" t="s">
        <v>99</v>
      </c>
      <c r="B116" s="134" t="s">
        <v>452</v>
      </c>
      <c r="C116" s="85" t="s">
        <v>160</v>
      </c>
      <c r="D116" s="134" t="s">
        <v>422</v>
      </c>
      <c r="E116" s="133"/>
      <c r="F116" s="133"/>
    </row>
    <row r="117" spans="1:6" x14ac:dyDescent="0.3">
      <c r="A117" s="85" t="s">
        <v>99</v>
      </c>
      <c r="B117" s="134" t="s">
        <v>477</v>
      </c>
      <c r="C117" s="85" t="s">
        <v>187</v>
      </c>
      <c r="D117" s="134" t="s">
        <v>430</v>
      </c>
      <c r="E117" s="133"/>
      <c r="F117" s="133"/>
    </row>
    <row r="118" spans="1:6" x14ac:dyDescent="0.3">
      <c r="A118" s="85" t="s">
        <v>99</v>
      </c>
      <c r="B118" s="134" t="s">
        <v>478</v>
      </c>
      <c r="C118" s="85" t="s">
        <v>188</v>
      </c>
      <c r="D118" s="134" t="s">
        <v>430</v>
      </c>
      <c r="E118" s="133"/>
      <c r="F118" s="133"/>
    </row>
    <row r="119" spans="1:6" x14ac:dyDescent="0.3">
      <c r="A119" s="85"/>
      <c r="B119" s="85"/>
      <c r="C119" s="85"/>
      <c r="D119" s="85"/>
      <c r="E119" s="133"/>
      <c r="F119" s="133"/>
    </row>
    <row r="120" spans="1:6" s="136" customFormat="1" x14ac:dyDescent="0.3">
      <c r="A120" s="133" t="s">
        <v>202</v>
      </c>
      <c r="B120" s="133" t="s">
        <v>516</v>
      </c>
      <c r="C120" s="133" t="s">
        <v>212</v>
      </c>
      <c r="D120" s="133" t="s">
        <v>428</v>
      </c>
      <c r="E120" s="133" t="s">
        <v>474</v>
      </c>
      <c r="F120" s="135"/>
    </row>
    <row r="121" spans="1:6" s="136" customFormat="1" x14ac:dyDescent="0.3">
      <c r="A121" s="133" t="s">
        <v>202</v>
      </c>
      <c r="B121" s="133" t="s">
        <v>640</v>
      </c>
      <c r="C121" s="133" t="s">
        <v>641</v>
      </c>
      <c r="D121" s="133" t="s">
        <v>428</v>
      </c>
      <c r="E121" s="133" t="s">
        <v>642</v>
      </c>
      <c r="F121" s="135"/>
    </row>
    <row r="122" spans="1:6" s="136" customFormat="1" x14ac:dyDescent="0.3">
      <c r="A122" s="133" t="s">
        <v>202</v>
      </c>
      <c r="B122" s="133" t="s">
        <v>643</v>
      </c>
      <c r="C122" s="133" t="s">
        <v>256</v>
      </c>
      <c r="D122" s="133" t="s">
        <v>428</v>
      </c>
      <c r="E122" s="133" t="s">
        <v>642</v>
      </c>
      <c r="F122" s="135"/>
    </row>
    <row r="123" spans="1:6" s="136" customFormat="1" x14ac:dyDescent="0.3">
      <c r="A123" s="133" t="s">
        <v>202</v>
      </c>
      <c r="B123" s="133" t="s">
        <v>40</v>
      </c>
      <c r="C123" s="133" t="s">
        <v>67</v>
      </c>
      <c r="D123" s="133" t="s">
        <v>40</v>
      </c>
      <c r="E123" s="133" t="s">
        <v>40</v>
      </c>
      <c r="F123" s="135"/>
    </row>
    <row r="124" spans="1:6" s="136" customFormat="1" x14ac:dyDescent="0.3">
      <c r="A124" s="133" t="s">
        <v>202</v>
      </c>
      <c r="B124" s="133" t="s">
        <v>683</v>
      </c>
      <c r="C124" s="133" t="s">
        <v>736</v>
      </c>
      <c r="D124" s="133" t="s">
        <v>40</v>
      </c>
      <c r="E124" s="133" t="s">
        <v>434</v>
      </c>
      <c r="F124" s="135"/>
    </row>
    <row r="125" spans="1:6" s="136" customFormat="1" x14ac:dyDescent="0.3">
      <c r="A125" s="133" t="s">
        <v>202</v>
      </c>
      <c r="B125" s="133" t="s">
        <v>684</v>
      </c>
      <c r="C125" s="133" t="s">
        <v>737</v>
      </c>
      <c r="D125" s="133" t="s">
        <v>40</v>
      </c>
      <c r="E125" s="133" t="s">
        <v>434</v>
      </c>
      <c r="F125" s="135"/>
    </row>
    <row r="126" spans="1:6" s="136" customFormat="1" x14ac:dyDescent="0.3">
      <c r="A126" s="133" t="s">
        <v>202</v>
      </c>
      <c r="B126" s="133" t="s">
        <v>685</v>
      </c>
      <c r="C126" s="133" t="s">
        <v>738</v>
      </c>
      <c r="D126" s="133" t="s">
        <v>40</v>
      </c>
      <c r="E126" s="133" t="s">
        <v>434</v>
      </c>
      <c r="F126" s="135"/>
    </row>
    <row r="127" spans="1:6" s="136" customFormat="1" x14ac:dyDescent="0.3">
      <c r="A127" s="133" t="s">
        <v>202</v>
      </c>
      <c r="B127" s="133" t="s">
        <v>686</v>
      </c>
      <c r="C127" s="133" t="s">
        <v>739</v>
      </c>
      <c r="D127" s="133" t="s">
        <v>40</v>
      </c>
      <c r="E127" s="133" t="s">
        <v>434</v>
      </c>
      <c r="F127" s="135"/>
    </row>
    <row r="128" spans="1:6" s="136" customFormat="1" x14ac:dyDescent="0.3">
      <c r="A128" s="133" t="s">
        <v>202</v>
      </c>
      <c r="B128" s="133" t="s">
        <v>687</v>
      </c>
      <c r="C128" s="133" t="s">
        <v>740</v>
      </c>
      <c r="D128" s="133" t="s">
        <v>40</v>
      </c>
      <c r="E128" s="133" t="s">
        <v>434</v>
      </c>
      <c r="F128" s="135"/>
    </row>
    <row r="129" spans="1:6" s="136" customFormat="1" x14ac:dyDescent="0.3">
      <c r="A129" s="133" t="s">
        <v>202</v>
      </c>
      <c r="B129" s="133" t="s">
        <v>688</v>
      </c>
      <c r="C129" s="133" t="s">
        <v>741</v>
      </c>
      <c r="D129" s="133" t="s">
        <v>40</v>
      </c>
      <c r="E129" s="133" t="s">
        <v>434</v>
      </c>
      <c r="F129" s="135"/>
    </row>
    <row r="130" spans="1:6" s="136" customFormat="1" x14ac:dyDescent="0.3">
      <c r="A130" s="133" t="s">
        <v>202</v>
      </c>
      <c r="B130" s="133" t="s">
        <v>689</v>
      </c>
      <c r="C130" s="133" t="s">
        <v>742</v>
      </c>
      <c r="D130" s="133" t="s">
        <v>40</v>
      </c>
      <c r="E130" s="133" t="s">
        <v>434</v>
      </c>
      <c r="F130" s="135"/>
    </row>
    <row r="131" spans="1:6" s="136" customFormat="1" x14ac:dyDescent="0.3">
      <c r="A131" s="133" t="s">
        <v>202</v>
      </c>
      <c r="B131" s="133" t="s">
        <v>690</v>
      </c>
      <c r="C131" s="133" t="s">
        <v>743</v>
      </c>
      <c r="D131" s="133" t="s">
        <v>40</v>
      </c>
      <c r="E131" s="133" t="s">
        <v>434</v>
      </c>
      <c r="F131" s="135"/>
    </row>
    <row r="132" spans="1:6" s="136" customFormat="1" x14ac:dyDescent="0.3">
      <c r="A132" s="133" t="s">
        <v>202</v>
      </c>
      <c r="B132" s="133" t="s">
        <v>190</v>
      </c>
      <c r="C132" s="133" t="s">
        <v>191</v>
      </c>
      <c r="D132" s="133" t="s">
        <v>431</v>
      </c>
      <c r="E132" s="133" t="s">
        <v>190</v>
      </c>
      <c r="F132" s="135"/>
    </row>
    <row r="133" spans="1:6" s="136" customFormat="1" x14ac:dyDescent="0.3">
      <c r="A133" s="133" t="s">
        <v>202</v>
      </c>
      <c r="B133" s="133" t="s">
        <v>491</v>
      </c>
      <c r="C133" s="133" t="s">
        <v>204</v>
      </c>
      <c r="D133" s="133" t="s">
        <v>431</v>
      </c>
      <c r="E133" s="133" t="s">
        <v>190</v>
      </c>
      <c r="F133" s="135"/>
    </row>
    <row r="134" spans="1:6" s="136" customFormat="1" x14ac:dyDescent="0.3">
      <c r="A134" s="133" t="s">
        <v>202</v>
      </c>
      <c r="B134" s="133" t="s">
        <v>492</v>
      </c>
      <c r="C134" s="133" t="s">
        <v>493</v>
      </c>
      <c r="D134" s="133" t="s">
        <v>431</v>
      </c>
      <c r="E134" s="133" t="s">
        <v>190</v>
      </c>
      <c r="F134" s="135"/>
    </row>
    <row r="135" spans="1:6" s="136" customFormat="1" x14ac:dyDescent="0.3">
      <c r="A135" s="133" t="s">
        <v>202</v>
      </c>
      <c r="B135" s="133" t="s">
        <v>494</v>
      </c>
      <c r="C135" s="133" t="s">
        <v>205</v>
      </c>
      <c r="D135" s="133" t="s">
        <v>431</v>
      </c>
      <c r="E135" s="133" t="s">
        <v>190</v>
      </c>
      <c r="F135" s="135"/>
    </row>
    <row r="136" spans="1:6" s="136" customFormat="1" x14ac:dyDescent="0.3">
      <c r="A136" s="133" t="s">
        <v>202</v>
      </c>
      <c r="B136" s="133" t="s">
        <v>495</v>
      </c>
      <c r="C136" s="133" t="s">
        <v>496</v>
      </c>
      <c r="D136" s="133" t="s">
        <v>431</v>
      </c>
      <c r="E136" s="133" t="s">
        <v>190</v>
      </c>
      <c r="F136" s="135"/>
    </row>
    <row r="137" spans="1:6" s="136" customFormat="1" x14ac:dyDescent="0.3">
      <c r="A137" s="133" t="s">
        <v>202</v>
      </c>
      <c r="B137" s="133" t="s">
        <v>804</v>
      </c>
      <c r="C137" s="133" t="s">
        <v>794</v>
      </c>
      <c r="D137" s="133" t="s">
        <v>431</v>
      </c>
      <c r="E137" s="133" t="s">
        <v>480</v>
      </c>
      <c r="F137" s="135"/>
    </row>
    <row r="138" spans="1:6" s="136" customFormat="1" x14ac:dyDescent="0.3">
      <c r="A138" s="133" t="s">
        <v>202</v>
      </c>
      <c r="B138" s="133" t="s">
        <v>480</v>
      </c>
      <c r="C138" s="133" t="s">
        <v>614</v>
      </c>
      <c r="D138" s="133" t="s">
        <v>431</v>
      </c>
      <c r="E138" s="133" t="s">
        <v>480</v>
      </c>
      <c r="F138" s="135"/>
    </row>
    <row r="139" spans="1:6" s="136" customFormat="1" x14ac:dyDescent="0.3">
      <c r="A139" s="133" t="s">
        <v>202</v>
      </c>
      <c r="B139" s="133" t="s">
        <v>615</v>
      </c>
      <c r="C139" s="133" t="s">
        <v>248</v>
      </c>
      <c r="D139" s="133" t="s">
        <v>431</v>
      </c>
      <c r="E139" s="133" t="s">
        <v>480</v>
      </c>
      <c r="F139" s="135"/>
    </row>
    <row r="140" spans="1:6" s="136" customFormat="1" x14ac:dyDescent="0.3">
      <c r="A140" s="133" t="s">
        <v>202</v>
      </c>
      <c r="B140" s="133" t="s">
        <v>632</v>
      </c>
      <c r="C140" s="133" t="s">
        <v>254</v>
      </c>
      <c r="D140" s="133" t="s">
        <v>431</v>
      </c>
      <c r="E140" s="133" t="s">
        <v>481</v>
      </c>
      <c r="F140" s="135"/>
    </row>
    <row r="141" spans="1:6" s="136" customFormat="1" x14ac:dyDescent="0.3">
      <c r="A141" s="133" t="s">
        <v>202</v>
      </c>
      <c r="B141" s="133" t="s">
        <v>633</v>
      </c>
      <c r="C141" s="133" t="s">
        <v>634</v>
      </c>
      <c r="D141" s="133" t="s">
        <v>431</v>
      </c>
      <c r="E141" s="133" t="s">
        <v>481</v>
      </c>
      <c r="F141" s="135"/>
    </row>
    <row r="142" spans="1:6" s="136" customFormat="1" x14ac:dyDescent="0.3">
      <c r="A142" s="133" t="s">
        <v>202</v>
      </c>
      <c r="B142" s="133" t="s">
        <v>635</v>
      </c>
      <c r="C142" s="133" t="s">
        <v>255</v>
      </c>
      <c r="D142" s="133" t="s">
        <v>431</v>
      </c>
      <c r="E142" s="133" t="s">
        <v>481</v>
      </c>
      <c r="F142" s="135"/>
    </row>
    <row r="143" spans="1:6" s="136" customFormat="1" x14ac:dyDescent="0.3">
      <c r="A143" s="133" t="s">
        <v>202</v>
      </c>
      <c r="B143" s="133" t="s">
        <v>636</v>
      </c>
      <c r="C143" s="133" t="s">
        <v>637</v>
      </c>
      <c r="D143" s="133" t="s">
        <v>431</v>
      </c>
      <c r="E143" s="133" t="s">
        <v>479</v>
      </c>
      <c r="F143" s="135"/>
    </row>
    <row r="144" spans="1:6" s="136" customFormat="1" x14ac:dyDescent="0.3">
      <c r="A144" s="133" t="s">
        <v>202</v>
      </c>
      <c r="B144" s="133" t="s">
        <v>479</v>
      </c>
      <c r="C144" s="133" t="s">
        <v>189</v>
      </c>
      <c r="D144" s="133" t="s">
        <v>431</v>
      </c>
      <c r="E144" s="133" t="s">
        <v>479</v>
      </c>
      <c r="F144" s="135"/>
    </row>
    <row r="145" spans="1:6" s="136" customFormat="1" x14ac:dyDescent="0.3">
      <c r="A145" s="133" t="s">
        <v>202</v>
      </c>
      <c r="B145" s="133" t="s">
        <v>670</v>
      </c>
      <c r="C145" s="133" t="s">
        <v>273</v>
      </c>
      <c r="D145" s="133" t="s">
        <v>431</v>
      </c>
      <c r="E145" s="133" t="s">
        <v>671</v>
      </c>
      <c r="F145" s="135"/>
    </row>
    <row r="146" spans="1:6" s="136" customFormat="1" x14ac:dyDescent="0.3">
      <c r="A146" s="133" t="s">
        <v>202</v>
      </c>
      <c r="B146" s="133" t="s">
        <v>679</v>
      </c>
      <c r="C146" s="133" t="s">
        <v>680</v>
      </c>
      <c r="D146" s="133" t="s">
        <v>431</v>
      </c>
      <c r="E146" s="133" t="s">
        <v>681</v>
      </c>
      <c r="F146" s="135"/>
    </row>
    <row r="147" spans="1:6" s="136" customFormat="1" x14ac:dyDescent="0.3">
      <c r="A147" s="133" t="s">
        <v>202</v>
      </c>
      <c r="B147" s="133" t="s">
        <v>682</v>
      </c>
      <c r="C147" s="133" t="s">
        <v>275</v>
      </c>
      <c r="D147" s="133" t="s">
        <v>431</v>
      </c>
      <c r="E147" s="133" t="s">
        <v>681</v>
      </c>
      <c r="F147" s="135"/>
    </row>
    <row r="148" spans="1:6" s="136" customFormat="1" x14ac:dyDescent="0.3">
      <c r="A148" s="133" t="s">
        <v>202</v>
      </c>
      <c r="B148" s="133" t="s">
        <v>514</v>
      </c>
      <c r="C148" s="133" t="s">
        <v>211</v>
      </c>
      <c r="D148" s="133" t="s">
        <v>433</v>
      </c>
      <c r="E148" s="133" t="s">
        <v>515</v>
      </c>
      <c r="F148" s="135"/>
    </row>
    <row r="149" spans="1:6" s="136" customFormat="1" x14ac:dyDescent="0.3">
      <c r="A149" s="133" t="s">
        <v>202</v>
      </c>
      <c r="B149" s="133" t="s">
        <v>489</v>
      </c>
      <c r="C149" s="133" t="s">
        <v>590</v>
      </c>
      <c r="D149" s="133" t="s">
        <v>433</v>
      </c>
      <c r="E149" s="133" t="s">
        <v>489</v>
      </c>
      <c r="F149" s="135"/>
    </row>
    <row r="150" spans="1:6" s="136" customFormat="1" x14ac:dyDescent="0.3">
      <c r="A150" s="133" t="s">
        <v>202</v>
      </c>
      <c r="B150" s="133" t="s">
        <v>655</v>
      </c>
      <c r="C150" s="133" t="s">
        <v>265</v>
      </c>
      <c r="D150" s="133" t="s">
        <v>433</v>
      </c>
      <c r="E150" s="133" t="s">
        <v>56</v>
      </c>
      <c r="F150" s="135"/>
    </row>
    <row r="151" spans="1:6" s="136" customFormat="1" x14ac:dyDescent="0.3">
      <c r="A151" s="133" t="s">
        <v>202</v>
      </c>
      <c r="B151" s="133" t="s">
        <v>56</v>
      </c>
      <c r="C151" s="133" t="s">
        <v>58</v>
      </c>
      <c r="D151" s="133" t="s">
        <v>433</v>
      </c>
      <c r="E151" s="133" t="s">
        <v>56</v>
      </c>
      <c r="F151" s="135"/>
    </row>
    <row r="152" spans="1:6" s="136" customFormat="1" x14ac:dyDescent="0.3">
      <c r="A152" s="133" t="s">
        <v>202</v>
      </c>
      <c r="B152" s="133" t="s">
        <v>36</v>
      </c>
      <c r="C152" s="133" t="s">
        <v>62</v>
      </c>
      <c r="D152" s="133" t="s">
        <v>433</v>
      </c>
      <c r="E152" s="133" t="s">
        <v>36</v>
      </c>
      <c r="F152" s="135"/>
    </row>
    <row r="153" spans="1:6" s="136" customFormat="1" x14ac:dyDescent="0.3">
      <c r="A153" s="133" t="s">
        <v>202</v>
      </c>
      <c r="B153" s="133" t="s">
        <v>580</v>
      </c>
      <c r="C153" s="133" t="s">
        <v>581</v>
      </c>
      <c r="D153" s="133" t="s">
        <v>429</v>
      </c>
      <c r="E153" s="133" t="s">
        <v>42</v>
      </c>
      <c r="F153" s="135"/>
    </row>
    <row r="154" spans="1:6" s="136" customFormat="1" x14ac:dyDescent="0.3">
      <c r="A154" s="133" t="s">
        <v>202</v>
      </c>
      <c r="B154" s="133" t="s">
        <v>582</v>
      </c>
      <c r="C154" s="133" t="s">
        <v>232</v>
      </c>
      <c r="D154" s="133" t="s">
        <v>429</v>
      </c>
      <c r="E154" s="133" t="s">
        <v>42</v>
      </c>
      <c r="F154" s="135"/>
    </row>
    <row r="155" spans="1:6" s="136" customFormat="1" x14ac:dyDescent="0.3">
      <c r="A155" s="133" t="s">
        <v>202</v>
      </c>
      <c r="B155" s="133" t="s">
        <v>583</v>
      </c>
      <c r="C155" s="133" t="s">
        <v>233</v>
      </c>
      <c r="D155" s="133" t="s">
        <v>429</v>
      </c>
      <c r="E155" s="133" t="s">
        <v>42</v>
      </c>
      <c r="F155" s="135"/>
    </row>
    <row r="156" spans="1:6" s="136" customFormat="1" x14ac:dyDescent="0.3">
      <c r="A156" s="133" t="s">
        <v>202</v>
      </c>
      <c r="B156" s="133" t="s">
        <v>475</v>
      </c>
      <c r="C156" s="133" t="s">
        <v>185</v>
      </c>
      <c r="D156" s="133" t="s">
        <v>429</v>
      </c>
      <c r="E156" s="133" t="s">
        <v>475</v>
      </c>
      <c r="F156" s="135"/>
    </row>
    <row r="157" spans="1:6" s="136" customFormat="1" x14ac:dyDescent="0.3">
      <c r="A157" s="133" t="s">
        <v>202</v>
      </c>
      <c r="B157" s="133" t="s">
        <v>656</v>
      </c>
      <c r="C157" s="133" t="s">
        <v>657</v>
      </c>
      <c r="D157" s="133" t="s">
        <v>429</v>
      </c>
      <c r="E157" s="133" t="s">
        <v>475</v>
      </c>
      <c r="F157" s="135"/>
    </row>
    <row r="158" spans="1:6" s="136" customFormat="1" x14ac:dyDescent="0.3">
      <c r="A158" s="133" t="s">
        <v>202</v>
      </c>
      <c r="B158" s="133" t="s">
        <v>476</v>
      </c>
      <c r="C158" s="133" t="s">
        <v>186</v>
      </c>
      <c r="D158" s="133" t="s">
        <v>429</v>
      </c>
      <c r="E158" s="133" t="s">
        <v>476</v>
      </c>
      <c r="F158" s="135"/>
    </row>
    <row r="159" spans="1:6" s="136" customFormat="1" x14ac:dyDescent="0.3">
      <c r="A159" s="133" t="s">
        <v>202</v>
      </c>
      <c r="B159" s="133" t="s">
        <v>466</v>
      </c>
      <c r="C159" s="133" t="s">
        <v>234</v>
      </c>
      <c r="D159" s="133" t="s">
        <v>425</v>
      </c>
      <c r="E159" s="133" t="s">
        <v>466</v>
      </c>
      <c r="F159" s="135"/>
    </row>
    <row r="160" spans="1:6" s="136" customFormat="1" x14ac:dyDescent="0.3">
      <c r="A160" s="133" t="s">
        <v>202</v>
      </c>
      <c r="B160" s="133" t="s">
        <v>588</v>
      </c>
      <c r="C160" s="133" t="s">
        <v>235</v>
      </c>
      <c r="D160" s="133" t="s">
        <v>425</v>
      </c>
      <c r="E160" s="133" t="s">
        <v>466</v>
      </c>
      <c r="F160" s="135"/>
    </row>
    <row r="161" spans="1:6" s="136" customFormat="1" x14ac:dyDescent="0.3">
      <c r="A161" s="133" t="s">
        <v>202</v>
      </c>
      <c r="B161" s="133" t="s">
        <v>589</v>
      </c>
      <c r="C161" s="133" t="s">
        <v>236</v>
      </c>
      <c r="D161" s="133" t="s">
        <v>425</v>
      </c>
      <c r="E161" s="133" t="s">
        <v>466</v>
      </c>
      <c r="F161" s="135"/>
    </row>
    <row r="162" spans="1:6" s="136" customFormat="1" x14ac:dyDescent="0.3">
      <c r="A162" s="133" t="s">
        <v>202</v>
      </c>
      <c r="B162" s="133" t="s">
        <v>467</v>
      </c>
      <c r="C162" s="133" t="s">
        <v>176</v>
      </c>
      <c r="D162" s="133" t="s">
        <v>425</v>
      </c>
      <c r="E162" s="133" t="s">
        <v>467</v>
      </c>
      <c r="F162" s="135"/>
    </row>
    <row r="163" spans="1:6" s="136" customFormat="1" x14ac:dyDescent="0.3">
      <c r="A163" s="133" t="s">
        <v>202</v>
      </c>
      <c r="B163" s="133" t="s">
        <v>644</v>
      </c>
      <c r="C163" s="133" t="s">
        <v>257</v>
      </c>
      <c r="D163" s="133" t="s">
        <v>425</v>
      </c>
      <c r="E163" s="133" t="s">
        <v>645</v>
      </c>
      <c r="F163" s="135"/>
    </row>
    <row r="164" spans="1:6" s="136" customFormat="1" x14ac:dyDescent="0.3">
      <c r="A164" s="133" t="s">
        <v>202</v>
      </c>
      <c r="B164" s="133" t="s">
        <v>646</v>
      </c>
      <c r="C164" s="133" t="s">
        <v>258</v>
      </c>
      <c r="D164" s="133" t="s">
        <v>425</v>
      </c>
      <c r="E164" s="133" t="s">
        <v>645</v>
      </c>
      <c r="F164" s="135"/>
    </row>
    <row r="165" spans="1:6" s="136" customFormat="1" x14ac:dyDescent="0.3">
      <c r="A165" s="133" t="s">
        <v>202</v>
      </c>
      <c r="B165" s="133" t="s">
        <v>672</v>
      </c>
      <c r="C165" s="133" t="s">
        <v>274</v>
      </c>
      <c r="D165" s="133" t="s">
        <v>425</v>
      </c>
      <c r="E165" s="133" t="s">
        <v>50</v>
      </c>
      <c r="F165" s="135"/>
    </row>
    <row r="166" spans="1:6" s="136" customFormat="1" x14ac:dyDescent="0.3">
      <c r="A166" s="133" t="s">
        <v>202</v>
      </c>
      <c r="B166" s="133" t="s">
        <v>50</v>
      </c>
      <c r="C166" s="133" t="s">
        <v>66</v>
      </c>
      <c r="D166" s="133" t="s">
        <v>425</v>
      </c>
      <c r="E166" s="133" t="s">
        <v>50</v>
      </c>
      <c r="F166" s="135"/>
    </row>
    <row r="167" spans="1:6" s="136" customFormat="1" x14ac:dyDescent="0.3">
      <c r="A167" s="133" t="s">
        <v>202</v>
      </c>
      <c r="B167" s="133" t="s">
        <v>541</v>
      </c>
      <c r="C167" s="133" t="s">
        <v>223</v>
      </c>
      <c r="D167" s="133" t="s">
        <v>419</v>
      </c>
      <c r="E167" s="133" t="s">
        <v>164</v>
      </c>
      <c r="F167" s="135"/>
    </row>
    <row r="168" spans="1:6" s="136" customFormat="1" x14ac:dyDescent="0.3">
      <c r="A168" s="133" t="s">
        <v>202</v>
      </c>
      <c r="B168" s="133" t="s">
        <v>542</v>
      </c>
      <c r="C168" s="133" t="s">
        <v>543</v>
      </c>
      <c r="D168" s="133" t="s">
        <v>419</v>
      </c>
      <c r="E168" s="133" t="s">
        <v>164</v>
      </c>
      <c r="F168" s="135"/>
    </row>
    <row r="169" spans="1:6" s="136" customFormat="1" x14ac:dyDescent="0.3">
      <c r="A169" s="133" t="s">
        <v>202</v>
      </c>
      <c r="B169" s="133" t="s">
        <v>419</v>
      </c>
      <c r="C169" s="133" t="s">
        <v>124</v>
      </c>
      <c r="D169" s="133" t="s">
        <v>419</v>
      </c>
      <c r="E169" s="133" t="s">
        <v>440</v>
      </c>
      <c r="F169" s="135"/>
    </row>
    <row r="170" spans="1:6" s="136" customFormat="1" x14ac:dyDescent="0.3">
      <c r="A170" s="133" t="s">
        <v>202</v>
      </c>
      <c r="B170" s="133" t="s">
        <v>544</v>
      </c>
      <c r="C170" s="133" t="s">
        <v>148</v>
      </c>
      <c r="D170" s="133" t="s">
        <v>419</v>
      </c>
      <c r="E170" s="133" t="s">
        <v>544</v>
      </c>
      <c r="F170" s="135"/>
    </row>
    <row r="171" spans="1:6" s="136" customFormat="1" x14ac:dyDescent="0.3">
      <c r="A171" s="133" t="s">
        <v>202</v>
      </c>
      <c r="B171" s="133" t="s">
        <v>441</v>
      </c>
      <c r="C171" s="133" t="s">
        <v>149</v>
      </c>
      <c r="D171" s="133" t="s">
        <v>419</v>
      </c>
      <c r="E171" s="133" t="s">
        <v>441</v>
      </c>
      <c r="F171" s="135"/>
    </row>
    <row r="172" spans="1:6" s="136" customFormat="1" x14ac:dyDescent="0.3">
      <c r="A172" s="133" t="s">
        <v>202</v>
      </c>
      <c r="B172" s="133" t="s">
        <v>622</v>
      </c>
      <c r="C172" s="133" t="s">
        <v>623</v>
      </c>
      <c r="D172" s="133" t="s">
        <v>419</v>
      </c>
      <c r="E172" s="133" t="s">
        <v>1051</v>
      </c>
      <c r="F172" s="135"/>
    </row>
    <row r="173" spans="1:6" s="136" customFormat="1" x14ac:dyDescent="0.3">
      <c r="A173" s="133" t="s">
        <v>202</v>
      </c>
      <c r="B173" s="133" t="s">
        <v>624</v>
      </c>
      <c r="C173" s="133" t="s">
        <v>625</v>
      </c>
      <c r="D173" s="133" t="s">
        <v>419</v>
      </c>
      <c r="E173" s="133" t="s">
        <v>1051</v>
      </c>
      <c r="F173" s="135"/>
    </row>
    <row r="174" spans="1:6" s="136" customFormat="1" x14ac:dyDescent="0.3">
      <c r="A174" s="133" t="s">
        <v>202</v>
      </c>
      <c r="B174" s="133" t="s">
        <v>626</v>
      </c>
      <c r="C174" s="133" t="s">
        <v>627</v>
      </c>
      <c r="D174" s="133" t="s">
        <v>419</v>
      </c>
      <c r="E174" s="133" t="s">
        <v>1051</v>
      </c>
      <c r="F174" s="135"/>
    </row>
    <row r="175" spans="1:6" s="136" customFormat="1" x14ac:dyDescent="0.3">
      <c r="A175" s="133" t="s">
        <v>202</v>
      </c>
      <c r="B175" s="133" t="s">
        <v>1051</v>
      </c>
      <c r="C175" s="133" t="s">
        <v>1052</v>
      </c>
      <c r="D175" s="133" t="s">
        <v>419</v>
      </c>
      <c r="E175" s="133" t="s">
        <v>1051</v>
      </c>
      <c r="F175" s="135"/>
    </row>
    <row r="176" spans="1:6" s="136" customFormat="1" x14ac:dyDescent="0.3">
      <c r="A176" s="133" t="s">
        <v>202</v>
      </c>
      <c r="B176" s="133" t="s">
        <v>628</v>
      </c>
      <c r="C176" s="133" t="s">
        <v>251</v>
      </c>
      <c r="D176" s="133" t="s">
        <v>419</v>
      </c>
      <c r="E176" s="133" t="s">
        <v>1051</v>
      </c>
      <c r="F176" s="135"/>
    </row>
    <row r="177" spans="1:6" s="136" customFormat="1" x14ac:dyDescent="0.3">
      <c r="A177" s="133" t="s">
        <v>202</v>
      </c>
      <c r="B177" s="133" t="s">
        <v>629</v>
      </c>
      <c r="C177" s="133" t="s">
        <v>252</v>
      </c>
      <c r="D177" s="133" t="s">
        <v>419</v>
      </c>
      <c r="E177" s="133" t="s">
        <v>1051</v>
      </c>
      <c r="F177" s="135"/>
    </row>
    <row r="178" spans="1:6" s="136" customFormat="1" x14ac:dyDescent="0.3">
      <c r="A178" s="133" t="s">
        <v>202</v>
      </c>
      <c r="B178" s="133" t="s">
        <v>452</v>
      </c>
      <c r="C178" s="133" t="s">
        <v>160</v>
      </c>
      <c r="D178" s="133" t="s">
        <v>419</v>
      </c>
      <c r="E178" s="133" t="s">
        <v>1051</v>
      </c>
      <c r="F178" s="135"/>
    </row>
    <row r="179" spans="1:6" s="136" customFormat="1" x14ac:dyDescent="0.3">
      <c r="A179" s="133" t="s">
        <v>202</v>
      </c>
      <c r="B179" s="133" t="s">
        <v>630</v>
      </c>
      <c r="C179" s="133" t="s">
        <v>253</v>
      </c>
      <c r="D179" s="133" t="s">
        <v>419</v>
      </c>
      <c r="E179" s="133" t="s">
        <v>1051</v>
      </c>
      <c r="F179" s="135"/>
    </row>
    <row r="180" spans="1:6" s="136" customFormat="1" x14ac:dyDescent="0.3">
      <c r="A180" s="133" t="s">
        <v>202</v>
      </c>
      <c r="B180" s="133" t="s">
        <v>638</v>
      </c>
      <c r="C180" s="133" t="s">
        <v>146</v>
      </c>
      <c r="D180" s="133" t="s">
        <v>419</v>
      </c>
      <c r="E180" s="133" t="s">
        <v>638</v>
      </c>
      <c r="F180" s="135"/>
    </row>
    <row r="181" spans="1:6" s="136" customFormat="1" x14ac:dyDescent="0.3">
      <c r="A181" s="133" t="s">
        <v>202</v>
      </c>
      <c r="B181" s="133" t="s">
        <v>497</v>
      </c>
      <c r="C181" s="133" t="s">
        <v>498</v>
      </c>
      <c r="D181" s="133" t="s">
        <v>420</v>
      </c>
      <c r="E181" s="133" t="s">
        <v>445</v>
      </c>
      <c r="F181" s="135"/>
    </row>
    <row r="182" spans="1:6" s="136" customFormat="1" x14ac:dyDescent="0.3">
      <c r="A182" s="133" t="s">
        <v>202</v>
      </c>
      <c r="B182" s="133" t="s">
        <v>533</v>
      </c>
      <c r="C182" s="133" t="s">
        <v>218</v>
      </c>
      <c r="D182" s="133" t="s">
        <v>420</v>
      </c>
      <c r="E182" s="133" t="s">
        <v>442</v>
      </c>
      <c r="F182" s="135"/>
    </row>
    <row r="183" spans="1:6" s="136" customFormat="1" x14ac:dyDescent="0.3">
      <c r="A183" s="133" t="s">
        <v>202</v>
      </c>
      <c r="B183" s="133" t="s">
        <v>534</v>
      </c>
      <c r="C183" s="133" t="s">
        <v>535</v>
      </c>
      <c r="D183" s="133" t="s">
        <v>420</v>
      </c>
      <c r="E183" s="133" t="s">
        <v>442</v>
      </c>
      <c r="F183" s="135"/>
    </row>
    <row r="184" spans="1:6" s="136" customFormat="1" x14ac:dyDescent="0.3">
      <c r="A184" s="133" t="s">
        <v>202</v>
      </c>
      <c r="B184" s="133" t="s">
        <v>536</v>
      </c>
      <c r="C184" s="133" t="s">
        <v>219</v>
      </c>
      <c r="D184" s="133" t="s">
        <v>420</v>
      </c>
      <c r="E184" s="133" t="s">
        <v>442</v>
      </c>
      <c r="F184" s="135"/>
    </row>
    <row r="185" spans="1:6" s="136" customFormat="1" x14ac:dyDescent="0.3">
      <c r="A185" s="133" t="s">
        <v>202</v>
      </c>
      <c r="B185" s="133" t="s">
        <v>537</v>
      </c>
      <c r="C185" s="133" t="s">
        <v>220</v>
      </c>
      <c r="D185" s="133" t="s">
        <v>420</v>
      </c>
      <c r="E185" s="133" t="s">
        <v>442</v>
      </c>
      <c r="F185" s="135"/>
    </row>
    <row r="186" spans="1:6" s="136" customFormat="1" x14ac:dyDescent="0.3">
      <c r="A186" s="133" t="s">
        <v>202</v>
      </c>
      <c r="B186" s="133" t="s">
        <v>444</v>
      </c>
      <c r="C186" s="133" t="s">
        <v>152</v>
      </c>
      <c r="D186" s="133" t="s">
        <v>420</v>
      </c>
      <c r="E186" s="133" t="s">
        <v>444</v>
      </c>
      <c r="F186" s="135"/>
    </row>
    <row r="187" spans="1:6" s="136" customFormat="1" x14ac:dyDescent="0.3">
      <c r="A187" s="133" t="s">
        <v>202</v>
      </c>
      <c r="B187" s="133" t="s">
        <v>584</v>
      </c>
      <c r="C187" s="133" t="s">
        <v>585</v>
      </c>
      <c r="D187" s="133" t="s">
        <v>420</v>
      </c>
      <c r="E187" s="133" t="s">
        <v>444</v>
      </c>
      <c r="F187" s="135"/>
    </row>
    <row r="188" spans="1:6" s="136" customFormat="1" x14ac:dyDescent="0.3">
      <c r="A188" s="133" t="s">
        <v>202</v>
      </c>
      <c r="B188" s="133" t="s">
        <v>586</v>
      </c>
      <c r="C188" s="133" t="s">
        <v>587</v>
      </c>
      <c r="D188" s="133" t="s">
        <v>420</v>
      </c>
      <c r="E188" s="133" t="s">
        <v>447</v>
      </c>
      <c r="F188" s="135"/>
    </row>
    <row r="189" spans="1:6" s="136" customFormat="1" x14ac:dyDescent="0.3">
      <c r="A189" s="133" t="s">
        <v>202</v>
      </c>
      <c r="B189" s="133" t="s">
        <v>591</v>
      </c>
      <c r="C189" s="133" t="s">
        <v>237</v>
      </c>
      <c r="D189" s="133" t="s">
        <v>420</v>
      </c>
      <c r="E189" s="133" t="s">
        <v>448</v>
      </c>
      <c r="F189" s="135"/>
    </row>
    <row r="190" spans="1:6" s="136" customFormat="1" x14ac:dyDescent="0.3">
      <c r="A190" s="133" t="s">
        <v>202</v>
      </c>
      <c r="B190" s="133" t="s">
        <v>592</v>
      </c>
      <c r="C190" s="133" t="s">
        <v>238</v>
      </c>
      <c r="D190" s="133" t="s">
        <v>420</v>
      </c>
      <c r="E190" s="133" t="s">
        <v>448</v>
      </c>
      <c r="F190" s="135"/>
    </row>
    <row r="191" spans="1:6" s="136" customFormat="1" x14ac:dyDescent="0.3">
      <c r="A191" s="133" t="s">
        <v>202</v>
      </c>
      <c r="B191" s="133" t="s">
        <v>595</v>
      </c>
      <c r="C191" s="133" t="s">
        <v>596</v>
      </c>
      <c r="D191" s="133" t="s">
        <v>420</v>
      </c>
      <c r="E191" s="133" t="s">
        <v>443</v>
      </c>
      <c r="F191" s="135"/>
    </row>
    <row r="192" spans="1:6" s="136" customFormat="1" x14ac:dyDescent="0.3">
      <c r="A192" s="133" t="s">
        <v>202</v>
      </c>
      <c r="B192" s="133" t="s">
        <v>673</v>
      </c>
      <c r="C192" s="133" t="s">
        <v>674</v>
      </c>
      <c r="D192" s="133" t="s">
        <v>420</v>
      </c>
      <c r="E192" s="133" t="s">
        <v>675</v>
      </c>
      <c r="F192" s="135"/>
    </row>
    <row r="193" spans="1:6" s="136" customFormat="1" x14ac:dyDescent="0.3">
      <c r="A193" s="133" t="s">
        <v>202</v>
      </c>
      <c r="B193" s="133" t="s">
        <v>487</v>
      </c>
      <c r="C193" s="133" t="s">
        <v>199</v>
      </c>
      <c r="D193" s="133" t="s">
        <v>432</v>
      </c>
      <c r="E193" s="133" t="s">
        <v>487</v>
      </c>
      <c r="F193" s="135"/>
    </row>
    <row r="194" spans="1:6" s="136" customFormat="1" x14ac:dyDescent="0.3">
      <c r="A194" s="133" t="s">
        <v>202</v>
      </c>
      <c r="B194" s="133" t="s">
        <v>43</v>
      </c>
      <c r="C194" s="133" t="s">
        <v>0</v>
      </c>
      <c r="D194" s="133" t="s">
        <v>432</v>
      </c>
      <c r="E194" s="133" t="s">
        <v>43</v>
      </c>
      <c r="F194" s="135"/>
    </row>
    <row r="195" spans="1:6" s="136" customFormat="1" x14ac:dyDescent="0.3">
      <c r="A195" s="133" t="s">
        <v>202</v>
      </c>
      <c r="B195" s="133" t="s">
        <v>517</v>
      </c>
      <c r="C195" s="133" t="s">
        <v>518</v>
      </c>
      <c r="D195" s="133" t="s">
        <v>432</v>
      </c>
      <c r="E195" s="133" t="s">
        <v>43</v>
      </c>
      <c r="F195" s="135"/>
    </row>
    <row r="196" spans="1:6" s="136" customFormat="1" x14ac:dyDescent="0.3">
      <c r="A196" s="133" t="s">
        <v>202</v>
      </c>
      <c r="B196" s="133" t="s">
        <v>519</v>
      </c>
      <c r="C196" s="133" t="s">
        <v>213</v>
      </c>
      <c r="D196" s="133" t="s">
        <v>432</v>
      </c>
      <c r="E196" s="133" t="s">
        <v>43</v>
      </c>
      <c r="F196" s="135"/>
    </row>
    <row r="197" spans="1:6" s="136" customFormat="1" x14ac:dyDescent="0.3">
      <c r="A197" s="133" t="s">
        <v>202</v>
      </c>
      <c r="B197" s="133" t="s">
        <v>520</v>
      </c>
      <c r="C197" s="133" t="s">
        <v>214</v>
      </c>
      <c r="D197" s="133" t="s">
        <v>432</v>
      </c>
      <c r="E197" s="133" t="s">
        <v>43</v>
      </c>
      <c r="F197" s="135"/>
    </row>
    <row r="198" spans="1:6" s="136" customFormat="1" x14ac:dyDescent="0.3">
      <c r="A198" s="133" t="s">
        <v>202</v>
      </c>
      <c r="B198" s="133" t="s">
        <v>593</v>
      </c>
      <c r="C198" s="133" t="s">
        <v>197</v>
      </c>
      <c r="D198" s="133" t="s">
        <v>432</v>
      </c>
      <c r="E198" s="133" t="s">
        <v>593</v>
      </c>
      <c r="F198" s="135"/>
    </row>
    <row r="199" spans="1:6" s="136" customFormat="1" x14ac:dyDescent="0.3">
      <c r="A199" s="133" t="s">
        <v>202</v>
      </c>
      <c r="B199" s="133" t="s">
        <v>594</v>
      </c>
      <c r="C199" s="133" t="s">
        <v>239</v>
      </c>
      <c r="D199" s="133" t="s">
        <v>432</v>
      </c>
      <c r="E199" s="133" t="s">
        <v>593</v>
      </c>
      <c r="F199" s="135"/>
    </row>
    <row r="200" spans="1:6" s="136" customFormat="1" x14ac:dyDescent="0.3">
      <c r="A200" s="133" t="s">
        <v>202</v>
      </c>
      <c r="B200" s="133" t="s">
        <v>659</v>
      </c>
      <c r="C200" s="133" t="s">
        <v>267</v>
      </c>
      <c r="D200" s="133" t="s">
        <v>432</v>
      </c>
      <c r="E200" s="133" t="s">
        <v>660</v>
      </c>
      <c r="F200" s="135"/>
    </row>
    <row r="201" spans="1:6" s="136" customFormat="1" x14ac:dyDescent="0.3">
      <c r="A201" s="133" t="s">
        <v>202</v>
      </c>
      <c r="B201" s="133" t="s">
        <v>660</v>
      </c>
      <c r="C201" s="133" t="s">
        <v>196</v>
      </c>
      <c r="D201" s="133" t="s">
        <v>432</v>
      </c>
      <c r="E201" s="133" t="s">
        <v>660</v>
      </c>
      <c r="F201" s="135"/>
    </row>
    <row r="202" spans="1:6" s="136" customFormat="1" x14ac:dyDescent="0.3">
      <c r="A202" s="133" t="s">
        <v>202</v>
      </c>
      <c r="B202" s="133" t="s">
        <v>486</v>
      </c>
      <c r="C202" s="133" t="s">
        <v>198</v>
      </c>
      <c r="D202" s="133" t="s">
        <v>432</v>
      </c>
      <c r="E202" s="133" t="s">
        <v>486</v>
      </c>
      <c r="F202" s="135"/>
    </row>
    <row r="203" spans="1:6" s="136" customFormat="1" x14ac:dyDescent="0.3">
      <c r="A203" s="133" t="s">
        <v>202</v>
      </c>
      <c r="B203" s="133" t="s">
        <v>607</v>
      </c>
      <c r="C203" s="133" t="s">
        <v>244</v>
      </c>
      <c r="D203" s="133" t="s">
        <v>608</v>
      </c>
      <c r="E203" s="133" t="s">
        <v>606</v>
      </c>
      <c r="F203" s="135"/>
    </row>
    <row r="204" spans="1:6" s="136" customFormat="1" x14ac:dyDescent="0.3">
      <c r="A204" s="133" t="s">
        <v>202</v>
      </c>
      <c r="B204" s="133" t="s">
        <v>609</v>
      </c>
      <c r="C204" s="133" t="s">
        <v>245</v>
      </c>
      <c r="D204" s="133" t="s">
        <v>608</v>
      </c>
      <c r="E204" s="133" t="s">
        <v>469</v>
      </c>
      <c r="F204" s="135"/>
    </row>
    <row r="205" spans="1:6" s="136" customFormat="1" x14ac:dyDescent="0.3">
      <c r="A205" s="133" t="s">
        <v>202</v>
      </c>
      <c r="B205" s="133" t="s">
        <v>610</v>
      </c>
      <c r="C205" s="133" t="s">
        <v>611</v>
      </c>
      <c r="D205" s="133" t="s">
        <v>608</v>
      </c>
      <c r="E205" s="133" t="s">
        <v>469</v>
      </c>
      <c r="F205" s="135"/>
    </row>
    <row r="206" spans="1:6" s="136" customFormat="1" x14ac:dyDescent="0.3">
      <c r="A206" s="133" t="s">
        <v>202</v>
      </c>
      <c r="B206" s="133" t="s">
        <v>469</v>
      </c>
      <c r="C206" s="133" t="s">
        <v>72</v>
      </c>
      <c r="D206" s="133" t="s">
        <v>608</v>
      </c>
      <c r="E206" s="133" t="s">
        <v>469</v>
      </c>
      <c r="F206" s="135"/>
    </row>
    <row r="207" spans="1:6" s="136" customFormat="1" x14ac:dyDescent="0.3">
      <c r="A207" s="133" t="s">
        <v>202</v>
      </c>
      <c r="B207" s="133" t="s">
        <v>612</v>
      </c>
      <c r="C207" s="133" t="s">
        <v>246</v>
      </c>
      <c r="D207" s="133" t="s">
        <v>608</v>
      </c>
      <c r="E207" s="133" t="s">
        <v>469</v>
      </c>
      <c r="F207" s="135"/>
    </row>
    <row r="208" spans="1:6" s="136" customFormat="1" x14ac:dyDescent="0.3">
      <c r="A208" s="133" t="s">
        <v>202</v>
      </c>
      <c r="B208" s="133" t="s">
        <v>613</v>
      </c>
      <c r="C208" s="133" t="s">
        <v>247</v>
      </c>
      <c r="D208" s="133" t="s">
        <v>608</v>
      </c>
      <c r="E208" s="133" t="s">
        <v>469</v>
      </c>
      <c r="F208" s="135"/>
    </row>
    <row r="209" spans="1:6" s="136" customFormat="1" x14ac:dyDescent="0.3">
      <c r="A209" s="133" t="s">
        <v>202</v>
      </c>
      <c r="B209" s="133" t="s">
        <v>470</v>
      </c>
      <c r="C209" s="133" t="s">
        <v>631</v>
      </c>
      <c r="D209" s="133" t="s">
        <v>608</v>
      </c>
      <c r="E209" s="133" t="s">
        <v>470</v>
      </c>
      <c r="F209" s="135"/>
    </row>
    <row r="210" spans="1:6" s="136" customFormat="1" x14ac:dyDescent="0.3">
      <c r="A210" s="133" t="s">
        <v>202</v>
      </c>
      <c r="B210" s="133" t="s">
        <v>451</v>
      </c>
      <c r="C210" s="133" t="s">
        <v>159</v>
      </c>
      <c r="D210" s="133" t="s">
        <v>421</v>
      </c>
      <c r="E210" s="133" t="s">
        <v>451</v>
      </c>
      <c r="F210" s="135"/>
    </row>
    <row r="211" spans="1:6" s="136" customFormat="1" x14ac:dyDescent="0.3">
      <c r="A211" s="133" t="s">
        <v>202</v>
      </c>
      <c r="B211" s="133" t="s">
        <v>490</v>
      </c>
      <c r="C211" s="133" t="s">
        <v>203</v>
      </c>
      <c r="D211" s="133" t="s">
        <v>421</v>
      </c>
      <c r="E211" s="133" t="s">
        <v>451</v>
      </c>
      <c r="F211" s="135"/>
    </row>
    <row r="212" spans="1:6" s="136" customFormat="1" x14ac:dyDescent="0.3">
      <c r="A212" s="133" t="s">
        <v>202</v>
      </c>
      <c r="B212" s="133" t="s">
        <v>450</v>
      </c>
      <c r="C212" s="133" t="s">
        <v>158</v>
      </c>
      <c r="D212" s="133" t="s">
        <v>421</v>
      </c>
      <c r="E212" s="133" t="s">
        <v>450</v>
      </c>
      <c r="F212" s="135"/>
    </row>
    <row r="213" spans="1:6" s="136" customFormat="1" x14ac:dyDescent="0.3">
      <c r="A213" s="133" t="s">
        <v>202</v>
      </c>
      <c r="B213" s="133" t="s">
        <v>499</v>
      </c>
      <c r="C213" s="133" t="s">
        <v>500</v>
      </c>
      <c r="D213" s="133" t="s">
        <v>421</v>
      </c>
      <c r="E213" s="133" t="s">
        <v>450</v>
      </c>
      <c r="F213" s="135"/>
    </row>
    <row r="214" spans="1:6" s="136" customFormat="1" x14ac:dyDescent="0.3">
      <c r="A214" s="133" t="s">
        <v>202</v>
      </c>
      <c r="B214" s="133" t="s">
        <v>501</v>
      </c>
      <c r="C214" s="133" t="s">
        <v>206</v>
      </c>
      <c r="D214" s="133" t="s">
        <v>421</v>
      </c>
      <c r="E214" s="133" t="s">
        <v>450</v>
      </c>
      <c r="F214" s="135"/>
    </row>
    <row r="215" spans="1:6" s="136" customFormat="1" x14ac:dyDescent="0.3">
      <c r="A215" s="133" t="s">
        <v>202</v>
      </c>
      <c r="B215" s="133" t="s">
        <v>502</v>
      </c>
      <c r="C215" s="133" t="s">
        <v>207</v>
      </c>
      <c r="D215" s="133" t="s">
        <v>421</v>
      </c>
      <c r="E215" s="133" t="s">
        <v>450</v>
      </c>
      <c r="F215" s="135"/>
    </row>
    <row r="216" spans="1:6" s="136" customFormat="1" x14ac:dyDescent="0.3">
      <c r="A216" s="133" t="s">
        <v>202</v>
      </c>
      <c r="B216" s="133" t="s">
        <v>503</v>
      </c>
      <c r="C216" s="133" t="s">
        <v>504</v>
      </c>
      <c r="D216" s="133" t="s">
        <v>421</v>
      </c>
      <c r="E216" s="133" t="s">
        <v>450</v>
      </c>
      <c r="F216" s="135"/>
    </row>
    <row r="217" spans="1:6" s="136" customFormat="1" x14ac:dyDescent="0.3">
      <c r="A217" s="133" t="s">
        <v>202</v>
      </c>
      <c r="B217" s="133" t="s">
        <v>521</v>
      </c>
      <c r="C217" s="133" t="s">
        <v>522</v>
      </c>
      <c r="D217" s="133" t="s">
        <v>421</v>
      </c>
      <c r="E217" s="133" t="s">
        <v>449</v>
      </c>
      <c r="F217" s="135"/>
    </row>
    <row r="218" spans="1:6" s="136" customFormat="1" x14ac:dyDescent="0.3">
      <c r="A218" s="133" t="s">
        <v>202</v>
      </c>
      <c r="B218" s="133" t="s">
        <v>523</v>
      </c>
      <c r="C218" s="133" t="s">
        <v>524</v>
      </c>
      <c r="D218" s="133" t="s">
        <v>421</v>
      </c>
      <c r="E218" s="133" t="s">
        <v>449</v>
      </c>
      <c r="F218" s="135"/>
    </row>
    <row r="219" spans="1:6" s="136" customFormat="1" x14ac:dyDescent="0.3">
      <c r="A219" s="133" t="s">
        <v>202</v>
      </c>
      <c r="B219" s="133" t="s">
        <v>558</v>
      </c>
      <c r="C219" s="133" t="s">
        <v>559</v>
      </c>
      <c r="D219" s="133" t="s">
        <v>421</v>
      </c>
      <c r="E219" s="133" t="s">
        <v>55</v>
      </c>
      <c r="F219" s="135"/>
    </row>
    <row r="220" spans="1:6" s="136" customFormat="1" x14ac:dyDescent="0.3">
      <c r="A220" s="133" t="s">
        <v>202</v>
      </c>
      <c r="B220" s="133" t="s">
        <v>55</v>
      </c>
      <c r="C220" s="133" t="s">
        <v>61</v>
      </c>
      <c r="D220" s="133" t="s">
        <v>421</v>
      </c>
      <c r="E220" s="133" t="s">
        <v>55</v>
      </c>
      <c r="F220" s="135"/>
    </row>
    <row r="221" spans="1:6" s="136" customFormat="1" x14ac:dyDescent="0.3">
      <c r="A221" s="133" t="s">
        <v>202</v>
      </c>
      <c r="B221" s="133" t="s">
        <v>560</v>
      </c>
      <c r="C221" s="133" t="s">
        <v>226</v>
      </c>
      <c r="D221" s="133" t="s">
        <v>421</v>
      </c>
      <c r="E221" s="133" t="s">
        <v>55</v>
      </c>
      <c r="F221" s="135"/>
    </row>
    <row r="222" spans="1:6" s="136" customFormat="1" x14ac:dyDescent="0.3">
      <c r="A222" s="133" t="s">
        <v>202</v>
      </c>
      <c r="B222" s="133" t="s">
        <v>561</v>
      </c>
      <c r="C222" s="133" t="s">
        <v>227</v>
      </c>
      <c r="D222" s="133" t="s">
        <v>421</v>
      </c>
      <c r="E222" s="133" t="s">
        <v>55</v>
      </c>
      <c r="F222" s="135"/>
    </row>
    <row r="223" spans="1:6" s="136" customFormat="1" x14ac:dyDescent="0.3">
      <c r="A223" s="133" t="s">
        <v>202</v>
      </c>
      <c r="B223" s="133" t="s">
        <v>562</v>
      </c>
      <c r="C223" s="133" t="s">
        <v>228</v>
      </c>
      <c r="D223" s="133" t="s">
        <v>421</v>
      </c>
      <c r="E223" s="133" t="s">
        <v>55</v>
      </c>
      <c r="F223" s="135"/>
    </row>
    <row r="224" spans="1:6" s="136" customFormat="1" x14ac:dyDescent="0.3">
      <c r="A224" s="133" t="s">
        <v>202</v>
      </c>
      <c r="B224" s="133" t="s">
        <v>563</v>
      </c>
      <c r="C224" s="133" t="s">
        <v>564</v>
      </c>
      <c r="D224" s="133" t="s">
        <v>421</v>
      </c>
      <c r="E224" s="133" t="s">
        <v>55</v>
      </c>
      <c r="F224" s="135"/>
    </row>
    <row r="225" spans="1:6" s="136" customFormat="1" x14ac:dyDescent="0.3">
      <c r="A225" s="133" t="s">
        <v>202</v>
      </c>
      <c r="B225" s="133" t="s">
        <v>565</v>
      </c>
      <c r="C225" s="133" t="s">
        <v>229</v>
      </c>
      <c r="D225" s="133" t="s">
        <v>421</v>
      </c>
      <c r="E225" s="133" t="s">
        <v>55</v>
      </c>
      <c r="F225" s="135"/>
    </row>
    <row r="226" spans="1:6" s="136" customFormat="1" x14ac:dyDescent="0.3">
      <c r="A226" s="133" t="s">
        <v>202</v>
      </c>
      <c r="B226" s="133" t="s">
        <v>538</v>
      </c>
      <c r="C226" s="133" t="s">
        <v>139</v>
      </c>
      <c r="D226" s="133" t="s">
        <v>418</v>
      </c>
      <c r="E226" s="133" t="s">
        <v>538</v>
      </c>
      <c r="F226" s="135"/>
    </row>
    <row r="227" spans="1:6" s="136" customFormat="1" x14ac:dyDescent="0.3">
      <c r="A227" s="133" t="s">
        <v>202</v>
      </c>
      <c r="B227" s="133" t="s">
        <v>735</v>
      </c>
      <c r="C227" s="133" t="s">
        <v>693</v>
      </c>
      <c r="D227" s="133" t="s">
        <v>418</v>
      </c>
      <c r="E227" s="133" t="s">
        <v>538</v>
      </c>
      <c r="F227" s="135"/>
    </row>
    <row r="228" spans="1:6" s="136" customFormat="1" x14ac:dyDescent="0.3">
      <c r="A228" s="133" t="s">
        <v>202</v>
      </c>
      <c r="B228" s="133" t="s">
        <v>438</v>
      </c>
      <c r="C228" s="133" t="s">
        <v>142</v>
      </c>
      <c r="D228" s="133" t="s">
        <v>418</v>
      </c>
      <c r="E228" s="133" t="s">
        <v>438</v>
      </c>
      <c r="F228" s="135"/>
    </row>
    <row r="229" spans="1:6" s="136" customFormat="1" x14ac:dyDescent="0.3">
      <c r="A229" s="133" t="s">
        <v>202</v>
      </c>
      <c r="B229" s="133" t="s">
        <v>437</v>
      </c>
      <c r="C229" s="133" t="s">
        <v>141</v>
      </c>
      <c r="D229" s="133" t="s">
        <v>418</v>
      </c>
      <c r="E229" s="133" t="s">
        <v>437</v>
      </c>
      <c r="F229" s="135"/>
    </row>
    <row r="230" spans="1:6" s="136" customFormat="1" x14ac:dyDescent="0.3">
      <c r="A230" s="133" t="s">
        <v>202</v>
      </c>
      <c r="B230" s="133" t="s">
        <v>143</v>
      </c>
      <c r="C230" s="133" t="s">
        <v>224</v>
      </c>
      <c r="D230" s="133" t="s">
        <v>418</v>
      </c>
      <c r="E230" s="133" t="s">
        <v>143</v>
      </c>
      <c r="F230" s="135"/>
    </row>
    <row r="231" spans="1:6" s="136" customFormat="1" x14ac:dyDescent="0.3">
      <c r="A231" s="133" t="s">
        <v>202</v>
      </c>
      <c r="B231" s="133" t="s">
        <v>555</v>
      </c>
      <c r="C231" s="133" t="s">
        <v>556</v>
      </c>
      <c r="D231" s="133" t="s">
        <v>418</v>
      </c>
      <c r="E231" s="133" t="s">
        <v>143</v>
      </c>
      <c r="F231" s="135"/>
    </row>
    <row r="232" spans="1:6" s="136" customFormat="1" x14ac:dyDescent="0.3">
      <c r="A232" s="133" t="s">
        <v>202</v>
      </c>
      <c r="B232" s="133" t="s">
        <v>436</v>
      </c>
      <c r="C232" s="133" t="s">
        <v>140</v>
      </c>
      <c r="D232" s="133" t="s">
        <v>418</v>
      </c>
      <c r="E232" s="133" t="s">
        <v>436</v>
      </c>
      <c r="F232" s="135"/>
    </row>
    <row r="233" spans="1:6" s="136" customFormat="1" x14ac:dyDescent="0.3">
      <c r="A233" s="133" t="s">
        <v>202</v>
      </c>
      <c r="B233" s="133" t="s">
        <v>676</v>
      </c>
      <c r="C233" s="133" t="s">
        <v>677</v>
      </c>
      <c r="D233" s="133" t="s">
        <v>418</v>
      </c>
      <c r="E233" s="133" t="s">
        <v>439</v>
      </c>
      <c r="F233" s="135"/>
    </row>
    <row r="234" spans="1:6" s="136" customFormat="1" x14ac:dyDescent="0.3">
      <c r="A234" s="133" t="s">
        <v>202</v>
      </c>
      <c r="B234" s="133" t="s">
        <v>439</v>
      </c>
      <c r="C234" s="133" t="s">
        <v>678</v>
      </c>
      <c r="D234" s="133" t="s">
        <v>418</v>
      </c>
      <c r="E234" s="133" t="s">
        <v>439</v>
      </c>
      <c r="F234" s="135"/>
    </row>
    <row r="235" spans="1:6" s="136" customFormat="1" x14ac:dyDescent="0.3">
      <c r="A235" s="133" t="s">
        <v>202</v>
      </c>
      <c r="B235" s="133" t="s">
        <v>505</v>
      </c>
      <c r="C235" s="133" t="s">
        <v>506</v>
      </c>
      <c r="D235" s="133" t="s">
        <v>427</v>
      </c>
      <c r="E235" s="133" t="s">
        <v>472</v>
      </c>
      <c r="F235" s="135"/>
    </row>
    <row r="236" spans="1:6" x14ac:dyDescent="0.3">
      <c r="A236" s="133" t="s">
        <v>202</v>
      </c>
      <c r="B236" s="133" t="s">
        <v>54</v>
      </c>
      <c r="C236" s="133" t="s">
        <v>60</v>
      </c>
      <c r="D236" s="133" t="s">
        <v>427</v>
      </c>
      <c r="E236" s="133" t="s">
        <v>54</v>
      </c>
      <c r="F236" s="133"/>
    </row>
    <row r="237" spans="1:6" x14ac:dyDescent="0.3">
      <c r="A237" s="133" t="s">
        <v>202</v>
      </c>
      <c r="B237" s="133" t="s">
        <v>507</v>
      </c>
      <c r="C237" s="133" t="s">
        <v>208</v>
      </c>
      <c r="D237" s="133" t="s">
        <v>427</v>
      </c>
      <c r="E237" s="133" t="s">
        <v>54</v>
      </c>
      <c r="F237" s="133"/>
    </row>
    <row r="238" spans="1:6" x14ac:dyDescent="0.3">
      <c r="A238" s="133" t="s">
        <v>202</v>
      </c>
      <c r="B238" s="133" t="s">
        <v>508</v>
      </c>
      <c r="C238" s="133" t="s">
        <v>509</v>
      </c>
      <c r="D238" s="133" t="s">
        <v>427</v>
      </c>
      <c r="E238" s="133" t="s">
        <v>54</v>
      </c>
      <c r="F238" s="133"/>
    </row>
    <row r="239" spans="1:6" x14ac:dyDescent="0.3">
      <c r="A239" s="133" t="s">
        <v>202</v>
      </c>
      <c r="B239" s="133" t="s">
        <v>510</v>
      </c>
      <c r="C239" s="133" t="s">
        <v>209</v>
      </c>
      <c r="D239" s="133" t="s">
        <v>427</v>
      </c>
      <c r="E239" s="133" t="s">
        <v>54</v>
      </c>
      <c r="F239" s="133"/>
    </row>
    <row r="240" spans="1:6" x14ac:dyDescent="0.3">
      <c r="A240" s="133" t="s">
        <v>202</v>
      </c>
      <c r="B240" s="133" t="s">
        <v>511</v>
      </c>
      <c r="C240" s="133" t="s">
        <v>210</v>
      </c>
      <c r="D240" s="133" t="s">
        <v>427</v>
      </c>
      <c r="E240" s="133" t="s">
        <v>54</v>
      </c>
      <c r="F240" s="133"/>
    </row>
    <row r="241" spans="1:6" x14ac:dyDescent="0.3">
      <c r="A241" s="133" t="s">
        <v>202</v>
      </c>
      <c r="B241" s="133" t="s">
        <v>597</v>
      </c>
      <c r="C241" s="133" t="s">
        <v>180</v>
      </c>
      <c r="D241" s="133" t="s">
        <v>427</v>
      </c>
      <c r="E241" s="133" t="s">
        <v>597</v>
      </c>
      <c r="F241" s="133"/>
    </row>
    <row r="242" spans="1:6" x14ac:dyDescent="0.3">
      <c r="A242" s="133" t="s">
        <v>202</v>
      </c>
      <c r="B242" s="133" t="s">
        <v>598</v>
      </c>
      <c r="C242" s="133" t="s">
        <v>240</v>
      </c>
      <c r="D242" s="133" t="s">
        <v>427</v>
      </c>
      <c r="E242" s="133" t="s">
        <v>597</v>
      </c>
      <c r="F242" s="133"/>
    </row>
    <row r="243" spans="1:6" x14ac:dyDescent="0.3">
      <c r="A243" s="133" t="s">
        <v>202</v>
      </c>
      <c r="B243" s="133" t="s">
        <v>599</v>
      </c>
      <c r="C243" s="133" t="s">
        <v>241</v>
      </c>
      <c r="D243" s="133" t="s">
        <v>427</v>
      </c>
      <c r="E243" s="133" t="s">
        <v>597</v>
      </c>
      <c r="F243" s="133"/>
    </row>
    <row r="244" spans="1:6" x14ac:dyDescent="0.3">
      <c r="A244" s="133" t="s">
        <v>202</v>
      </c>
      <c r="B244" s="133" t="s">
        <v>600</v>
      </c>
      <c r="C244" s="133" t="s">
        <v>242</v>
      </c>
      <c r="D244" s="133" t="s">
        <v>427</v>
      </c>
      <c r="E244" s="133" t="s">
        <v>597</v>
      </c>
      <c r="F244" s="133"/>
    </row>
    <row r="245" spans="1:6" x14ac:dyDescent="0.3">
      <c r="A245" s="133" t="s">
        <v>202</v>
      </c>
      <c r="B245" s="133" t="s">
        <v>601</v>
      </c>
      <c r="C245" s="133" t="s">
        <v>602</v>
      </c>
      <c r="D245" s="133" t="s">
        <v>427</v>
      </c>
      <c r="E245" s="133" t="s">
        <v>181</v>
      </c>
      <c r="F245" s="133"/>
    </row>
    <row r="246" spans="1:6" x14ac:dyDescent="0.3">
      <c r="A246" s="133" t="s">
        <v>202</v>
      </c>
      <c r="B246" s="133" t="s">
        <v>181</v>
      </c>
      <c r="C246" s="133" t="s">
        <v>182</v>
      </c>
      <c r="D246" s="133" t="s">
        <v>427</v>
      </c>
      <c r="E246" s="133" t="s">
        <v>181</v>
      </c>
      <c r="F246" s="133"/>
    </row>
    <row r="247" spans="1:6" x14ac:dyDescent="0.3">
      <c r="A247" s="133" t="s">
        <v>202</v>
      </c>
      <c r="B247" s="133" t="s">
        <v>603</v>
      </c>
      <c r="C247" s="133" t="s">
        <v>604</v>
      </c>
      <c r="D247" s="133" t="s">
        <v>427</v>
      </c>
      <c r="E247" s="133" t="s">
        <v>181</v>
      </c>
      <c r="F247" s="133"/>
    </row>
    <row r="248" spans="1:6" x14ac:dyDescent="0.3">
      <c r="A248" s="133" t="s">
        <v>202</v>
      </c>
      <c r="B248" s="133" t="s">
        <v>616</v>
      </c>
      <c r="C248" s="133" t="s">
        <v>617</v>
      </c>
      <c r="D248" s="133" t="s">
        <v>427</v>
      </c>
      <c r="E248" s="133" t="s">
        <v>92</v>
      </c>
      <c r="F248" s="133"/>
    </row>
    <row r="249" spans="1:6" x14ac:dyDescent="0.3">
      <c r="A249" s="133" t="s">
        <v>202</v>
      </c>
      <c r="B249" s="133" t="s">
        <v>618</v>
      </c>
      <c r="C249" s="133" t="s">
        <v>249</v>
      </c>
      <c r="D249" s="133" t="s">
        <v>427</v>
      </c>
      <c r="E249" s="133" t="s">
        <v>92</v>
      </c>
      <c r="F249" s="133"/>
    </row>
    <row r="250" spans="1:6" x14ac:dyDescent="0.3">
      <c r="A250" s="133" t="s">
        <v>202</v>
      </c>
      <c r="B250" s="133" t="s">
        <v>92</v>
      </c>
      <c r="C250" s="133" t="s">
        <v>69</v>
      </c>
      <c r="D250" s="133" t="s">
        <v>427</v>
      </c>
      <c r="E250" s="133" t="s">
        <v>92</v>
      </c>
      <c r="F250" s="133"/>
    </row>
    <row r="251" spans="1:6" x14ac:dyDescent="0.3">
      <c r="A251" s="133" t="s">
        <v>202</v>
      </c>
      <c r="B251" s="133" t="s">
        <v>93</v>
      </c>
      <c r="C251" s="133" t="s">
        <v>250</v>
      </c>
      <c r="D251" s="133" t="s">
        <v>427</v>
      </c>
      <c r="E251" s="133" t="s">
        <v>619</v>
      </c>
      <c r="F251" s="133"/>
    </row>
    <row r="252" spans="1:6" x14ac:dyDescent="0.3">
      <c r="A252" s="133" t="s">
        <v>202</v>
      </c>
      <c r="B252" s="133" t="s">
        <v>525</v>
      </c>
      <c r="C252" s="133" t="s">
        <v>215</v>
      </c>
      <c r="D252" s="133" t="s">
        <v>424</v>
      </c>
      <c r="E252" s="133" t="s">
        <v>526</v>
      </c>
      <c r="F252" s="133"/>
    </row>
    <row r="253" spans="1:6" x14ac:dyDescent="0.3">
      <c r="A253" s="133" t="s">
        <v>202</v>
      </c>
      <c r="B253" s="133" t="s">
        <v>526</v>
      </c>
      <c r="C253" s="133" t="s">
        <v>173</v>
      </c>
      <c r="D253" s="133" t="s">
        <v>424</v>
      </c>
      <c r="E253" s="133" t="s">
        <v>526</v>
      </c>
      <c r="F253" s="133"/>
    </row>
    <row r="254" spans="1:6" x14ac:dyDescent="0.3">
      <c r="A254" s="133" t="s">
        <v>202</v>
      </c>
      <c r="B254" s="133" t="s">
        <v>527</v>
      </c>
      <c r="C254" s="133" t="s">
        <v>528</v>
      </c>
      <c r="D254" s="133" t="s">
        <v>424</v>
      </c>
      <c r="E254" s="133" t="s">
        <v>526</v>
      </c>
      <c r="F254" s="133"/>
    </row>
    <row r="255" spans="1:6" x14ac:dyDescent="0.3">
      <c r="A255" s="133" t="s">
        <v>202</v>
      </c>
      <c r="B255" s="133" t="s">
        <v>529</v>
      </c>
      <c r="C255" s="133" t="s">
        <v>216</v>
      </c>
      <c r="D255" s="133" t="s">
        <v>424</v>
      </c>
      <c r="E255" s="133" t="s">
        <v>526</v>
      </c>
      <c r="F255" s="133"/>
    </row>
    <row r="256" spans="1:6" x14ac:dyDescent="0.3">
      <c r="A256" s="133" t="s">
        <v>202</v>
      </c>
      <c r="B256" s="133" t="s">
        <v>530</v>
      </c>
      <c r="C256" s="133" t="s">
        <v>217</v>
      </c>
      <c r="D256" s="133" t="s">
        <v>424</v>
      </c>
      <c r="E256" s="133" t="s">
        <v>526</v>
      </c>
      <c r="F256" s="133"/>
    </row>
    <row r="257" spans="1:6" x14ac:dyDescent="0.3">
      <c r="A257" s="133" t="s">
        <v>202</v>
      </c>
      <c r="B257" s="133" t="s">
        <v>545</v>
      </c>
      <c r="C257" s="133" t="s">
        <v>546</v>
      </c>
      <c r="D257" s="133" t="s">
        <v>424</v>
      </c>
      <c r="E257" s="133" t="s">
        <v>57</v>
      </c>
      <c r="F257" s="133"/>
    </row>
    <row r="258" spans="1:6" x14ac:dyDescent="0.3">
      <c r="A258" s="133" t="s">
        <v>202</v>
      </c>
      <c r="B258" s="133" t="s">
        <v>57</v>
      </c>
      <c r="C258" s="133" t="s">
        <v>59</v>
      </c>
      <c r="D258" s="133" t="s">
        <v>424</v>
      </c>
      <c r="E258" s="133" t="s">
        <v>57</v>
      </c>
      <c r="F258" s="133"/>
    </row>
    <row r="259" spans="1:6" x14ac:dyDescent="0.3">
      <c r="A259" s="133" t="s">
        <v>202</v>
      </c>
      <c r="B259" s="133" t="s">
        <v>547</v>
      </c>
      <c r="C259" s="133" t="s">
        <v>548</v>
      </c>
      <c r="D259" s="133" t="s">
        <v>424</v>
      </c>
      <c r="E259" s="133" t="s">
        <v>57</v>
      </c>
      <c r="F259" s="133"/>
    </row>
    <row r="260" spans="1:6" x14ac:dyDescent="0.3">
      <c r="A260" s="133" t="s">
        <v>202</v>
      </c>
      <c r="B260" s="133" t="s">
        <v>549</v>
      </c>
      <c r="C260" s="133" t="s">
        <v>550</v>
      </c>
      <c r="D260" s="133" t="s">
        <v>424</v>
      </c>
      <c r="E260" s="133" t="s">
        <v>57</v>
      </c>
      <c r="F260" s="133"/>
    </row>
    <row r="261" spans="1:6" x14ac:dyDescent="0.3">
      <c r="A261" s="133" t="s">
        <v>202</v>
      </c>
      <c r="B261" s="133" t="s">
        <v>551</v>
      </c>
      <c r="C261" s="133" t="s">
        <v>552</v>
      </c>
      <c r="D261" s="133" t="s">
        <v>424</v>
      </c>
      <c r="E261" s="133" t="s">
        <v>57</v>
      </c>
      <c r="F261" s="133"/>
    </row>
    <row r="262" spans="1:6" x14ac:dyDescent="0.3">
      <c r="A262" s="133" t="s">
        <v>202</v>
      </c>
      <c r="B262" s="133" t="s">
        <v>553</v>
      </c>
      <c r="C262" s="133" t="s">
        <v>554</v>
      </c>
      <c r="D262" s="133" t="s">
        <v>424</v>
      </c>
      <c r="E262" s="133" t="s">
        <v>57</v>
      </c>
      <c r="F262" s="133"/>
    </row>
    <row r="263" spans="1:6" x14ac:dyDescent="0.3">
      <c r="A263" s="133" t="s">
        <v>202</v>
      </c>
      <c r="B263" s="133" t="s">
        <v>566</v>
      </c>
      <c r="C263" s="133" t="s">
        <v>567</v>
      </c>
      <c r="D263" s="133" t="s">
        <v>424</v>
      </c>
      <c r="E263" s="133" t="s">
        <v>462</v>
      </c>
      <c r="F263" s="133"/>
    </row>
    <row r="264" spans="1:6" x14ac:dyDescent="0.3">
      <c r="A264" s="133" t="s">
        <v>202</v>
      </c>
      <c r="B264" s="133" t="s">
        <v>568</v>
      </c>
      <c r="C264" s="133" t="s">
        <v>569</v>
      </c>
      <c r="D264" s="133" t="s">
        <v>424</v>
      </c>
      <c r="E264" s="133" t="s">
        <v>462</v>
      </c>
      <c r="F264" s="133"/>
    </row>
    <row r="265" spans="1:6" x14ac:dyDescent="0.3">
      <c r="A265" s="133" t="s">
        <v>202</v>
      </c>
      <c r="B265" s="133" t="s">
        <v>570</v>
      </c>
      <c r="C265" s="133" t="s">
        <v>571</v>
      </c>
      <c r="D265" s="133" t="s">
        <v>424</v>
      </c>
      <c r="E265" s="133" t="s">
        <v>462</v>
      </c>
      <c r="F265" s="133"/>
    </row>
    <row r="266" spans="1:6" x14ac:dyDescent="0.3">
      <c r="A266" s="133" t="s">
        <v>202</v>
      </c>
      <c r="B266" s="133" t="s">
        <v>572</v>
      </c>
      <c r="C266" s="133" t="s">
        <v>573</v>
      </c>
      <c r="D266" s="133" t="s">
        <v>424</v>
      </c>
      <c r="E266" s="133" t="s">
        <v>462</v>
      </c>
      <c r="F266" s="133"/>
    </row>
    <row r="267" spans="1:6" x14ac:dyDescent="0.3">
      <c r="A267" s="133" t="s">
        <v>202</v>
      </c>
      <c r="B267" s="133" t="s">
        <v>605</v>
      </c>
      <c r="C267" s="133" t="s">
        <v>243</v>
      </c>
      <c r="D267" s="133" t="s">
        <v>424</v>
      </c>
      <c r="E267" s="133" t="s">
        <v>606</v>
      </c>
      <c r="F267" s="133"/>
    </row>
    <row r="268" spans="1:6" x14ac:dyDescent="0.3">
      <c r="A268" s="133" t="s">
        <v>202</v>
      </c>
      <c r="B268" s="133" t="s">
        <v>620</v>
      </c>
      <c r="C268" s="133" t="s">
        <v>621</v>
      </c>
      <c r="D268" s="133" t="s">
        <v>424</v>
      </c>
      <c r="E268" s="133" t="s">
        <v>460</v>
      </c>
      <c r="F268" s="133"/>
    </row>
    <row r="269" spans="1:6" x14ac:dyDescent="0.3">
      <c r="A269" s="133" t="s">
        <v>202</v>
      </c>
      <c r="B269" s="133" t="s">
        <v>459</v>
      </c>
      <c r="C269" s="133" t="s">
        <v>169</v>
      </c>
      <c r="D269" s="133" t="s">
        <v>424</v>
      </c>
      <c r="E269" s="133" t="s">
        <v>459</v>
      </c>
      <c r="F269" s="133"/>
    </row>
    <row r="270" spans="1:6" x14ac:dyDescent="0.3">
      <c r="A270" s="133" t="s">
        <v>202</v>
      </c>
      <c r="B270" s="133" t="s">
        <v>461</v>
      </c>
      <c r="C270" s="133" t="s">
        <v>639</v>
      </c>
      <c r="D270" s="133" t="s">
        <v>424</v>
      </c>
      <c r="E270" s="133" t="s">
        <v>461</v>
      </c>
      <c r="F270" s="133"/>
    </row>
    <row r="271" spans="1:6" x14ac:dyDescent="0.3">
      <c r="A271" s="133" t="s">
        <v>202</v>
      </c>
      <c r="B271" s="133" t="s">
        <v>164</v>
      </c>
      <c r="C271" s="133" t="s">
        <v>68</v>
      </c>
      <c r="D271" s="133" t="s">
        <v>423</v>
      </c>
      <c r="E271" s="133" t="s">
        <v>164</v>
      </c>
      <c r="F271" s="133"/>
    </row>
    <row r="272" spans="1:6" x14ac:dyDescent="0.3">
      <c r="A272" s="133" t="s">
        <v>202</v>
      </c>
      <c r="B272" s="133" t="s">
        <v>557</v>
      </c>
      <c r="C272" s="133" t="s">
        <v>225</v>
      </c>
      <c r="D272" s="133" t="s">
        <v>423</v>
      </c>
      <c r="E272" s="133" t="s">
        <v>458</v>
      </c>
      <c r="F272" s="133"/>
    </row>
    <row r="273" spans="1:6" x14ac:dyDescent="0.3">
      <c r="A273" s="133" t="s">
        <v>202</v>
      </c>
      <c r="B273" s="133" t="s">
        <v>574</v>
      </c>
      <c r="C273" s="133" t="s">
        <v>575</v>
      </c>
      <c r="D273" s="133" t="s">
        <v>423</v>
      </c>
      <c r="E273" s="133" t="s">
        <v>455</v>
      </c>
      <c r="F273" s="133"/>
    </row>
    <row r="274" spans="1:6" x14ac:dyDescent="0.3">
      <c r="A274" s="133" t="s">
        <v>202</v>
      </c>
      <c r="B274" s="133" t="s">
        <v>455</v>
      </c>
      <c r="C274" s="133" t="s">
        <v>163</v>
      </c>
      <c r="D274" s="133" t="s">
        <v>423</v>
      </c>
      <c r="E274" s="133" t="s">
        <v>455</v>
      </c>
      <c r="F274" s="133"/>
    </row>
    <row r="275" spans="1:6" x14ac:dyDescent="0.3">
      <c r="A275" s="133" t="s">
        <v>202</v>
      </c>
      <c r="B275" s="133" t="s">
        <v>576</v>
      </c>
      <c r="C275" s="133" t="s">
        <v>577</v>
      </c>
      <c r="D275" s="133" t="s">
        <v>423</v>
      </c>
      <c r="E275" s="133" t="s">
        <v>455</v>
      </c>
      <c r="F275" s="133"/>
    </row>
    <row r="276" spans="1:6" x14ac:dyDescent="0.3">
      <c r="A276" s="133" t="s">
        <v>202</v>
      </c>
      <c r="B276" s="133" t="s">
        <v>578</v>
      </c>
      <c r="C276" s="133" t="s">
        <v>230</v>
      </c>
      <c r="D276" s="133" t="s">
        <v>423</v>
      </c>
      <c r="E276" s="133" t="s">
        <v>455</v>
      </c>
      <c r="F276" s="133"/>
    </row>
    <row r="277" spans="1:6" x14ac:dyDescent="0.3">
      <c r="A277" s="133" t="s">
        <v>202</v>
      </c>
      <c r="B277" s="133" t="s">
        <v>579</v>
      </c>
      <c r="C277" s="133" t="s">
        <v>231</v>
      </c>
      <c r="D277" s="133" t="s">
        <v>423</v>
      </c>
      <c r="E277" s="133" t="s">
        <v>455</v>
      </c>
      <c r="F277" s="133"/>
    </row>
    <row r="278" spans="1:6" x14ac:dyDescent="0.3">
      <c r="A278" s="133" t="s">
        <v>202</v>
      </c>
      <c r="B278" s="133" t="s">
        <v>456</v>
      </c>
      <c r="C278" s="133" t="s">
        <v>165</v>
      </c>
      <c r="D278" s="133" t="s">
        <v>423</v>
      </c>
      <c r="E278" s="133" t="s">
        <v>456</v>
      </c>
      <c r="F278" s="133"/>
    </row>
    <row r="279" spans="1:6" x14ac:dyDescent="0.3">
      <c r="A279" s="133" t="s">
        <v>202</v>
      </c>
      <c r="B279" s="133" t="s">
        <v>647</v>
      </c>
      <c r="C279" s="133" t="s">
        <v>259</v>
      </c>
      <c r="D279" s="133" t="s">
        <v>423</v>
      </c>
      <c r="E279" s="133" t="s">
        <v>457</v>
      </c>
      <c r="F279" s="133"/>
    </row>
    <row r="280" spans="1:6" x14ac:dyDescent="0.3">
      <c r="A280" s="133" t="s">
        <v>202</v>
      </c>
      <c r="B280" s="133" t="s">
        <v>648</v>
      </c>
      <c r="C280" s="133" t="s">
        <v>260</v>
      </c>
      <c r="D280" s="133" t="s">
        <v>423</v>
      </c>
      <c r="E280" s="133" t="s">
        <v>457</v>
      </c>
      <c r="F280" s="133"/>
    </row>
    <row r="281" spans="1:6" x14ac:dyDescent="0.3">
      <c r="A281" s="133" t="s">
        <v>202</v>
      </c>
      <c r="B281" s="133" t="s">
        <v>649</v>
      </c>
      <c r="C281" s="133" t="s">
        <v>261</v>
      </c>
      <c r="D281" s="133" t="s">
        <v>423</v>
      </c>
      <c r="E281" s="133" t="s">
        <v>457</v>
      </c>
      <c r="F281" s="133"/>
    </row>
    <row r="282" spans="1:6" x14ac:dyDescent="0.3">
      <c r="A282" s="133" t="s">
        <v>202</v>
      </c>
      <c r="B282" s="133" t="s">
        <v>650</v>
      </c>
      <c r="C282" s="133" t="s">
        <v>262</v>
      </c>
      <c r="D282" s="133" t="s">
        <v>423</v>
      </c>
      <c r="E282" s="133" t="s">
        <v>457</v>
      </c>
      <c r="F282" s="133"/>
    </row>
    <row r="283" spans="1:6" x14ac:dyDescent="0.3">
      <c r="A283" s="133" t="s">
        <v>202</v>
      </c>
      <c r="B283" s="133" t="s">
        <v>651</v>
      </c>
      <c r="C283" s="133" t="s">
        <v>652</v>
      </c>
      <c r="D283" s="133" t="s">
        <v>423</v>
      </c>
      <c r="E283" s="133" t="s">
        <v>457</v>
      </c>
      <c r="F283" s="133"/>
    </row>
    <row r="284" spans="1:6" x14ac:dyDescent="0.3">
      <c r="A284" s="133" t="s">
        <v>202</v>
      </c>
      <c r="B284" s="133" t="s">
        <v>661</v>
      </c>
      <c r="C284" s="133" t="s">
        <v>268</v>
      </c>
      <c r="D284" s="133" t="s">
        <v>423</v>
      </c>
      <c r="E284" s="133" t="s">
        <v>166</v>
      </c>
      <c r="F284" s="133"/>
    </row>
    <row r="285" spans="1:6" x14ac:dyDescent="0.3">
      <c r="A285" s="133" t="s">
        <v>202</v>
      </c>
      <c r="B285" s="133" t="s">
        <v>662</v>
      </c>
      <c r="C285" s="133" t="s">
        <v>269</v>
      </c>
      <c r="D285" s="133" t="s">
        <v>423</v>
      </c>
      <c r="E285" s="133" t="s">
        <v>166</v>
      </c>
      <c r="F285" s="133"/>
    </row>
    <row r="286" spans="1:6" x14ac:dyDescent="0.3">
      <c r="A286" s="133" t="s">
        <v>202</v>
      </c>
      <c r="B286" s="133" t="s">
        <v>663</v>
      </c>
      <c r="C286" s="133" t="s">
        <v>270</v>
      </c>
      <c r="D286" s="133" t="s">
        <v>423</v>
      </c>
      <c r="E286" s="133" t="s">
        <v>166</v>
      </c>
      <c r="F286" s="133"/>
    </row>
    <row r="287" spans="1:6" x14ac:dyDescent="0.3">
      <c r="A287" s="133" t="s">
        <v>202</v>
      </c>
      <c r="B287" s="133" t="s">
        <v>664</v>
      </c>
      <c r="C287" s="133" t="s">
        <v>665</v>
      </c>
      <c r="D287" s="133" t="s">
        <v>423</v>
      </c>
      <c r="E287" s="133" t="s">
        <v>166</v>
      </c>
      <c r="F287" s="133"/>
    </row>
    <row r="288" spans="1:6" x14ac:dyDescent="0.3">
      <c r="A288" s="133" t="s">
        <v>202</v>
      </c>
      <c r="B288" s="133" t="s">
        <v>666</v>
      </c>
      <c r="C288" s="133" t="s">
        <v>667</v>
      </c>
      <c r="D288" s="133" t="s">
        <v>423</v>
      </c>
      <c r="E288" s="133" t="s">
        <v>166</v>
      </c>
      <c r="F288" s="133"/>
    </row>
    <row r="289" spans="1:6" x14ac:dyDescent="0.3">
      <c r="A289" s="133" t="s">
        <v>202</v>
      </c>
      <c r="B289" s="133" t="s">
        <v>668</v>
      </c>
      <c r="C289" s="133" t="s">
        <v>271</v>
      </c>
      <c r="D289" s="133" t="s">
        <v>423</v>
      </c>
      <c r="E289" s="133" t="s">
        <v>166</v>
      </c>
      <c r="F289" s="133"/>
    </row>
    <row r="290" spans="1:6" x14ac:dyDescent="0.3">
      <c r="A290" s="133" t="s">
        <v>202</v>
      </c>
      <c r="B290" s="133" t="s">
        <v>669</v>
      </c>
      <c r="C290" s="133" t="s">
        <v>272</v>
      </c>
      <c r="D290" s="133" t="s">
        <v>423</v>
      </c>
      <c r="E290" s="133" t="s">
        <v>166</v>
      </c>
      <c r="F290" s="133"/>
    </row>
    <row r="291" spans="1:6" x14ac:dyDescent="0.3">
      <c r="A291" s="133" t="s">
        <v>202</v>
      </c>
      <c r="B291" s="133" t="s">
        <v>166</v>
      </c>
      <c r="C291" s="133" t="s">
        <v>73</v>
      </c>
      <c r="D291" s="133" t="s">
        <v>423</v>
      </c>
      <c r="E291" s="133" t="s">
        <v>166</v>
      </c>
      <c r="F291" s="133"/>
    </row>
    <row r="292" spans="1:6" x14ac:dyDescent="0.3">
      <c r="A292" s="133" t="s">
        <v>202</v>
      </c>
      <c r="B292" s="133" t="s">
        <v>512</v>
      </c>
      <c r="C292" s="133" t="s">
        <v>513</v>
      </c>
      <c r="D292" s="134" t="s">
        <v>422</v>
      </c>
      <c r="E292" s="133" t="s">
        <v>453</v>
      </c>
      <c r="F292" s="133"/>
    </row>
    <row r="293" spans="1:6" x14ac:dyDescent="0.3">
      <c r="A293" s="133" t="s">
        <v>202</v>
      </c>
      <c r="B293" s="133" t="s">
        <v>531</v>
      </c>
      <c r="C293" s="133" t="s">
        <v>532</v>
      </c>
      <c r="D293" s="133" t="s">
        <v>422</v>
      </c>
      <c r="E293" s="133" t="s">
        <v>454</v>
      </c>
      <c r="F293" s="133"/>
    </row>
    <row r="294" spans="1:6" x14ac:dyDescent="0.3">
      <c r="A294" s="133" t="s">
        <v>202</v>
      </c>
      <c r="B294" s="133" t="s">
        <v>653</v>
      </c>
      <c r="C294" s="133" t="s">
        <v>263</v>
      </c>
      <c r="D294" s="133" t="s">
        <v>422</v>
      </c>
      <c r="E294" s="133" t="s">
        <v>452</v>
      </c>
      <c r="F294" s="133"/>
    </row>
    <row r="295" spans="1:6" x14ac:dyDescent="0.3">
      <c r="A295" s="85" t="s">
        <v>202</v>
      </c>
      <c r="B295" s="133" t="s">
        <v>452</v>
      </c>
      <c r="C295" s="133" t="s">
        <v>160</v>
      </c>
      <c r="D295" s="133" t="s">
        <v>422</v>
      </c>
      <c r="E295" s="133" t="s">
        <v>452</v>
      </c>
      <c r="F295" s="133"/>
    </row>
    <row r="296" spans="1:6" x14ac:dyDescent="0.3">
      <c r="A296" s="85" t="s">
        <v>202</v>
      </c>
      <c r="B296" s="133" t="s">
        <v>654</v>
      </c>
      <c r="C296" s="133" t="s">
        <v>264</v>
      </c>
      <c r="D296" s="133" t="s">
        <v>422</v>
      </c>
      <c r="E296" s="133" t="s">
        <v>452</v>
      </c>
      <c r="F296" s="133"/>
    </row>
    <row r="297" spans="1:6" x14ac:dyDescent="0.3">
      <c r="A297" s="85" t="s">
        <v>202</v>
      </c>
      <c r="B297" s="133" t="s">
        <v>539</v>
      </c>
      <c r="C297" s="133" t="s">
        <v>221</v>
      </c>
      <c r="D297" s="133" t="s">
        <v>430</v>
      </c>
      <c r="E297" s="133" t="s">
        <v>477</v>
      </c>
      <c r="F297" s="133"/>
    </row>
    <row r="298" spans="1:6" x14ac:dyDescent="0.3">
      <c r="A298" s="85" t="s">
        <v>202</v>
      </c>
      <c r="B298" s="133" t="s">
        <v>540</v>
      </c>
      <c r="C298" s="133" t="s">
        <v>222</v>
      </c>
      <c r="D298" s="133" t="s">
        <v>430</v>
      </c>
      <c r="E298" s="133" t="s">
        <v>477</v>
      </c>
      <c r="F298" s="133"/>
    </row>
    <row r="299" spans="1:6" x14ac:dyDescent="0.3">
      <c r="A299" s="85" t="s">
        <v>202</v>
      </c>
      <c r="B299" s="133" t="s">
        <v>477</v>
      </c>
      <c r="C299" s="133" t="s">
        <v>187</v>
      </c>
      <c r="D299" s="133" t="s">
        <v>430</v>
      </c>
      <c r="E299" s="133" t="s">
        <v>477</v>
      </c>
      <c r="F299" s="133"/>
    </row>
    <row r="300" spans="1:6" x14ac:dyDescent="0.3">
      <c r="A300" s="85" t="s">
        <v>202</v>
      </c>
      <c r="B300" s="133" t="s">
        <v>658</v>
      </c>
      <c r="C300" s="133" t="s">
        <v>266</v>
      </c>
      <c r="D300" s="133" t="s">
        <v>430</v>
      </c>
      <c r="E300" s="133" t="s">
        <v>478</v>
      </c>
      <c r="F300" s="133"/>
    </row>
    <row r="301" spans="1:6" x14ac:dyDescent="0.3">
      <c r="A301" s="85" t="s">
        <v>202</v>
      </c>
      <c r="B301" s="133" t="s">
        <v>804</v>
      </c>
      <c r="C301" s="133" t="s">
        <v>794</v>
      </c>
      <c r="D301" s="133" t="s">
        <v>431</v>
      </c>
      <c r="E301" s="133" t="s">
        <v>480</v>
      </c>
      <c r="F301" s="133"/>
    </row>
    <row r="302" spans="1:6" x14ac:dyDescent="0.3">
      <c r="A302" s="85"/>
      <c r="B302" s="85"/>
      <c r="C302" s="85"/>
      <c r="D302" s="85"/>
      <c r="E302" s="85"/>
      <c r="F302" s="133"/>
    </row>
    <row r="303" spans="1:6" x14ac:dyDescent="0.3">
      <c r="A303" s="85" t="s">
        <v>276</v>
      </c>
      <c r="B303" s="85" t="s">
        <v>190</v>
      </c>
      <c r="C303" s="85" t="s">
        <v>191</v>
      </c>
      <c r="D303" s="133" t="s">
        <v>431</v>
      </c>
      <c r="E303" s="133" t="s">
        <v>190</v>
      </c>
      <c r="F303" s="133" t="s">
        <v>190</v>
      </c>
    </row>
    <row r="304" spans="1:6" x14ac:dyDescent="0.3">
      <c r="A304" s="85" t="s">
        <v>276</v>
      </c>
      <c r="B304" s="134" t="s">
        <v>54</v>
      </c>
      <c r="C304" s="134" t="s">
        <v>60</v>
      </c>
      <c r="D304" s="133" t="s">
        <v>427</v>
      </c>
      <c r="E304" s="133" t="s">
        <v>54</v>
      </c>
      <c r="F304" s="133" t="s">
        <v>54</v>
      </c>
    </row>
    <row r="305" spans="1:6" x14ac:dyDescent="0.3">
      <c r="A305" s="134" t="s">
        <v>276</v>
      </c>
      <c r="B305" s="134" t="s">
        <v>43</v>
      </c>
      <c r="C305" s="134" t="s">
        <v>0</v>
      </c>
      <c r="D305" s="133" t="s">
        <v>432</v>
      </c>
      <c r="E305" s="133" t="s">
        <v>43</v>
      </c>
      <c r="F305" s="133" t="s">
        <v>43</v>
      </c>
    </row>
    <row r="306" spans="1:6" x14ac:dyDescent="0.3">
      <c r="A306" s="85" t="s">
        <v>276</v>
      </c>
      <c r="B306" s="85" t="s">
        <v>40</v>
      </c>
      <c r="C306" s="85" t="s">
        <v>67</v>
      </c>
      <c r="D306" s="133" t="s">
        <v>40</v>
      </c>
      <c r="E306" s="133" t="s">
        <v>40</v>
      </c>
      <c r="F306" s="133" t="s">
        <v>40</v>
      </c>
    </row>
    <row r="307" spans="1:6" x14ac:dyDescent="0.3">
      <c r="A307" s="85" t="s">
        <v>276</v>
      </c>
      <c r="B307" s="85" t="s">
        <v>40</v>
      </c>
      <c r="C307" s="85" t="s">
        <v>67</v>
      </c>
      <c r="D307" s="133" t="s">
        <v>40</v>
      </c>
      <c r="E307" s="133" t="s">
        <v>40</v>
      </c>
      <c r="F307" s="133" t="s">
        <v>683</v>
      </c>
    </row>
    <row r="308" spans="1:6" x14ac:dyDescent="0.3">
      <c r="A308" s="85" t="s">
        <v>276</v>
      </c>
      <c r="B308" s="85" t="s">
        <v>40</v>
      </c>
      <c r="C308" s="85" t="s">
        <v>67</v>
      </c>
      <c r="D308" s="133" t="s">
        <v>40</v>
      </c>
      <c r="E308" s="133" t="s">
        <v>40</v>
      </c>
      <c r="F308" s="133" t="s">
        <v>684</v>
      </c>
    </row>
    <row r="309" spans="1:6" x14ac:dyDescent="0.3">
      <c r="A309" s="85" t="s">
        <v>276</v>
      </c>
      <c r="B309" s="85" t="s">
        <v>40</v>
      </c>
      <c r="C309" s="85" t="s">
        <v>67</v>
      </c>
      <c r="D309" s="133" t="s">
        <v>40</v>
      </c>
      <c r="E309" s="133" t="s">
        <v>40</v>
      </c>
      <c r="F309" s="133" t="s">
        <v>685</v>
      </c>
    </row>
    <row r="310" spans="1:6" x14ac:dyDescent="0.3">
      <c r="A310" s="85" t="s">
        <v>276</v>
      </c>
      <c r="B310" s="85" t="s">
        <v>40</v>
      </c>
      <c r="C310" s="85" t="s">
        <v>67</v>
      </c>
      <c r="D310" s="133" t="s">
        <v>40</v>
      </c>
      <c r="E310" s="133" t="s">
        <v>40</v>
      </c>
      <c r="F310" s="133" t="s">
        <v>686</v>
      </c>
    </row>
    <row r="311" spans="1:6" x14ac:dyDescent="0.3">
      <c r="A311" s="85" t="s">
        <v>276</v>
      </c>
      <c r="B311" s="85" t="s">
        <v>40</v>
      </c>
      <c r="C311" s="85" t="s">
        <v>67</v>
      </c>
      <c r="D311" s="133" t="s">
        <v>40</v>
      </c>
      <c r="E311" s="133" t="s">
        <v>40</v>
      </c>
      <c r="F311" s="133" t="s">
        <v>687</v>
      </c>
    </row>
    <row r="312" spans="1:6" x14ac:dyDescent="0.3">
      <c r="A312" s="85" t="s">
        <v>276</v>
      </c>
      <c r="B312" s="85" t="s">
        <v>40</v>
      </c>
      <c r="C312" s="85" t="s">
        <v>67</v>
      </c>
      <c r="D312" s="133" t="s">
        <v>40</v>
      </c>
      <c r="E312" s="133" t="s">
        <v>40</v>
      </c>
      <c r="F312" s="133" t="s">
        <v>688</v>
      </c>
    </row>
    <row r="313" spans="1:6" x14ac:dyDescent="0.3">
      <c r="A313" s="85" t="s">
        <v>276</v>
      </c>
      <c r="B313" s="85" t="s">
        <v>40</v>
      </c>
      <c r="C313" s="85" t="s">
        <v>67</v>
      </c>
      <c r="D313" s="133" t="s">
        <v>40</v>
      </c>
      <c r="E313" s="133" t="s">
        <v>40</v>
      </c>
      <c r="F313" s="133" t="s">
        <v>689</v>
      </c>
    </row>
    <row r="314" spans="1:6" x14ac:dyDescent="0.3">
      <c r="A314" s="85" t="s">
        <v>276</v>
      </c>
      <c r="B314" s="85" t="s">
        <v>40</v>
      </c>
      <c r="C314" s="85" t="s">
        <v>67</v>
      </c>
      <c r="D314" s="133" t="s">
        <v>40</v>
      </c>
      <c r="E314" s="133" t="s">
        <v>40</v>
      </c>
      <c r="F314" s="133" t="s">
        <v>690</v>
      </c>
    </row>
    <row r="315" spans="1:6" x14ac:dyDescent="0.3">
      <c r="A315" s="85" t="s">
        <v>276</v>
      </c>
      <c r="B315" s="85" t="s">
        <v>735</v>
      </c>
      <c r="C315" s="85" t="s">
        <v>693</v>
      </c>
      <c r="D315" s="133" t="s">
        <v>418</v>
      </c>
      <c r="E315" s="133" t="s">
        <v>538</v>
      </c>
      <c r="F315" s="133" t="s">
        <v>735</v>
      </c>
    </row>
    <row r="316" spans="1:6" x14ac:dyDescent="0.3">
      <c r="A316" s="85" t="s">
        <v>276</v>
      </c>
      <c r="B316" s="85" t="s">
        <v>442</v>
      </c>
      <c r="C316" s="85" t="s">
        <v>691</v>
      </c>
      <c r="D316" s="133" t="s">
        <v>420</v>
      </c>
      <c r="E316" s="133" t="s">
        <v>442</v>
      </c>
      <c r="F316" s="133" t="s">
        <v>533</v>
      </c>
    </row>
    <row r="317" spans="1:6" x14ac:dyDescent="0.3">
      <c r="A317" s="85" t="s">
        <v>276</v>
      </c>
      <c r="B317" s="85" t="s">
        <v>538</v>
      </c>
      <c r="C317" s="85" t="s">
        <v>692</v>
      </c>
      <c r="D317" s="133" t="s">
        <v>418</v>
      </c>
      <c r="E317" s="133" t="s">
        <v>538</v>
      </c>
      <c r="F317" s="133" t="s">
        <v>538</v>
      </c>
    </row>
    <row r="318" spans="1:6" x14ac:dyDescent="0.3">
      <c r="A318" s="85" t="s">
        <v>276</v>
      </c>
      <c r="B318" s="85" t="s">
        <v>477</v>
      </c>
      <c r="C318" s="85" t="s">
        <v>187</v>
      </c>
      <c r="D318" s="133" t="s">
        <v>430</v>
      </c>
      <c r="E318" s="133" t="s">
        <v>477</v>
      </c>
      <c r="F318" s="133" t="s">
        <v>477</v>
      </c>
    </row>
    <row r="319" spans="1:6" x14ac:dyDescent="0.3">
      <c r="A319" s="85" t="s">
        <v>276</v>
      </c>
      <c r="B319" s="85" t="s">
        <v>477</v>
      </c>
      <c r="C319" s="85" t="s">
        <v>187</v>
      </c>
      <c r="D319" s="133" t="s">
        <v>430</v>
      </c>
      <c r="E319" s="133" t="s">
        <v>477</v>
      </c>
      <c r="F319" s="133" t="s">
        <v>540</v>
      </c>
    </row>
    <row r="320" spans="1:6" x14ac:dyDescent="0.3">
      <c r="A320" s="85" t="s">
        <v>276</v>
      </c>
      <c r="B320" s="85" t="s">
        <v>164</v>
      </c>
      <c r="C320" s="85" t="s">
        <v>68</v>
      </c>
      <c r="D320" s="133" t="s">
        <v>423</v>
      </c>
      <c r="E320" s="133" t="s">
        <v>164</v>
      </c>
      <c r="F320" s="133" t="s">
        <v>164</v>
      </c>
    </row>
    <row r="321" spans="1:6" x14ac:dyDescent="0.3">
      <c r="A321" s="85" t="s">
        <v>276</v>
      </c>
      <c r="B321" s="85" t="s">
        <v>57</v>
      </c>
      <c r="C321" s="85" t="s">
        <v>59</v>
      </c>
      <c r="D321" s="133" t="s">
        <v>424</v>
      </c>
      <c r="E321" s="133" t="s">
        <v>57</v>
      </c>
      <c r="F321" s="133" t="s">
        <v>57</v>
      </c>
    </row>
    <row r="322" spans="1:6" x14ac:dyDescent="0.3">
      <c r="A322" s="85" t="s">
        <v>276</v>
      </c>
      <c r="B322" s="85" t="s">
        <v>143</v>
      </c>
      <c r="C322" s="85" t="s">
        <v>70</v>
      </c>
      <c r="D322" s="133" t="s">
        <v>418</v>
      </c>
      <c r="E322" s="133" t="s">
        <v>143</v>
      </c>
      <c r="F322" s="133" t="s">
        <v>143</v>
      </c>
    </row>
    <row r="323" spans="1:6" x14ac:dyDescent="0.3">
      <c r="A323" s="85" t="s">
        <v>276</v>
      </c>
      <c r="B323" s="85" t="s">
        <v>55</v>
      </c>
      <c r="C323" s="85" t="s">
        <v>61</v>
      </c>
      <c r="D323" s="133" t="s">
        <v>421</v>
      </c>
      <c r="E323" s="133" t="s">
        <v>55</v>
      </c>
      <c r="F323" s="133" t="s">
        <v>55</v>
      </c>
    </row>
    <row r="324" spans="1:6" x14ac:dyDescent="0.3">
      <c r="A324" s="85" t="s">
        <v>276</v>
      </c>
      <c r="B324" s="85" t="s">
        <v>455</v>
      </c>
      <c r="C324" s="85" t="s">
        <v>163</v>
      </c>
      <c r="D324" s="133" t="s">
        <v>423</v>
      </c>
      <c r="E324" s="133" t="s">
        <v>455</v>
      </c>
      <c r="F324" s="133" t="s">
        <v>455</v>
      </c>
    </row>
    <row r="325" spans="1:6" x14ac:dyDescent="0.3">
      <c r="A325" s="85" t="s">
        <v>276</v>
      </c>
      <c r="B325" s="85" t="s">
        <v>42</v>
      </c>
      <c r="C325" s="85" t="s">
        <v>30</v>
      </c>
      <c r="D325" s="133" t="s">
        <v>429</v>
      </c>
      <c r="E325" s="133" t="s">
        <v>42</v>
      </c>
      <c r="F325" s="133" t="s">
        <v>583</v>
      </c>
    </row>
    <row r="326" spans="1:6" x14ac:dyDescent="0.3">
      <c r="A326" s="85" t="s">
        <v>276</v>
      </c>
      <c r="B326" s="85" t="s">
        <v>466</v>
      </c>
      <c r="C326" s="85" t="s">
        <v>175</v>
      </c>
      <c r="D326" s="133" t="s">
        <v>425</v>
      </c>
      <c r="E326" s="133" t="s">
        <v>466</v>
      </c>
      <c r="F326" s="133" t="s">
        <v>466</v>
      </c>
    </row>
    <row r="327" spans="1:6" x14ac:dyDescent="0.3">
      <c r="A327" s="85" t="s">
        <v>276</v>
      </c>
      <c r="B327" s="85" t="s">
        <v>804</v>
      </c>
      <c r="C327" s="85" t="s">
        <v>794</v>
      </c>
      <c r="D327" s="133" t="s">
        <v>431</v>
      </c>
      <c r="E327" s="133" t="s">
        <v>480</v>
      </c>
      <c r="F327" s="133" t="s">
        <v>804</v>
      </c>
    </row>
    <row r="328" spans="1:6" x14ac:dyDescent="0.3">
      <c r="A328" s="85" t="s">
        <v>276</v>
      </c>
      <c r="B328" s="85" t="s">
        <v>181</v>
      </c>
      <c r="C328" s="85" t="s">
        <v>182</v>
      </c>
      <c r="D328" s="133" t="s">
        <v>427</v>
      </c>
      <c r="E328" s="133" t="s">
        <v>181</v>
      </c>
      <c r="F328" s="133" t="s">
        <v>181</v>
      </c>
    </row>
    <row r="329" spans="1:6" x14ac:dyDescent="0.3">
      <c r="A329" s="85" t="s">
        <v>276</v>
      </c>
      <c r="B329" s="85" t="s">
        <v>277</v>
      </c>
      <c r="C329" s="85" t="s">
        <v>72</v>
      </c>
      <c r="D329" s="133" t="s">
        <v>608</v>
      </c>
      <c r="E329" s="133" t="s">
        <v>469</v>
      </c>
      <c r="F329" s="133" t="s">
        <v>469</v>
      </c>
    </row>
    <row r="330" spans="1:6" x14ac:dyDescent="0.3">
      <c r="A330" s="85" t="s">
        <v>276</v>
      </c>
      <c r="B330" s="85" t="s">
        <v>92</v>
      </c>
      <c r="C330" s="85" t="s">
        <v>69</v>
      </c>
      <c r="D330" s="133" t="s">
        <v>427</v>
      </c>
      <c r="E330" s="133" t="s">
        <v>92</v>
      </c>
      <c r="F330" s="133" t="s">
        <v>92</v>
      </c>
    </row>
    <row r="331" spans="1:6" x14ac:dyDescent="0.3">
      <c r="A331" s="85" t="s">
        <v>276</v>
      </c>
      <c r="B331" s="85" t="s">
        <v>460</v>
      </c>
      <c r="C331" s="85" t="s">
        <v>170</v>
      </c>
      <c r="D331" s="133" t="s">
        <v>424</v>
      </c>
      <c r="E331" s="133" t="s">
        <v>460</v>
      </c>
      <c r="F331" s="133" t="s">
        <v>620</v>
      </c>
    </row>
    <row r="332" spans="1:6" x14ac:dyDescent="0.3">
      <c r="A332" s="85" t="s">
        <v>276</v>
      </c>
      <c r="B332" s="85" t="s">
        <v>1051</v>
      </c>
      <c r="C332" s="85" t="s">
        <v>1052</v>
      </c>
      <c r="D332" s="133" t="s">
        <v>419</v>
      </c>
      <c r="E332" s="133" t="s">
        <v>1051</v>
      </c>
      <c r="F332" s="133" t="s">
        <v>1051</v>
      </c>
    </row>
    <row r="333" spans="1:6" x14ac:dyDescent="0.3">
      <c r="A333" s="85" t="s">
        <v>276</v>
      </c>
      <c r="B333" s="85" t="s">
        <v>470</v>
      </c>
      <c r="C333" s="85" t="s">
        <v>178</v>
      </c>
      <c r="D333" s="133" t="s">
        <v>608</v>
      </c>
      <c r="E333" s="133" t="s">
        <v>470</v>
      </c>
      <c r="F333" s="133" t="s">
        <v>470</v>
      </c>
    </row>
    <row r="334" spans="1:6" x14ac:dyDescent="0.3">
      <c r="A334" s="85" t="s">
        <v>276</v>
      </c>
      <c r="B334" s="85" t="s">
        <v>642</v>
      </c>
      <c r="C334" s="85" t="s">
        <v>183</v>
      </c>
      <c r="D334" s="133" t="s">
        <v>428</v>
      </c>
      <c r="E334" s="133" t="s">
        <v>642</v>
      </c>
      <c r="F334" s="133" t="s">
        <v>640</v>
      </c>
    </row>
    <row r="335" spans="1:6" x14ac:dyDescent="0.3">
      <c r="A335" s="85" t="s">
        <v>276</v>
      </c>
      <c r="B335" s="85" t="s">
        <v>93</v>
      </c>
      <c r="C335" s="85" t="s">
        <v>250</v>
      </c>
      <c r="D335" s="133" t="s">
        <v>427</v>
      </c>
      <c r="E335" s="133" t="s">
        <v>619</v>
      </c>
      <c r="F335" s="133" t="s">
        <v>93</v>
      </c>
    </row>
    <row r="336" spans="1:6" x14ac:dyDescent="0.3">
      <c r="A336" s="85" t="s">
        <v>276</v>
      </c>
      <c r="B336" s="85" t="s">
        <v>452</v>
      </c>
      <c r="C336" s="85" t="s">
        <v>160</v>
      </c>
      <c r="D336" s="133" t="s">
        <v>422</v>
      </c>
      <c r="E336" s="133" t="s">
        <v>452</v>
      </c>
      <c r="F336" s="133" t="s">
        <v>452</v>
      </c>
    </row>
    <row r="337" spans="1:6" x14ac:dyDescent="0.3">
      <c r="A337" s="85" t="s">
        <v>276</v>
      </c>
      <c r="B337" s="85" t="s">
        <v>56</v>
      </c>
      <c r="C337" s="85" t="s">
        <v>58</v>
      </c>
      <c r="D337" s="133" t="s">
        <v>433</v>
      </c>
      <c r="E337" s="133" t="s">
        <v>56</v>
      </c>
      <c r="F337" s="133" t="s">
        <v>56</v>
      </c>
    </row>
    <row r="338" spans="1:6" x14ac:dyDescent="0.3">
      <c r="A338" s="85" t="s">
        <v>276</v>
      </c>
      <c r="B338" s="85" t="s">
        <v>166</v>
      </c>
      <c r="C338" s="85" t="s">
        <v>73</v>
      </c>
      <c r="D338" s="133" t="s">
        <v>423</v>
      </c>
      <c r="E338" s="133" t="s">
        <v>166</v>
      </c>
      <c r="F338" s="133" t="s">
        <v>166</v>
      </c>
    </row>
    <row r="339" spans="1:6" x14ac:dyDescent="0.3">
      <c r="A339" s="85" t="s">
        <v>276</v>
      </c>
      <c r="B339" s="85" t="s">
        <v>630</v>
      </c>
      <c r="C339" s="85" t="s">
        <v>253</v>
      </c>
      <c r="D339" s="133" t="s">
        <v>419</v>
      </c>
      <c r="E339" s="133" t="s">
        <v>1051</v>
      </c>
      <c r="F339" s="85" t="s">
        <v>630</v>
      </c>
    </row>
    <row r="340" spans="1:6" x14ac:dyDescent="0.3">
      <c r="A340" s="85" t="s">
        <v>276</v>
      </c>
      <c r="B340" s="85" t="s">
        <v>50</v>
      </c>
      <c r="C340" s="85" t="s">
        <v>66</v>
      </c>
      <c r="D340" s="133" t="s">
        <v>425</v>
      </c>
      <c r="E340" s="133" t="s">
        <v>50</v>
      </c>
      <c r="F340" s="133" t="s">
        <v>50</v>
      </c>
    </row>
    <row r="341" spans="1:6" x14ac:dyDescent="0.3">
      <c r="A341" s="85" t="s">
        <v>276</v>
      </c>
      <c r="B341" s="85" t="s">
        <v>36</v>
      </c>
      <c r="C341" s="85" t="s">
        <v>33</v>
      </c>
      <c r="D341" s="133" t="s">
        <v>433</v>
      </c>
      <c r="E341" s="133" t="s">
        <v>36</v>
      </c>
      <c r="F341" s="133" t="s">
        <v>36</v>
      </c>
    </row>
    <row r="342" spans="1:6" x14ac:dyDescent="0.3">
      <c r="A342" s="85"/>
      <c r="B342" s="85"/>
      <c r="C342" s="85"/>
      <c r="D342" s="133"/>
      <c r="E342" s="133"/>
      <c r="F342" s="133"/>
    </row>
    <row r="343" spans="1:6" x14ac:dyDescent="0.3">
      <c r="A343" s="85" t="s">
        <v>744</v>
      </c>
      <c r="B343" s="85" t="s">
        <v>1053</v>
      </c>
      <c r="C343" s="85" t="s">
        <v>704</v>
      </c>
      <c r="D343" s="133"/>
      <c r="E343" s="133"/>
      <c r="F343" s="133"/>
    </row>
    <row r="344" spans="1:6" x14ac:dyDescent="0.3">
      <c r="A344" s="85" t="s">
        <v>744</v>
      </c>
      <c r="B344" s="85" t="s">
        <v>1054</v>
      </c>
      <c r="C344" s="85" t="s">
        <v>745</v>
      </c>
      <c r="D344" s="133"/>
      <c r="E344" s="133"/>
      <c r="F344" s="133"/>
    </row>
    <row r="345" spans="1:6" x14ac:dyDescent="0.3">
      <c r="A345" s="85"/>
      <c r="B345" s="85"/>
      <c r="C345" s="85"/>
      <c r="D345" s="133"/>
      <c r="E345" s="133"/>
      <c r="F345" s="133"/>
    </row>
    <row r="346" spans="1:6" x14ac:dyDescent="0.3">
      <c r="A346" s="85" t="s">
        <v>278</v>
      </c>
      <c r="B346" s="85" t="s">
        <v>49</v>
      </c>
      <c r="C346" s="85" t="s">
        <v>26</v>
      </c>
      <c r="D346" s="133"/>
      <c r="E346" s="133"/>
      <c r="F346" s="133"/>
    </row>
    <row r="347" spans="1:6" x14ac:dyDescent="0.3">
      <c r="A347" s="85" t="s">
        <v>278</v>
      </c>
      <c r="B347" s="85" t="s">
        <v>44</v>
      </c>
      <c r="C347" s="85" t="s">
        <v>27</v>
      </c>
      <c r="D347" s="133"/>
      <c r="E347" s="133"/>
      <c r="F347" s="133"/>
    </row>
    <row r="348" spans="1:6" x14ac:dyDescent="0.3">
      <c r="A348" s="85" t="s">
        <v>278</v>
      </c>
      <c r="B348" s="85" t="s">
        <v>48</v>
      </c>
      <c r="C348" s="85" t="s">
        <v>1</v>
      </c>
      <c r="D348" s="133"/>
      <c r="E348" s="133"/>
      <c r="F348" s="133"/>
    </row>
    <row r="349" spans="1:6" x14ac:dyDescent="0.3">
      <c r="A349" s="85" t="s">
        <v>278</v>
      </c>
      <c r="B349" s="85" t="s">
        <v>45</v>
      </c>
      <c r="C349" s="85" t="s">
        <v>63</v>
      </c>
      <c r="D349" s="133"/>
      <c r="E349" s="133"/>
      <c r="F349" s="133"/>
    </row>
    <row r="350" spans="1:6" x14ac:dyDescent="0.3">
      <c r="A350" s="85" t="s">
        <v>278</v>
      </c>
      <c r="B350" s="85" t="s">
        <v>47</v>
      </c>
      <c r="C350" s="85" t="s">
        <v>18</v>
      </c>
      <c r="D350" s="133"/>
      <c r="E350" s="133"/>
      <c r="F350" s="133"/>
    </row>
    <row r="351" spans="1:6" x14ac:dyDescent="0.3">
      <c r="A351" s="85" t="s">
        <v>278</v>
      </c>
      <c r="B351" s="85" t="s">
        <v>37</v>
      </c>
      <c r="C351" s="85" t="s">
        <v>388</v>
      </c>
      <c r="D351" s="133"/>
      <c r="E351" s="133"/>
      <c r="F351" s="133"/>
    </row>
    <row r="352" spans="1:6" x14ac:dyDescent="0.3">
      <c r="A352" s="85" t="s">
        <v>278</v>
      </c>
      <c r="B352" s="85" t="s">
        <v>46</v>
      </c>
      <c r="C352" s="85" t="s">
        <v>24</v>
      </c>
      <c r="D352" s="133"/>
      <c r="E352" s="133"/>
      <c r="F352" s="133"/>
    </row>
    <row r="353" spans="1:6" x14ac:dyDescent="0.3">
      <c r="A353" s="85" t="s">
        <v>278</v>
      </c>
      <c r="B353" s="85" t="s">
        <v>51</v>
      </c>
      <c r="C353" s="85" t="s">
        <v>19</v>
      </c>
      <c r="D353" s="133"/>
      <c r="E353" s="133"/>
      <c r="F353" s="133"/>
    </row>
    <row r="354" spans="1:6" x14ac:dyDescent="0.3">
      <c r="A354" s="85" t="s">
        <v>278</v>
      </c>
      <c r="B354" s="85" t="s">
        <v>38</v>
      </c>
      <c r="C354" s="85" t="s">
        <v>5</v>
      </c>
      <c r="D354" s="133"/>
      <c r="E354" s="133"/>
      <c r="F354" s="133"/>
    </row>
    <row r="355" spans="1:6" x14ac:dyDescent="0.3">
      <c r="A355" s="85" t="s">
        <v>278</v>
      </c>
      <c r="B355" s="85" t="s">
        <v>699</v>
      </c>
      <c r="C355" s="85" t="s">
        <v>705</v>
      </c>
      <c r="D355" s="133"/>
      <c r="E355" s="133"/>
      <c r="F355" s="133"/>
    </row>
    <row r="356" spans="1:6" x14ac:dyDescent="0.3">
      <c r="A356" s="85"/>
      <c r="B356" s="85"/>
      <c r="C356" s="85"/>
      <c r="D356" s="133"/>
      <c r="E356" s="133"/>
      <c r="F356" s="133"/>
    </row>
    <row r="357" spans="1:6" x14ac:dyDescent="0.3">
      <c r="A357" s="85" t="s">
        <v>279</v>
      </c>
      <c r="B357" s="85" t="s">
        <v>34</v>
      </c>
      <c r="C357" s="85" t="s">
        <v>94</v>
      </c>
      <c r="D357" s="133"/>
      <c r="E357" s="133"/>
      <c r="F357" s="133"/>
    </row>
    <row r="358" spans="1:6" x14ac:dyDescent="0.3">
      <c r="A358" s="85" t="s">
        <v>279</v>
      </c>
      <c r="B358" s="85" t="s">
        <v>280</v>
      </c>
      <c r="C358" s="85" t="s">
        <v>281</v>
      </c>
      <c r="D358" s="133"/>
      <c r="E358" s="133"/>
      <c r="F358" s="133"/>
    </row>
    <row r="359" spans="1:6" x14ac:dyDescent="0.3">
      <c r="A359" s="85"/>
      <c r="B359" s="85"/>
      <c r="C359" s="85"/>
      <c r="D359" s="133"/>
      <c r="E359" s="133"/>
      <c r="F359" s="133"/>
    </row>
    <row r="360" spans="1:6" x14ac:dyDescent="0.3">
      <c r="A360" s="85" t="s">
        <v>746</v>
      </c>
      <c r="B360" s="85" t="s">
        <v>34</v>
      </c>
      <c r="C360" s="85" t="s">
        <v>94</v>
      </c>
      <c r="D360" s="133"/>
      <c r="E360" s="133"/>
      <c r="F360" s="133"/>
    </row>
    <row r="361" spans="1:6" x14ac:dyDescent="0.3">
      <c r="A361" s="85" t="s">
        <v>746</v>
      </c>
      <c r="B361" s="85" t="s">
        <v>280</v>
      </c>
      <c r="C361" s="85" t="s">
        <v>281</v>
      </c>
      <c r="D361" s="133"/>
      <c r="E361" s="133"/>
      <c r="F361" s="133"/>
    </row>
    <row r="362" spans="1:6" x14ac:dyDescent="0.3">
      <c r="A362" s="85" t="s">
        <v>746</v>
      </c>
      <c r="B362" s="85" t="s">
        <v>700</v>
      </c>
      <c r="C362" s="85" t="s">
        <v>747</v>
      </c>
      <c r="D362" s="133"/>
      <c r="E362" s="133"/>
      <c r="F362" s="133"/>
    </row>
    <row r="363" spans="1:6" x14ac:dyDescent="0.3">
      <c r="A363" s="85"/>
      <c r="B363" s="85"/>
      <c r="C363" s="85"/>
      <c r="D363" s="133"/>
      <c r="E363" s="133"/>
      <c r="F363" s="133"/>
    </row>
    <row r="364" spans="1:6" x14ac:dyDescent="0.3">
      <c r="A364" s="133" t="s">
        <v>1055</v>
      </c>
      <c r="B364" s="133" t="s">
        <v>1056</v>
      </c>
      <c r="C364" s="137" t="s">
        <v>1057</v>
      </c>
      <c r="D364" s="133"/>
      <c r="E364" s="133"/>
      <c r="F364" s="133"/>
    </row>
    <row r="365" spans="1:6" x14ac:dyDescent="0.3">
      <c r="A365" s="133" t="s">
        <v>1055</v>
      </c>
      <c r="B365" s="85" t="s">
        <v>1058</v>
      </c>
      <c r="C365" s="137" t="s">
        <v>1059</v>
      </c>
      <c r="D365" s="133"/>
      <c r="E365" s="133"/>
      <c r="F365" s="133"/>
    </row>
    <row r="366" spans="1:6" x14ac:dyDescent="0.3">
      <c r="A366" s="133" t="s">
        <v>1055</v>
      </c>
      <c r="B366" s="133" t="s">
        <v>1060</v>
      </c>
      <c r="C366" s="137" t="s">
        <v>1061</v>
      </c>
      <c r="D366" s="133"/>
      <c r="E366" s="133"/>
      <c r="F366" s="133"/>
    </row>
    <row r="367" spans="1:6" x14ac:dyDescent="0.3">
      <c r="A367" s="133" t="s">
        <v>1055</v>
      </c>
      <c r="B367" s="133" t="s">
        <v>1062</v>
      </c>
      <c r="C367" s="137" t="s">
        <v>1063</v>
      </c>
      <c r="D367" s="133"/>
      <c r="E367" s="133"/>
      <c r="F367" s="133"/>
    </row>
    <row r="368" spans="1:6" x14ac:dyDescent="0.3">
      <c r="A368" s="137" t="s">
        <v>1055</v>
      </c>
      <c r="B368" s="137" t="s">
        <v>780</v>
      </c>
      <c r="C368" s="137" t="s">
        <v>759</v>
      </c>
      <c r="D368" s="133"/>
      <c r="E368" s="133"/>
      <c r="F368" s="133"/>
    </row>
    <row r="369" spans="1:6" x14ac:dyDescent="0.3">
      <c r="A369" s="137"/>
      <c r="B369" s="137"/>
      <c r="C369" s="137"/>
      <c r="D369" s="133"/>
      <c r="E369" s="133"/>
      <c r="F369" s="133"/>
    </row>
    <row r="370" spans="1:6" x14ac:dyDescent="0.3">
      <c r="A370" s="133" t="s">
        <v>1064</v>
      </c>
      <c r="B370" s="133" t="s">
        <v>1065</v>
      </c>
      <c r="C370" s="133" t="s">
        <v>123</v>
      </c>
      <c r="D370" s="133"/>
      <c r="E370" s="133"/>
      <c r="F370" s="133"/>
    </row>
    <row r="371" spans="1:6" x14ac:dyDescent="0.3">
      <c r="A371" s="133" t="s">
        <v>1064</v>
      </c>
      <c r="B371" s="133" t="s">
        <v>1066</v>
      </c>
      <c r="C371" s="133" t="s">
        <v>124</v>
      </c>
      <c r="D371" s="133"/>
      <c r="E371" s="133"/>
      <c r="F371" s="133"/>
    </row>
    <row r="372" spans="1:6" x14ac:dyDescent="0.3">
      <c r="A372" s="133" t="s">
        <v>1064</v>
      </c>
      <c r="B372" s="133" t="s">
        <v>1067</v>
      </c>
      <c r="C372" s="133" t="s">
        <v>125</v>
      </c>
      <c r="D372" s="133"/>
      <c r="E372" s="133"/>
      <c r="F372" s="133"/>
    </row>
    <row r="373" spans="1:6" x14ac:dyDescent="0.3">
      <c r="A373" s="133" t="s">
        <v>1064</v>
      </c>
      <c r="B373" s="133" t="s">
        <v>1068</v>
      </c>
      <c r="C373" s="133" t="s">
        <v>126</v>
      </c>
      <c r="D373" s="133"/>
      <c r="E373" s="133"/>
      <c r="F373" s="133"/>
    </row>
    <row r="374" spans="1:6" x14ac:dyDescent="0.3">
      <c r="A374" s="133" t="s">
        <v>1064</v>
      </c>
      <c r="B374" s="133" t="s">
        <v>1069</v>
      </c>
      <c r="C374" s="133" t="s">
        <v>127</v>
      </c>
      <c r="D374" s="133"/>
      <c r="E374" s="133"/>
      <c r="F374" s="133"/>
    </row>
    <row r="375" spans="1:6" x14ac:dyDescent="0.3">
      <c r="A375" s="133" t="s">
        <v>1064</v>
      </c>
      <c r="B375" s="133" t="s">
        <v>1070</v>
      </c>
      <c r="C375" s="133" t="s">
        <v>128</v>
      </c>
      <c r="D375" s="133"/>
      <c r="E375" s="133"/>
      <c r="F375" s="133"/>
    </row>
    <row r="376" spans="1:6" x14ac:dyDescent="0.3">
      <c r="A376" s="133" t="s">
        <v>1064</v>
      </c>
      <c r="B376" s="133" t="s">
        <v>1071</v>
      </c>
      <c r="C376" s="133" t="s">
        <v>129</v>
      </c>
      <c r="D376" s="133"/>
      <c r="E376" s="133"/>
      <c r="F376" s="133"/>
    </row>
    <row r="377" spans="1:6" x14ac:dyDescent="0.3">
      <c r="A377" s="133" t="s">
        <v>1064</v>
      </c>
      <c r="B377" s="133" t="s">
        <v>1072</v>
      </c>
      <c r="C377" s="133" t="s">
        <v>130</v>
      </c>
      <c r="D377" s="133"/>
      <c r="E377" s="133"/>
      <c r="F377" s="133"/>
    </row>
    <row r="378" spans="1:6" x14ac:dyDescent="0.3">
      <c r="A378" s="133" t="s">
        <v>1064</v>
      </c>
      <c r="B378" s="133" t="s">
        <v>1073</v>
      </c>
      <c r="C378" s="133" t="s">
        <v>131</v>
      </c>
      <c r="D378" s="133"/>
      <c r="E378" s="133"/>
      <c r="F378" s="133"/>
    </row>
    <row r="379" spans="1:6" x14ac:dyDescent="0.3">
      <c r="A379" s="133" t="s">
        <v>1064</v>
      </c>
      <c r="B379" s="133" t="s">
        <v>1074</v>
      </c>
      <c r="C379" s="133" t="s">
        <v>132</v>
      </c>
      <c r="D379" s="133"/>
      <c r="E379" s="133"/>
      <c r="F379" s="133"/>
    </row>
    <row r="380" spans="1:6" x14ac:dyDescent="0.3">
      <c r="A380" s="133" t="s">
        <v>1064</v>
      </c>
      <c r="B380" s="133" t="s">
        <v>1075</v>
      </c>
      <c r="C380" s="133" t="s">
        <v>133</v>
      </c>
      <c r="D380" s="133"/>
      <c r="E380" s="133"/>
      <c r="F380" s="133"/>
    </row>
    <row r="381" spans="1:6" x14ac:dyDescent="0.3">
      <c r="A381" s="133" t="s">
        <v>1064</v>
      </c>
      <c r="B381" s="133" t="s">
        <v>1076</v>
      </c>
      <c r="C381" s="133" t="s">
        <v>134</v>
      </c>
      <c r="D381" s="133"/>
      <c r="E381" s="133"/>
      <c r="F381" s="133"/>
    </row>
    <row r="382" spans="1:6" x14ac:dyDescent="0.3">
      <c r="A382" s="133" t="s">
        <v>1064</v>
      </c>
      <c r="B382" s="133" t="s">
        <v>1077</v>
      </c>
      <c r="C382" s="133" t="s">
        <v>135</v>
      </c>
      <c r="D382" s="133"/>
      <c r="E382" s="133"/>
      <c r="F382" s="133"/>
    </row>
    <row r="383" spans="1:6" x14ac:dyDescent="0.3">
      <c r="A383" s="133" t="s">
        <v>1064</v>
      </c>
      <c r="B383" s="133" t="s">
        <v>1078</v>
      </c>
      <c r="C383" s="133" t="s">
        <v>136</v>
      </c>
      <c r="D383" s="133"/>
      <c r="E383" s="133"/>
      <c r="F383" s="133"/>
    </row>
    <row r="384" spans="1:6" x14ac:dyDescent="0.3">
      <c r="A384" s="133" t="s">
        <v>1064</v>
      </c>
      <c r="B384" s="133" t="s">
        <v>1079</v>
      </c>
      <c r="C384" s="133" t="s">
        <v>137</v>
      </c>
      <c r="D384" s="133"/>
      <c r="E384" s="133"/>
      <c r="F384" s="133"/>
    </row>
    <row r="385" spans="1:10" x14ac:dyDescent="0.3">
      <c r="A385" s="133" t="s">
        <v>1064</v>
      </c>
      <c r="B385" s="133" t="s">
        <v>1080</v>
      </c>
      <c r="C385" s="133" t="s">
        <v>138</v>
      </c>
      <c r="D385" s="133"/>
      <c r="E385" s="133"/>
      <c r="F385" s="133"/>
    </row>
    <row r="386" spans="1:10" x14ac:dyDescent="0.3">
      <c r="A386" s="133" t="s">
        <v>1064</v>
      </c>
      <c r="B386" s="133" t="s">
        <v>1081</v>
      </c>
      <c r="C386" s="133" t="s">
        <v>67</v>
      </c>
      <c r="D386" s="133"/>
      <c r="E386" s="133"/>
      <c r="F386" s="133"/>
    </row>
    <row r="387" spans="1:10" x14ac:dyDescent="0.3">
      <c r="A387" s="137"/>
      <c r="B387" s="137"/>
      <c r="C387" s="137"/>
      <c r="D387" s="133"/>
      <c r="E387" s="133"/>
      <c r="F387" s="133"/>
    </row>
    <row r="388" spans="1:10" x14ac:dyDescent="0.3">
      <c r="A388" s="137" t="s">
        <v>1082</v>
      </c>
      <c r="B388" s="137" t="s">
        <v>1083</v>
      </c>
      <c r="C388" s="137" t="s">
        <v>1084</v>
      </c>
      <c r="D388" s="133"/>
      <c r="E388" s="133"/>
      <c r="F388" s="133"/>
    </row>
    <row r="389" spans="1:10" x14ac:dyDescent="0.3">
      <c r="A389" s="137" t="s">
        <v>1082</v>
      </c>
      <c r="B389" s="137" t="s">
        <v>1085</v>
      </c>
      <c r="C389" s="137" t="s">
        <v>1086</v>
      </c>
      <c r="D389" s="133"/>
      <c r="E389" s="133"/>
      <c r="F389" s="133"/>
    </row>
    <row r="390" spans="1:10" x14ac:dyDescent="0.3">
      <c r="A390" s="137" t="s">
        <v>1082</v>
      </c>
      <c r="B390" s="137" t="s">
        <v>1087</v>
      </c>
      <c r="C390" s="137" t="s">
        <v>1088</v>
      </c>
      <c r="D390" s="133"/>
      <c r="E390" s="133"/>
      <c r="F390" s="133"/>
    </row>
    <row r="391" spans="1:10" x14ac:dyDescent="0.3">
      <c r="A391" s="137" t="s">
        <v>1082</v>
      </c>
      <c r="B391" s="137" t="s">
        <v>1089</v>
      </c>
      <c r="C391" s="137" t="s">
        <v>1090</v>
      </c>
      <c r="D391" s="133"/>
      <c r="E391" s="133"/>
      <c r="F391" s="133"/>
    </row>
    <row r="392" spans="1:10" x14ac:dyDescent="0.3">
      <c r="A392" s="137" t="s">
        <v>1082</v>
      </c>
      <c r="B392" s="137" t="s">
        <v>1091</v>
      </c>
      <c r="C392" s="137" t="s">
        <v>1092</v>
      </c>
      <c r="D392" s="133"/>
      <c r="E392" s="133"/>
      <c r="F392" s="133"/>
    </row>
    <row r="393" spans="1:10" x14ac:dyDescent="0.3">
      <c r="A393" s="137" t="s">
        <v>1082</v>
      </c>
      <c r="B393" s="137" t="s">
        <v>1093</v>
      </c>
      <c r="C393" s="137" t="s">
        <v>1094</v>
      </c>
      <c r="D393" s="133"/>
      <c r="E393" s="133"/>
      <c r="F393" s="133"/>
    </row>
    <row r="394" spans="1:10" x14ac:dyDescent="0.3">
      <c r="A394" s="85"/>
      <c r="B394" s="85"/>
      <c r="C394" s="85"/>
      <c r="D394" s="133"/>
      <c r="E394" s="133"/>
      <c r="F394" s="133"/>
    </row>
    <row r="395" spans="1:10" x14ac:dyDescent="0.3">
      <c r="A395" s="85" t="s">
        <v>282</v>
      </c>
      <c r="B395" s="85" t="s">
        <v>283</v>
      </c>
      <c r="C395" s="85" t="s">
        <v>1095</v>
      </c>
      <c r="D395" s="133"/>
      <c r="E395" s="133"/>
      <c r="F395" s="133"/>
    </row>
    <row r="396" spans="1:10" x14ac:dyDescent="0.3">
      <c r="A396" s="85" t="s">
        <v>282</v>
      </c>
      <c r="B396" s="85" t="s">
        <v>1096</v>
      </c>
      <c r="C396" s="85" t="s">
        <v>1097</v>
      </c>
      <c r="D396" s="133"/>
      <c r="E396" s="133"/>
      <c r="F396" s="133"/>
    </row>
    <row r="397" spans="1:10" x14ac:dyDescent="0.3">
      <c r="A397" s="85"/>
      <c r="B397" s="85"/>
      <c r="C397" s="85"/>
      <c r="D397" s="133"/>
      <c r="E397" s="133"/>
      <c r="F397" s="133"/>
    </row>
    <row r="398" spans="1:10" x14ac:dyDescent="0.3">
      <c r="A398" s="133" t="s">
        <v>1098</v>
      </c>
      <c r="B398" s="133" t="s">
        <v>1099</v>
      </c>
      <c r="C398" s="133" t="s">
        <v>1100</v>
      </c>
      <c r="D398" s="133"/>
      <c r="E398" s="133"/>
      <c r="F398" s="133"/>
    </row>
    <row r="399" spans="1:10" x14ac:dyDescent="0.3">
      <c r="A399" s="133" t="s">
        <v>1098</v>
      </c>
      <c r="B399" s="133" t="s">
        <v>1101</v>
      </c>
      <c r="C399" s="133" t="s">
        <v>1102</v>
      </c>
      <c r="D399" s="133"/>
      <c r="E399" s="133"/>
      <c r="F399" s="133"/>
    </row>
    <row r="400" spans="1:10" x14ac:dyDescent="0.3">
      <c r="A400" s="133" t="s">
        <v>1098</v>
      </c>
      <c r="B400" s="133" t="s">
        <v>1103</v>
      </c>
      <c r="C400" s="133" t="s">
        <v>1104</v>
      </c>
      <c r="D400" s="133"/>
      <c r="E400" s="133"/>
      <c r="F400" s="133"/>
      <c r="H400" s="138"/>
      <c r="I400" s="138"/>
      <c r="J400" s="138"/>
    </row>
    <row r="401" spans="1:10" x14ac:dyDescent="0.3">
      <c r="A401" s="133" t="s">
        <v>1098</v>
      </c>
      <c r="B401" s="133" t="s">
        <v>1105</v>
      </c>
      <c r="C401" s="133" t="s">
        <v>1106</v>
      </c>
      <c r="D401" s="133"/>
      <c r="E401" s="133"/>
      <c r="F401" s="133"/>
      <c r="H401" s="138"/>
      <c r="I401" s="138"/>
      <c r="J401" s="138"/>
    </row>
    <row r="402" spans="1:10" x14ac:dyDescent="0.3">
      <c r="A402" s="133" t="s">
        <v>1098</v>
      </c>
      <c r="B402" s="133" t="s">
        <v>1107</v>
      </c>
      <c r="C402" s="133" t="s">
        <v>1108</v>
      </c>
      <c r="D402" s="133"/>
      <c r="E402" s="133"/>
      <c r="F402" s="133"/>
      <c r="H402" s="138"/>
      <c r="I402" s="138"/>
      <c r="J402" s="138"/>
    </row>
    <row r="403" spans="1:10" x14ac:dyDescent="0.3">
      <c r="A403" s="133" t="s">
        <v>1098</v>
      </c>
      <c r="B403" s="133" t="s">
        <v>1109</v>
      </c>
      <c r="C403" s="133" t="s">
        <v>1110</v>
      </c>
      <c r="D403" s="133"/>
      <c r="E403" s="133"/>
      <c r="F403" s="133"/>
      <c r="H403" s="139"/>
      <c r="I403" s="139"/>
      <c r="J403" s="139"/>
    </row>
    <row r="404" spans="1:10" x14ac:dyDescent="0.3">
      <c r="A404" s="133" t="s">
        <v>1098</v>
      </c>
      <c r="B404" s="133" t="s">
        <v>1111</v>
      </c>
      <c r="C404" s="133" t="s">
        <v>1112</v>
      </c>
      <c r="D404" s="133"/>
      <c r="E404" s="133"/>
      <c r="F404" s="133"/>
      <c r="H404" s="138"/>
      <c r="I404" s="138"/>
      <c r="J404" s="138"/>
    </row>
    <row r="405" spans="1:10" x14ac:dyDescent="0.3">
      <c r="A405" s="133" t="s">
        <v>1098</v>
      </c>
      <c r="B405" s="133" t="s">
        <v>1113</v>
      </c>
      <c r="C405" s="133" t="s">
        <v>1114</v>
      </c>
      <c r="D405" s="133"/>
      <c r="E405" s="133"/>
      <c r="F405" s="133"/>
    </row>
    <row r="406" spans="1:10" x14ac:dyDescent="0.3">
      <c r="A406" s="133" t="s">
        <v>1098</v>
      </c>
      <c r="B406" s="133" t="s">
        <v>1115</v>
      </c>
      <c r="C406" s="133" t="s">
        <v>1116</v>
      </c>
      <c r="D406" s="133"/>
      <c r="E406" s="133"/>
      <c r="F406" s="133"/>
    </row>
    <row r="407" spans="1:10" x14ac:dyDescent="0.3">
      <c r="A407" s="133" t="s">
        <v>1098</v>
      </c>
      <c r="B407" s="133" t="s">
        <v>1117</v>
      </c>
      <c r="C407" s="133" t="s">
        <v>1118</v>
      </c>
      <c r="D407" s="133"/>
      <c r="E407" s="133"/>
      <c r="F407" s="133"/>
    </row>
    <row r="408" spans="1:10" x14ac:dyDescent="0.3">
      <c r="A408" s="133" t="s">
        <v>1098</v>
      </c>
      <c r="B408" s="133" t="s">
        <v>1119</v>
      </c>
      <c r="C408" s="133" t="s">
        <v>1120</v>
      </c>
      <c r="D408" s="133"/>
      <c r="E408" s="133"/>
      <c r="F408" s="133"/>
    </row>
    <row r="409" spans="1:10" x14ac:dyDescent="0.3">
      <c r="A409" s="133" t="s">
        <v>1098</v>
      </c>
      <c r="B409" s="133" t="s">
        <v>1121</v>
      </c>
      <c r="C409" s="133" t="s">
        <v>1122</v>
      </c>
      <c r="D409" s="133"/>
      <c r="E409" s="133"/>
      <c r="F409" s="133"/>
    </row>
    <row r="410" spans="1:10" x14ac:dyDescent="0.3">
      <c r="A410" s="133" t="s">
        <v>1098</v>
      </c>
      <c r="B410" s="133" t="s">
        <v>107</v>
      </c>
      <c r="C410" s="133" t="s">
        <v>779</v>
      </c>
      <c r="D410" s="133"/>
      <c r="E410" s="133"/>
      <c r="F410" s="133"/>
    </row>
    <row r="411" spans="1:10" x14ac:dyDescent="0.3">
      <c r="A411" s="133" t="s">
        <v>1098</v>
      </c>
      <c r="B411" s="133" t="s">
        <v>780</v>
      </c>
      <c r="C411" s="133" t="s">
        <v>759</v>
      </c>
      <c r="D411" s="133"/>
      <c r="E411" s="133"/>
      <c r="F411" s="133"/>
    </row>
    <row r="412" spans="1:10" x14ac:dyDescent="0.3">
      <c r="A412" s="133"/>
      <c r="B412" s="133"/>
      <c r="C412" s="133"/>
      <c r="D412" s="133"/>
      <c r="E412" s="133"/>
      <c r="F412" s="133"/>
    </row>
    <row r="413" spans="1:10" x14ac:dyDescent="0.3">
      <c r="A413" s="132" t="s">
        <v>776</v>
      </c>
      <c r="B413" s="132" t="s">
        <v>1123</v>
      </c>
      <c r="C413" s="132" t="s">
        <v>1124</v>
      </c>
    </row>
    <row r="414" spans="1:10" x14ac:dyDescent="0.3">
      <c r="A414" s="132" t="s">
        <v>776</v>
      </c>
      <c r="B414" s="132" t="s">
        <v>1125</v>
      </c>
      <c r="C414" s="132" t="s">
        <v>1126</v>
      </c>
    </row>
    <row r="415" spans="1:10" x14ac:dyDescent="0.3">
      <c r="A415" s="132" t="s">
        <v>776</v>
      </c>
      <c r="B415" s="132" t="s">
        <v>1127</v>
      </c>
      <c r="C415" s="132" t="s">
        <v>1128</v>
      </c>
    </row>
    <row r="416" spans="1:10" x14ac:dyDescent="0.3">
      <c r="A416" s="132" t="s">
        <v>776</v>
      </c>
      <c r="B416" s="132" t="s">
        <v>777</v>
      </c>
      <c r="C416" s="132" t="s">
        <v>756</v>
      </c>
    </row>
    <row r="417" spans="1:3" x14ac:dyDescent="0.3">
      <c r="A417" s="132" t="s">
        <v>776</v>
      </c>
      <c r="B417" s="132" t="s">
        <v>778</v>
      </c>
      <c r="C417" s="132" t="s">
        <v>757</v>
      </c>
    </row>
    <row r="418" spans="1:3" x14ac:dyDescent="0.3">
      <c r="A418" s="132" t="s">
        <v>776</v>
      </c>
      <c r="B418" s="132" t="s">
        <v>1129</v>
      </c>
      <c r="C418" s="132" t="s">
        <v>1130</v>
      </c>
    </row>
    <row r="419" spans="1:3" x14ac:dyDescent="0.3">
      <c r="A419" s="132" t="s">
        <v>776</v>
      </c>
      <c r="B419" s="132" t="s">
        <v>1131</v>
      </c>
      <c r="C419" s="132" t="s">
        <v>1132</v>
      </c>
    </row>
    <row r="420" spans="1:3" x14ac:dyDescent="0.3">
      <c r="A420" s="132" t="s">
        <v>776</v>
      </c>
      <c r="B420" s="132" t="s">
        <v>107</v>
      </c>
      <c r="C420" s="132" t="s">
        <v>779</v>
      </c>
    </row>
    <row r="421" spans="1:3" x14ac:dyDescent="0.3">
      <c r="A421" s="132" t="s">
        <v>776</v>
      </c>
      <c r="B421" s="140" t="s">
        <v>780</v>
      </c>
      <c r="C421" s="140" t="s">
        <v>759</v>
      </c>
    </row>
    <row r="423" spans="1:3" x14ac:dyDescent="0.3">
      <c r="A423" s="132" t="s">
        <v>781</v>
      </c>
      <c r="B423" s="132" t="s">
        <v>1133</v>
      </c>
      <c r="C423" s="132" t="s">
        <v>1134</v>
      </c>
    </row>
    <row r="424" spans="1:3" x14ac:dyDescent="0.3">
      <c r="A424" s="132" t="s">
        <v>781</v>
      </c>
      <c r="B424" s="132" t="s">
        <v>1135</v>
      </c>
      <c r="C424" s="132" t="s">
        <v>1136</v>
      </c>
    </row>
    <row r="425" spans="1:3" x14ac:dyDescent="0.3">
      <c r="A425" s="132" t="s">
        <v>781</v>
      </c>
      <c r="B425" s="132" t="s">
        <v>1137</v>
      </c>
      <c r="C425" s="132" t="s">
        <v>1138</v>
      </c>
    </row>
    <row r="426" spans="1:3" x14ac:dyDescent="0.3">
      <c r="A426" s="132" t="s">
        <v>781</v>
      </c>
      <c r="B426" s="132" t="s">
        <v>1131</v>
      </c>
      <c r="C426" s="132" t="s">
        <v>1132</v>
      </c>
    </row>
    <row r="427" spans="1:3" x14ac:dyDescent="0.3">
      <c r="A427" s="132" t="s">
        <v>781</v>
      </c>
      <c r="B427" s="132" t="s">
        <v>107</v>
      </c>
      <c r="C427" s="132" t="s">
        <v>779</v>
      </c>
    </row>
    <row r="428" spans="1:3" x14ac:dyDescent="0.3">
      <c r="A428" s="132" t="s">
        <v>781</v>
      </c>
      <c r="B428" s="140" t="s">
        <v>780</v>
      </c>
      <c r="C428" s="140" t="s">
        <v>759</v>
      </c>
    </row>
    <row r="430" spans="1:3" x14ac:dyDescent="0.3">
      <c r="A430" s="132" t="s">
        <v>782</v>
      </c>
      <c r="B430" s="132" t="s">
        <v>783</v>
      </c>
      <c r="C430" s="132" t="s">
        <v>755</v>
      </c>
    </row>
    <row r="431" spans="1:3" x14ac:dyDescent="0.3">
      <c r="A431" s="132" t="s">
        <v>782</v>
      </c>
      <c r="B431" s="132" t="s">
        <v>1139</v>
      </c>
      <c r="C431" s="132" t="s">
        <v>1140</v>
      </c>
    </row>
    <row r="432" spans="1:3" x14ac:dyDescent="0.3">
      <c r="A432" s="132" t="s">
        <v>782</v>
      </c>
      <c r="B432" s="132" t="s">
        <v>1141</v>
      </c>
      <c r="C432" s="132" t="s">
        <v>1142</v>
      </c>
    </row>
    <row r="433" spans="1:3" x14ac:dyDescent="0.3">
      <c r="A433" s="132" t="s">
        <v>782</v>
      </c>
      <c r="B433" s="132" t="s">
        <v>1143</v>
      </c>
      <c r="C433" s="132" t="s">
        <v>1144</v>
      </c>
    </row>
    <row r="434" spans="1:3" x14ac:dyDescent="0.3">
      <c r="A434" s="132" t="s">
        <v>782</v>
      </c>
      <c r="B434" s="132" t="s">
        <v>784</v>
      </c>
      <c r="C434" s="132" t="s">
        <v>760</v>
      </c>
    </row>
    <row r="435" spans="1:3" x14ac:dyDescent="0.3">
      <c r="A435" s="132" t="s">
        <v>782</v>
      </c>
      <c r="B435" s="132" t="s">
        <v>1145</v>
      </c>
      <c r="C435" s="132" t="s">
        <v>1146</v>
      </c>
    </row>
    <row r="436" spans="1:3" x14ac:dyDescent="0.3">
      <c r="A436" s="132" t="s">
        <v>782</v>
      </c>
      <c r="B436" s="132" t="s">
        <v>1147</v>
      </c>
      <c r="C436" s="132" t="s">
        <v>762</v>
      </c>
    </row>
    <row r="437" spans="1:3" x14ac:dyDescent="0.3">
      <c r="A437" s="132" t="s">
        <v>782</v>
      </c>
      <c r="B437" s="132" t="s">
        <v>1131</v>
      </c>
      <c r="C437" s="132" t="s">
        <v>1132</v>
      </c>
    </row>
    <row r="438" spans="1:3" x14ac:dyDescent="0.3">
      <c r="A438" s="132" t="s">
        <v>782</v>
      </c>
      <c r="B438" s="132" t="s">
        <v>107</v>
      </c>
      <c r="C438" s="132" t="s">
        <v>779</v>
      </c>
    </row>
    <row r="439" spans="1:3" x14ac:dyDescent="0.3">
      <c r="A439" s="132" t="s">
        <v>782</v>
      </c>
      <c r="B439" s="140" t="s">
        <v>780</v>
      </c>
      <c r="C439" s="140" t="s">
        <v>759</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F298"/>
  <sheetViews>
    <sheetView zoomScale="65" zoomScaleNormal="65" workbookViewId="0">
      <pane xSplit="11" ySplit="2" topLeftCell="DT3" activePane="bottomRight" state="frozen"/>
      <selection pane="topRight" activeCell="M1" sqref="M1"/>
      <selection pane="bottomLeft" activeCell="A3" sqref="A3"/>
      <selection pane="bottomRight" activeCell="K2" sqref="K2"/>
    </sheetView>
  </sheetViews>
  <sheetFormatPr defaultColWidth="8.90625" defaultRowHeight="14" x14ac:dyDescent="0.35"/>
  <cols>
    <col min="1" max="1" width="29.6328125" style="66" customWidth="1"/>
    <col min="2" max="2" width="19.6328125" style="66" customWidth="1"/>
    <col min="3" max="4" width="20.54296875" style="66" bestFit="1" customWidth="1"/>
    <col min="5" max="5" width="15.54296875" style="66" customWidth="1"/>
    <col min="6" max="6" width="11.1796875" style="66" customWidth="1"/>
    <col min="7" max="7" width="10" style="66" customWidth="1"/>
    <col min="8" max="8" width="10.36328125" style="66" customWidth="1"/>
    <col min="9" max="9" width="10.08984375" style="66" customWidth="1"/>
    <col min="10" max="10" width="8" style="66" customWidth="1"/>
    <col min="11" max="11" width="12.08984375" style="66" customWidth="1"/>
    <col min="12" max="21" width="9" style="66" bestFit="1" customWidth="1"/>
    <col min="22" max="22" width="8.90625" style="66"/>
    <col min="23" max="23" width="9" style="66" bestFit="1" customWidth="1"/>
    <col min="24" max="24" width="8.90625" style="66"/>
    <col min="25" max="25" width="9" style="66" bestFit="1" customWidth="1"/>
    <col min="26" max="26" width="8.90625" style="66"/>
    <col min="27" max="27" width="9" style="66" bestFit="1" customWidth="1"/>
    <col min="28" max="28" width="8.90625" style="66"/>
    <col min="29" max="29" width="9" style="66" bestFit="1" customWidth="1"/>
    <col min="30" max="30" width="8.90625" style="66"/>
    <col min="31" max="31" width="9" style="66" bestFit="1" customWidth="1"/>
    <col min="32" max="32" width="8.90625" style="66"/>
    <col min="33" max="33" width="9" style="66" bestFit="1" customWidth="1"/>
    <col min="34" max="34" width="8.90625" style="66"/>
    <col min="35" max="35" width="9" style="66" bestFit="1" customWidth="1"/>
    <col min="36" max="36" width="8.90625" style="66"/>
    <col min="37" max="37" width="9" style="66" bestFit="1" customWidth="1"/>
    <col min="38" max="38" width="8.90625" style="66"/>
    <col min="39" max="39" width="9" style="66" bestFit="1" customWidth="1"/>
    <col min="40" max="40" width="8.90625" style="66"/>
    <col min="41" max="42" width="9.1796875" style="66" customWidth="1"/>
    <col min="43" max="46" width="9.08984375" style="66" customWidth="1"/>
    <col min="47" max="47" width="9.1796875" style="66" customWidth="1"/>
    <col min="48" max="48" width="8.90625" style="66"/>
    <col min="49" max="204" width="9.1796875" style="66" customWidth="1"/>
    <col min="205" max="229" width="8.90625" style="66"/>
    <col min="230" max="230" width="9.36328125" style="66" customWidth="1"/>
    <col min="231" max="262" width="9.1796875" style="66" customWidth="1"/>
    <col min="263" max="16384" width="8.90625" style="66"/>
  </cols>
  <sheetData>
    <row r="1" spans="1:318" s="64" customFormat="1" x14ac:dyDescent="0.35">
      <c r="A1" s="188" t="s">
        <v>750</v>
      </c>
      <c r="B1" s="189"/>
      <c r="C1" s="189"/>
      <c r="D1" s="189"/>
      <c r="E1" s="189"/>
      <c r="F1" s="189"/>
      <c r="G1" s="189"/>
      <c r="H1" s="189"/>
      <c r="I1" s="189"/>
      <c r="J1" s="189"/>
      <c r="K1" s="190"/>
      <c r="L1" s="191"/>
      <c r="M1" s="191"/>
      <c r="N1" s="191"/>
      <c r="O1" s="191"/>
      <c r="P1" s="191"/>
      <c r="Q1" s="191"/>
      <c r="R1" s="191"/>
      <c r="S1" s="191"/>
      <c r="T1" s="191"/>
      <c r="U1" s="191"/>
      <c r="V1" s="191"/>
      <c r="W1" s="191" t="s">
        <v>31</v>
      </c>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86" t="s">
        <v>32</v>
      </c>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7" t="s">
        <v>1</v>
      </c>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7" t="s">
        <v>63</v>
      </c>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7" t="s">
        <v>18</v>
      </c>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7" t="s">
        <v>388</v>
      </c>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7" t="s">
        <v>64</v>
      </c>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7" t="s">
        <v>19</v>
      </c>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7" t="s">
        <v>5</v>
      </c>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c r="IW1" s="187" t="s">
        <v>1804</v>
      </c>
      <c r="IX1" s="186"/>
      <c r="IY1" s="186"/>
      <c r="IZ1" s="186"/>
      <c r="JA1" s="186"/>
      <c r="JB1" s="186"/>
      <c r="JC1" s="186" t="s">
        <v>1805</v>
      </c>
      <c r="JD1" s="186"/>
      <c r="JE1" s="186"/>
      <c r="JF1" s="186"/>
      <c r="JG1" s="186"/>
      <c r="JH1" s="186"/>
      <c r="JI1" s="186"/>
      <c r="JJ1" s="186"/>
      <c r="JK1" s="186"/>
      <c r="JL1" s="186"/>
      <c r="JM1" s="186"/>
      <c r="JN1" s="186"/>
      <c r="JO1" s="186" t="s">
        <v>1806</v>
      </c>
      <c r="JP1" s="186"/>
      <c r="JQ1" s="186"/>
      <c r="JR1" s="186"/>
      <c r="JS1" s="186"/>
      <c r="JT1" s="186"/>
      <c r="JU1" s="186"/>
      <c r="JV1" s="186"/>
      <c r="JW1" s="186"/>
      <c r="JX1" s="186" t="s">
        <v>1807</v>
      </c>
      <c r="JY1" s="186"/>
      <c r="JZ1" s="186"/>
      <c r="KA1" s="186"/>
      <c r="KB1" s="186"/>
      <c r="KC1" s="186"/>
      <c r="KD1" s="186"/>
      <c r="KE1" s="186"/>
      <c r="KF1" s="186"/>
      <c r="KG1" s="186"/>
      <c r="KH1" s="186"/>
      <c r="KI1" s="186"/>
      <c r="KJ1" s="186"/>
      <c r="KK1" s="186" t="s">
        <v>1808</v>
      </c>
      <c r="KL1" s="186"/>
      <c r="KM1" s="186"/>
      <c r="KN1" s="186"/>
      <c r="KO1" s="186"/>
      <c r="KP1" s="186"/>
      <c r="KQ1" s="186"/>
      <c r="KR1" s="186"/>
      <c r="KS1" s="186"/>
      <c r="KT1" s="186"/>
      <c r="KU1" s="186"/>
      <c r="KV1" s="186"/>
      <c r="KW1" s="186"/>
      <c r="KX1" s="186" t="s">
        <v>52</v>
      </c>
      <c r="KY1" s="186"/>
      <c r="KZ1" s="186"/>
      <c r="LA1" s="186"/>
      <c r="LB1" s="186"/>
      <c r="LC1" s="186"/>
      <c r="LD1" s="186"/>
      <c r="LE1" s="186"/>
      <c r="LF1" s="186"/>
    </row>
    <row r="2" spans="1:318" s="65" customFormat="1" ht="69.650000000000006" customHeight="1" x14ac:dyDescent="0.35">
      <c r="A2" s="65" t="s">
        <v>1153</v>
      </c>
      <c r="B2" s="65" t="s">
        <v>6</v>
      </c>
      <c r="C2" s="65" t="s">
        <v>7</v>
      </c>
      <c r="D2" s="65" t="s">
        <v>8</v>
      </c>
      <c r="E2" s="65" t="s">
        <v>9</v>
      </c>
      <c r="F2" s="65" t="s">
        <v>301</v>
      </c>
      <c r="G2" s="65" t="s">
        <v>304</v>
      </c>
      <c r="H2" s="65" t="s">
        <v>306</v>
      </c>
      <c r="I2" s="65" t="s">
        <v>309</v>
      </c>
      <c r="J2" s="65" t="s">
        <v>312</v>
      </c>
      <c r="K2" s="65" t="s">
        <v>764</v>
      </c>
      <c r="L2" s="65" t="s">
        <v>318</v>
      </c>
      <c r="M2" s="65" t="s">
        <v>1154</v>
      </c>
      <c r="N2" s="65" t="s">
        <v>1155</v>
      </c>
      <c r="O2" s="65" t="s">
        <v>1156</v>
      </c>
      <c r="P2" s="65" t="s">
        <v>1157</v>
      </c>
      <c r="Q2" s="65" t="s">
        <v>1158</v>
      </c>
      <c r="R2" s="65" t="s">
        <v>1159</v>
      </c>
      <c r="S2" s="65" t="s">
        <v>1160</v>
      </c>
      <c r="T2" s="65" t="s">
        <v>1161</v>
      </c>
      <c r="U2" s="65" t="s">
        <v>1162</v>
      </c>
      <c r="V2" s="65" t="s">
        <v>1163</v>
      </c>
      <c r="W2" s="65" t="s">
        <v>324</v>
      </c>
      <c r="X2" s="65" t="s">
        <v>841</v>
      </c>
      <c r="Y2" s="65" t="s">
        <v>328</v>
      </c>
      <c r="Z2" s="65" t="s">
        <v>848</v>
      </c>
      <c r="AA2" s="65" t="s">
        <v>850</v>
      </c>
      <c r="AB2" s="65" t="s">
        <v>854</v>
      </c>
      <c r="AC2" s="65" t="s">
        <v>1164</v>
      </c>
      <c r="AD2" s="65" t="s">
        <v>861</v>
      </c>
      <c r="AE2" s="65" t="s">
        <v>864</v>
      </c>
      <c r="AF2" s="65" t="s">
        <v>867</v>
      </c>
      <c r="AG2" s="65" t="s">
        <v>1165</v>
      </c>
      <c r="AH2" s="65" t="s">
        <v>1166</v>
      </c>
      <c r="AI2" s="65" t="s">
        <v>1167</v>
      </c>
      <c r="AJ2" s="65" t="s">
        <v>1168</v>
      </c>
      <c r="AK2" s="65" t="s">
        <v>1169</v>
      </c>
      <c r="AL2" s="65" t="s">
        <v>1170</v>
      </c>
      <c r="AM2" s="65" t="s">
        <v>1171</v>
      </c>
      <c r="AN2" s="65" t="s">
        <v>1172</v>
      </c>
      <c r="AO2" s="65" t="s">
        <v>1173</v>
      </c>
      <c r="AP2" s="65" t="s">
        <v>1174</v>
      </c>
      <c r="AQ2" s="65" t="s">
        <v>1175</v>
      </c>
      <c r="AR2" s="65" t="s">
        <v>1176</v>
      </c>
      <c r="AS2" s="65" t="s">
        <v>1177</v>
      </c>
      <c r="AT2" s="65" t="s">
        <v>1178</v>
      </c>
      <c r="AU2" s="65" t="s">
        <v>870</v>
      </c>
      <c r="AV2" s="65" t="s">
        <v>873</v>
      </c>
      <c r="AW2" s="65" t="s">
        <v>330</v>
      </c>
      <c r="AX2" s="65" t="s">
        <v>876</v>
      </c>
      <c r="AY2" s="65" t="s">
        <v>331</v>
      </c>
      <c r="AZ2" s="65" t="s">
        <v>880</v>
      </c>
      <c r="BA2" s="65" t="s">
        <v>882</v>
      </c>
      <c r="BB2" s="65" t="s">
        <v>884</v>
      </c>
      <c r="BC2" s="65" t="s">
        <v>1179</v>
      </c>
      <c r="BD2" s="65" t="s">
        <v>887</v>
      </c>
      <c r="BE2" s="65" t="s">
        <v>889</v>
      </c>
      <c r="BF2" s="65" t="s">
        <v>890</v>
      </c>
      <c r="BG2" s="65" t="s">
        <v>1180</v>
      </c>
      <c r="BH2" s="65" t="s">
        <v>1181</v>
      </c>
      <c r="BI2" s="65" t="s">
        <v>1182</v>
      </c>
      <c r="BJ2" s="65" t="s">
        <v>1183</v>
      </c>
      <c r="BK2" s="65" t="s">
        <v>1184</v>
      </c>
      <c r="BL2" s="65" t="s">
        <v>1185</v>
      </c>
      <c r="BM2" s="65" t="s">
        <v>1186</v>
      </c>
      <c r="BN2" s="65" t="s">
        <v>1187</v>
      </c>
      <c r="BO2" s="65" t="s">
        <v>1188</v>
      </c>
      <c r="BP2" s="65" t="s">
        <v>1189</v>
      </c>
      <c r="BQ2" s="65" t="s">
        <v>1190</v>
      </c>
      <c r="BR2" s="65" t="s">
        <v>1191</v>
      </c>
      <c r="BS2" s="65" t="s">
        <v>1192</v>
      </c>
      <c r="BT2" s="65" t="s">
        <v>1193</v>
      </c>
      <c r="BU2" s="65" t="s">
        <v>892</v>
      </c>
      <c r="BV2" s="65" t="s">
        <v>894</v>
      </c>
      <c r="BW2" s="65" t="s">
        <v>333</v>
      </c>
      <c r="BX2" s="65" t="s">
        <v>897</v>
      </c>
      <c r="BY2" s="65" t="s">
        <v>334</v>
      </c>
      <c r="BZ2" s="65" t="s">
        <v>901</v>
      </c>
      <c r="CA2" s="65" t="s">
        <v>903</v>
      </c>
      <c r="CB2" s="65" t="s">
        <v>905</v>
      </c>
      <c r="CC2" s="65" t="s">
        <v>1194</v>
      </c>
      <c r="CD2" s="65" t="s">
        <v>908</v>
      </c>
      <c r="CE2" s="65" t="s">
        <v>910</v>
      </c>
      <c r="CF2" s="65" t="s">
        <v>911</v>
      </c>
      <c r="CG2" s="65" t="s">
        <v>1195</v>
      </c>
      <c r="CH2" s="65" t="s">
        <v>1196</v>
      </c>
      <c r="CI2" s="65" t="s">
        <v>1197</v>
      </c>
      <c r="CJ2" s="65" t="s">
        <v>1198</v>
      </c>
      <c r="CK2" s="65" t="s">
        <v>1199</v>
      </c>
      <c r="CL2" s="65" t="s">
        <v>1200</v>
      </c>
      <c r="CM2" s="65" t="s">
        <v>1201</v>
      </c>
      <c r="CN2" s="65" t="s">
        <v>1202</v>
      </c>
      <c r="CO2" s="65" t="s">
        <v>1203</v>
      </c>
      <c r="CP2" s="65" t="s">
        <v>1204</v>
      </c>
      <c r="CQ2" s="65" t="s">
        <v>1205</v>
      </c>
      <c r="CR2" s="65" t="s">
        <v>1206</v>
      </c>
      <c r="CS2" s="65" t="s">
        <v>1207</v>
      </c>
      <c r="CT2" s="65" t="s">
        <v>1208</v>
      </c>
      <c r="CU2" s="65" t="s">
        <v>913</v>
      </c>
      <c r="CV2" s="65" t="s">
        <v>915</v>
      </c>
      <c r="CW2" s="65" t="s">
        <v>342</v>
      </c>
      <c r="CX2" s="65" t="s">
        <v>918</v>
      </c>
      <c r="CY2" s="65" t="s">
        <v>343</v>
      </c>
      <c r="CZ2" s="65" t="s">
        <v>921</v>
      </c>
      <c r="DA2" s="65" t="s">
        <v>923</v>
      </c>
      <c r="DB2" s="65" t="s">
        <v>925</v>
      </c>
      <c r="DC2" s="65" t="s">
        <v>1209</v>
      </c>
      <c r="DD2" s="65" t="s">
        <v>928</v>
      </c>
      <c r="DE2" s="65" t="s">
        <v>930</v>
      </c>
      <c r="DF2" s="65" t="s">
        <v>931</v>
      </c>
      <c r="DG2" s="65" t="s">
        <v>1210</v>
      </c>
      <c r="DH2" s="65" t="s">
        <v>1211</v>
      </c>
      <c r="DI2" s="65" t="s">
        <v>1212</v>
      </c>
      <c r="DJ2" s="65" t="s">
        <v>1213</v>
      </c>
      <c r="DK2" s="65" t="s">
        <v>1214</v>
      </c>
      <c r="DL2" s="65" t="s">
        <v>1215</v>
      </c>
      <c r="DM2" s="65" t="s">
        <v>1216</v>
      </c>
      <c r="DN2" s="65" t="s">
        <v>1217</v>
      </c>
      <c r="DO2" s="65" t="s">
        <v>1218</v>
      </c>
      <c r="DP2" s="65" t="s">
        <v>1219</v>
      </c>
      <c r="DQ2" s="65" t="s">
        <v>1220</v>
      </c>
      <c r="DR2" s="65" t="s">
        <v>1221</v>
      </c>
      <c r="DS2" s="65" t="s">
        <v>1222</v>
      </c>
      <c r="DT2" s="65" t="s">
        <v>1223</v>
      </c>
      <c r="DU2" s="65" t="s">
        <v>933</v>
      </c>
      <c r="DV2" s="65" t="s">
        <v>935</v>
      </c>
      <c r="DW2" s="65" t="s">
        <v>345</v>
      </c>
      <c r="DX2" s="65" t="s">
        <v>937</v>
      </c>
      <c r="DY2" s="65" t="s">
        <v>347</v>
      </c>
      <c r="DZ2" s="65" t="s">
        <v>941</v>
      </c>
      <c r="EA2" s="65" t="s">
        <v>943</v>
      </c>
      <c r="EB2" s="65" t="s">
        <v>945</v>
      </c>
      <c r="EC2" s="65" t="s">
        <v>1224</v>
      </c>
      <c r="ED2" s="65" t="s">
        <v>948</v>
      </c>
      <c r="EE2" s="65" t="s">
        <v>950</v>
      </c>
      <c r="EF2" s="65" t="s">
        <v>951</v>
      </c>
      <c r="EG2" s="65" t="s">
        <v>1225</v>
      </c>
      <c r="EH2" s="65" t="s">
        <v>1226</v>
      </c>
      <c r="EI2" s="65" t="s">
        <v>1227</v>
      </c>
      <c r="EJ2" s="65" t="s">
        <v>1228</v>
      </c>
      <c r="EK2" s="65" t="s">
        <v>1229</v>
      </c>
      <c r="EL2" s="65" t="s">
        <v>1230</v>
      </c>
      <c r="EM2" s="65" t="s">
        <v>1231</v>
      </c>
      <c r="EN2" s="65" t="s">
        <v>1232</v>
      </c>
      <c r="EO2" s="65" t="s">
        <v>1233</v>
      </c>
      <c r="EP2" s="65" t="s">
        <v>1234</v>
      </c>
      <c r="EQ2" s="65" t="s">
        <v>1235</v>
      </c>
      <c r="ER2" s="65" t="s">
        <v>1236</v>
      </c>
      <c r="ES2" s="65" t="s">
        <v>1237</v>
      </c>
      <c r="ET2" s="65" t="s">
        <v>1238</v>
      </c>
      <c r="EU2" s="65" t="s">
        <v>953</v>
      </c>
      <c r="EV2" s="65" t="s">
        <v>955</v>
      </c>
      <c r="EW2" s="65" t="s">
        <v>336</v>
      </c>
      <c r="EX2" s="65" t="s">
        <v>957</v>
      </c>
      <c r="EY2" s="65" t="s">
        <v>340</v>
      </c>
      <c r="EZ2" s="65" t="s">
        <v>959</v>
      </c>
      <c r="FA2" s="65" t="s">
        <v>961</v>
      </c>
      <c r="FB2" s="65" t="s">
        <v>963</v>
      </c>
      <c r="FC2" s="65" t="s">
        <v>1239</v>
      </c>
      <c r="FD2" s="65" t="s">
        <v>966</v>
      </c>
      <c r="FE2" s="65" t="s">
        <v>968</v>
      </c>
      <c r="FF2" s="65" t="s">
        <v>969</v>
      </c>
      <c r="FG2" s="65" t="s">
        <v>1240</v>
      </c>
      <c r="FH2" s="65" t="s">
        <v>1241</v>
      </c>
      <c r="FI2" s="65" t="s">
        <v>1242</v>
      </c>
      <c r="FJ2" s="65" t="s">
        <v>1243</v>
      </c>
      <c r="FK2" s="65" t="s">
        <v>1244</v>
      </c>
      <c r="FL2" s="65" t="s">
        <v>1245</v>
      </c>
      <c r="FM2" s="65" t="s">
        <v>1246</v>
      </c>
      <c r="FN2" s="65" t="s">
        <v>1247</v>
      </c>
      <c r="FO2" s="65" t="s">
        <v>1248</v>
      </c>
      <c r="FP2" s="65" t="s">
        <v>1249</v>
      </c>
      <c r="FQ2" s="65" t="s">
        <v>1250</v>
      </c>
      <c r="FR2" s="65" t="s">
        <v>1251</v>
      </c>
      <c r="FS2" s="65" t="s">
        <v>1252</v>
      </c>
      <c r="FT2" s="65" t="s">
        <v>1253</v>
      </c>
      <c r="FU2" s="65" t="s">
        <v>971</v>
      </c>
      <c r="FV2" s="65" t="s">
        <v>973</v>
      </c>
      <c r="FW2" s="65" t="s">
        <v>349</v>
      </c>
      <c r="FX2" s="65" t="s">
        <v>350</v>
      </c>
      <c r="FY2" s="65" t="s">
        <v>353</v>
      </c>
      <c r="FZ2" s="65" t="s">
        <v>977</v>
      </c>
      <c r="GA2" s="65" t="s">
        <v>979</v>
      </c>
      <c r="GB2" s="65" t="s">
        <v>981</v>
      </c>
      <c r="GC2" s="65" t="s">
        <v>1254</v>
      </c>
      <c r="GD2" s="65" t="s">
        <v>984</v>
      </c>
      <c r="GE2" s="65" t="s">
        <v>986</v>
      </c>
      <c r="GF2" s="65" t="s">
        <v>987</v>
      </c>
      <c r="GG2" s="65" t="s">
        <v>1255</v>
      </c>
      <c r="GH2" s="65" t="s">
        <v>1256</v>
      </c>
      <c r="GI2" s="65" t="s">
        <v>1257</v>
      </c>
      <c r="GJ2" s="65" t="s">
        <v>1258</v>
      </c>
      <c r="GK2" s="65" t="s">
        <v>1259</v>
      </c>
      <c r="GL2" s="65" t="s">
        <v>1260</v>
      </c>
      <c r="GM2" s="65" t="s">
        <v>1261</v>
      </c>
      <c r="GN2" s="65" t="s">
        <v>1262</v>
      </c>
      <c r="GO2" s="65" t="s">
        <v>1263</v>
      </c>
      <c r="GP2" s="65" t="s">
        <v>1264</v>
      </c>
      <c r="GQ2" s="65" t="s">
        <v>1265</v>
      </c>
      <c r="GR2" s="65" t="s">
        <v>1266</v>
      </c>
      <c r="GS2" s="65" t="s">
        <v>1267</v>
      </c>
      <c r="GT2" s="65" t="s">
        <v>1268</v>
      </c>
      <c r="GU2" s="65" t="s">
        <v>989</v>
      </c>
      <c r="GV2" s="65" t="s">
        <v>991</v>
      </c>
      <c r="GW2" s="65" t="s">
        <v>355</v>
      </c>
      <c r="GX2" s="65" t="s">
        <v>993</v>
      </c>
      <c r="GY2" s="65" t="s">
        <v>359</v>
      </c>
      <c r="GZ2" s="65" t="s">
        <v>996</v>
      </c>
      <c r="HA2" s="65" t="s">
        <v>998</v>
      </c>
      <c r="HB2" s="65" t="s">
        <v>1000</v>
      </c>
      <c r="HC2" s="65" t="s">
        <v>1269</v>
      </c>
      <c r="HD2" s="65" t="s">
        <v>1003</v>
      </c>
      <c r="HE2" s="65" t="s">
        <v>1005</v>
      </c>
      <c r="HF2" s="65" t="s">
        <v>1006</v>
      </c>
      <c r="HG2" s="65" t="s">
        <v>1270</v>
      </c>
      <c r="HH2" s="65" t="s">
        <v>1271</v>
      </c>
      <c r="HI2" s="65" t="s">
        <v>1272</v>
      </c>
      <c r="HJ2" s="65" t="s">
        <v>1273</v>
      </c>
      <c r="HK2" s="65" t="s">
        <v>1274</v>
      </c>
      <c r="HL2" s="65" t="s">
        <v>1275</v>
      </c>
      <c r="HM2" s="65" t="s">
        <v>1276</v>
      </c>
      <c r="HN2" s="65" t="s">
        <v>1277</v>
      </c>
      <c r="HO2" s="65" t="s">
        <v>1278</v>
      </c>
      <c r="HP2" s="65" t="s">
        <v>1279</v>
      </c>
      <c r="HQ2" s="65" t="s">
        <v>1280</v>
      </c>
      <c r="HR2" s="65" t="s">
        <v>1281</v>
      </c>
      <c r="HS2" s="65" t="s">
        <v>1282</v>
      </c>
      <c r="HT2" s="65" t="s">
        <v>1283</v>
      </c>
      <c r="HU2" s="65" t="s">
        <v>1008</v>
      </c>
      <c r="HV2" s="65" t="s">
        <v>1010</v>
      </c>
      <c r="HW2" s="65" t="s">
        <v>361</v>
      </c>
      <c r="HX2" s="65" t="s">
        <v>363</v>
      </c>
      <c r="HY2" s="65" t="s">
        <v>365</v>
      </c>
      <c r="HZ2" s="65" t="s">
        <v>1012</v>
      </c>
      <c r="IA2" s="65" t="s">
        <v>1014</v>
      </c>
      <c r="IB2" s="65" t="s">
        <v>1016</v>
      </c>
      <c r="IC2" s="65" t="s">
        <v>1284</v>
      </c>
      <c r="ID2" s="65" t="s">
        <v>1019</v>
      </c>
      <c r="IE2" s="65" t="s">
        <v>1021</v>
      </c>
      <c r="IF2" s="65" t="s">
        <v>1022</v>
      </c>
      <c r="IG2" s="65" t="s">
        <v>1285</v>
      </c>
      <c r="IH2" s="65" t="s">
        <v>1286</v>
      </c>
      <c r="II2" s="65" t="s">
        <v>1287</v>
      </c>
      <c r="IJ2" s="65" t="s">
        <v>1288</v>
      </c>
      <c r="IK2" s="65" t="s">
        <v>1289</v>
      </c>
      <c r="IL2" s="65" t="s">
        <v>1290</v>
      </c>
      <c r="IM2" s="65" t="s">
        <v>1291</v>
      </c>
      <c r="IN2" s="65" t="s">
        <v>1292</v>
      </c>
      <c r="IO2" s="65" t="s">
        <v>1293</v>
      </c>
      <c r="IP2" s="65" t="s">
        <v>1294</v>
      </c>
      <c r="IQ2" s="65" t="s">
        <v>1295</v>
      </c>
      <c r="IR2" s="65" t="s">
        <v>1296</v>
      </c>
      <c r="IS2" s="65" t="s">
        <v>1297</v>
      </c>
      <c r="IT2" s="65" t="s">
        <v>1298</v>
      </c>
      <c r="IU2" s="65" t="s">
        <v>1024</v>
      </c>
      <c r="IV2" s="65" t="s">
        <v>1026</v>
      </c>
      <c r="IW2" s="65" t="s">
        <v>722</v>
      </c>
      <c r="IX2" s="65" t="s">
        <v>723</v>
      </c>
      <c r="IY2" s="65" t="s">
        <v>1029</v>
      </c>
      <c r="IZ2" s="65" t="s">
        <v>725</v>
      </c>
      <c r="JA2" s="65" t="s">
        <v>1033</v>
      </c>
      <c r="JB2" s="65" t="s">
        <v>1035</v>
      </c>
      <c r="JC2" s="65" t="s">
        <v>726</v>
      </c>
      <c r="JD2" s="65" t="s">
        <v>727</v>
      </c>
      <c r="JE2" s="65" t="s">
        <v>1299</v>
      </c>
      <c r="JF2" s="65" t="s">
        <v>1300</v>
      </c>
      <c r="JG2" s="65" t="s">
        <v>1301</v>
      </c>
      <c r="JH2" s="65" t="s">
        <v>1302</v>
      </c>
      <c r="JI2" s="65" t="s">
        <v>1303</v>
      </c>
      <c r="JJ2" s="65" t="s">
        <v>1304</v>
      </c>
      <c r="JK2" s="65" t="s">
        <v>1305</v>
      </c>
      <c r="JL2" s="65" t="s">
        <v>1306</v>
      </c>
      <c r="JM2" s="65" t="s">
        <v>1307</v>
      </c>
      <c r="JN2" s="65" t="s">
        <v>766</v>
      </c>
      <c r="JO2" s="65" t="s">
        <v>729</v>
      </c>
      <c r="JP2" s="65" t="s">
        <v>730</v>
      </c>
      <c r="JQ2" s="65" t="s">
        <v>1308</v>
      </c>
      <c r="JR2" s="65" t="s">
        <v>1309</v>
      </c>
      <c r="JS2" s="65" t="s">
        <v>1310</v>
      </c>
      <c r="JT2" s="65" t="s">
        <v>1311</v>
      </c>
      <c r="JU2" s="65" t="s">
        <v>1312</v>
      </c>
      <c r="JV2" s="65" t="s">
        <v>1313</v>
      </c>
      <c r="JW2" s="65" t="s">
        <v>768</v>
      </c>
      <c r="JX2" s="65" t="s">
        <v>732</v>
      </c>
      <c r="JY2" s="65" t="s">
        <v>733</v>
      </c>
      <c r="JZ2" s="65" t="s">
        <v>1314</v>
      </c>
      <c r="KA2" s="65" t="s">
        <v>1315</v>
      </c>
      <c r="KB2" s="65" t="s">
        <v>1316</v>
      </c>
      <c r="KC2" s="65" t="s">
        <v>1317</v>
      </c>
      <c r="KD2" s="65" t="s">
        <v>1318</v>
      </c>
      <c r="KE2" s="65" t="s">
        <v>1319</v>
      </c>
      <c r="KF2" s="65" t="s">
        <v>1320</v>
      </c>
      <c r="KG2" s="65" t="s">
        <v>1321</v>
      </c>
      <c r="KH2" s="65" t="s">
        <v>1322</v>
      </c>
      <c r="KI2" s="65" t="s">
        <v>1323</v>
      </c>
      <c r="KJ2" s="65" t="s">
        <v>770</v>
      </c>
      <c r="KK2" s="65" t="s">
        <v>1039</v>
      </c>
      <c r="KL2" s="65" t="s">
        <v>1041</v>
      </c>
      <c r="KM2" s="65" t="s">
        <v>1324</v>
      </c>
      <c r="KN2" s="65" t="s">
        <v>1325</v>
      </c>
      <c r="KO2" s="65" t="s">
        <v>1326</v>
      </c>
      <c r="KP2" s="65" t="s">
        <v>1327</v>
      </c>
      <c r="KQ2" s="65" t="s">
        <v>1328</v>
      </c>
      <c r="KR2" s="65" t="s">
        <v>1329</v>
      </c>
      <c r="KS2" s="65" t="s">
        <v>1330</v>
      </c>
      <c r="KT2" s="65" t="s">
        <v>1331</v>
      </c>
      <c r="KU2" s="65" t="s">
        <v>1332</v>
      </c>
      <c r="KV2" s="65" t="s">
        <v>1333</v>
      </c>
      <c r="KW2" s="65" t="s">
        <v>1043</v>
      </c>
      <c r="KX2" s="65" t="s">
        <v>366</v>
      </c>
      <c r="KY2" s="65" t="s">
        <v>1334</v>
      </c>
      <c r="KZ2" s="65" t="s">
        <v>1335</v>
      </c>
      <c r="LA2" s="65" t="s">
        <v>1336</v>
      </c>
      <c r="LB2" s="65" t="s">
        <v>1337</v>
      </c>
      <c r="LC2" s="65" t="s">
        <v>1338</v>
      </c>
      <c r="LD2" s="65" t="s">
        <v>1339</v>
      </c>
      <c r="LE2" s="65" t="s">
        <v>1340</v>
      </c>
      <c r="LF2" s="65" t="s">
        <v>1341</v>
      </c>
    </row>
    <row r="3" spans="1:318" x14ac:dyDescent="0.35">
      <c r="A3" s="66" t="s">
        <v>1342</v>
      </c>
      <c r="B3" s="143">
        <v>44361.330852395833</v>
      </c>
      <c r="C3" s="143">
        <v>44361.40213101852</v>
      </c>
      <c r="D3" s="143">
        <v>44361</v>
      </c>
      <c r="E3" s="66" t="s">
        <v>1343</v>
      </c>
      <c r="F3" s="143">
        <v>44361</v>
      </c>
      <c r="G3" s="66" t="s">
        <v>608</v>
      </c>
      <c r="H3" s="66" t="s">
        <v>469</v>
      </c>
      <c r="I3" s="66" t="s">
        <v>469</v>
      </c>
      <c r="J3" s="66" t="s">
        <v>277</v>
      </c>
      <c r="K3" s="66" t="s">
        <v>1053</v>
      </c>
      <c r="L3" s="66" t="s">
        <v>44</v>
      </c>
      <c r="M3" s="66">
        <v>0</v>
      </c>
      <c r="N3" s="66">
        <v>1</v>
      </c>
      <c r="O3" s="66">
        <v>0</v>
      </c>
      <c r="P3" s="66">
        <v>0</v>
      </c>
      <c r="Q3" s="66">
        <v>0</v>
      </c>
      <c r="R3" s="66">
        <v>0</v>
      </c>
      <c r="S3" s="66">
        <v>0</v>
      </c>
      <c r="T3" s="66">
        <v>0</v>
      </c>
      <c r="U3" s="66">
        <v>0</v>
      </c>
      <c r="V3" s="66">
        <v>0</v>
      </c>
      <c r="AW3" s="66" t="s">
        <v>1096</v>
      </c>
      <c r="AX3" s="66">
        <v>500</v>
      </c>
      <c r="AY3" s="66">
        <v>250</v>
      </c>
      <c r="AZ3" s="66">
        <v>250</v>
      </c>
      <c r="BB3" s="66" t="s">
        <v>1056</v>
      </c>
      <c r="BE3" s="66" t="s">
        <v>34</v>
      </c>
      <c r="BF3" s="66" t="s">
        <v>1344</v>
      </c>
      <c r="BG3" s="66">
        <v>0</v>
      </c>
      <c r="BH3" s="66">
        <v>1</v>
      </c>
      <c r="BI3" s="66">
        <v>0</v>
      </c>
      <c r="BJ3" s="66">
        <v>1</v>
      </c>
      <c r="BK3" s="66">
        <v>0</v>
      </c>
      <c r="BL3" s="66">
        <v>1</v>
      </c>
      <c r="BM3" s="66">
        <v>0</v>
      </c>
      <c r="BN3" s="66">
        <v>0</v>
      </c>
      <c r="BO3" s="66">
        <v>0</v>
      </c>
      <c r="BP3" s="66">
        <v>0</v>
      </c>
      <c r="BQ3" s="66">
        <v>0</v>
      </c>
      <c r="BR3" s="66">
        <v>0</v>
      </c>
      <c r="BS3" s="66">
        <v>0</v>
      </c>
      <c r="BT3" s="66">
        <v>0</v>
      </c>
      <c r="JC3" s="66" t="s">
        <v>34</v>
      </c>
      <c r="JD3" s="66" t="s">
        <v>1345</v>
      </c>
      <c r="JE3" s="66">
        <v>0</v>
      </c>
      <c r="JF3" s="66">
        <v>0</v>
      </c>
      <c r="JG3" s="66">
        <v>0</v>
      </c>
      <c r="JH3" s="66">
        <v>0</v>
      </c>
      <c r="JI3" s="66">
        <v>1</v>
      </c>
      <c r="JJ3" s="66">
        <v>1</v>
      </c>
      <c r="JK3" s="66">
        <v>0</v>
      </c>
      <c r="JL3" s="66">
        <v>0</v>
      </c>
      <c r="JM3" s="66">
        <v>0</v>
      </c>
      <c r="JO3" s="66" t="s">
        <v>280</v>
      </c>
      <c r="JX3" s="66" t="s">
        <v>34</v>
      </c>
      <c r="JY3" s="66" t="s">
        <v>1346</v>
      </c>
      <c r="JZ3" s="66">
        <v>1</v>
      </c>
      <c r="KA3" s="66">
        <v>0</v>
      </c>
      <c r="KB3" s="66">
        <v>0</v>
      </c>
      <c r="KC3" s="66">
        <v>1</v>
      </c>
      <c r="KD3" s="66">
        <v>1</v>
      </c>
      <c r="KE3" s="66">
        <v>0</v>
      </c>
      <c r="KF3" s="66">
        <v>0</v>
      </c>
      <c r="KG3" s="66">
        <v>0</v>
      </c>
      <c r="KH3" s="66">
        <v>0</v>
      </c>
      <c r="KI3" s="66">
        <v>0</v>
      </c>
      <c r="KK3" s="66" t="s">
        <v>34</v>
      </c>
      <c r="KL3" s="66" t="s">
        <v>1347</v>
      </c>
      <c r="KM3" s="66">
        <v>1</v>
      </c>
      <c r="KN3" s="66">
        <v>0</v>
      </c>
      <c r="KO3" s="66">
        <v>0</v>
      </c>
      <c r="KP3" s="66">
        <v>1</v>
      </c>
      <c r="KQ3" s="66">
        <v>0</v>
      </c>
      <c r="KR3" s="66">
        <v>1</v>
      </c>
      <c r="KS3" s="66">
        <v>0</v>
      </c>
      <c r="KT3" s="66">
        <v>0</v>
      </c>
      <c r="KU3" s="66">
        <v>0</v>
      </c>
      <c r="KV3" s="66">
        <v>0</v>
      </c>
      <c r="KX3" s="66" t="s">
        <v>1348</v>
      </c>
      <c r="KY3" s="66">
        <v>185344905</v>
      </c>
      <c r="KZ3" s="66">
        <v>44362.418263888889</v>
      </c>
      <c r="LB3" s="66" t="s">
        <v>1349</v>
      </c>
      <c r="LC3" s="66" t="s">
        <v>1350</v>
      </c>
      <c r="LF3" s="66">
        <v>1</v>
      </c>
    </row>
    <row r="4" spans="1:318" x14ac:dyDescent="0.35">
      <c r="A4" s="66" t="s">
        <v>1351</v>
      </c>
      <c r="B4" s="143">
        <v>44361.528132893523</v>
      </c>
      <c r="C4" s="143">
        <v>44361.540575046303</v>
      </c>
      <c r="D4" s="143">
        <v>44361</v>
      </c>
      <c r="E4" s="66" t="s">
        <v>1352</v>
      </c>
      <c r="F4" s="143">
        <v>44359</v>
      </c>
      <c r="G4" s="66" t="s">
        <v>424</v>
      </c>
      <c r="H4" s="66" t="s">
        <v>606</v>
      </c>
      <c r="I4" s="66" t="s">
        <v>605</v>
      </c>
      <c r="J4" s="66" t="s">
        <v>606</v>
      </c>
      <c r="K4" s="66" t="s">
        <v>1053</v>
      </c>
      <c r="L4" s="66" t="s">
        <v>806</v>
      </c>
      <c r="M4" s="66">
        <v>1</v>
      </c>
      <c r="N4" s="66">
        <v>1</v>
      </c>
      <c r="O4" s="66">
        <v>1</v>
      </c>
      <c r="P4" s="66">
        <v>1</v>
      </c>
      <c r="Q4" s="66">
        <v>1</v>
      </c>
      <c r="R4" s="66">
        <v>0</v>
      </c>
      <c r="S4" s="66">
        <v>0</v>
      </c>
      <c r="T4" s="66">
        <v>0</v>
      </c>
      <c r="U4" s="66">
        <v>0</v>
      </c>
      <c r="V4" s="66">
        <v>0</v>
      </c>
      <c r="W4" s="66" t="s">
        <v>1096</v>
      </c>
      <c r="X4" s="66">
        <v>2000</v>
      </c>
      <c r="Y4" s="66">
        <v>1400</v>
      </c>
      <c r="Z4" s="66">
        <v>245</v>
      </c>
      <c r="AB4" s="66" t="s">
        <v>1056</v>
      </c>
      <c r="AE4" s="66" t="s">
        <v>34</v>
      </c>
      <c r="AF4" s="66" t="s">
        <v>1353</v>
      </c>
      <c r="AG4" s="66">
        <v>1</v>
      </c>
      <c r="AH4" s="66">
        <v>0</v>
      </c>
      <c r="AI4" s="66">
        <v>0</v>
      </c>
      <c r="AJ4" s="66">
        <v>0</v>
      </c>
      <c r="AK4" s="66">
        <v>0</v>
      </c>
      <c r="AL4" s="66">
        <v>0</v>
      </c>
      <c r="AM4" s="66">
        <v>0</v>
      </c>
      <c r="AN4" s="66">
        <v>0</v>
      </c>
      <c r="AO4" s="66">
        <v>0</v>
      </c>
      <c r="AP4" s="66">
        <v>0</v>
      </c>
      <c r="AQ4" s="66">
        <v>1</v>
      </c>
      <c r="AR4" s="66">
        <v>0</v>
      </c>
      <c r="AS4" s="66">
        <v>0</v>
      </c>
      <c r="AT4" s="66">
        <v>0</v>
      </c>
      <c r="AW4" s="66" t="s">
        <v>1096</v>
      </c>
      <c r="AX4" s="66">
        <v>500</v>
      </c>
      <c r="AY4" s="66">
        <v>200</v>
      </c>
      <c r="AZ4" s="66">
        <v>200</v>
      </c>
      <c r="BB4" s="66" t="s">
        <v>1056</v>
      </c>
      <c r="BE4" s="66" t="s">
        <v>34</v>
      </c>
      <c r="BF4" s="66" t="s">
        <v>1354</v>
      </c>
      <c r="BG4" s="66">
        <v>0</v>
      </c>
      <c r="BH4" s="66">
        <v>0</v>
      </c>
      <c r="BI4" s="66">
        <v>0</v>
      </c>
      <c r="BJ4" s="66">
        <v>0</v>
      </c>
      <c r="BK4" s="66">
        <v>0</v>
      </c>
      <c r="BL4" s="66">
        <v>1</v>
      </c>
      <c r="BM4" s="66">
        <v>0</v>
      </c>
      <c r="BN4" s="66">
        <v>0</v>
      </c>
      <c r="BO4" s="66">
        <v>0</v>
      </c>
      <c r="BP4" s="66">
        <v>0</v>
      </c>
      <c r="BQ4" s="66">
        <v>1</v>
      </c>
      <c r="BR4" s="66">
        <v>0</v>
      </c>
      <c r="BS4" s="66">
        <v>0</v>
      </c>
      <c r="BT4" s="66">
        <v>0</v>
      </c>
      <c r="BW4" s="66" t="s">
        <v>1096</v>
      </c>
      <c r="BX4" s="66">
        <v>2000</v>
      </c>
      <c r="BY4" s="66">
        <v>1000</v>
      </c>
      <c r="BZ4" s="66">
        <v>250</v>
      </c>
      <c r="CB4" s="66" t="s">
        <v>1060</v>
      </c>
      <c r="CC4" s="66" t="s">
        <v>1065</v>
      </c>
      <c r="CE4" s="66" t="s">
        <v>34</v>
      </c>
      <c r="CF4" s="66" t="s">
        <v>1109</v>
      </c>
      <c r="CG4" s="66">
        <v>0</v>
      </c>
      <c r="CH4" s="66">
        <v>0</v>
      </c>
      <c r="CI4" s="66">
        <v>0</v>
      </c>
      <c r="CJ4" s="66">
        <v>0</v>
      </c>
      <c r="CK4" s="66">
        <v>0</v>
      </c>
      <c r="CL4" s="66">
        <v>1</v>
      </c>
      <c r="CM4" s="66">
        <v>0</v>
      </c>
      <c r="CN4" s="66">
        <v>0</v>
      </c>
      <c r="CO4" s="66">
        <v>0</v>
      </c>
      <c r="CP4" s="66">
        <v>0</v>
      </c>
      <c r="CQ4" s="66">
        <v>0</v>
      </c>
      <c r="CR4" s="66">
        <v>0</v>
      </c>
      <c r="CS4" s="66">
        <v>0</v>
      </c>
      <c r="CT4" s="66">
        <v>0</v>
      </c>
      <c r="CW4" s="66" t="s">
        <v>1096</v>
      </c>
      <c r="CX4" s="66">
        <v>2000</v>
      </c>
      <c r="CY4" s="66">
        <v>1000</v>
      </c>
      <c r="CZ4" s="66">
        <v>250</v>
      </c>
      <c r="DB4" s="66" t="s">
        <v>1056</v>
      </c>
      <c r="DE4" s="66" t="s">
        <v>34</v>
      </c>
      <c r="DF4" s="66" t="s">
        <v>1355</v>
      </c>
      <c r="DG4" s="66">
        <v>0</v>
      </c>
      <c r="DH4" s="66">
        <v>0</v>
      </c>
      <c r="DI4" s="66">
        <v>0</v>
      </c>
      <c r="DJ4" s="66">
        <v>0</v>
      </c>
      <c r="DK4" s="66">
        <v>1</v>
      </c>
      <c r="DL4" s="66">
        <v>0</v>
      </c>
      <c r="DM4" s="66">
        <v>0</v>
      </c>
      <c r="DN4" s="66">
        <v>1</v>
      </c>
      <c r="DO4" s="66">
        <v>0</v>
      </c>
      <c r="DP4" s="66">
        <v>0</v>
      </c>
      <c r="DQ4" s="66">
        <v>0</v>
      </c>
      <c r="DR4" s="66">
        <v>0</v>
      </c>
      <c r="DS4" s="66">
        <v>0</v>
      </c>
      <c r="DT4" s="66">
        <v>0</v>
      </c>
      <c r="DW4" s="66" t="s">
        <v>1096</v>
      </c>
      <c r="DX4" s="66">
        <v>2000</v>
      </c>
      <c r="DY4" s="66">
        <v>900</v>
      </c>
      <c r="DZ4" s="66">
        <v>68</v>
      </c>
      <c r="EB4" s="66" t="s">
        <v>1056</v>
      </c>
      <c r="EE4" s="66" t="s">
        <v>280</v>
      </c>
      <c r="JC4" s="66" t="s">
        <v>34</v>
      </c>
      <c r="JD4" s="66" t="s">
        <v>107</v>
      </c>
      <c r="JE4" s="66">
        <v>0</v>
      </c>
      <c r="JF4" s="66">
        <v>0</v>
      </c>
      <c r="JG4" s="66">
        <v>0</v>
      </c>
      <c r="JH4" s="66">
        <v>0</v>
      </c>
      <c r="JI4" s="66">
        <v>0</v>
      </c>
      <c r="JJ4" s="66">
        <v>0</v>
      </c>
      <c r="JK4" s="66">
        <v>0</v>
      </c>
      <c r="JL4" s="66">
        <v>1</v>
      </c>
      <c r="JM4" s="66">
        <v>0</v>
      </c>
      <c r="JN4" s="66" t="s">
        <v>1356</v>
      </c>
      <c r="JO4" s="66" t="s">
        <v>34</v>
      </c>
      <c r="JP4" s="66" t="s">
        <v>107</v>
      </c>
      <c r="JQ4" s="66">
        <v>0</v>
      </c>
      <c r="JR4" s="66">
        <v>0</v>
      </c>
      <c r="JS4" s="66">
        <v>0</v>
      </c>
      <c r="JT4" s="66">
        <v>0</v>
      </c>
      <c r="JU4" s="66">
        <v>1</v>
      </c>
      <c r="JV4" s="66">
        <v>0</v>
      </c>
      <c r="JW4" s="66" t="s">
        <v>1357</v>
      </c>
      <c r="JX4" s="66" t="s">
        <v>34</v>
      </c>
      <c r="JY4" s="66" t="s">
        <v>1358</v>
      </c>
      <c r="JZ4" s="66">
        <v>0</v>
      </c>
      <c r="KA4" s="66">
        <v>0</v>
      </c>
      <c r="KB4" s="66">
        <v>0</v>
      </c>
      <c r="KC4" s="66">
        <v>1</v>
      </c>
      <c r="KD4" s="66">
        <v>1</v>
      </c>
      <c r="KE4" s="66">
        <v>0</v>
      </c>
      <c r="KF4" s="66">
        <v>0</v>
      </c>
      <c r="KG4" s="66">
        <v>0</v>
      </c>
      <c r="KH4" s="66">
        <v>0</v>
      </c>
      <c r="KI4" s="66">
        <v>0</v>
      </c>
      <c r="KK4" s="66" t="s">
        <v>34</v>
      </c>
      <c r="KL4" s="66" t="s">
        <v>784</v>
      </c>
      <c r="KM4" s="66">
        <v>0</v>
      </c>
      <c r="KN4" s="66">
        <v>0</v>
      </c>
      <c r="KO4" s="66">
        <v>0</v>
      </c>
      <c r="KP4" s="66">
        <v>0</v>
      </c>
      <c r="KQ4" s="66">
        <v>1</v>
      </c>
      <c r="KR4" s="66">
        <v>0</v>
      </c>
      <c r="KS4" s="66">
        <v>0</v>
      </c>
      <c r="KT4" s="66">
        <v>0</v>
      </c>
      <c r="KU4" s="66">
        <v>0</v>
      </c>
      <c r="KV4" s="66">
        <v>0</v>
      </c>
      <c r="KX4" s="66" t="s">
        <v>1359</v>
      </c>
      <c r="KY4" s="66">
        <v>185356047</v>
      </c>
      <c r="KZ4" s="66">
        <v>44362.440937500003</v>
      </c>
      <c r="LB4" s="66" t="s">
        <v>1349</v>
      </c>
      <c r="LC4" s="66" t="s">
        <v>1350</v>
      </c>
      <c r="LF4" s="66">
        <v>2</v>
      </c>
    </row>
    <row r="5" spans="1:318" x14ac:dyDescent="0.35">
      <c r="A5" s="66" t="s">
        <v>1360</v>
      </c>
      <c r="B5" s="143">
        <v>44361.558323483798</v>
      </c>
      <c r="C5" s="143">
        <v>44361.564915150462</v>
      </c>
      <c r="D5" s="143">
        <v>44361</v>
      </c>
      <c r="E5" s="66" t="s">
        <v>1361</v>
      </c>
      <c r="F5" s="143">
        <v>44361</v>
      </c>
      <c r="G5" s="66" t="s">
        <v>608</v>
      </c>
      <c r="H5" s="66" t="s">
        <v>469</v>
      </c>
      <c r="I5" s="66" t="s">
        <v>469</v>
      </c>
      <c r="J5" s="66" t="s">
        <v>277</v>
      </c>
      <c r="K5" s="66" t="s">
        <v>1053</v>
      </c>
      <c r="L5" s="66" t="s">
        <v>37</v>
      </c>
      <c r="M5" s="66">
        <v>0</v>
      </c>
      <c r="N5" s="66">
        <v>0</v>
      </c>
      <c r="O5" s="66">
        <v>0</v>
      </c>
      <c r="P5" s="66">
        <v>0</v>
      </c>
      <c r="Q5" s="66">
        <v>0</v>
      </c>
      <c r="R5" s="66">
        <v>1</v>
      </c>
      <c r="S5" s="66">
        <v>0</v>
      </c>
      <c r="T5" s="66">
        <v>0</v>
      </c>
      <c r="U5" s="66">
        <v>0</v>
      </c>
      <c r="V5" s="66">
        <v>0</v>
      </c>
      <c r="EW5" s="66" t="s">
        <v>34</v>
      </c>
      <c r="EY5" s="66">
        <v>1500</v>
      </c>
      <c r="EZ5" s="66">
        <v>1500</v>
      </c>
      <c r="FB5" s="66" t="s">
        <v>1058</v>
      </c>
      <c r="FE5" s="66" t="s">
        <v>34</v>
      </c>
      <c r="FF5" s="66" t="s">
        <v>1362</v>
      </c>
      <c r="FG5" s="66">
        <v>1</v>
      </c>
      <c r="FH5" s="66">
        <v>0</v>
      </c>
      <c r="FI5" s="66">
        <v>0</v>
      </c>
      <c r="FJ5" s="66">
        <v>0</v>
      </c>
      <c r="FK5" s="66">
        <v>0</v>
      </c>
      <c r="FL5" s="66">
        <v>0</v>
      </c>
      <c r="FM5" s="66">
        <v>0</v>
      </c>
      <c r="FN5" s="66">
        <v>1</v>
      </c>
      <c r="FO5" s="66">
        <v>0</v>
      </c>
      <c r="FP5" s="66">
        <v>0</v>
      </c>
      <c r="FQ5" s="66">
        <v>0</v>
      </c>
      <c r="FR5" s="66">
        <v>0</v>
      </c>
      <c r="FS5" s="66">
        <v>0</v>
      </c>
      <c r="FT5" s="66">
        <v>0</v>
      </c>
      <c r="JC5" s="66" t="s">
        <v>34</v>
      </c>
      <c r="JD5" s="66" t="s">
        <v>1363</v>
      </c>
      <c r="JE5" s="66">
        <v>0</v>
      </c>
      <c r="JF5" s="66">
        <v>0</v>
      </c>
      <c r="JG5" s="66">
        <v>0</v>
      </c>
      <c r="JH5" s="66">
        <v>1</v>
      </c>
      <c r="JI5" s="66">
        <v>1</v>
      </c>
      <c r="JJ5" s="66">
        <v>0</v>
      </c>
      <c r="JK5" s="66">
        <v>1</v>
      </c>
      <c r="JL5" s="66">
        <v>0</v>
      </c>
      <c r="JM5" s="66">
        <v>0</v>
      </c>
      <c r="JO5" s="66" t="s">
        <v>34</v>
      </c>
      <c r="JP5" s="66" t="s">
        <v>1364</v>
      </c>
      <c r="JQ5" s="66">
        <v>0</v>
      </c>
      <c r="JR5" s="66">
        <v>0</v>
      </c>
      <c r="JS5" s="66">
        <v>0</v>
      </c>
      <c r="JT5" s="66">
        <v>1</v>
      </c>
      <c r="JU5" s="66">
        <v>1</v>
      </c>
      <c r="JV5" s="66">
        <v>0</v>
      </c>
      <c r="JW5" s="66" t="s">
        <v>1365</v>
      </c>
      <c r="JX5" s="66" t="s">
        <v>34</v>
      </c>
      <c r="JY5" s="66" t="s">
        <v>1366</v>
      </c>
      <c r="JZ5" s="66">
        <v>0</v>
      </c>
      <c r="KA5" s="66">
        <v>0</v>
      </c>
      <c r="KB5" s="66">
        <v>1</v>
      </c>
      <c r="KC5" s="66">
        <v>1</v>
      </c>
      <c r="KD5" s="66">
        <v>0</v>
      </c>
      <c r="KE5" s="66">
        <v>0</v>
      </c>
      <c r="KF5" s="66">
        <v>0</v>
      </c>
      <c r="KG5" s="66">
        <v>1</v>
      </c>
      <c r="KH5" s="66">
        <v>0</v>
      </c>
      <c r="KI5" s="66">
        <v>0</v>
      </c>
      <c r="KK5" s="66" t="s">
        <v>34</v>
      </c>
      <c r="KL5" s="66" t="s">
        <v>1367</v>
      </c>
      <c r="KM5" s="66">
        <v>0</v>
      </c>
      <c r="KN5" s="66">
        <v>0</v>
      </c>
      <c r="KO5" s="66">
        <v>1</v>
      </c>
      <c r="KP5" s="66">
        <v>1</v>
      </c>
      <c r="KQ5" s="66">
        <v>0</v>
      </c>
      <c r="KR5" s="66">
        <v>0</v>
      </c>
      <c r="KS5" s="66">
        <v>0</v>
      </c>
      <c r="KT5" s="66">
        <v>1</v>
      </c>
      <c r="KU5" s="66">
        <v>0</v>
      </c>
      <c r="KV5" s="66">
        <v>0</v>
      </c>
      <c r="KX5" s="66" t="s">
        <v>1368</v>
      </c>
      <c r="KY5" s="66">
        <v>185345007</v>
      </c>
      <c r="KZ5" s="66">
        <v>44362.418460648143</v>
      </c>
      <c r="LB5" s="66" t="s">
        <v>1349</v>
      </c>
      <c r="LC5" s="66" t="s">
        <v>1350</v>
      </c>
      <c r="LF5" s="66">
        <v>3</v>
      </c>
    </row>
    <row r="6" spans="1:318" x14ac:dyDescent="0.35">
      <c r="A6" s="66" t="s">
        <v>1369</v>
      </c>
      <c r="B6" s="143">
        <v>44361.359407928241</v>
      </c>
      <c r="C6" s="143">
        <v>44361.367494016202</v>
      </c>
      <c r="D6" s="143">
        <v>44361</v>
      </c>
      <c r="E6" s="66" t="s">
        <v>1361</v>
      </c>
      <c r="F6" s="143">
        <v>44361</v>
      </c>
      <c r="G6" s="66" t="s">
        <v>608</v>
      </c>
      <c r="H6" s="66" t="s">
        <v>469</v>
      </c>
      <c r="I6" s="66" t="s">
        <v>469</v>
      </c>
      <c r="J6" s="66" t="s">
        <v>277</v>
      </c>
      <c r="K6" s="66" t="s">
        <v>1054</v>
      </c>
      <c r="L6" s="66" t="s">
        <v>46</v>
      </c>
      <c r="M6" s="66">
        <v>0</v>
      </c>
      <c r="N6" s="66">
        <v>0</v>
      </c>
      <c r="O6" s="66">
        <v>0</v>
      </c>
      <c r="P6" s="66">
        <v>0</v>
      </c>
      <c r="Q6" s="66">
        <v>0</v>
      </c>
      <c r="R6" s="66">
        <v>0</v>
      </c>
      <c r="S6" s="66">
        <v>1</v>
      </c>
      <c r="T6" s="66">
        <v>0</v>
      </c>
      <c r="U6" s="66">
        <v>0</v>
      </c>
      <c r="V6" s="66">
        <v>0</v>
      </c>
      <c r="FW6" s="66" t="s">
        <v>34</v>
      </c>
      <c r="FY6" s="66">
        <v>1800</v>
      </c>
      <c r="FZ6" s="66">
        <v>1800</v>
      </c>
      <c r="GB6" s="66" t="s">
        <v>1062</v>
      </c>
      <c r="GD6" s="66" t="s">
        <v>1083</v>
      </c>
      <c r="GE6" s="66" t="s">
        <v>34</v>
      </c>
      <c r="GF6" s="66" t="s">
        <v>1370</v>
      </c>
      <c r="GG6" s="66">
        <v>0</v>
      </c>
      <c r="GH6" s="66">
        <v>0</v>
      </c>
      <c r="GI6" s="66">
        <v>0</v>
      </c>
      <c r="GJ6" s="66">
        <v>1</v>
      </c>
      <c r="GK6" s="66">
        <v>0</v>
      </c>
      <c r="GL6" s="66">
        <v>0</v>
      </c>
      <c r="GM6" s="66">
        <v>0</v>
      </c>
      <c r="GN6" s="66">
        <v>0</v>
      </c>
      <c r="GO6" s="66">
        <v>0</v>
      </c>
      <c r="GP6" s="66">
        <v>0</v>
      </c>
      <c r="GQ6" s="66">
        <v>0</v>
      </c>
      <c r="GR6" s="66">
        <v>0</v>
      </c>
      <c r="GS6" s="66">
        <v>1</v>
      </c>
      <c r="GT6" s="66">
        <v>0</v>
      </c>
      <c r="GV6" s="66" t="s">
        <v>1371</v>
      </c>
      <c r="JC6" s="66" t="s">
        <v>34</v>
      </c>
      <c r="JD6" s="66" t="s">
        <v>1372</v>
      </c>
      <c r="JE6" s="66">
        <v>0</v>
      </c>
      <c r="JF6" s="66">
        <v>0</v>
      </c>
      <c r="JG6" s="66">
        <v>1</v>
      </c>
      <c r="JH6" s="66">
        <v>0</v>
      </c>
      <c r="JI6" s="66">
        <v>1</v>
      </c>
      <c r="JJ6" s="66">
        <v>1</v>
      </c>
      <c r="JK6" s="66">
        <v>0</v>
      </c>
      <c r="JL6" s="66">
        <v>0</v>
      </c>
      <c r="JM6" s="66">
        <v>0</v>
      </c>
      <c r="JO6" s="66" t="s">
        <v>34</v>
      </c>
      <c r="JP6" s="66" t="s">
        <v>1373</v>
      </c>
      <c r="JQ6" s="66">
        <v>0</v>
      </c>
      <c r="JR6" s="66">
        <v>0</v>
      </c>
      <c r="JS6" s="66">
        <v>1</v>
      </c>
      <c r="JT6" s="66">
        <v>1</v>
      </c>
      <c r="JU6" s="66">
        <v>0</v>
      </c>
      <c r="JV6" s="66">
        <v>0</v>
      </c>
      <c r="JX6" s="66" t="s">
        <v>34</v>
      </c>
      <c r="JY6" s="66" t="s">
        <v>1374</v>
      </c>
      <c r="JZ6" s="66">
        <v>1</v>
      </c>
      <c r="KA6" s="66">
        <v>0</v>
      </c>
      <c r="KB6" s="66">
        <v>1</v>
      </c>
      <c r="KC6" s="66">
        <v>0</v>
      </c>
      <c r="KD6" s="66">
        <v>0</v>
      </c>
      <c r="KE6" s="66">
        <v>0</v>
      </c>
      <c r="KF6" s="66">
        <v>0</v>
      </c>
      <c r="KG6" s="66">
        <v>0</v>
      </c>
      <c r="KH6" s="66">
        <v>0</v>
      </c>
      <c r="KI6" s="66">
        <v>0</v>
      </c>
      <c r="KK6" s="66" t="s">
        <v>34</v>
      </c>
      <c r="KL6" s="66" t="s">
        <v>1374</v>
      </c>
      <c r="KM6" s="66">
        <v>1</v>
      </c>
      <c r="KN6" s="66">
        <v>0</v>
      </c>
      <c r="KO6" s="66">
        <v>1</v>
      </c>
      <c r="KP6" s="66">
        <v>0</v>
      </c>
      <c r="KQ6" s="66">
        <v>0</v>
      </c>
      <c r="KR6" s="66">
        <v>0</v>
      </c>
      <c r="KS6" s="66">
        <v>0</v>
      </c>
      <c r="KT6" s="66">
        <v>0</v>
      </c>
      <c r="KU6" s="66">
        <v>0</v>
      </c>
      <c r="KV6" s="66">
        <v>0</v>
      </c>
      <c r="KX6" s="66" t="s">
        <v>1375</v>
      </c>
      <c r="KY6" s="66">
        <v>185342378</v>
      </c>
      <c r="KZ6" s="66">
        <v>44362.41369212963</v>
      </c>
      <c r="LB6" s="66" t="s">
        <v>1349</v>
      </c>
      <c r="LC6" s="66" t="s">
        <v>1350</v>
      </c>
      <c r="LF6" s="66">
        <v>4</v>
      </c>
    </row>
    <row r="7" spans="1:318" x14ac:dyDescent="0.35">
      <c r="A7" s="66" t="s">
        <v>1376</v>
      </c>
      <c r="B7" s="143">
        <v>44361.316329548608</v>
      </c>
      <c r="C7" s="143">
        <v>44361.324996261566</v>
      </c>
      <c r="D7" s="143">
        <v>44361</v>
      </c>
      <c r="E7" s="66" t="s">
        <v>1343</v>
      </c>
      <c r="F7" s="143">
        <v>44361</v>
      </c>
      <c r="G7" s="66" t="s">
        <v>608</v>
      </c>
      <c r="H7" s="66" t="s">
        <v>469</v>
      </c>
      <c r="I7" s="66" t="s">
        <v>469</v>
      </c>
      <c r="J7" s="66" t="s">
        <v>277</v>
      </c>
      <c r="K7" s="66" t="s">
        <v>1054</v>
      </c>
      <c r="L7" s="66" t="s">
        <v>46</v>
      </c>
      <c r="M7" s="66">
        <v>0</v>
      </c>
      <c r="N7" s="66">
        <v>0</v>
      </c>
      <c r="O7" s="66">
        <v>0</v>
      </c>
      <c r="P7" s="66">
        <v>0</v>
      </c>
      <c r="Q7" s="66">
        <v>0</v>
      </c>
      <c r="R7" s="66">
        <v>0</v>
      </c>
      <c r="S7" s="66">
        <v>1</v>
      </c>
      <c r="T7" s="66">
        <v>0</v>
      </c>
      <c r="U7" s="66">
        <v>0</v>
      </c>
      <c r="V7" s="66">
        <v>0</v>
      </c>
      <c r="FW7" s="66" t="s">
        <v>34</v>
      </c>
      <c r="FY7" s="66">
        <v>1750</v>
      </c>
      <c r="FZ7" s="66">
        <v>1750</v>
      </c>
      <c r="GB7" s="66" t="s">
        <v>1062</v>
      </c>
      <c r="GD7" s="66" t="s">
        <v>1083</v>
      </c>
      <c r="GE7" s="66" t="s">
        <v>34</v>
      </c>
      <c r="GF7" s="66" t="s">
        <v>1377</v>
      </c>
      <c r="GG7" s="66">
        <v>0</v>
      </c>
      <c r="GH7" s="66">
        <v>0</v>
      </c>
      <c r="GI7" s="66">
        <v>0</v>
      </c>
      <c r="GJ7" s="66">
        <v>1</v>
      </c>
      <c r="GK7" s="66">
        <v>0</v>
      </c>
      <c r="GL7" s="66">
        <v>1</v>
      </c>
      <c r="GM7" s="66">
        <v>0</v>
      </c>
      <c r="GN7" s="66">
        <v>0</v>
      </c>
      <c r="GO7" s="66">
        <v>0</v>
      </c>
      <c r="GP7" s="66">
        <v>0</v>
      </c>
      <c r="GQ7" s="66">
        <v>0</v>
      </c>
      <c r="GR7" s="66">
        <v>0</v>
      </c>
      <c r="GS7" s="66">
        <v>0</v>
      </c>
      <c r="GT7" s="66">
        <v>0</v>
      </c>
      <c r="JC7" s="66" t="s">
        <v>34</v>
      </c>
      <c r="JD7" s="66" t="s">
        <v>1378</v>
      </c>
      <c r="JE7" s="66">
        <v>0</v>
      </c>
      <c r="JF7" s="66">
        <v>0</v>
      </c>
      <c r="JG7" s="66">
        <v>0</v>
      </c>
      <c r="JH7" s="66">
        <v>1</v>
      </c>
      <c r="JI7" s="66">
        <v>0</v>
      </c>
      <c r="JJ7" s="66">
        <v>1</v>
      </c>
      <c r="JK7" s="66">
        <v>0</v>
      </c>
      <c r="JL7" s="66">
        <v>0</v>
      </c>
      <c r="JM7" s="66">
        <v>0</v>
      </c>
      <c r="JO7" s="66" t="s">
        <v>280</v>
      </c>
      <c r="JX7" s="66" t="s">
        <v>34</v>
      </c>
      <c r="JY7" s="66" t="s">
        <v>1379</v>
      </c>
      <c r="JZ7" s="66">
        <v>1</v>
      </c>
      <c r="KA7" s="66">
        <v>0</v>
      </c>
      <c r="KB7" s="66">
        <v>0</v>
      </c>
      <c r="KC7" s="66">
        <v>0</v>
      </c>
      <c r="KD7" s="66">
        <v>0</v>
      </c>
      <c r="KE7" s="66">
        <v>1</v>
      </c>
      <c r="KF7" s="66">
        <v>0</v>
      </c>
      <c r="KG7" s="66">
        <v>0</v>
      </c>
      <c r="KH7" s="66">
        <v>0</v>
      </c>
      <c r="KI7" s="66">
        <v>0</v>
      </c>
      <c r="KK7" s="66" t="s">
        <v>34</v>
      </c>
      <c r="KL7" s="66" t="s">
        <v>1380</v>
      </c>
      <c r="KM7" s="66">
        <v>1</v>
      </c>
      <c r="KN7" s="66">
        <v>0</v>
      </c>
      <c r="KO7" s="66">
        <v>0</v>
      </c>
      <c r="KP7" s="66">
        <v>1</v>
      </c>
      <c r="KQ7" s="66">
        <v>0</v>
      </c>
      <c r="KR7" s="66">
        <v>0</v>
      </c>
      <c r="KS7" s="66">
        <v>0</v>
      </c>
      <c r="KT7" s="66">
        <v>0</v>
      </c>
      <c r="KU7" s="66">
        <v>0</v>
      </c>
      <c r="KV7" s="66">
        <v>0</v>
      </c>
      <c r="KX7" s="66" t="s">
        <v>1381</v>
      </c>
      <c r="KY7" s="66">
        <v>185344860</v>
      </c>
      <c r="KZ7" s="66">
        <v>44362.418171296304</v>
      </c>
      <c r="LB7" s="66" t="s">
        <v>1349</v>
      </c>
      <c r="LC7" s="66" t="s">
        <v>1350</v>
      </c>
      <c r="LF7" s="66">
        <v>5</v>
      </c>
    </row>
    <row r="8" spans="1:318" x14ac:dyDescent="0.35">
      <c r="A8" s="66" t="s">
        <v>1382</v>
      </c>
      <c r="B8" s="143">
        <v>44361.534148217594</v>
      </c>
      <c r="C8" s="143">
        <v>44361.539383530093</v>
      </c>
      <c r="D8" s="143">
        <v>44361</v>
      </c>
      <c r="E8" s="66" t="s">
        <v>1361</v>
      </c>
      <c r="F8" s="143">
        <v>44361</v>
      </c>
      <c r="G8" s="66" t="s">
        <v>608</v>
      </c>
      <c r="H8" s="66" t="s">
        <v>469</v>
      </c>
      <c r="I8" s="66" t="s">
        <v>469</v>
      </c>
      <c r="J8" s="66" t="s">
        <v>277</v>
      </c>
      <c r="K8" s="66" t="s">
        <v>1053</v>
      </c>
      <c r="L8" s="66" t="s">
        <v>38</v>
      </c>
      <c r="M8" s="66">
        <v>0</v>
      </c>
      <c r="N8" s="66">
        <v>0</v>
      </c>
      <c r="O8" s="66">
        <v>0</v>
      </c>
      <c r="P8" s="66">
        <v>0</v>
      </c>
      <c r="Q8" s="66">
        <v>0</v>
      </c>
      <c r="R8" s="66">
        <v>0</v>
      </c>
      <c r="S8" s="66">
        <v>0</v>
      </c>
      <c r="T8" s="66">
        <v>0</v>
      </c>
      <c r="U8" s="66">
        <v>1</v>
      </c>
      <c r="V8" s="66">
        <v>0</v>
      </c>
      <c r="HW8" s="66" t="s">
        <v>34</v>
      </c>
      <c r="HY8" s="66">
        <v>1500</v>
      </c>
      <c r="HZ8" s="66">
        <v>1500</v>
      </c>
      <c r="IB8" s="66" t="s">
        <v>1062</v>
      </c>
      <c r="ID8" s="66" t="s">
        <v>1083</v>
      </c>
      <c r="IE8" s="66" t="s">
        <v>34</v>
      </c>
      <c r="IF8" s="66" t="s">
        <v>1383</v>
      </c>
      <c r="IG8" s="66">
        <v>1</v>
      </c>
      <c r="IH8" s="66">
        <v>0</v>
      </c>
      <c r="II8" s="66">
        <v>0</v>
      </c>
      <c r="IJ8" s="66">
        <v>1</v>
      </c>
      <c r="IK8" s="66">
        <v>0</v>
      </c>
      <c r="IL8" s="66">
        <v>0</v>
      </c>
      <c r="IM8" s="66">
        <v>0</v>
      </c>
      <c r="IN8" s="66">
        <v>0</v>
      </c>
      <c r="IO8" s="66">
        <v>0</v>
      </c>
      <c r="IP8" s="66">
        <v>0</v>
      </c>
      <c r="IQ8" s="66">
        <v>0</v>
      </c>
      <c r="IR8" s="66">
        <v>0</v>
      </c>
      <c r="IS8" s="66">
        <v>0</v>
      </c>
      <c r="IT8" s="66">
        <v>0</v>
      </c>
      <c r="JC8" s="66" t="s">
        <v>34</v>
      </c>
      <c r="JD8" s="66" t="s">
        <v>1384</v>
      </c>
      <c r="JE8" s="66">
        <v>0</v>
      </c>
      <c r="JF8" s="66">
        <v>0</v>
      </c>
      <c r="JG8" s="66">
        <v>0</v>
      </c>
      <c r="JH8" s="66">
        <v>1</v>
      </c>
      <c r="JI8" s="66">
        <v>1</v>
      </c>
      <c r="JJ8" s="66">
        <v>0</v>
      </c>
      <c r="JK8" s="66">
        <v>1</v>
      </c>
      <c r="JL8" s="66">
        <v>0</v>
      </c>
      <c r="JM8" s="66">
        <v>0</v>
      </c>
      <c r="JO8" s="66" t="s">
        <v>34</v>
      </c>
      <c r="JP8" s="66" t="s">
        <v>1131</v>
      </c>
      <c r="JQ8" s="66">
        <v>0</v>
      </c>
      <c r="JR8" s="66">
        <v>0</v>
      </c>
      <c r="JS8" s="66">
        <v>0</v>
      </c>
      <c r="JT8" s="66">
        <v>1</v>
      </c>
      <c r="JU8" s="66">
        <v>0</v>
      </c>
      <c r="JV8" s="66">
        <v>0</v>
      </c>
      <c r="JX8" s="66" t="s">
        <v>34</v>
      </c>
      <c r="JY8" s="66" t="s">
        <v>783</v>
      </c>
      <c r="JZ8" s="66">
        <v>1</v>
      </c>
      <c r="KA8" s="66">
        <v>0</v>
      </c>
      <c r="KB8" s="66">
        <v>0</v>
      </c>
      <c r="KC8" s="66">
        <v>0</v>
      </c>
      <c r="KD8" s="66">
        <v>0</v>
      </c>
      <c r="KE8" s="66">
        <v>0</v>
      </c>
      <c r="KF8" s="66">
        <v>0</v>
      </c>
      <c r="KG8" s="66">
        <v>0</v>
      </c>
      <c r="KH8" s="66">
        <v>0</v>
      </c>
      <c r="KI8" s="66">
        <v>0</v>
      </c>
      <c r="KK8" s="66" t="s">
        <v>34</v>
      </c>
      <c r="KL8" s="66" t="s">
        <v>783</v>
      </c>
      <c r="KM8" s="66">
        <v>1</v>
      </c>
      <c r="KN8" s="66">
        <v>0</v>
      </c>
      <c r="KO8" s="66">
        <v>0</v>
      </c>
      <c r="KP8" s="66">
        <v>0</v>
      </c>
      <c r="KQ8" s="66">
        <v>0</v>
      </c>
      <c r="KR8" s="66">
        <v>0</v>
      </c>
      <c r="KS8" s="66">
        <v>0</v>
      </c>
      <c r="KT8" s="66">
        <v>0</v>
      </c>
      <c r="KU8" s="66">
        <v>0</v>
      </c>
      <c r="KV8" s="66">
        <v>0</v>
      </c>
      <c r="KX8" s="66" t="s">
        <v>1385</v>
      </c>
      <c r="KY8" s="66">
        <v>185343493</v>
      </c>
      <c r="KZ8" s="66">
        <v>44362.416203703702</v>
      </c>
      <c r="LB8" s="66" t="s">
        <v>1349</v>
      </c>
      <c r="LC8" s="66" t="s">
        <v>1350</v>
      </c>
      <c r="LF8" s="66">
        <v>6</v>
      </c>
    </row>
    <row r="9" spans="1:318" x14ac:dyDescent="0.35">
      <c r="A9" s="66" t="s">
        <v>1386</v>
      </c>
      <c r="B9" s="143">
        <v>44361.539522592589</v>
      </c>
      <c r="C9" s="143">
        <v>44361.558133356477</v>
      </c>
      <c r="D9" s="143">
        <v>44361</v>
      </c>
      <c r="E9" s="66" t="s">
        <v>1361</v>
      </c>
      <c r="F9" s="143">
        <v>44361</v>
      </c>
      <c r="G9" s="66" t="s">
        <v>608</v>
      </c>
      <c r="H9" s="66" t="s">
        <v>469</v>
      </c>
      <c r="I9" s="66" t="s">
        <v>469</v>
      </c>
      <c r="J9" s="66" t="s">
        <v>277</v>
      </c>
      <c r="K9" s="66" t="s">
        <v>1053</v>
      </c>
      <c r="L9" s="66" t="s">
        <v>38</v>
      </c>
      <c r="M9" s="66">
        <v>0</v>
      </c>
      <c r="N9" s="66">
        <v>0</v>
      </c>
      <c r="O9" s="66">
        <v>0</v>
      </c>
      <c r="P9" s="66">
        <v>0</v>
      </c>
      <c r="Q9" s="66">
        <v>0</v>
      </c>
      <c r="R9" s="66">
        <v>0</v>
      </c>
      <c r="S9" s="66">
        <v>0</v>
      </c>
      <c r="T9" s="66">
        <v>0</v>
      </c>
      <c r="U9" s="66">
        <v>1</v>
      </c>
      <c r="V9" s="66">
        <v>0</v>
      </c>
      <c r="HW9" s="66" t="s">
        <v>34</v>
      </c>
      <c r="HY9" s="66">
        <v>1500</v>
      </c>
      <c r="HZ9" s="66">
        <v>1500</v>
      </c>
      <c r="IB9" s="66" t="s">
        <v>1062</v>
      </c>
      <c r="ID9" s="66" t="s">
        <v>1085</v>
      </c>
      <c r="IE9" s="66" t="s">
        <v>34</v>
      </c>
      <c r="IF9" s="66" t="s">
        <v>1383</v>
      </c>
      <c r="IG9" s="66">
        <v>1</v>
      </c>
      <c r="IH9" s="66">
        <v>0</v>
      </c>
      <c r="II9" s="66">
        <v>0</v>
      </c>
      <c r="IJ9" s="66">
        <v>1</v>
      </c>
      <c r="IK9" s="66">
        <v>0</v>
      </c>
      <c r="IL9" s="66">
        <v>0</v>
      </c>
      <c r="IM9" s="66">
        <v>0</v>
      </c>
      <c r="IN9" s="66">
        <v>0</v>
      </c>
      <c r="IO9" s="66">
        <v>0</v>
      </c>
      <c r="IP9" s="66">
        <v>0</v>
      </c>
      <c r="IQ9" s="66">
        <v>0</v>
      </c>
      <c r="IR9" s="66">
        <v>0</v>
      </c>
      <c r="IS9" s="66">
        <v>0</v>
      </c>
      <c r="IT9" s="66">
        <v>0</v>
      </c>
      <c r="JC9" s="66" t="s">
        <v>34</v>
      </c>
      <c r="JD9" s="66" t="s">
        <v>1387</v>
      </c>
      <c r="JE9" s="66">
        <v>0</v>
      </c>
      <c r="JF9" s="66">
        <v>0</v>
      </c>
      <c r="JG9" s="66">
        <v>0</v>
      </c>
      <c r="JH9" s="66">
        <v>1</v>
      </c>
      <c r="JI9" s="66">
        <v>0</v>
      </c>
      <c r="JJ9" s="66">
        <v>0</v>
      </c>
      <c r="JK9" s="66">
        <v>1</v>
      </c>
      <c r="JL9" s="66">
        <v>0</v>
      </c>
      <c r="JM9" s="66">
        <v>0</v>
      </c>
      <c r="JO9" s="66" t="s">
        <v>34</v>
      </c>
      <c r="JP9" s="66" t="s">
        <v>1131</v>
      </c>
      <c r="JQ9" s="66">
        <v>0</v>
      </c>
      <c r="JR9" s="66">
        <v>0</v>
      </c>
      <c r="JS9" s="66">
        <v>0</v>
      </c>
      <c r="JT9" s="66">
        <v>1</v>
      </c>
      <c r="JU9" s="66">
        <v>0</v>
      </c>
      <c r="JV9" s="66">
        <v>0</v>
      </c>
      <c r="JX9" s="66" t="s">
        <v>34</v>
      </c>
      <c r="JY9" s="66" t="s">
        <v>1388</v>
      </c>
      <c r="JZ9" s="66">
        <v>1</v>
      </c>
      <c r="KA9" s="66">
        <v>0</v>
      </c>
      <c r="KB9" s="66">
        <v>0</v>
      </c>
      <c r="KC9" s="66">
        <v>0</v>
      </c>
      <c r="KD9" s="66">
        <v>0</v>
      </c>
      <c r="KE9" s="66">
        <v>0</v>
      </c>
      <c r="KF9" s="66">
        <v>0</v>
      </c>
      <c r="KG9" s="66">
        <v>1</v>
      </c>
      <c r="KH9" s="66">
        <v>0</v>
      </c>
      <c r="KI9" s="66">
        <v>0</v>
      </c>
      <c r="KK9" s="66" t="s">
        <v>34</v>
      </c>
      <c r="KL9" s="66" t="s">
        <v>1389</v>
      </c>
      <c r="KM9" s="66">
        <v>1</v>
      </c>
      <c r="KN9" s="66">
        <v>0</v>
      </c>
      <c r="KO9" s="66">
        <v>0</v>
      </c>
      <c r="KP9" s="66">
        <v>1</v>
      </c>
      <c r="KQ9" s="66">
        <v>0</v>
      </c>
      <c r="KR9" s="66">
        <v>0</v>
      </c>
      <c r="KS9" s="66">
        <v>0</v>
      </c>
      <c r="KT9" s="66">
        <v>1</v>
      </c>
      <c r="KU9" s="66">
        <v>0</v>
      </c>
      <c r="KV9" s="66">
        <v>0</v>
      </c>
      <c r="KX9" s="66" t="s">
        <v>1390</v>
      </c>
      <c r="KY9" s="66">
        <v>185343586</v>
      </c>
      <c r="KZ9" s="66">
        <v>44362.416365740741</v>
      </c>
      <c r="LB9" s="66" t="s">
        <v>1349</v>
      </c>
      <c r="LC9" s="66" t="s">
        <v>1350</v>
      </c>
      <c r="LF9" s="66">
        <v>7</v>
      </c>
    </row>
    <row r="10" spans="1:318" x14ac:dyDescent="0.35">
      <c r="A10" s="66" t="s">
        <v>1391</v>
      </c>
      <c r="B10" s="143">
        <v>44361.530509166667</v>
      </c>
      <c r="C10" s="143">
        <v>44361.534078055563</v>
      </c>
      <c r="D10" s="143">
        <v>44361</v>
      </c>
      <c r="E10" s="66" t="s">
        <v>1361</v>
      </c>
      <c r="F10" s="143">
        <v>44361</v>
      </c>
      <c r="G10" s="66" t="s">
        <v>608</v>
      </c>
      <c r="H10" s="66" t="s">
        <v>469</v>
      </c>
      <c r="I10" s="66" t="s">
        <v>469</v>
      </c>
      <c r="J10" s="66" t="s">
        <v>277</v>
      </c>
      <c r="K10" s="66" t="s">
        <v>1053</v>
      </c>
      <c r="L10" s="66" t="s">
        <v>38</v>
      </c>
      <c r="M10" s="66">
        <v>0</v>
      </c>
      <c r="N10" s="66">
        <v>0</v>
      </c>
      <c r="O10" s="66">
        <v>0</v>
      </c>
      <c r="P10" s="66">
        <v>0</v>
      </c>
      <c r="Q10" s="66">
        <v>0</v>
      </c>
      <c r="R10" s="66">
        <v>0</v>
      </c>
      <c r="S10" s="66">
        <v>0</v>
      </c>
      <c r="T10" s="66">
        <v>0</v>
      </c>
      <c r="U10" s="66">
        <v>1</v>
      </c>
      <c r="V10" s="66">
        <v>0</v>
      </c>
      <c r="HW10" s="66" t="s">
        <v>34</v>
      </c>
      <c r="HY10" s="66">
        <v>1500</v>
      </c>
      <c r="HZ10" s="66">
        <v>1500</v>
      </c>
      <c r="IB10" s="66" t="s">
        <v>1062</v>
      </c>
      <c r="ID10" s="66" t="s">
        <v>1083</v>
      </c>
      <c r="IE10" s="66" t="s">
        <v>34</v>
      </c>
      <c r="IF10" s="66" t="s">
        <v>1383</v>
      </c>
      <c r="IG10" s="66">
        <v>1</v>
      </c>
      <c r="IH10" s="66">
        <v>0</v>
      </c>
      <c r="II10" s="66">
        <v>0</v>
      </c>
      <c r="IJ10" s="66">
        <v>1</v>
      </c>
      <c r="IK10" s="66">
        <v>0</v>
      </c>
      <c r="IL10" s="66">
        <v>0</v>
      </c>
      <c r="IM10" s="66">
        <v>0</v>
      </c>
      <c r="IN10" s="66">
        <v>0</v>
      </c>
      <c r="IO10" s="66">
        <v>0</v>
      </c>
      <c r="IP10" s="66">
        <v>0</v>
      </c>
      <c r="IQ10" s="66">
        <v>0</v>
      </c>
      <c r="IR10" s="66">
        <v>0</v>
      </c>
      <c r="IS10" s="66">
        <v>0</v>
      </c>
      <c r="IT10" s="66">
        <v>0</v>
      </c>
      <c r="JC10" s="66" t="s">
        <v>34</v>
      </c>
      <c r="JD10" s="66" t="s">
        <v>1392</v>
      </c>
      <c r="JE10" s="66">
        <v>0</v>
      </c>
      <c r="JF10" s="66">
        <v>0</v>
      </c>
      <c r="JG10" s="66">
        <v>0</v>
      </c>
      <c r="JH10" s="66">
        <v>1</v>
      </c>
      <c r="JI10" s="66">
        <v>1</v>
      </c>
      <c r="JJ10" s="66">
        <v>0</v>
      </c>
      <c r="JK10" s="66">
        <v>0</v>
      </c>
      <c r="JL10" s="66">
        <v>0</v>
      </c>
      <c r="JM10" s="66">
        <v>0</v>
      </c>
      <c r="JO10" s="66" t="s">
        <v>34</v>
      </c>
      <c r="JP10" s="66" t="s">
        <v>1373</v>
      </c>
      <c r="JQ10" s="66">
        <v>0</v>
      </c>
      <c r="JR10" s="66">
        <v>0</v>
      </c>
      <c r="JS10" s="66">
        <v>1</v>
      </c>
      <c r="JT10" s="66">
        <v>1</v>
      </c>
      <c r="JU10" s="66">
        <v>0</v>
      </c>
      <c r="JV10" s="66">
        <v>0</v>
      </c>
      <c r="JX10" s="66" t="s">
        <v>34</v>
      </c>
      <c r="JY10" s="66" t="s">
        <v>783</v>
      </c>
      <c r="JZ10" s="66">
        <v>1</v>
      </c>
      <c r="KA10" s="66">
        <v>0</v>
      </c>
      <c r="KB10" s="66">
        <v>0</v>
      </c>
      <c r="KC10" s="66">
        <v>0</v>
      </c>
      <c r="KD10" s="66">
        <v>0</v>
      </c>
      <c r="KE10" s="66">
        <v>0</v>
      </c>
      <c r="KF10" s="66">
        <v>0</v>
      </c>
      <c r="KG10" s="66">
        <v>0</v>
      </c>
      <c r="KH10" s="66">
        <v>0</v>
      </c>
      <c r="KI10" s="66">
        <v>0</v>
      </c>
      <c r="KK10" s="66" t="s">
        <v>34</v>
      </c>
      <c r="KL10" s="66" t="s">
        <v>1374</v>
      </c>
      <c r="KM10" s="66">
        <v>1</v>
      </c>
      <c r="KN10" s="66">
        <v>0</v>
      </c>
      <c r="KO10" s="66">
        <v>1</v>
      </c>
      <c r="KP10" s="66">
        <v>0</v>
      </c>
      <c r="KQ10" s="66">
        <v>0</v>
      </c>
      <c r="KR10" s="66">
        <v>0</v>
      </c>
      <c r="KS10" s="66">
        <v>0</v>
      </c>
      <c r="KT10" s="66">
        <v>0</v>
      </c>
      <c r="KU10" s="66">
        <v>0</v>
      </c>
      <c r="KV10" s="66">
        <v>0</v>
      </c>
      <c r="KX10" s="66" t="s">
        <v>1393</v>
      </c>
      <c r="KY10" s="66">
        <v>185343310</v>
      </c>
      <c r="KZ10" s="66">
        <v>44362.415983796287</v>
      </c>
      <c r="LB10" s="66" t="s">
        <v>1349</v>
      </c>
      <c r="LC10" s="66" t="s">
        <v>1350</v>
      </c>
      <c r="LF10" s="66">
        <v>8</v>
      </c>
    </row>
    <row r="11" spans="1:318" x14ac:dyDescent="0.35">
      <c r="A11" s="66" t="s">
        <v>1394</v>
      </c>
      <c r="B11" s="143">
        <v>44361.450761354172</v>
      </c>
      <c r="C11" s="143">
        <v>44361.456933275462</v>
      </c>
      <c r="D11" s="143">
        <v>44361</v>
      </c>
      <c r="E11" s="66" t="s">
        <v>1361</v>
      </c>
      <c r="F11" s="143">
        <v>44361</v>
      </c>
      <c r="G11" s="66" t="s">
        <v>608</v>
      </c>
      <c r="H11" s="66" t="s">
        <v>469</v>
      </c>
      <c r="I11" s="66" t="s">
        <v>469</v>
      </c>
      <c r="J11" s="66" t="s">
        <v>277</v>
      </c>
      <c r="K11" s="66" t="s">
        <v>1054</v>
      </c>
      <c r="L11" s="66" t="s">
        <v>699</v>
      </c>
      <c r="M11" s="66">
        <v>0</v>
      </c>
      <c r="N11" s="66">
        <v>0</v>
      </c>
      <c r="O11" s="66">
        <v>0</v>
      </c>
      <c r="P11" s="66">
        <v>0</v>
      </c>
      <c r="Q11" s="66">
        <v>0</v>
      </c>
      <c r="R11" s="66">
        <v>0</v>
      </c>
      <c r="S11" s="66">
        <v>0</v>
      </c>
      <c r="T11" s="66">
        <v>0</v>
      </c>
      <c r="U11" s="66">
        <v>0</v>
      </c>
      <c r="V11" s="66">
        <v>1</v>
      </c>
      <c r="IW11" s="66" t="s">
        <v>34</v>
      </c>
      <c r="IY11" s="66" t="s">
        <v>280</v>
      </c>
      <c r="IZ11" s="66">
        <v>10</v>
      </c>
      <c r="JA11" s="66">
        <v>10</v>
      </c>
      <c r="JC11" s="66" t="s">
        <v>34</v>
      </c>
      <c r="JD11" s="66" t="s">
        <v>1392</v>
      </c>
      <c r="JE11" s="66">
        <v>0</v>
      </c>
      <c r="JF11" s="66">
        <v>0</v>
      </c>
      <c r="JG11" s="66">
        <v>0</v>
      </c>
      <c r="JH11" s="66">
        <v>1</v>
      </c>
      <c r="JI11" s="66">
        <v>1</v>
      </c>
      <c r="JJ11" s="66">
        <v>0</v>
      </c>
      <c r="JK11" s="66">
        <v>0</v>
      </c>
      <c r="JL11" s="66">
        <v>0</v>
      </c>
      <c r="JM11" s="66">
        <v>0</v>
      </c>
      <c r="JO11" s="66" t="s">
        <v>280</v>
      </c>
      <c r="JX11" s="66" t="s">
        <v>280</v>
      </c>
      <c r="KK11" s="66" t="s">
        <v>280</v>
      </c>
      <c r="KX11" s="66" t="s">
        <v>1395</v>
      </c>
      <c r="KY11" s="66">
        <v>185343189</v>
      </c>
      <c r="KZ11" s="66">
        <v>44362.41574074074</v>
      </c>
      <c r="LB11" s="66" t="s">
        <v>1349</v>
      </c>
      <c r="LC11" s="66" t="s">
        <v>1350</v>
      </c>
      <c r="LF11" s="66">
        <v>9</v>
      </c>
    </row>
    <row r="12" spans="1:318" x14ac:dyDescent="0.35">
      <c r="A12" s="66" t="s">
        <v>1396</v>
      </c>
      <c r="B12" s="143">
        <v>44361.420703159718</v>
      </c>
      <c r="C12" s="143">
        <v>44361.429627581019</v>
      </c>
      <c r="D12" s="143">
        <v>44361</v>
      </c>
      <c r="E12" s="66" t="s">
        <v>1361</v>
      </c>
      <c r="F12" s="143">
        <v>44361</v>
      </c>
      <c r="G12" s="66" t="s">
        <v>608</v>
      </c>
      <c r="H12" s="66" t="s">
        <v>469</v>
      </c>
      <c r="I12" s="66" t="s">
        <v>469</v>
      </c>
      <c r="J12" s="66" t="s">
        <v>277</v>
      </c>
      <c r="K12" s="66" t="s">
        <v>1054</v>
      </c>
      <c r="L12" s="66" t="s">
        <v>37</v>
      </c>
      <c r="M12" s="66">
        <v>0</v>
      </c>
      <c r="N12" s="66">
        <v>0</v>
      </c>
      <c r="O12" s="66">
        <v>0</v>
      </c>
      <c r="P12" s="66">
        <v>0</v>
      </c>
      <c r="Q12" s="66">
        <v>0</v>
      </c>
      <c r="R12" s="66">
        <v>1</v>
      </c>
      <c r="S12" s="66">
        <v>0</v>
      </c>
      <c r="T12" s="66">
        <v>0</v>
      </c>
      <c r="U12" s="66">
        <v>0</v>
      </c>
      <c r="V12" s="66">
        <v>0</v>
      </c>
      <c r="EW12" s="66" t="s">
        <v>34</v>
      </c>
      <c r="EY12" s="66">
        <v>1500</v>
      </c>
      <c r="EZ12" s="66">
        <v>1500</v>
      </c>
      <c r="FB12" s="66" t="s">
        <v>1058</v>
      </c>
      <c r="FE12" s="66" t="s">
        <v>34</v>
      </c>
      <c r="FF12" s="66" t="s">
        <v>1362</v>
      </c>
      <c r="FG12" s="66">
        <v>1</v>
      </c>
      <c r="FH12" s="66">
        <v>0</v>
      </c>
      <c r="FI12" s="66">
        <v>0</v>
      </c>
      <c r="FJ12" s="66">
        <v>0</v>
      </c>
      <c r="FK12" s="66">
        <v>0</v>
      </c>
      <c r="FL12" s="66">
        <v>0</v>
      </c>
      <c r="FM12" s="66">
        <v>0</v>
      </c>
      <c r="FN12" s="66">
        <v>1</v>
      </c>
      <c r="FO12" s="66">
        <v>0</v>
      </c>
      <c r="FP12" s="66">
        <v>0</v>
      </c>
      <c r="FQ12" s="66">
        <v>0</v>
      </c>
      <c r="FR12" s="66">
        <v>0</v>
      </c>
      <c r="FS12" s="66">
        <v>0</v>
      </c>
      <c r="FT12" s="66">
        <v>0</v>
      </c>
      <c r="JC12" s="66" t="s">
        <v>34</v>
      </c>
      <c r="JD12" s="66" t="s">
        <v>1397</v>
      </c>
      <c r="JE12" s="66">
        <v>0</v>
      </c>
      <c r="JF12" s="66">
        <v>0</v>
      </c>
      <c r="JG12" s="66">
        <v>0</v>
      </c>
      <c r="JH12" s="66">
        <v>1</v>
      </c>
      <c r="JI12" s="66">
        <v>0</v>
      </c>
      <c r="JJ12" s="66">
        <v>1</v>
      </c>
      <c r="JK12" s="66">
        <v>1</v>
      </c>
      <c r="JL12" s="66">
        <v>0</v>
      </c>
      <c r="JM12" s="66">
        <v>0</v>
      </c>
      <c r="JO12" s="66" t="s">
        <v>34</v>
      </c>
      <c r="JP12" s="66" t="s">
        <v>1364</v>
      </c>
      <c r="JQ12" s="66">
        <v>0</v>
      </c>
      <c r="JR12" s="66">
        <v>0</v>
      </c>
      <c r="JS12" s="66">
        <v>0</v>
      </c>
      <c r="JT12" s="66">
        <v>1</v>
      </c>
      <c r="JU12" s="66">
        <v>1</v>
      </c>
      <c r="JV12" s="66">
        <v>0</v>
      </c>
      <c r="JW12" s="66" t="s">
        <v>1398</v>
      </c>
      <c r="JX12" s="66" t="s">
        <v>34</v>
      </c>
      <c r="JY12" s="66" t="s">
        <v>1399</v>
      </c>
      <c r="JZ12" s="66">
        <v>0</v>
      </c>
      <c r="KA12" s="66">
        <v>0</v>
      </c>
      <c r="KB12" s="66">
        <v>0</v>
      </c>
      <c r="KC12" s="66">
        <v>1</v>
      </c>
      <c r="KD12" s="66">
        <v>0</v>
      </c>
      <c r="KE12" s="66">
        <v>0</v>
      </c>
      <c r="KF12" s="66">
        <v>0</v>
      </c>
      <c r="KG12" s="66">
        <v>1</v>
      </c>
      <c r="KH12" s="66">
        <v>0</v>
      </c>
      <c r="KI12" s="66">
        <v>0</v>
      </c>
      <c r="KK12" s="66" t="s">
        <v>34</v>
      </c>
      <c r="KL12" s="66" t="s">
        <v>1400</v>
      </c>
      <c r="KM12" s="66">
        <v>0</v>
      </c>
      <c r="KN12" s="66">
        <v>0</v>
      </c>
      <c r="KO12" s="66">
        <v>1</v>
      </c>
      <c r="KP12" s="66">
        <v>1</v>
      </c>
      <c r="KQ12" s="66">
        <v>0</v>
      </c>
      <c r="KR12" s="66">
        <v>0</v>
      </c>
      <c r="KS12" s="66">
        <v>0</v>
      </c>
      <c r="KT12" s="66">
        <v>1</v>
      </c>
      <c r="KU12" s="66">
        <v>0</v>
      </c>
      <c r="KV12" s="66">
        <v>0</v>
      </c>
      <c r="KX12" s="66" t="s">
        <v>1401</v>
      </c>
      <c r="KY12" s="66">
        <v>185343113</v>
      </c>
      <c r="KZ12" s="66">
        <v>44362.415486111116</v>
      </c>
      <c r="LB12" s="66" t="s">
        <v>1349</v>
      </c>
      <c r="LC12" s="66" t="s">
        <v>1350</v>
      </c>
      <c r="LF12" s="66">
        <v>10</v>
      </c>
    </row>
    <row r="13" spans="1:318" x14ac:dyDescent="0.35">
      <c r="A13" s="66" t="s">
        <v>1402</v>
      </c>
      <c r="B13" s="143">
        <v>44361.401202129629</v>
      </c>
      <c r="C13" s="143">
        <v>44361.40332672454</v>
      </c>
      <c r="D13" s="143">
        <v>44361</v>
      </c>
      <c r="E13" s="66" t="s">
        <v>1361</v>
      </c>
      <c r="F13" s="143">
        <v>44361</v>
      </c>
      <c r="G13" s="66" t="s">
        <v>608</v>
      </c>
      <c r="H13" s="66" t="s">
        <v>469</v>
      </c>
      <c r="I13" s="66" t="s">
        <v>469</v>
      </c>
      <c r="J13" s="66" t="s">
        <v>277</v>
      </c>
      <c r="K13" s="66" t="s">
        <v>1054</v>
      </c>
      <c r="L13" s="66" t="s">
        <v>51</v>
      </c>
      <c r="M13" s="66">
        <v>0</v>
      </c>
      <c r="N13" s="66">
        <v>0</v>
      </c>
      <c r="O13" s="66">
        <v>0</v>
      </c>
      <c r="P13" s="66">
        <v>0</v>
      </c>
      <c r="Q13" s="66">
        <v>0</v>
      </c>
      <c r="R13" s="66">
        <v>0</v>
      </c>
      <c r="S13" s="66">
        <v>0</v>
      </c>
      <c r="T13" s="66">
        <v>1</v>
      </c>
      <c r="U13" s="66">
        <v>0</v>
      </c>
      <c r="V13" s="66">
        <v>0</v>
      </c>
      <c r="GW13" s="66" t="s">
        <v>34</v>
      </c>
      <c r="GY13" s="66">
        <v>250</v>
      </c>
      <c r="GZ13" s="66">
        <v>250</v>
      </c>
      <c r="HB13" s="66" t="s">
        <v>1062</v>
      </c>
      <c r="HD13" s="66" t="s">
        <v>1083</v>
      </c>
      <c r="HE13" s="66" t="s">
        <v>34</v>
      </c>
      <c r="HF13" s="66" t="s">
        <v>1105</v>
      </c>
      <c r="HG13" s="66">
        <v>0</v>
      </c>
      <c r="HH13" s="66">
        <v>0</v>
      </c>
      <c r="HI13" s="66">
        <v>0</v>
      </c>
      <c r="HJ13" s="66">
        <v>1</v>
      </c>
      <c r="HK13" s="66">
        <v>0</v>
      </c>
      <c r="HL13" s="66">
        <v>0</v>
      </c>
      <c r="HM13" s="66">
        <v>0</v>
      </c>
      <c r="HN13" s="66">
        <v>0</v>
      </c>
      <c r="HO13" s="66">
        <v>0</v>
      </c>
      <c r="HP13" s="66">
        <v>0</v>
      </c>
      <c r="HQ13" s="66">
        <v>0</v>
      </c>
      <c r="HR13" s="66">
        <v>0</v>
      </c>
      <c r="HS13" s="66">
        <v>0</v>
      </c>
      <c r="HT13" s="66">
        <v>0</v>
      </c>
      <c r="JC13" s="66" t="s">
        <v>34</v>
      </c>
      <c r="JD13" s="66" t="s">
        <v>1392</v>
      </c>
      <c r="JE13" s="66">
        <v>0</v>
      </c>
      <c r="JF13" s="66">
        <v>0</v>
      </c>
      <c r="JG13" s="66">
        <v>0</v>
      </c>
      <c r="JH13" s="66">
        <v>1</v>
      </c>
      <c r="JI13" s="66">
        <v>1</v>
      </c>
      <c r="JJ13" s="66">
        <v>0</v>
      </c>
      <c r="JK13" s="66">
        <v>0</v>
      </c>
      <c r="JL13" s="66">
        <v>0</v>
      </c>
      <c r="JM13" s="66">
        <v>0</v>
      </c>
      <c r="JO13" s="66" t="s">
        <v>280</v>
      </c>
      <c r="JX13" s="66" t="s">
        <v>34</v>
      </c>
      <c r="JY13" s="66" t="s">
        <v>1380</v>
      </c>
      <c r="JZ13" s="66">
        <v>1</v>
      </c>
      <c r="KA13" s="66">
        <v>0</v>
      </c>
      <c r="KB13" s="66">
        <v>0</v>
      </c>
      <c r="KC13" s="66">
        <v>1</v>
      </c>
      <c r="KD13" s="66">
        <v>0</v>
      </c>
      <c r="KE13" s="66">
        <v>0</v>
      </c>
      <c r="KF13" s="66">
        <v>0</v>
      </c>
      <c r="KG13" s="66">
        <v>0</v>
      </c>
      <c r="KH13" s="66">
        <v>0</v>
      </c>
      <c r="KI13" s="66">
        <v>0</v>
      </c>
      <c r="KK13" s="66" t="s">
        <v>34</v>
      </c>
      <c r="KL13" s="66" t="s">
        <v>1374</v>
      </c>
      <c r="KM13" s="66">
        <v>1</v>
      </c>
      <c r="KN13" s="66">
        <v>0</v>
      </c>
      <c r="KO13" s="66">
        <v>1</v>
      </c>
      <c r="KP13" s="66">
        <v>0</v>
      </c>
      <c r="KQ13" s="66">
        <v>0</v>
      </c>
      <c r="KR13" s="66">
        <v>0</v>
      </c>
      <c r="KS13" s="66">
        <v>0</v>
      </c>
      <c r="KT13" s="66">
        <v>0</v>
      </c>
      <c r="KU13" s="66">
        <v>0</v>
      </c>
      <c r="KV13" s="66">
        <v>0</v>
      </c>
      <c r="KX13" s="66" t="s">
        <v>817</v>
      </c>
      <c r="KY13" s="66">
        <v>185343068</v>
      </c>
      <c r="KZ13" s="66">
        <v>44362.415405092594</v>
      </c>
      <c r="LB13" s="66" t="s">
        <v>1349</v>
      </c>
      <c r="LC13" s="66" t="s">
        <v>1350</v>
      </c>
      <c r="LF13" s="66">
        <v>11</v>
      </c>
    </row>
    <row r="14" spans="1:318" x14ac:dyDescent="0.35">
      <c r="A14" s="66" t="s">
        <v>1403</v>
      </c>
      <c r="B14" s="143">
        <v>44361.398714803247</v>
      </c>
      <c r="C14" s="143">
        <v>44361.401030069443</v>
      </c>
      <c r="D14" s="143">
        <v>44361</v>
      </c>
      <c r="E14" s="66" t="s">
        <v>1361</v>
      </c>
      <c r="F14" s="143">
        <v>44361</v>
      </c>
      <c r="G14" s="66" t="s">
        <v>608</v>
      </c>
      <c r="H14" s="66" t="s">
        <v>469</v>
      </c>
      <c r="I14" s="66" t="s">
        <v>469</v>
      </c>
      <c r="J14" s="66" t="s">
        <v>277</v>
      </c>
      <c r="K14" s="66" t="s">
        <v>1054</v>
      </c>
      <c r="L14" s="66" t="s">
        <v>51</v>
      </c>
      <c r="M14" s="66">
        <v>0</v>
      </c>
      <c r="N14" s="66">
        <v>0</v>
      </c>
      <c r="O14" s="66">
        <v>0</v>
      </c>
      <c r="P14" s="66">
        <v>0</v>
      </c>
      <c r="Q14" s="66">
        <v>0</v>
      </c>
      <c r="R14" s="66">
        <v>0</v>
      </c>
      <c r="S14" s="66">
        <v>0</v>
      </c>
      <c r="T14" s="66">
        <v>1</v>
      </c>
      <c r="U14" s="66">
        <v>0</v>
      </c>
      <c r="V14" s="66">
        <v>0</v>
      </c>
      <c r="GW14" s="66" t="s">
        <v>34</v>
      </c>
      <c r="GY14" s="66">
        <v>250</v>
      </c>
      <c r="GZ14" s="66">
        <v>250</v>
      </c>
      <c r="HB14" s="66" t="s">
        <v>1062</v>
      </c>
      <c r="HD14" s="66" t="s">
        <v>1083</v>
      </c>
      <c r="HE14" s="66" t="s">
        <v>34</v>
      </c>
      <c r="HF14" s="66" t="s">
        <v>1105</v>
      </c>
      <c r="HG14" s="66">
        <v>0</v>
      </c>
      <c r="HH14" s="66">
        <v>0</v>
      </c>
      <c r="HI14" s="66">
        <v>0</v>
      </c>
      <c r="HJ14" s="66">
        <v>1</v>
      </c>
      <c r="HK14" s="66">
        <v>0</v>
      </c>
      <c r="HL14" s="66">
        <v>0</v>
      </c>
      <c r="HM14" s="66">
        <v>0</v>
      </c>
      <c r="HN14" s="66">
        <v>0</v>
      </c>
      <c r="HO14" s="66">
        <v>0</v>
      </c>
      <c r="HP14" s="66">
        <v>0</v>
      </c>
      <c r="HQ14" s="66">
        <v>0</v>
      </c>
      <c r="HR14" s="66">
        <v>0</v>
      </c>
      <c r="HS14" s="66">
        <v>0</v>
      </c>
      <c r="HT14" s="66">
        <v>0</v>
      </c>
      <c r="JC14" s="66" t="s">
        <v>34</v>
      </c>
      <c r="JD14" s="66" t="s">
        <v>1404</v>
      </c>
      <c r="JE14" s="66">
        <v>0</v>
      </c>
      <c r="JF14" s="66">
        <v>0</v>
      </c>
      <c r="JG14" s="66">
        <v>1</v>
      </c>
      <c r="JH14" s="66">
        <v>1</v>
      </c>
      <c r="JI14" s="66">
        <v>0</v>
      </c>
      <c r="JJ14" s="66">
        <v>0</v>
      </c>
      <c r="JK14" s="66">
        <v>0</v>
      </c>
      <c r="JL14" s="66">
        <v>0</v>
      </c>
      <c r="JM14" s="66">
        <v>0</v>
      </c>
      <c r="JO14" s="66" t="s">
        <v>280</v>
      </c>
      <c r="JX14" s="66" t="s">
        <v>34</v>
      </c>
      <c r="JY14" s="66" t="s">
        <v>783</v>
      </c>
      <c r="JZ14" s="66">
        <v>1</v>
      </c>
      <c r="KA14" s="66">
        <v>0</v>
      </c>
      <c r="KB14" s="66">
        <v>0</v>
      </c>
      <c r="KC14" s="66">
        <v>0</v>
      </c>
      <c r="KD14" s="66">
        <v>0</v>
      </c>
      <c r="KE14" s="66">
        <v>0</v>
      </c>
      <c r="KF14" s="66">
        <v>0</v>
      </c>
      <c r="KG14" s="66">
        <v>0</v>
      </c>
      <c r="KH14" s="66">
        <v>0</v>
      </c>
      <c r="KI14" s="66">
        <v>0</v>
      </c>
      <c r="KK14" s="66" t="s">
        <v>34</v>
      </c>
      <c r="KL14" s="66" t="s">
        <v>783</v>
      </c>
      <c r="KM14" s="66">
        <v>1</v>
      </c>
      <c r="KN14" s="66">
        <v>0</v>
      </c>
      <c r="KO14" s="66">
        <v>0</v>
      </c>
      <c r="KP14" s="66">
        <v>0</v>
      </c>
      <c r="KQ14" s="66">
        <v>0</v>
      </c>
      <c r="KR14" s="66">
        <v>0</v>
      </c>
      <c r="KS14" s="66">
        <v>0</v>
      </c>
      <c r="KT14" s="66">
        <v>0</v>
      </c>
      <c r="KU14" s="66">
        <v>0</v>
      </c>
      <c r="KV14" s="66">
        <v>0</v>
      </c>
      <c r="KX14" s="66" t="s">
        <v>1405</v>
      </c>
      <c r="KY14" s="66">
        <v>185343016</v>
      </c>
      <c r="KZ14" s="66">
        <v>44362.415324074071</v>
      </c>
      <c r="LB14" s="66" t="s">
        <v>1349</v>
      </c>
      <c r="LC14" s="66" t="s">
        <v>1350</v>
      </c>
      <c r="LF14" s="66">
        <v>12</v>
      </c>
    </row>
    <row r="15" spans="1:318" x14ac:dyDescent="0.35">
      <c r="A15" s="66" t="s">
        <v>1406</v>
      </c>
      <c r="B15" s="143">
        <v>44361.396474108798</v>
      </c>
      <c r="C15" s="143">
        <v>44361.398166747691</v>
      </c>
      <c r="D15" s="143">
        <v>44361</v>
      </c>
      <c r="E15" s="66" t="s">
        <v>1361</v>
      </c>
      <c r="F15" s="143">
        <v>44361</v>
      </c>
      <c r="G15" s="66" t="s">
        <v>608</v>
      </c>
      <c r="H15" s="66" t="s">
        <v>469</v>
      </c>
      <c r="I15" s="66" t="s">
        <v>469</v>
      </c>
      <c r="J15" s="66" t="s">
        <v>277</v>
      </c>
      <c r="K15" s="66" t="s">
        <v>1054</v>
      </c>
      <c r="L15" s="66" t="s">
        <v>51</v>
      </c>
      <c r="M15" s="66">
        <v>0</v>
      </c>
      <c r="N15" s="66">
        <v>0</v>
      </c>
      <c r="O15" s="66">
        <v>0</v>
      </c>
      <c r="P15" s="66">
        <v>0</v>
      </c>
      <c r="Q15" s="66">
        <v>0</v>
      </c>
      <c r="R15" s="66">
        <v>0</v>
      </c>
      <c r="S15" s="66">
        <v>0</v>
      </c>
      <c r="T15" s="66">
        <v>1</v>
      </c>
      <c r="U15" s="66">
        <v>0</v>
      </c>
      <c r="V15" s="66">
        <v>0</v>
      </c>
      <c r="GW15" s="66" t="s">
        <v>34</v>
      </c>
      <c r="GY15" s="66">
        <v>250</v>
      </c>
      <c r="GZ15" s="66">
        <v>250</v>
      </c>
      <c r="HB15" s="66" t="s">
        <v>1062</v>
      </c>
      <c r="HD15" s="66" t="s">
        <v>1083</v>
      </c>
      <c r="HE15" s="66" t="s">
        <v>34</v>
      </c>
      <c r="HF15" s="66" t="s">
        <v>1099</v>
      </c>
      <c r="HG15" s="66">
        <v>1</v>
      </c>
      <c r="HH15" s="66">
        <v>0</v>
      </c>
      <c r="HI15" s="66">
        <v>0</v>
      </c>
      <c r="HJ15" s="66">
        <v>0</v>
      </c>
      <c r="HK15" s="66">
        <v>0</v>
      </c>
      <c r="HL15" s="66">
        <v>0</v>
      </c>
      <c r="HM15" s="66">
        <v>0</v>
      </c>
      <c r="HN15" s="66">
        <v>0</v>
      </c>
      <c r="HO15" s="66">
        <v>0</v>
      </c>
      <c r="HP15" s="66">
        <v>0</v>
      </c>
      <c r="HQ15" s="66">
        <v>0</v>
      </c>
      <c r="HR15" s="66">
        <v>0</v>
      </c>
      <c r="HS15" s="66">
        <v>0</v>
      </c>
      <c r="HT15" s="66">
        <v>0</v>
      </c>
      <c r="JC15" s="66" t="s">
        <v>34</v>
      </c>
      <c r="JD15" s="66" t="s">
        <v>1404</v>
      </c>
      <c r="JE15" s="66">
        <v>0</v>
      </c>
      <c r="JF15" s="66">
        <v>0</v>
      </c>
      <c r="JG15" s="66">
        <v>1</v>
      </c>
      <c r="JH15" s="66">
        <v>1</v>
      </c>
      <c r="JI15" s="66">
        <v>0</v>
      </c>
      <c r="JJ15" s="66">
        <v>0</v>
      </c>
      <c r="JK15" s="66">
        <v>0</v>
      </c>
      <c r="JL15" s="66">
        <v>0</v>
      </c>
      <c r="JM15" s="66">
        <v>0</v>
      </c>
      <c r="JO15" s="66" t="s">
        <v>280</v>
      </c>
      <c r="JX15" s="66" t="s">
        <v>34</v>
      </c>
      <c r="JY15" s="66" t="s">
        <v>783</v>
      </c>
      <c r="JZ15" s="66">
        <v>1</v>
      </c>
      <c r="KA15" s="66">
        <v>0</v>
      </c>
      <c r="KB15" s="66">
        <v>0</v>
      </c>
      <c r="KC15" s="66">
        <v>0</v>
      </c>
      <c r="KD15" s="66">
        <v>0</v>
      </c>
      <c r="KE15" s="66">
        <v>0</v>
      </c>
      <c r="KF15" s="66">
        <v>0</v>
      </c>
      <c r="KG15" s="66">
        <v>0</v>
      </c>
      <c r="KH15" s="66">
        <v>0</v>
      </c>
      <c r="KI15" s="66">
        <v>0</v>
      </c>
      <c r="KK15" s="66" t="s">
        <v>34</v>
      </c>
      <c r="KL15" s="66" t="s">
        <v>783</v>
      </c>
      <c r="KM15" s="66">
        <v>1</v>
      </c>
      <c r="KN15" s="66">
        <v>0</v>
      </c>
      <c r="KO15" s="66">
        <v>0</v>
      </c>
      <c r="KP15" s="66">
        <v>0</v>
      </c>
      <c r="KQ15" s="66">
        <v>0</v>
      </c>
      <c r="KR15" s="66">
        <v>0</v>
      </c>
      <c r="KS15" s="66">
        <v>0</v>
      </c>
      <c r="KT15" s="66">
        <v>0</v>
      </c>
      <c r="KU15" s="66">
        <v>0</v>
      </c>
      <c r="KV15" s="66">
        <v>0</v>
      </c>
      <c r="KX15" s="66" t="s">
        <v>817</v>
      </c>
      <c r="KY15" s="66">
        <v>185342976</v>
      </c>
      <c r="KZ15" s="66">
        <v>44362.415231481493</v>
      </c>
      <c r="LB15" s="66" t="s">
        <v>1349</v>
      </c>
      <c r="LC15" s="66" t="s">
        <v>1350</v>
      </c>
      <c r="LF15" s="66">
        <v>13</v>
      </c>
    </row>
    <row r="16" spans="1:318" x14ac:dyDescent="0.35">
      <c r="A16" s="66" t="s">
        <v>1407</v>
      </c>
      <c r="B16" s="143">
        <v>44361.394591828714</v>
      </c>
      <c r="C16" s="143">
        <v>44361.39621280093</v>
      </c>
      <c r="D16" s="143">
        <v>44361</v>
      </c>
      <c r="E16" s="66" t="s">
        <v>1361</v>
      </c>
      <c r="F16" s="143">
        <v>44361</v>
      </c>
      <c r="G16" s="66" t="s">
        <v>608</v>
      </c>
      <c r="H16" s="66" t="s">
        <v>469</v>
      </c>
      <c r="I16" s="66" t="s">
        <v>469</v>
      </c>
      <c r="J16" s="66" t="s">
        <v>277</v>
      </c>
      <c r="K16" s="66" t="s">
        <v>1054</v>
      </c>
      <c r="L16" s="66" t="s">
        <v>51</v>
      </c>
      <c r="M16" s="66">
        <v>0</v>
      </c>
      <c r="N16" s="66">
        <v>0</v>
      </c>
      <c r="O16" s="66">
        <v>0</v>
      </c>
      <c r="P16" s="66">
        <v>0</v>
      </c>
      <c r="Q16" s="66">
        <v>0</v>
      </c>
      <c r="R16" s="66">
        <v>0</v>
      </c>
      <c r="S16" s="66">
        <v>0</v>
      </c>
      <c r="T16" s="66">
        <v>1</v>
      </c>
      <c r="U16" s="66">
        <v>0</v>
      </c>
      <c r="V16" s="66">
        <v>0</v>
      </c>
      <c r="GW16" s="66" t="s">
        <v>34</v>
      </c>
      <c r="GY16" s="66">
        <v>250</v>
      </c>
      <c r="GZ16" s="66">
        <v>250</v>
      </c>
      <c r="HB16" s="66" t="s">
        <v>1062</v>
      </c>
      <c r="HD16" s="66" t="s">
        <v>1083</v>
      </c>
      <c r="HE16" s="66" t="s">
        <v>34</v>
      </c>
      <c r="HF16" s="66" t="s">
        <v>1383</v>
      </c>
      <c r="HG16" s="66">
        <v>1</v>
      </c>
      <c r="HH16" s="66">
        <v>0</v>
      </c>
      <c r="HI16" s="66">
        <v>0</v>
      </c>
      <c r="HJ16" s="66">
        <v>1</v>
      </c>
      <c r="HK16" s="66">
        <v>0</v>
      </c>
      <c r="HL16" s="66">
        <v>0</v>
      </c>
      <c r="HM16" s="66">
        <v>0</v>
      </c>
      <c r="HN16" s="66">
        <v>0</v>
      </c>
      <c r="HO16" s="66">
        <v>0</v>
      </c>
      <c r="HP16" s="66">
        <v>0</v>
      </c>
      <c r="HQ16" s="66">
        <v>0</v>
      </c>
      <c r="HR16" s="66">
        <v>0</v>
      </c>
      <c r="HS16" s="66">
        <v>0</v>
      </c>
      <c r="HT16" s="66">
        <v>0</v>
      </c>
      <c r="JC16" s="66" t="s">
        <v>34</v>
      </c>
      <c r="JD16" s="66" t="s">
        <v>1408</v>
      </c>
      <c r="JE16" s="66">
        <v>0</v>
      </c>
      <c r="JF16" s="66">
        <v>0</v>
      </c>
      <c r="JG16" s="66">
        <v>1</v>
      </c>
      <c r="JH16" s="66">
        <v>1</v>
      </c>
      <c r="JI16" s="66">
        <v>1</v>
      </c>
      <c r="JJ16" s="66">
        <v>0</v>
      </c>
      <c r="JK16" s="66">
        <v>0</v>
      </c>
      <c r="JL16" s="66">
        <v>0</v>
      </c>
      <c r="JM16" s="66">
        <v>0</v>
      </c>
      <c r="JO16" s="66" t="s">
        <v>280</v>
      </c>
      <c r="JX16" s="66" t="s">
        <v>34</v>
      </c>
      <c r="JY16" s="66" t="s">
        <v>783</v>
      </c>
      <c r="JZ16" s="66">
        <v>1</v>
      </c>
      <c r="KA16" s="66">
        <v>0</v>
      </c>
      <c r="KB16" s="66">
        <v>0</v>
      </c>
      <c r="KC16" s="66">
        <v>0</v>
      </c>
      <c r="KD16" s="66">
        <v>0</v>
      </c>
      <c r="KE16" s="66">
        <v>0</v>
      </c>
      <c r="KF16" s="66">
        <v>0</v>
      </c>
      <c r="KG16" s="66">
        <v>0</v>
      </c>
      <c r="KH16" s="66">
        <v>0</v>
      </c>
      <c r="KI16" s="66">
        <v>0</v>
      </c>
      <c r="KK16" s="66" t="s">
        <v>34</v>
      </c>
      <c r="KL16" s="66" t="s">
        <v>783</v>
      </c>
      <c r="KM16" s="66">
        <v>1</v>
      </c>
      <c r="KN16" s="66">
        <v>0</v>
      </c>
      <c r="KO16" s="66">
        <v>0</v>
      </c>
      <c r="KP16" s="66">
        <v>0</v>
      </c>
      <c r="KQ16" s="66">
        <v>0</v>
      </c>
      <c r="KR16" s="66">
        <v>0</v>
      </c>
      <c r="KS16" s="66">
        <v>0</v>
      </c>
      <c r="KT16" s="66">
        <v>0</v>
      </c>
      <c r="KU16" s="66">
        <v>0</v>
      </c>
      <c r="KV16" s="66">
        <v>0</v>
      </c>
      <c r="KX16" s="66" t="s">
        <v>817</v>
      </c>
      <c r="KY16" s="66">
        <v>185342958</v>
      </c>
      <c r="KZ16" s="66">
        <v>44362.415173611109</v>
      </c>
      <c r="LB16" s="66" t="s">
        <v>1349</v>
      </c>
      <c r="LC16" s="66" t="s">
        <v>1350</v>
      </c>
      <c r="LF16" s="66">
        <v>14</v>
      </c>
    </row>
    <row r="17" spans="1:318" x14ac:dyDescent="0.35">
      <c r="A17" s="66" t="s">
        <v>1409</v>
      </c>
      <c r="B17" s="143">
        <v>44361.391630914353</v>
      </c>
      <c r="C17" s="143">
        <v>44361.394481145842</v>
      </c>
      <c r="D17" s="143">
        <v>44361</v>
      </c>
      <c r="E17" s="66" t="s">
        <v>1361</v>
      </c>
      <c r="F17" s="143">
        <v>44361</v>
      </c>
      <c r="G17" s="66" t="s">
        <v>608</v>
      </c>
      <c r="H17" s="66" t="s">
        <v>469</v>
      </c>
      <c r="I17" s="66" t="s">
        <v>469</v>
      </c>
      <c r="J17" s="66" t="s">
        <v>277</v>
      </c>
      <c r="K17" s="66" t="s">
        <v>1054</v>
      </c>
      <c r="L17" s="66" t="s">
        <v>51</v>
      </c>
      <c r="M17" s="66">
        <v>0</v>
      </c>
      <c r="N17" s="66">
        <v>0</v>
      </c>
      <c r="O17" s="66">
        <v>0</v>
      </c>
      <c r="P17" s="66">
        <v>0</v>
      </c>
      <c r="Q17" s="66">
        <v>0</v>
      </c>
      <c r="R17" s="66">
        <v>0</v>
      </c>
      <c r="S17" s="66">
        <v>0</v>
      </c>
      <c r="T17" s="66">
        <v>1</v>
      </c>
      <c r="U17" s="66">
        <v>0</v>
      </c>
      <c r="V17" s="66">
        <v>0</v>
      </c>
      <c r="GW17" s="66" t="s">
        <v>34</v>
      </c>
      <c r="GY17" s="66">
        <v>250</v>
      </c>
      <c r="GZ17" s="66">
        <v>250</v>
      </c>
      <c r="HB17" s="66" t="s">
        <v>1062</v>
      </c>
      <c r="HD17" s="66" t="s">
        <v>1083</v>
      </c>
      <c r="HE17" s="66" t="s">
        <v>34</v>
      </c>
      <c r="HF17" s="66" t="s">
        <v>1383</v>
      </c>
      <c r="HG17" s="66">
        <v>1</v>
      </c>
      <c r="HH17" s="66">
        <v>0</v>
      </c>
      <c r="HI17" s="66">
        <v>0</v>
      </c>
      <c r="HJ17" s="66">
        <v>1</v>
      </c>
      <c r="HK17" s="66">
        <v>0</v>
      </c>
      <c r="HL17" s="66">
        <v>0</v>
      </c>
      <c r="HM17" s="66">
        <v>0</v>
      </c>
      <c r="HN17" s="66">
        <v>0</v>
      </c>
      <c r="HO17" s="66">
        <v>0</v>
      </c>
      <c r="HP17" s="66">
        <v>0</v>
      </c>
      <c r="HQ17" s="66">
        <v>0</v>
      </c>
      <c r="HR17" s="66">
        <v>0</v>
      </c>
      <c r="HS17" s="66">
        <v>0</v>
      </c>
      <c r="HT17" s="66">
        <v>0</v>
      </c>
      <c r="JC17" s="66" t="s">
        <v>280</v>
      </c>
      <c r="JO17" s="66" t="s">
        <v>280</v>
      </c>
      <c r="JX17" s="66" t="s">
        <v>280</v>
      </c>
      <c r="KK17" s="66" t="s">
        <v>34</v>
      </c>
      <c r="KL17" s="66" t="s">
        <v>783</v>
      </c>
      <c r="KM17" s="66">
        <v>1</v>
      </c>
      <c r="KN17" s="66">
        <v>0</v>
      </c>
      <c r="KO17" s="66">
        <v>0</v>
      </c>
      <c r="KP17" s="66">
        <v>0</v>
      </c>
      <c r="KQ17" s="66">
        <v>0</v>
      </c>
      <c r="KR17" s="66">
        <v>0</v>
      </c>
      <c r="KS17" s="66">
        <v>0</v>
      </c>
      <c r="KT17" s="66">
        <v>0</v>
      </c>
      <c r="KU17" s="66">
        <v>0</v>
      </c>
      <c r="KV17" s="66">
        <v>0</v>
      </c>
      <c r="KX17" s="66" t="s">
        <v>1410</v>
      </c>
      <c r="KY17" s="66">
        <v>185342939</v>
      </c>
      <c r="KZ17" s="66">
        <v>44362.415127314824</v>
      </c>
      <c r="LB17" s="66" t="s">
        <v>1349</v>
      </c>
      <c r="LC17" s="66" t="s">
        <v>1350</v>
      </c>
      <c r="LF17" s="66">
        <v>15</v>
      </c>
    </row>
    <row r="18" spans="1:318" x14ac:dyDescent="0.35">
      <c r="A18" s="66" t="s">
        <v>1411</v>
      </c>
      <c r="B18" s="143">
        <v>44361.389422152773</v>
      </c>
      <c r="C18" s="143">
        <v>44361.391479907412</v>
      </c>
      <c r="D18" s="143">
        <v>44361</v>
      </c>
      <c r="E18" s="66" t="s">
        <v>1361</v>
      </c>
      <c r="F18" s="143">
        <v>44361</v>
      </c>
      <c r="G18" s="66" t="s">
        <v>608</v>
      </c>
      <c r="H18" s="66" t="s">
        <v>469</v>
      </c>
      <c r="I18" s="66" t="s">
        <v>469</v>
      </c>
      <c r="J18" s="66" t="s">
        <v>277</v>
      </c>
      <c r="K18" s="66" t="s">
        <v>1054</v>
      </c>
      <c r="L18" s="66" t="s">
        <v>46</v>
      </c>
      <c r="M18" s="66">
        <v>0</v>
      </c>
      <c r="N18" s="66">
        <v>0</v>
      </c>
      <c r="O18" s="66">
        <v>0</v>
      </c>
      <c r="P18" s="66">
        <v>0</v>
      </c>
      <c r="Q18" s="66">
        <v>0</v>
      </c>
      <c r="R18" s="66">
        <v>0</v>
      </c>
      <c r="S18" s="66">
        <v>1</v>
      </c>
      <c r="T18" s="66">
        <v>0</v>
      </c>
      <c r="U18" s="66">
        <v>0</v>
      </c>
      <c r="V18" s="66">
        <v>0</v>
      </c>
      <c r="AX18" s="67"/>
      <c r="FW18" s="66" t="s">
        <v>34</v>
      </c>
      <c r="FY18" s="66">
        <v>1700</v>
      </c>
      <c r="FZ18" s="66">
        <v>1700</v>
      </c>
      <c r="GB18" s="66" t="s">
        <v>1062</v>
      </c>
      <c r="GD18" s="66" t="s">
        <v>1083</v>
      </c>
      <c r="GE18" s="66" t="s">
        <v>34</v>
      </c>
      <c r="GF18" s="66" t="s">
        <v>1383</v>
      </c>
      <c r="GG18" s="66">
        <v>1</v>
      </c>
      <c r="GH18" s="66">
        <v>0</v>
      </c>
      <c r="GI18" s="66">
        <v>0</v>
      </c>
      <c r="GJ18" s="66">
        <v>1</v>
      </c>
      <c r="GK18" s="66">
        <v>0</v>
      </c>
      <c r="GL18" s="66">
        <v>0</v>
      </c>
      <c r="GM18" s="66">
        <v>0</v>
      </c>
      <c r="GN18" s="66">
        <v>0</v>
      </c>
      <c r="GO18" s="66">
        <v>0</v>
      </c>
      <c r="GP18" s="66">
        <v>0</v>
      </c>
      <c r="GQ18" s="66">
        <v>0</v>
      </c>
      <c r="GR18" s="66">
        <v>0</v>
      </c>
      <c r="GS18" s="66">
        <v>0</v>
      </c>
      <c r="GT18" s="66">
        <v>0</v>
      </c>
      <c r="JC18" s="66" t="s">
        <v>34</v>
      </c>
      <c r="JD18" s="66" t="s">
        <v>1412</v>
      </c>
      <c r="JE18" s="66">
        <v>0</v>
      </c>
      <c r="JF18" s="66">
        <v>0</v>
      </c>
      <c r="JG18" s="66">
        <v>1</v>
      </c>
      <c r="JH18" s="66">
        <v>1</v>
      </c>
      <c r="JI18" s="66">
        <v>1</v>
      </c>
      <c r="JJ18" s="66">
        <v>1</v>
      </c>
      <c r="JK18" s="66">
        <v>0</v>
      </c>
      <c r="JL18" s="66">
        <v>0</v>
      </c>
      <c r="JM18" s="66">
        <v>0</v>
      </c>
      <c r="JO18" s="66" t="s">
        <v>34</v>
      </c>
      <c r="JP18" s="66" t="s">
        <v>1413</v>
      </c>
      <c r="JQ18" s="66">
        <v>0</v>
      </c>
      <c r="JR18" s="66">
        <v>0</v>
      </c>
      <c r="JS18" s="66">
        <v>1</v>
      </c>
      <c r="JT18" s="66">
        <v>1</v>
      </c>
      <c r="JU18" s="66">
        <v>0</v>
      </c>
      <c r="JV18" s="66">
        <v>0</v>
      </c>
      <c r="JX18" s="66" t="s">
        <v>34</v>
      </c>
      <c r="JY18" s="66" t="s">
        <v>783</v>
      </c>
      <c r="JZ18" s="66">
        <v>1</v>
      </c>
      <c r="KA18" s="66">
        <v>0</v>
      </c>
      <c r="KB18" s="66">
        <v>0</v>
      </c>
      <c r="KC18" s="66">
        <v>0</v>
      </c>
      <c r="KD18" s="66">
        <v>0</v>
      </c>
      <c r="KE18" s="66">
        <v>0</v>
      </c>
      <c r="KF18" s="66">
        <v>0</v>
      </c>
      <c r="KG18" s="66">
        <v>0</v>
      </c>
      <c r="KH18" s="66">
        <v>0</v>
      </c>
      <c r="KI18" s="66">
        <v>0</v>
      </c>
      <c r="KK18" s="66" t="s">
        <v>34</v>
      </c>
      <c r="KL18" s="66" t="s">
        <v>1374</v>
      </c>
      <c r="KM18" s="66">
        <v>1</v>
      </c>
      <c r="KN18" s="66">
        <v>0</v>
      </c>
      <c r="KO18" s="66">
        <v>1</v>
      </c>
      <c r="KP18" s="66">
        <v>0</v>
      </c>
      <c r="KQ18" s="66">
        <v>0</v>
      </c>
      <c r="KR18" s="66">
        <v>0</v>
      </c>
      <c r="KS18" s="66">
        <v>0</v>
      </c>
      <c r="KT18" s="66">
        <v>0</v>
      </c>
      <c r="KU18" s="66">
        <v>0</v>
      </c>
      <c r="KV18" s="66">
        <v>0</v>
      </c>
      <c r="KX18" s="66" t="s">
        <v>817</v>
      </c>
      <c r="KY18" s="66">
        <v>185342928</v>
      </c>
      <c r="KZ18" s="66">
        <v>44362.41506944444</v>
      </c>
      <c r="LB18" s="66" t="s">
        <v>1349</v>
      </c>
      <c r="LC18" s="66" t="s">
        <v>1350</v>
      </c>
      <c r="LF18" s="66">
        <v>16</v>
      </c>
    </row>
    <row r="19" spans="1:318" x14ac:dyDescent="0.35">
      <c r="A19" s="66" t="s">
        <v>1414</v>
      </c>
      <c r="B19" s="143">
        <v>44361.384273807867</v>
      </c>
      <c r="C19" s="143">
        <v>44361.389351319449</v>
      </c>
      <c r="D19" s="143">
        <v>44361</v>
      </c>
      <c r="E19" s="66" t="s">
        <v>1361</v>
      </c>
      <c r="F19" s="143">
        <v>44361</v>
      </c>
      <c r="G19" s="66" t="s">
        <v>608</v>
      </c>
      <c r="H19" s="66" t="s">
        <v>469</v>
      </c>
      <c r="I19" s="66" t="s">
        <v>469</v>
      </c>
      <c r="J19" s="66" t="s">
        <v>277</v>
      </c>
      <c r="K19" s="66" t="s">
        <v>1054</v>
      </c>
      <c r="L19" s="66" t="s">
        <v>46</v>
      </c>
      <c r="M19" s="66">
        <v>0</v>
      </c>
      <c r="N19" s="66">
        <v>0</v>
      </c>
      <c r="O19" s="66">
        <v>0</v>
      </c>
      <c r="P19" s="66">
        <v>0</v>
      </c>
      <c r="Q19" s="66">
        <v>0</v>
      </c>
      <c r="R19" s="66">
        <v>0</v>
      </c>
      <c r="S19" s="66">
        <v>1</v>
      </c>
      <c r="T19" s="66">
        <v>0</v>
      </c>
      <c r="U19" s="66">
        <v>0</v>
      </c>
      <c r="V19" s="66">
        <v>0</v>
      </c>
      <c r="FW19" s="66" t="s">
        <v>34</v>
      </c>
      <c r="FY19" s="66">
        <v>1800</v>
      </c>
      <c r="FZ19" s="66">
        <v>1800</v>
      </c>
      <c r="GB19" s="66" t="s">
        <v>1062</v>
      </c>
      <c r="GD19" s="66" t="s">
        <v>1083</v>
      </c>
      <c r="GE19" s="66" t="s">
        <v>34</v>
      </c>
      <c r="GF19" s="66" t="s">
        <v>1415</v>
      </c>
      <c r="GG19" s="66">
        <v>1</v>
      </c>
      <c r="GH19" s="66">
        <v>0</v>
      </c>
      <c r="GI19" s="66">
        <v>0</v>
      </c>
      <c r="GJ19" s="66">
        <v>1</v>
      </c>
      <c r="GK19" s="66">
        <v>0</v>
      </c>
      <c r="GL19" s="66">
        <v>0</v>
      </c>
      <c r="GM19" s="66">
        <v>0</v>
      </c>
      <c r="GN19" s="66">
        <v>0</v>
      </c>
      <c r="GO19" s="66">
        <v>0</v>
      </c>
      <c r="GP19" s="66">
        <v>0</v>
      </c>
      <c r="GQ19" s="66">
        <v>0</v>
      </c>
      <c r="GR19" s="66">
        <v>0</v>
      </c>
      <c r="GS19" s="66">
        <v>1</v>
      </c>
      <c r="GT19" s="66">
        <v>0</v>
      </c>
      <c r="GV19" s="66" t="s">
        <v>1416</v>
      </c>
      <c r="JC19" s="66" t="s">
        <v>34</v>
      </c>
      <c r="JD19" s="66" t="s">
        <v>1417</v>
      </c>
      <c r="JE19" s="66">
        <v>0</v>
      </c>
      <c r="JF19" s="66">
        <v>0</v>
      </c>
      <c r="JG19" s="66">
        <v>1</v>
      </c>
      <c r="JH19" s="66">
        <v>1</v>
      </c>
      <c r="JI19" s="66">
        <v>0</v>
      </c>
      <c r="JJ19" s="66">
        <v>1</v>
      </c>
      <c r="JK19" s="66">
        <v>0</v>
      </c>
      <c r="JL19" s="66">
        <v>0</v>
      </c>
      <c r="JM19" s="66">
        <v>0</v>
      </c>
      <c r="JO19" s="66" t="s">
        <v>34</v>
      </c>
      <c r="JP19" s="66" t="s">
        <v>1137</v>
      </c>
      <c r="JQ19" s="66">
        <v>0</v>
      </c>
      <c r="JR19" s="66">
        <v>0</v>
      </c>
      <c r="JS19" s="66">
        <v>1</v>
      </c>
      <c r="JT19" s="66">
        <v>0</v>
      </c>
      <c r="JU19" s="66">
        <v>0</v>
      </c>
      <c r="JV19" s="66">
        <v>0</v>
      </c>
      <c r="JX19" s="66" t="s">
        <v>34</v>
      </c>
      <c r="JY19" s="66" t="s">
        <v>1374</v>
      </c>
      <c r="JZ19" s="66">
        <v>1</v>
      </c>
      <c r="KA19" s="66">
        <v>0</v>
      </c>
      <c r="KB19" s="66">
        <v>1</v>
      </c>
      <c r="KC19" s="66">
        <v>0</v>
      </c>
      <c r="KD19" s="66">
        <v>0</v>
      </c>
      <c r="KE19" s="66">
        <v>0</v>
      </c>
      <c r="KF19" s="66">
        <v>0</v>
      </c>
      <c r="KG19" s="66">
        <v>0</v>
      </c>
      <c r="KH19" s="66">
        <v>0</v>
      </c>
      <c r="KI19" s="66">
        <v>0</v>
      </c>
      <c r="KK19" s="66" t="s">
        <v>34</v>
      </c>
      <c r="KL19" s="66" t="s">
        <v>1380</v>
      </c>
      <c r="KM19" s="66">
        <v>1</v>
      </c>
      <c r="KN19" s="66">
        <v>0</v>
      </c>
      <c r="KO19" s="66">
        <v>0</v>
      </c>
      <c r="KP19" s="66">
        <v>1</v>
      </c>
      <c r="KQ19" s="66">
        <v>0</v>
      </c>
      <c r="KR19" s="66">
        <v>0</v>
      </c>
      <c r="KS19" s="66">
        <v>0</v>
      </c>
      <c r="KT19" s="66">
        <v>0</v>
      </c>
      <c r="KU19" s="66">
        <v>0</v>
      </c>
      <c r="KV19" s="66">
        <v>0</v>
      </c>
      <c r="KX19" s="66" t="s">
        <v>817</v>
      </c>
      <c r="KY19" s="66">
        <v>185342903</v>
      </c>
      <c r="KZ19" s="66">
        <v>44362.414976851862</v>
      </c>
      <c r="LB19" s="66" t="s">
        <v>1349</v>
      </c>
      <c r="LC19" s="66" t="s">
        <v>1350</v>
      </c>
      <c r="LF19" s="66">
        <v>17</v>
      </c>
    </row>
    <row r="20" spans="1:318" x14ac:dyDescent="0.35">
      <c r="A20" s="66" t="s">
        <v>1418</v>
      </c>
      <c r="B20" s="143">
        <v>44361.373967372681</v>
      </c>
      <c r="C20" s="143">
        <v>44361.380077870373</v>
      </c>
      <c r="D20" s="143">
        <v>44361</v>
      </c>
      <c r="E20" s="66" t="s">
        <v>1361</v>
      </c>
      <c r="F20" s="143">
        <v>44361</v>
      </c>
      <c r="G20" s="66" t="s">
        <v>608</v>
      </c>
      <c r="H20" s="66" t="s">
        <v>469</v>
      </c>
      <c r="I20" s="66" t="s">
        <v>469</v>
      </c>
      <c r="J20" s="66" t="s">
        <v>277</v>
      </c>
      <c r="K20" s="66" t="s">
        <v>1054</v>
      </c>
      <c r="L20" s="66" t="s">
        <v>46</v>
      </c>
      <c r="M20" s="66">
        <v>0</v>
      </c>
      <c r="N20" s="66">
        <v>0</v>
      </c>
      <c r="O20" s="66">
        <v>0</v>
      </c>
      <c r="P20" s="66">
        <v>0</v>
      </c>
      <c r="Q20" s="66">
        <v>0</v>
      </c>
      <c r="R20" s="66">
        <v>0</v>
      </c>
      <c r="S20" s="66">
        <v>1</v>
      </c>
      <c r="T20" s="66">
        <v>0</v>
      </c>
      <c r="U20" s="66">
        <v>0</v>
      </c>
      <c r="V20" s="66">
        <v>0</v>
      </c>
      <c r="AX20" s="60"/>
      <c r="FW20" s="66" t="s">
        <v>34</v>
      </c>
      <c r="FY20" s="66">
        <v>1750</v>
      </c>
      <c r="FZ20" s="66">
        <v>1750</v>
      </c>
      <c r="GB20" s="66" t="s">
        <v>1062</v>
      </c>
      <c r="GD20" s="66" t="s">
        <v>1083</v>
      </c>
      <c r="GE20" s="66" t="s">
        <v>34</v>
      </c>
      <c r="GF20" s="66" t="s">
        <v>1415</v>
      </c>
      <c r="GG20" s="66">
        <v>1</v>
      </c>
      <c r="GH20" s="66">
        <v>0</v>
      </c>
      <c r="GI20" s="66">
        <v>0</v>
      </c>
      <c r="GJ20" s="66">
        <v>1</v>
      </c>
      <c r="GK20" s="66">
        <v>0</v>
      </c>
      <c r="GL20" s="66">
        <v>0</v>
      </c>
      <c r="GM20" s="66">
        <v>0</v>
      </c>
      <c r="GN20" s="66">
        <v>0</v>
      </c>
      <c r="GO20" s="66">
        <v>0</v>
      </c>
      <c r="GP20" s="66">
        <v>0</v>
      </c>
      <c r="GQ20" s="66">
        <v>0</v>
      </c>
      <c r="GR20" s="66">
        <v>0</v>
      </c>
      <c r="GS20" s="66">
        <v>1</v>
      </c>
      <c r="GT20" s="66">
        <v>0</v>
      </c>
      <c r="GV20" s="66" t="s">
        <v>1419</v>
      </c>
      <c r="JC20" s="66" t="s">
        <v>34</v>
      </c>
      <c r="JD20" s="66" t="s">
        <v>1420</v>
      </c>
      <c r="JE20" s="66">
        <v>0</v>
      </c>
      <c r="JF20" s="66">
        <v>0</v>
      </c>
      <c r="JG20" s="66">
        <v>1</v>
      </c>
      <c r="JH20" s="66">
        <v>0</v>
      </c>
      <c r="JI20" s="66">
        <v>0</v>
      </c>
      <c r="JJ20" s="66">
        <v>1</v>
      </c>
      <c r="JK20" s="66">
        <v>0</v>
      </c>
      <c r="JL20" s="66">
        <v>0</v>
      </c>
      <c r="JM20" s="66">
        <v>0</v>
      </c>
      <c r="JO20" s="66" t="s">
        <v>34</v>
      </c>
      <c r="JP20" s="66" t="s">
        <v>1413</v>
      </c>
      <c r="JQ20" s="66">
        <v>0</v>
      </c>
      <c r="JR20" s="66">
        <v>0</v>
      </c>
      <c r="JS20" s="66">
        <v>1</v>
      </c>
      <c r="JT20" s="66">
        <v>1</v>
      </c>
      <c r="JU20" s="66">
        <v>0</v>
      </c>
      <c r="JV20" s="66">
        <v>0</v>
      </c>
      <c r="JX20" s="66" t="s">
        <v>34</v>
      </c>
      <c r="JY20" s="66" t="s">
        <v>1388</v>
      </c>
      <c r="JZ20" s="66">
        <v>1</v>
      </c>
      <c r="KA20" s="66">
        <v>0</v>
      </c>
      <c r="KB20" s="66">
        <v>0</v>
      </c>
      <c r="KC20" s="66">
        <v>0</v>
      </c>
      <c r="KD20" s="66">
        <v>0</v>
      </c>
      <c r="KE20" s="66">
        <v>0</v>
      </c>
      <c r="KF20" s="66">
        <v>0</v>
      </c>
      <c r="KG20" s="66">
        <v>1</v>
      </c>
      <c r="KH20" s="66">
        <v>0</v>
      </c>
      <c r="KI20" s="66">
        <v>0</v>
      </c>
      <c r="KK20" s="66" t="s">
        <v>34</v>
      </c>
      <c r="KL20" s="66" t="s">
        <v>783</v>
      </c>
      <c r="KM20" s="66">
        <v>1</v>
      </c>
      <c r="KN20" s="66">
        <v>0</v>
      </c>
      <c r="KO20" s="66">
        <v>0</v>
      </c>
      <c r="KP20" s="66">
        <v>0</v>
      </c>
      <c r="KQ20" s="66">
        <v>0</v>
      </c>
      <c r="KR20" s="66">
        <v>0</v>
      </c>
      <c r="KS20" s="66">
        <v>0</v>
      </c>
      <c r="KT20" s="66">
        <v>0</v>
      </c>
      <c r="KU20" s="66">
        <v>0</v>
      </c>
      <c r="KV20" s="66">
        <v>0</v>
      </c>
      <c r="KX20" s="66" t="s">
        <v>1421</v>
      </c>
      <c r="KY20" s="66">
        <v>185342841</v>
      </c>
      <c r="KZ20" s="66">
        <v>44362.414768518523</v>
      </c>
      <c r="LB20" s="66" t="s">
        <v>1349</v>
      </c>
      <c r="LC20" s="66" t="s">
        <v>1350</v>
      </c>
      <c r="LF20" s="66">
        <v>18</v>
      </c>
    </row>
    <row r="21" spans="1:318" x14ac:dyDescent="0.35">
      <c r="A21" s="66" t="s">
        <v>1422</v>
      </c>
      <c r="B21" s="143">
        <v>44361.367611574082</v>
      </c>
      <c r="C21" s="143">
        <v>44361.373780798611</v>
      </c>
      <c r="D21" s="143">
        <v>44361</v>
      </c>
      <c r="E21" s="66" t="s">
        <v>1361</v>
      </c>
      <c r="F21" s="143">
        <v>44361</v>
      </c>
      <c r="G21" s="66" t="s">
        <v>608</v>
      </c>
      <c r="H21" s="66" t="s">
        <v>469</v>
      </c>
      <c r="I21" s="66" t="s">
        <v>469</v>
      </c>
      <c r="J21" s="66" t="s">
        <v>277</v>
      </c>
      <c r="K21" s="66" t="s">
        <v>1054</v>
      </c>
      <c r="L21" s="66" t="s">
        <v>46</v>
      </c>
      <c r="M21" s="66">
        <v>0</v>
      </c>
      <c r="N21" s="66">
        <v>0</v>
      </c>
      <c r="O21" s="66">
        <v>0</v>
      </c>
      <c r="P21" s="66">
        <v>0</v>
      </c>
      <c r="Q21" s="66">
        <v>0</v>
      </c>
      <c r="R21" s="66">
        <v>0</v>
      </c>
      <c r="S21" s="66">
        <v>1</v>
      </c>
      <c r="T21" s="66">
        <v>0</v>
      </c>
      <c r="U21" s="66">
        <v>0</v>
      </c>
      <c r="V21" s="66">
        <v>0</v>
      </c>
      <c r="AX21" s="60"/>
      <c r="FW21" s="66" t="s">
        <v>34</v>
      </c>
      <c r="FY21" s="66">
        <v>1800</v>
      </c>
      <c r="FZ21" s="66">
        <v>1800</v>
      </c>
      <c r="GB21" s="66" t="s">
        <v>1062</v>
      </c>
      <c r="GD21" s="66" t="s">
        <v>1083</v>
      </c>
      <c r="GE21" s="66" t="s">
        <v>34</v>
      </c>
      <c r="GF21" s="66" t="s">
        <v>1423</v>
      </c>
      <c r="GG21" s="66">
        <v>0</v>
      </c>
      <c r="GH21" s="66">
        <v>0</v>
      </c>
      <c r="GI21" s="66">
        <v>0</v>
      </c>
      <c r="GJ21" s="66">
        <v>1</v>
      </c>
      <c r="GK21" s="66">
        <v>0</v>
      </c>
      <c r="GL21" s="66">
        <v>0</v>
      </c>
      <c r="GM21" s="66">
        <v>0</v>
      </c>
      <c r="GN21" s="66">
        <v>1</v>
      </c>
      <c r="GO21" s="66">
        <v>0</v>
      </c>
      <c r="GP21" s="66">
        <v>0</v>
      </c>
      <c r="GQ21" s="66">
        <v>0</v>
      </c>
      <c r="GR21" s="66">
        <v>0</v>
      </c>
      <c r="GS21" s="66">
        <v>1</v>
      </c>
      <c r="GT21" s="66">
        <v>0</v>
      </c>
      <c r="GV21" s="66" t="s">
        <v>1424</v>
      </c>
      <c r="JC21" s="66" t="s">
        <v>34</v>
      </c>
      <c r="JD21" s="66" t="s">
        <v>1425</v>
      </c>
      <c r="JE21" s="66">
        <v>0</v>
      </c>
      <c r="JF21" s="66">
        <v>0</v>
      </c>
      <c r="JG21" s="66">
        <v>1</v>
      </c>
      <c r="JH21" s="66">
        <v>1</v>
      </c>
      <c r="JI21" s="66">
        <v>0</v>
      </c>
      <c r="JJ21" s="66">
        <v>1</v>
      </c>
      <c r="JK21" s="66">
        <v>0</v>
      </c>
      <c r="JL21" s="66">
        <v>0</v>
      </c>
      <c r="JM21" s="66">
        <v>0</v>
      </c>
      <c r="JO21" s="66" t="s">
        <v>34</v>
      </c>
      <c r="JP21" s="66" t="s">
        <v>1364</v>
      </c>
      <c r="JQ21" s="66">
        <v>0</v>
      </c>
      <c r="JR21" s="66">
        <v>0</v>
      </c>
      <c r="JS21" s="66">
        <v>0</v>
      </c>
      <c r="JT21" s="66">
        <v>1</v>
      </c>
      <c r="JU21" s="66">
        <v>1</v>
      </c>
      <c r="JV21" s="66">
        <v>0</v>
      </c>
      <c r="JW21" s="66" t="s">
        <v>1426</v>
      </c>
      <c r="JX21" s="66" t="s">
        <v>34</v>
      </c>
      <c r="JY21" s="66" t="s">
        <v>1380</v>
      </c>
      <c r="JZ21" s="66">
        <v>1</v>
      </c>
      <c r="KA21" s="66">
        <v>0</v>
      </c>
      <c r="KB21" s="66">
        <v>0</v>
      </c>
      <c r="KC21" s="66">
        <v>1</v>
      </c>
      <c r="KD21" s="66">
        <v>0</v>
      </c>
      <c r="KE21" s="66">
        <v>0</v>
      </c>
      <c r="KF21" s="66">
        <v>0</v>
      </c>
      <c r="KG21" s="66">
        <v>0</v>
      </c>
      <c r="KH21" s="66">
        <v>0</v>
      </c>
      <c r="KI21" s="66">
        <v>0</v>
      </c>
      <c r="KK21" s="66" t="s">
        <v>34</v>
      </c>
      <c r="KL21" s="66" t="s">
        <v>783</v>
      </c>
      <c r="KM21" s="66">
        <v>1</v>
      </c>
      <c r="KN21" s="66">
        <v>0</v>
      </c>
      <c r="KO21" s="66">
        <v>0</v>
      </c>
      <c r="KP21" s="66">
        <v>0</v>
      </c>
      <c r="KQ21" s="66">
        <v>0</v>
      </c>
      <c r="KR21" s="66">
        <v>0</v>
      </c>
      <c r="KS21" s="66">
        <v>0</v>
      </c>
      <c r="KT21" s="66">
        <v>0</v>
      </c>
      <c r="KU21" s="66">
        <v>0</v>
      </c>
      <c r="KV21" s="66">
        <v>0</v>
      </c>
      <c r="KX21" s="66" t="s">
        <v>817</v>
      </c>
      <c r="KY21" s="66">
        <v>185342806</v>
      </c>
      <c r="KZ21" s="66">
        <v>44362.414675925931</v>
      </c>
      <c r="LB21" s="66" t="s">
        <v>1349</v>
      </c>
      <c r="LC21" s="66" t="s">
        <v>1350</v>
      </c>
      <c r="LF21" s="66">
        <v>19</v>
      </c>
    </row>
    <row r="22" spans="1:318" x14ac:dyDescent="0.35">
      <c r="A22" s="66" t="s">
        <v>1427</v>
      </c>
      <c r="B22" s="143">
        <v>44361.54796387731</v>
      </c>
      <c r="C22" s="143">
        <v>44361.550133020843</v>
      </c>
      <c r="D22" s="143">
        <v>44361</v>
      </c>
      <c r="E22" s="66" t="s">
        <v>1361</v>
      </c>
      <c r="F22" s="143">
        <v>44361</v>
      </c>
      <c r="G22" s="66" t="s">
        <v>608</v>
      </c>
      <c r="H22" s="66" t="s">
        <v>469</v>
      </c>
      <c r="I22" s="66" t="s">
        <v>469</v>
      </c>
      <c r="J22" s="66" t="s">
        <v>277</v>
      </c>
      <c r="K22" s="66" t="s">
        <v>1053</v>
      </c>
      <c r="L22" s="66" t="s">
        <v>51</v>
      </c>
      <c r="M22" s="66">
        <v>0</v>
      </c>
      <c r="N22" s="66">
        <v>0</v>
      </c>
      <c r="O22" s="66">
        <v>0</v>
      </c>
      <c r="P22" s="66">
        <v>0</v>
      </c>
      <c r="Q22" s="66">
        <v>0</v>
      </c>
      <c r="R22" s="66">
        <v>0</v>
      </c>
      <c r="S22" s="66">
        <v>0</v>
      </c>
      <c r="T22" s="66">
        <v>1</v>
      </c>
      <c r="U22" s="66">
        <v>0</v>
      </c>
      <c r="V22" s="66">
        <v>0</v>
      </c>
      <c r="AX22" s="60"/>
      <c r="GW22" s="66" t="s">
        <v>34</v>
      </c>
      <c r="GY22" s="66">
        <v>250</v>
      </c>
      <c r="GZ22" s="66">
        <v>250</v>
      </c>
      <c r="HE22" s="66" t="s">
        <v>34</v>
      </c>
      <c r="HF22" s="66" t="s">
        <v>1105</v>
      </c>
      <c r="HG22" s="66">
        <v>0</v>
      </c>
      <c r="HH22" s="66">
        <v>0</v>
      </c>
      <c r="HI22" s="66">
        <v>0</v>
      </c>
      <c r="HJ22" s="66">
        <v>1</v>
      </c>
      <c r="HK22" s="66">
        <v>0</v>
      </c>
      <c r="HL22" s="66">
        <v>0</v>
      </c>
      <c r="HM22" s="66">
        <v>0</v>
      </c>
      <c r="HN22" s="66">
        <v>0</v>
      </c>
      <c r="HO22" s="66">
        <v>0</v>
      </c>
      <c r="HP22" s="66">
        <v>0</v>
      </c>
      <c r="HQ22" s="66">
        <v>0</v>
      </c>
      <c r="HR22" s="66">
        <v>0</v>
      </c>
      <c r="HS22" s="66">
        <v>0</v>
      </c>
      <c r="HT22" s="66">
        <v>0</v>
      </c>
      <c r="JC22" s="66" t="s">
        <v>34</v>
      </c>
      <c r="JD22" s="66" t="s">
        <v>1392</v>
      </c>
      <c r="JE22" s="66">
        <v>0</v>
      </c>
      <c r="JF22" s="66">
        <v>0</v>
      </c>
      <c r="JG22" s="66">
        <v>0</v>
      </c>
      <c r="JH22" s="66">
        <v>1</v>
      </c>
      <c r="JI22" s="66">
        <v>1</v>
      </c>
      <c r="JJ22" s="66">
        <v>0</v>
      </c>
      <c r="JK22" s="66">
        <v>0</v>
      </c>
      <c r="JL22" s="66">
        <v>0</v>
      </c>
      <c r="JM22" s="66">
        <v>0</v>
      </c>
      <c r="JO22" s="66" t="s">
        <v>34</v>
      </c>
      <c r="JP22" s="66" t="s">
        <v>1137</v>
      </c>
      <c r="JQ22" s="66">
        <v>0</v>
      </c>
      <c r="JR22" s="66">
        <v>0</v>
      </c>
      <c r="JS22" s="66">
        <v>1</v>
      </c>
      <c r="JT22" s="66">
        <v>0</v>
      </c>
      <c r="JU22" s="66">
        <v>0</v>
      </c>
      <c r="JV22" s="66">
        <v>0</v>
      </c>
      <c r="JX22" s="66" t="s">
        <v>280</v>
      </c>
      <c r="KK22" s="66" t="s">
        <v>280</v>
      </c>
      <c r="KX22" s="66" t="s">
        <v>1428</v>
      </c>
      <c r="KY22" s="66">
        <v>185343760</v>
      </c>
      <c r="KZ22" s="66">
        <v>44362.416701388887</v>
      </c>
      <c r="LB22" s="66" t="s">
        <v>1349</v>
      </c>
      <c r="LC22" s="66" t="s">
        <v>1350</v>
      </c>
      <c r="LF22" s="66">
        <v>20</v>
      </c>
    </row>
    <row r="23" spans="1:318" x14ac:dyDescent="0.35">
      <c r="A23" s="66" t="s">
        <v>1429</v>
      </c>
      <c r="B23" s="143">
        <v>44361.545272511583</v>
      </c>
      <c r="C23" s="143">
        <v>44361.547876689823</v>
      </c>
      <c r="D23" s="143">
        <v>44361</v>
      </c>
      <c r="E23" s="66" t="s">
        <v>1361</v>
      </c>
      <c r="F23" s="143">
        <v>44361</v>
      </c>
      <c r="G23" s="66" t="s">
        <v>608</v>
      </c>
      <c r="H23" s="66" t="s">
        <v>469</v>
      </c>
      <c r="I23" s="66" t="s">
        <v>469</v>
      </c>
      <c r="J23" s="66" t="s">
        <v>277</v>
      </c>
      <c r="K23" s="66" t="s">
        <v>1053</v>
      </c>
      <c r="L23" s="66" t="s">
        <v>699</v>
      </c>
      <c r="M23" s="66">
        <v>0</v>
      </c>
      <c r="N23" s="66">
        <v>0</v>
      </c>
      <c r="O23" s="66">
        <v>0</v>
      </c>
      <c r="P23" s="66">
        <v>0</v>
      </c>
      <c r="Q23" s="66">
        <v>0</v>
      </c>
      <c r="R23" s="66">
        <v>0</v>
      </c>
      <c r="S23" s="66">
        <v>0</v>
      </c>
      <c r="T23" s="66">
        <v>0</v>
      </c>
      <c r="U23" s="66">
        <v>0</v>
      </c>
      <c r="V23" s="66">
        <v>1</v>
      </c>
      <c r="AX23" s="60"/>
      <c r="IW23" s="66" t="s">
        <v>34</v>
      </c>
      <c r="IY23" s="66" t="s">
        <v>280</v>
      </c>
      <c r="IZ23" s="66">
        <v>10</v>
      </c>
      <c r="JA23" s="66">
        <v>10</v>
      </c>
      <c r="JC23" s="66" t="s">
        <v>34</v>
      </c>
      <c r="JD23" s="66" t="s">
        <v>777</v>
      </c>
      <c r="JE23" s="66">
        <v>0</v>
      </c>
      <c r="JF23" s="66">
        <v>0</v>
      </c>
      <c r="JG23" s="66">
        <v>0</v>
      </c>
      <c r="JH23" s="66">
        <v>1</v>
      </c>
      <c r="JI23" s="66">
        <v>0</v>
      </c>
      <c r="JJ23" s="66">
        <v>0</v>
      </c>
      <c r="JK23" s="66">
        <v>0</v>
      </c>
      <c r="JL23" s="66">
        <v>0</v>
      </c>
      <c r="JM23" s="66">
        <v>0</v>
      </c>
      <c r="JO23" s="66" t="s">
        <v>34</v>
      </c>
      <c r="JP23" s="66" t="s">
        <v>1137</v>
      </c>
      <c r="JQ23" s="66">
        <v>0</v>
      </c>
      <c r="JR23" s="66">
        <v>0</v>
      </c>
      <c r="JS23" s="66">
        <v>1</v>
      </c>
      <c r="JT23" s="66">
        <v>0</v>
      </c>
      <c r="JU23" s="66">
        <v>0</v>
      </c>
      <c r="JV23" s="66">
        <v>0</v>
      </c>
      <c r="JX23" s="66" t="s">
        <v>280</v>
      </c>
      <c r="KK23" s="66" t="s">
        <v>280</v>
      </c>
      <c r="KX23" s="66" t="s">
        <v>1430</v>
      </c>
      <c r="KY23" s="66">
        <v>185343678</v>
      </c>
      <c r="KZ23" s="66">
        <v>44362.416550925933</v>
      </c>
      <c r="LB23" s="66" t="s">
        <v>1349</v>
      </c>
      <c r="LC23" s="66" t="s">
        <v>1350</v>
      </c>
      <c r="LF23" s="66">
        <v>21</v>
      </c>
    </row>
    <row r="24" spans="1:318" x14ac:dyDescent="0.35">
      <c r="A24" s="66" t="s">
        <v>1431</v>
      </c>
      <c r="B24" s="143">
        <v>44361.542286574069</v>
      </c>
      <c r="C24" s="143">
        <v>44361.545200891203</v>
      </c>
      <c r="D24" s="143">
        <v>44361</v>
      </c>
      <c r="E24" s="66" t="s">
        <v>1361</v>
      </c>
      <c r="F24" s="143">
        <v>44361</v>
      </c>
      <c r="G24" s="66" t="s">
        <v>608</v>
      </c>
      <c r="H24" s="66" t="s">
        <v>469</v>
      </c>
      <c r="I24" s="66" t="s">
        <v>469</v>
      </c>
      <c r="J24" s="66" t="s">
        <v>277</v>
      </c>
      <c r="K24" s="66" t="s">
        <v>1053</v>
      </c>
      <c r="L24" s="66" t="s">
        <v>699</v>
      </c>
      <c r="M24" s="66">
        <v>0</v>
      </c>
      <c r="N24" s="66">
        <v>0</v>
      </c>
      <c r="O24" s="66">
        <v>0</v>
      </c>
      <c r="P24" s="66">
        <v>0</v>
      </c>
      <c r="Q24" s="66">
        <v>0</v>
      </c>
      <c r="R24" s="66">
        <v>0</v>
      </c>
      <c r="S24" s="66">
        <v>0</v>
      </c>
      <c r="T24" s="66">
        <v>0</v>
      </c>
      <c r="U24" s="66">
        <v>0</v>
      </c>
      <c r="V24" s="66">
        <v>1</v>
      </c>
      <c r="AX24" s="60"/>
      <c r="IW24" s="66" t="s">
        <v>34</v>
      </c>
      <c r="IY24" s="66" t="s">
        <v>34</v>
      </c>
      <c r="JC24" s="66" t="s">
        <v>34</v>
      </c>
      <c r="JD24" s="66" t="s">
        <v>1432</v>
      </c>
      <c r="JE24" s="66">
        <v>0</v>
      </c>
      <c r="JF24" s="66">
        <v>0</v>
      </c>
      <c r="JG24" s="66">
        <v>1</v>
      </c>
      <c r="JH24" s="66">
        <v>0</v>
      </c>
      <c r="JI24" s="66">
        <v>1</v>
      </c>
      <c r="JJ24" s="66">
        <v>0</v>
      </c>
      <c r="JK24" s="66">
        <v>0</v>
      </c>
      <c r="JL24" s="66">
        <v>0</v>
      </c>
      <c r="JM24" s="66">
        <v>0</v>
      </c>
      <c r="JO24" s="66" t="s">
        <v>34</v>
      </c>
      <c r="JP24" s="66" t="s">
        <v>1137</v>
      </c>
      <c r="JQ24" s="66">
        <v>0</v>
      </c>
      <c r="JR24" s="66">
        <v>0</v>
      </c>
      <c r="JS24" s="66">
        <v>1</v>
      </c>
      <c r="JT24" s="66">
        <v>0</v>
      </c>
      <c r="JU24" s="66">
        <v>0</v>
      </c>
      <c r="JV24" s="66">
        <v>0</v>
      </c>
      <c r="JX24" s="66" t="s">
        <v>280</v>
      </c>
      <c r="KK24" s="66" t="s">
        <v>280</v>
      </c>
      <c r="KX24" s="66" t="s">
        <v>1433</v>
      </c>
      <c r="KY24" s="66">
        <v>185343636</v>
      </c>
      <c r="KZ24" s="66">
        <v>44362.416458333333</v>
      </c>
      <c r="LB24" s="66" t="s">
        <v>1349</v>
      </c>
      <c r="LC24" s="66" t="s">
        <v>1350</v>
      </c>
      <c r="LF24" s="66">
        <v>22</v>
      </c>
    </row>
    <row r="25" spans="1:318" x14ac:dyDescent="0.35">
      <c r="A25" s="66" t="s">
        <v>1434</v>
      </c>
      <c r="B25" s="143">
        <v>44362.348000694452</v>
      </c>
      <c r="C25" s="143">
        <v>44362.352048668981</v>
      </c>
      <c r="D25" s="143">
        <v>44362</v>
      </c>
      <c r="E25" s="66" t="s">
        <v>1435</v>
      </c>
      <c r="F25" s="143">
        <v>44362</v>
      </c>
      <c r="G25" s="66" t="s">
        <v>423</v>
      </c>
      <c r="H25" s="66" t="s">
        <v>166</v>
      </c>
      <c r="I25" s="66" t="s">
        <v>166</v>
      </c>
      <c r="J25" s="66" t="s">
        <v>166</v>
      </c>
      <c r="K25" s="66" t="s">
        <v>1053</v>
      </c>
      <c r="L25" s="66" t="s">
        <v>48</v>
      </c>
      <c r="M25" s="66">
        <v>0</v>
      </c>
      <c r="N25" s="66">
        <v>0</v>
      </c>
      <c r="O25" s="66">
        <v>1</v>
      </c>
      <c r="P25" s="66">
        <v>0</v>
      </c>
      <c r="Q25" s="66">
        <v>0</v>
      </c>
      <c r="R25" s="66">
        <v>0</v>
      </c>
      <c r="S25" s="66">
        <v>0</v>
      </c>
      <c r="T25" s="66">
        <v>0</v>
      </c>
      <c r="U25" s="66">
        <v>0</v>
      </c>
      <c r="V25" s="66">
        <v>0</v>
      </c>
      <c r="AX25" s="60"/>
      <c r="BW25" s="66" t="s">
        <v>1096</v>
      </c>
      <c r="BX25" s="66">
        <v>1500</v>
      </c>
      <c r="BY25" s="66">
        <v>600</v>
      </c>
      <c r="BZ25" s="66">
        <v>200</v>
      </c>
      <c r="CB25" s="66" t="s">
        <v>1062</v>
      </c>
      <c r="CD25" s="66" t="s">
        <v>1083</v>
      </c>
      <c r="CE25" s="66" t="s">
        <v>34</v>
      </c>
      <c r="CF25" s="66" t="s">
        <v>1436</v>
      </c>
      <c r="CG25" s="66">
        <v>1</v>
      </c>
      <c r="CH25" s="66">
        <v>1</v>
      </c>
      <c r="CI25" s="66">
        <v>0</v>
      </c>
      <c r="CJ25" s="66">
        <v>1</v>
      </c>
      <c r="CK25" s="66">
        <v>0</v>
      </c>
      <c r="CL25" s="66">
        <v>0</v>
      </c>
      <c r="CM25" s="66">
        <v>0</v>
      </c>
      <c r="CN25" s="66">
        <v>0</v>
      </c>
      <c r="CO25" s="66">
        <v>0</v>
      </c>
      <c r="CP25" s="66">
        <v>0</v>
      </c>
      <c r="CQ25" s="66">
        <v>0</v>
      </c>
      <c r="CR25" s="66">
        <v>0</v>
      </c>
      <c r="CS25" s="66">
        <v>0</v>
      </c>
      <c r="CT25" s="66">
        <v>0</v>
      </c>
      <c r="JC25" s="66" t="s">
        <v>34</v>
      </c>
      <c r="JD25" s="66" t="s">
        <v>1437</v>
      </c>
      <c r="JE25" s="66">
        <v>0</v>
      </c>
      <c r="JF25" s="66">
        <v>0</v>
      </c>
      <c r="JG25" s="66">
        <v>1</v>
      </c>
      <c r="JH25" s="66">
        <v>1</v>
      </c>
      <c r="JI25" s="66">
        <v>0</v>
      </c>
      <c r="JJ25" s="66">
        <v>0</v>
      </c>
      <c r="JK25" s="66">
        <v>0</v>
      </c>
      <c r="JL25" s="66">
        <v>0</v>
      </c>
      <c r="JM25" s="66">
        <v>0</v>
      </c>
      <c r="JO25" s="66" t="s">
        <v>34</v>
      </c>
      <c r="JP25" s="66" t="s">
        <v>1438</v>
      </c>
      <c r="JQ25" s="66">
        <v>0</v>
      </c>
      <c r="JR25" s="66">
        <v>1</v>
      </c>
      <c r="JS25" s="66">
        <v>1</v>
      </c>
      <c r="JT25" s="66">
        <v>0</v>
      </c>
      <c r="JU25" s="66">
        <v>0</v>
      </c>
      <c r="JV25" s="66">
        <v>0</v>
      </c>
      <c r="JX25" s="66" t="s">
        <v>34</v>
      </c>
      <c r="JY25" s="66" t="s">
        <v>816</v>
      </c>
      <c r="JZ25" s="66">
        <v>1</v>
      </c>
      <c r="KA25" s="66">
        <v>0</v>
      </c>
      <c r="KB25" s="66">
        <v>0</v>
      </c>
      <c r="KC25" s="66">
        <v>0</v>
      </c>
      <c r="KD25" s="66">
        <v>1</v>
      </c>
      <c r="KE25" s="66">
        <v>0</v>
      </c>
      <c r="KF25" s="66">
        <v>0</v>
      </c>
      <c r="KG25" s="66">
        <v>0</v>
      </c>
      <c r="KH25" s="66">
        <v>0</v>
      </c>
      <c r="KI25" s="66">
        <v>0</v>
      </c>
      <c r="KK25" s="66" t="s">
        <v>34</v>
      </c>
      <c r="KL25" s="66" t="s">
        <v>783</v>
      </c>
      <c r="KM25" s="66">
        <v>1</v>
      </c>
      <c r="KN25" s="66">
        <v>0</v>
      </c>
      <c r="KO25" s="66">
        <v>0</v>
      </c>
      <c r="KP25" s="66">
        <v>0</v>
      </c>
      <c r="KQ25" s="66">
        <v>0</v>
      </c>
      <c r="KR25" s="66">
        <v>0</v>
      </c>
      <c r="KS25" s="66">
        <v>0</v>
      </c>
      <c r="KT25" s="66">
        <v>0</v>
      </c>
      <c r="KU25" s="66">
        <v>0</v>
      </c>
      <c r="KV25" s="66">
        <v>0</v>
      </c>
      <c r="KY25" s="66">
        <v>185471241</v>
      </c>
      <c r="KZ25" s="66">
        <v>44362.656076388892</v>
      </c>
      <c r="LB25" s="66" t="s">
        <v>1349</v>
      </c>
      <c r="LC25" s="66" t="s">
        <v>1350</v>
      </c>
      <c r="LF25" s="66">
        <v>23</v>
      </c>
    </row>
    <row r="26" spans="1:318" x14ac:dyDescent="0.35">
      <c r="A26" s="66" t="s">
        <v>1439</v>
      </c>
      <c r="B26" s="143">
        <v>44361.553610138893</v>
      </c>
      <c r="C26" s="143">
        <v>44361.555603819448</v>
      </c>
      <c r="D26" s="143">
        <v>44361</v>
      </c>
      <c r="E26" s="66" t="s">
        <v>1361</v>
      </c>
      <c r="F26" s="143">
        <v>44361</v>
      </c>
      <c r="G26" s="66" t="s">
        <v>608</v>
      </c>
      <c r="H26" s="66" t="s">
        <v>469</v>
      </c>
      <c r="I26" s="66" t="s">
        <v>469</v>
      </c>
      <c r="J26" s="66" t="s">
        <v>277</v>
      </c>
      <c r="K26" s="66" t="s">
        <v>1053</v>
      </c>
      <c r="L26" s="66" t="s">
        <v>51</v>
      </c>
      <c r="M26" s="66">
        <v>0</v>
      </c>
      <c r="N26" s="66">
        <v>0</v>
      </c>
      <c r="O26" s="66">
        <v>0</v>
      </c>
      <c r="P26" s="66">
        <v>0</v>
      </c>
      <c r="Q26" s="66">
        <v>0</v>
      </c>
      <c r="R26" s="66">
        <v>0</v>
      </c>
      <c r="S26" s="66">
        <v>0</v>
      </c>
      <c r="T26" s="66">
        <v>1</v>
      </c>
      <c r="U26" s="66">
        <v>0</v>
      </c>
      <c r="V26" s="66">
        <v>0</v>
      </c>
      <c r="AX26" s="61"/>
      <c r="GW26" s="66" t="s">
        <v>34</v>
      </c>
      <c r="GY26" s="66">
        <v>250</v>
      </c>
      <c r="GZ26" s="66">
        <v>250</v>
      </c>
      <c r="HB26" s="66" t="s">
        <v>1062</v>
      </c>
      <c r="HD26" s="66" t="s">
        <v>1083</v>
      </c>
      <c r="HE26" s="66" t="s">
        <v>34</v>
      </c>
      <c r="HF26" s="66" t="s">
        <v>1440</v>
      </c>
      <c r="HG26" s="66">
        <v>1</v>
      </c>
      <c r="HH26" s="66">
        <v>0</v>
      </c>
      <c r="HI26" s="66">
        <v>0</v>
      </c>
      <c r="HJ26" s="66">
        <v>1</v>
      </c>
      <c r="HK26" s="66">
        <v>0</v>
      </c>
      <c r="HL26" s="66">
        <v>0</v>
      </c>
      <c r="HM26" s="66">
        <v>0</v>
      </c>
      <c r="HN26" s="66">
        <v>0</v>
      </c>
      <c r="HO26" s="66">
        <v>0</v>
      </c>
      <c r="HP26" s="66">
        <v>0</v>
      </c>
      <c r="HQ26" s="66">
        <v>0</v>
      </c>
      <c r="HR26" s="66">
        <v>0</v>
      </c>
      <c r="HS26" s="66">
        <v>0</v>
      </c>
      <c r="HT26" s="66">
        <v>0</v>
      </c>
      <c r="JC26" s="66" t="s">
        <v>34</v>
      </c>
      <c r="JD26" s="66" t="s">
        <v>1363</v>
      </c>
      <c r="JE26" s="66">
        <v>0</v>
      </c>
      <c r="JF26" s="66">
        <v>0</v>
      </c>
      <c r="JG26" s="66">
        <v>0</v>
      </c>
      <c r="JH26" s="66">
        <v>1</v>
      </c>
      <c r="JI26" s="66">
        <v>1</v>
      </c>
      <c r="JJ26" s="66">
        <v>0</v>
      </c>
      <c r="JK26" s="66">
        <v>1</v>
      </c>
      <c r="JL26" s="66">
        <v>0</v>
      </c>
      <c r="JM26" s="66">
        <v>0</v>
      </c>
      <c r="JO26" s="66" t="s">
        <v>34</v>
      </c>
      <c r="JP26" s="66" t="s">
        <v>1373</v>
      </c>
      <c r="JQ26" s="66">
        <v>0</v>
      </c>
      <c r="JR26" s="66">
        <v>0</v>
      </c>
      <c r="JS26" s="66">
        <v>1</v>
      </c>
      <c r="JT26" s="66">
        <v>1</v>
      </c>
      <c r="JU26" s="66">
        <v>0</v>
      </c>
      <c r="JV26" s="66">
        <v>0</v>
      </c>
      <c r="JX26" s="66" t="s">
        <v>280</v>
      </c>
      <c r="KK26" s="66" t="s">
        <v>280</v>
      </c>
      <c r="KX26" s="66" t="s">
        <v>1441</v>
      </c>
      <c r="KY26" s="66">
        <v>185345415</v>
      </c>
      <c r="KZ26" s="66">
        <v>44362.419479166667</v>
      </c>
      <c r="LB26" s="66" t="s">
        <v>1349</v>
      </c>
      <c r="LC26" s="66" t="s">
        <v>1350</v>
      </c>
      <c r="LF26" s="66">
        <v>24</v>
      </c>
    </row>
    <row r="27" spans="1:318" x14ac:dyDescent="0.35">
      <c r="A27" s="66" t="s">
        <v>1442</v>
      </c>
      <c r="B27" s="143">
        <v>44361.550226851847</v>
      </c>
      <c r="C27" s="143">
        <v>44361.553410902779</v>
      </c>
      <c r="D27" s="143">
        <v>44361</v>
      </c>
      <c r="E27" s="66" t="s">
        <v>1361</v>
      </c>
      <c r="F27" s="143">
        <v>44361</v>
      </c>
      <c r="G27" s="66" t="s">
        <v>608</v>
      </c>
      <c r="H27" s="66" t="s">
        <v>469</v>
      </c>
      <c r="I27" s="66" t="s">
        <v>469</v>
      </c>
      <c r="J27" s="66" t="s">
        <v>277</v>
      </c>
      <c r="K27" s="66" t="s">
        <v>1053</v>
      </c>
      <c r="L27" s="66" t="s">
        <v>46</v>
      </c>
      <c r="M27" s="66">
        <v>0</v>
      </c>
      <c r="N27" s="66">
        <v>0</v>
      </c>
      <c r="O27" s="66">
        <v>0</v>
      </c>
      <c r="P27" s="66">
        <v>0</v>
      </c>
      <c r="Q27" s="66">
        <v>0</v>
      </c>
      <c r="R27" s="66">
        <v>0</v>
      </c>
      <c r="S27" s="66">
        <v>1</v>
      </c>
      <c r="T27" s="66">
        <v>0</v>
      </c>
      <c r="U27" s="66">
        <v>0</v>
      </c>
      <c r="V27" s="66">
        <v>0</v>
      </c>
      <c r="AX27" s="61"/>
      <c r="FW27" s="66" t="s">
        <v>34</v>
      </c>
      <c r="FY27" s="66">
        <v>1600</v>
      </c>
      <c r="FZ27" s="66">
        <v>1600</v>
      </c>
      <c r="GB27" s="66" t="s">
        <v>1062</v>
      </c>
      <c r="GD27" s="66" t="s">
        <v>1083</v>
      </c>
      <c r="GE27" s="66" t="s">
        <v>34</v>
      </c>
      <c r="GF27" s="66" t="s">
        <v>1383</v>
      </c>
      <c r="GG27" s="66">
        <v>1</v>
      </c>
      <c r="GH27" s="66">
        <v>0</v>
      </c>
      <c r="GI27" s="66">
        <v>0</v>
      </c>
      <c r="GJ27" s="66">
        <v>1</v>
      </c>
      <c r="GK27" s="66">
        <v>0</v>
      </c>
      <c r="GL27" s="66">
        <v>0</v>
      </c>
      <c r="GM27" s="66">
        <v>0</v>
      </c>
      <c r="GN27" s="66">
        <v>0</v>
      </c>
      <c r="GO27" s="66">
        <v>0</v>
      </c>
      <c r="GP27" s="66">
        <v>0</v>
      </c>
      <c r="GQ27" s="66">
        <v>0</v>
      </c>
      <c r="GR27" s="66">
        <v>0</v>
      </c>
      <c r="GS27" s="66">
        <v>0</v>
      </c>
      <c r="GT27" s="66">
        <v>0</v>
      </c>
      <c r="JC27" s="66" t="s">
        <v>34</v>
      </c>
      <c r="JD27" s="66" t="s">
        <v>1392</v>
      </c>
      <c r="JE27" s="66">
        <v>0</v>
      </c>
      <c r="JF27" s="66">
        <v>0</v>
      </c>
      <c r="JG27" s="66">
        <v>0</v>
      </c>
      <c r="JH27" s="66">
        <v>1</v>
      </c>
      <c r="JI27" s="66">
        <v>1</v>
      </c>
      <c r="JJ27" s="66">
        <v>0</v>
      </c>
      <c r="JK27" s="66">
        <v>0</v>
      </c>
      <c r="JL27" s="66">
        <v>0</v>
      </c>
      <c r="JM27" s="66">
        <v>0</v>
      </c>
      <c r="JO27" s="66" t="s">
        <v>34</v>
      </c>
      <c r="JP27" s="66" t="s">
        <v>1137</v>
      </c>
      <c r="JQ27" s="66">
        <v>0</v>
      </c>
      <c r="JR27" s="66">
        <v>0</v>
      </c>
      <c r="JS27" s="66">
        <v>1</v>
      </c>
      <c r="JT27" s="66">
        <v>0</v>
      </c>
      <c r="JU27" s="66">
        <v>0</v>
      </c>
      <c r="JV27" s="66">
        <v>0</v>
      </c>
      <c r="JX27" s="66" t="s">
        <v>34</v>
      </c>
      <c r="JY27" s="66" t="s">
        <v>783</v>
      </c>
      <c r="JZ27" s="66">
        <v>1</v>
      </c>
      <c r="KA27" s="66">
        <v>0</v>
      </c>
      <c r="KB27" s="66">
        <v>0</v>
      </c>
      <c r="KC27" s="66">
        <v>0</v>
      </c>
      <c r="KD27" s="66">
        <v>0</v>
      </c>
      <c r="KE27" s="66">
        <v>0</v>
      </c>
      <c r="KF27" s="66">
        <v>0</v>
      </c>
      <c r="KG27" s="66">
        <v>0</v>
      </c>
      <c r="KH27" s="66">
        <v>0</v>
      </c>
      <c r="KI27" s="66">
        <v>0</v>
      </c>
      <c r="KK27" s="66" t="s">
        <v>34</v>
      </c>
      <c r="KL27" s="66" t="s">
        <v>1443</v>
      </c>
      <c r="KM27" s="66">
        <v>1</v>
      </c>
      <c r="KN27" s="66">
        <v>0</v>
      </c>
      <c r="KO27" s="66">
        <v>1</v>
      </c>
      <c r="KP27" s="66">
        <v>1</v>
      </c>
      <c r="KQ27" s="66">
        <v>0</v>
      </c>
      <c r="KR27" s="66">
        <v>0</v>
      </c>
      <c r="KS27" s="66">
        <v>0</v>
      </c>
      <c r="KT27" s="66">
        <v>0</v>
      </c>
      <c r="KU27" s="66">
        <v>0</v>
      </c>
      <c r="KV27" s="66">
        <v>0</v>
      </c>
      <c r="KX27" s="66" t="s">
        <v>1444</v>
      </c>
      <c r="KY27" s="66">
        <v>185345333</v>
      </c>
      <c r="KZ27" s="66">
        <v>44362.419282407413</v>
      </c>
      <c r="LB27" s="66" t="s">
        <v>1349</v>
      </c>
      <c r="LC27" s="66" t="s">
        <v>1350</v>
      </c>
      <c r="LF27" s="66">
        <v>25</v>
      </c>
    </row>
    <row r="28" spans="1:318" x14ac:dyDescent="0.35">
      <c r="A28" s="66" t="s">
        <v>1445</v>
      </c>
      <c r="B28" s="143">
        <v>44361.473274131953</v>
      </c>
      <c r="C28" s="143">
        <v>44361.541270092603</v>
      </c>
      <c r="D28" s="143">
        <v>44361</v>
      </c>
      <c r="E28" s="66" t="s">
        <v>1343</v>
      </c>
      <c r="F28" s="143">
        <v>44361</v>
      </c>
      <c r="G28" s="66" t="s">
        <v>608</v>
      </c>
      <c r="H28" s="66" t="s">
        <v>469</v>
      </c>
      <c r="I28" s="66" t="s">
        <v>469</v>
      </c>
      <c r="J28" s="66" t="s">
        <v>277</v>
      </c>
      <c r="K28" s="66" t="s">
        <v>1053</v>
      </c>
      <c r="L28" s="66" t="s">
        <v>1446</v>
      </c>
      <c r="M28" s="66">
        <v>1</v>
      </c>
      <c r="N28" s="66">
        <v>0</v>
      </c>
      <c r="O28" s="66">
        <v>1</v>
      </c>
      <c r="P28" s="66">
        <v>1</v>
      </c>
      <c r="Q28" s="66">
        <v>1</v>
      </c>
      <c r="R28" s="66">
        <v>0</v>
      </c>
      <c r="S28" s="66">
        <v>0</v>
      </c>
      <c r="T28" s="66">
        <v>0</v>
      </c>
      <c r="U28" s="66">
        <v>0</v>
      </c>
      <c r="V28" s="66">
        <v>0</v>
      </c>
      <c r="W28" s="66" t="s">
        <v>1096</v>
      </c>
      <c r="X28" s="66">
        <v>500</v>
      </c>
      <c r="Y28" s="66">
        <v>500</v>
      </c>
      <c r="Z28" s="66">
        <v>350</v>
      </c>
      <c r="AB28" s="66" t="s">
        <v>1062</v>
      </c>
      <c r="AD28" s="66" t="s">
        <v>1083</v>
      </c>
      <c r="AE28" s="66" t="s">
        <v>34</v>
      </c>
      <c r="AF28" s="66" t="s">
        <v>1447</v>
      </c>
      <c r="AG28" s="66">
        <v>0</v>
      </c>
      <c r="AH28" s="66">
        <v>0</v>
      </c>
      <c r="AI28" s="66">
        <v>0</v>
      </c>
      <c r="AJ28" s="66">
        <v>1</v>
      </c>
      <c r="AK28" s="66">
        <v>0</v>
      </c>
      <c r="AL28" s="66">
        <v>1</v>
      </c>
      <c r="AM28" s="66">
        <v>0</v>
      </c>
      <c r="AN28" s="66">
        <v>0</v>
      </c>
      <c r="AO28" s="66">
        <v>0</v>
      </c>
      <c r="AP28" s="66">
        <v>0</v>
      </c>
      <c r="AQ28" s="66">
        <v>1</v>
      </c>
      <c r="AR28" s="66">
        <v>0</v>
      </c>
      <c r="AS28" s="66">
        <v>0</v>
      </c>
      <c r="AT28" s="66">
        <v>0</v>
      </c>
      <c r="AX28" s="61"/>
      <c r="BW28" s="66" t="s">
        <v>1096</v>
      </c>
      <c r="BX28" s="66">
        <v>500</v>
      </c>
      <c r="BY28" s="66">
        <v>500</v>
      </c>
      <c r="BZ28" s="66">
        <v>500</v>
      </c>
      <c r="CB28" s="66" t="s">
        <v>1060</v>
      </c>
      <c r="CC28" s="66" t="s">
        <v>1071</v>
      </c>
      <c r="CE28" s="66" t="s">
        <v>34</v>
      </c>
      <c r="CF28" s="66" t="s">
        <v>1448</v>
      </c>
      <c r="CG28" s="66">
        <v>1</v>
      </c>
      <c r="CH28" s="66">
        <v>1</v>
      </c>
      <c r="CI28" s="66">
        <v>0</v>
      </c>
      <c r="CJ28" s="66">
        <v>0</v>
      </c>
      <c r="CK28" s="66">
        <v>0</v>
      </c>
      <c r="CL28" s="66">
        <v>1</v>
      </c>
      <c r="CM28" s="66">
        <v>0</v>
      </c>
      <c r="CN28" s="66">
        <v>0</v>
      </c>
      <c r="CO28" s="66">
        <v>0</v>
      </c>
      <c r="CP28" s="66">
        <v>1</v>
      </c>
      <c r="CQ28" s="66">
        <v>0</v>
      </c>
      <c r="CR28" s="66">
        <v>0</v>
      </c>
      <c r="CS28" s="66">
        <v>0</v>
      </c>
      <c r="CT28" s="66">
        <v>0</v>
      </c>
      <c r="CW28" s="66" t="s">
        <v>1096</v>
      </c>
      <c r="CX28" s="66">
        <v>500</v>
      </c>
      <c r="CY28" s="66">
        <v>500</v>
      </c>
      <c r="CZ28" s="66">
        <v>500</v>
      </c>
      <c r="DB28" s="66" t="s">
        <v>1062</v>
      </c>
      <c r="DD28" s="66" t="s">
        <v>1083</v>
      </c>
      <c r="DE28" s="66" t="s">
        <v>34</v>
      </c>
      <c r="DF28" s="66" t="s">
        <v>1449</v>
      </c>
      <c r="DG28" s="66">
        <v>1</v>
      </c>
      <c r="DH28" s="66">
        <v>1</v>
      </c>
      <c r="DI28" s="66">
        <v>0</v>
      </c>
      <c r="DJ28" s="66">
        <v>0</v>
      </c>
      <c r="DK28" s="66">
        <v>0</v>
      </c>
      <c r="DL28" s="66">
        <v>1</v>
      </c>
      <c r="DM28" s="66">
        <v>0</v>
      </c>
      <c r="DN28" s="66">
        <v>0</v>
      </c>
      <c r="DO28" s="66">
        <v>0</v>
      </c>
      <c r="DP28" s="66">
        <v>0</v>
      </c>
      <c r="DQ28" s="66">
        <v>0</v>
      </c>
      <c r="DR28" s="66">
        <v>0</v>
      </c>
      <c r="DS28" s="66">
        <v>0</v>
      </c>
      <c r="DT28" s="66">
        <v>0</v>
      </c>
      <c r="DW28" s="66" t="s">
        <v>1096</v>
      </c>
      <c r="DX28" s="66">
        <v>150</v>
      </c>
      <c r="DY28" s="66">
        <v>500</v>
      </c>
      <c r="DZ28" s="66">
        <v>500</v>
      </c>
      <c r="EB28" s="66" t="s">
        <v>1060</v>
      </c>
      <c r="EC28" s="66" t="s">
        <v>1071</v>
      </c>
      <c r="EE28" s="66" t="s">
        <v>34</v>
      </c>
      <c r="EF28" s="66" t="s">
        <v>1450</v>
      </c>
      <c r="EG28" s="66">
        <v>1</v>
      </c>
      <c r="EH28" s="66">
        <v>0</v>
      </c>
      <c r="EI28" s="66">
        <v>0</v>
      </c>
      <c r="EJ28" s="66">
        <v>0</v>
      </c>
      <c r="EK28" s="66">
        <v>0</v>
      </c>
      <c r="EL28" s="66">
        <v>1</v>
      </c>
      <c r="EM28" s="66">
        <v>1</v>
      </c>
      <c r="EN28" s="66">
        <v>0</v>
      </c>
      <c r="EO28" s="66">
        <v>0</v>
      </c>
      <c r="EP28" s="66">
        <v>0</v>
      </c>
      <c r="EQ28" s="66">
        <v>0</v>
      </c>
      <c r="ER28" s="66">
        <v>0</v>
      </c>
      <c r="ES28" s="66">
        <v>0</v>
      </c>
      <c r="ET28" s="66">
        <v>0</v>
      </c>
      <c r="JC28" s="66" t="s">
        <v>34</v>
      </c>
      <c r="JD28" s="66" t="s">
        <v>1378</v>
      </c>
      <c r="JE28" s="66">
        <v>0</v>
      </c>
      <c r="JF28" s="66">
        <v>0</v>
      </c>
      <c r="JG28" s="66">
        <v>0</v>
      </c>
      <c r="JH28" s="66">
        <v>1</v>
      </c>
      <c r="JI28" s="66">
        <v>0</v>
      </c>
      <c r="JJ28" s="66">
        <v>1</v>
      </c>
      <c r="JK28" s="66">
        <v>0</v>
      </c>
      <c r="JL28" s="66">
        <v>0</v>
      </c>
      <c r="JM28" s="66">
        <v>0</v>
      </c>
      <c r="JO28" s="66" t="s">
        <v>280</v>
      </c>
      <c r="JX28" s="66" t="s">
        <v>34</v>
      </c>
      <c r="JY28" s="66" t="s">
        <v>1379</v>
      </c>
      <c r="JZ28" s="66">
        <v>1</v>
      </c>
      <c r="KA28" s="66">
        <v>0</v>
      </c>
      <c r="KB28" s="66">
        <v>0</v>
      </c>
      <c r="KC28" s="66">
        <v>0</v>
      </c>
      <c r="KD28" s="66">
        <v>0</v>
      </c>
      <c r="KE28" s="66">
        <v>1</v>
      </c>
      <c r="KF28" s="66">
        <v>0</v>
      </c>
      <c r="KG28" s="66">
        <v>0</v>
      </c>
      <c r="KH28" s="66">
        <v>0</v>
      </c>
      <c r="KI28" s="66">
        <v>0</v>
      </c>
      <c r="KK28" s="66" t="s">
        <v>34</v>
      </c>
      <c r="KL28" s="66" t="s">
        <v>1379</v>
      </c>
      <c r="KM28" s="66">
        <v>1</v>
      </c>
      <c r="KN28" s="66">
        <v>0</v>
      </c>
      <c r="KO28" s="66">
        <v>0</v>
      </c>
      <c r="KP28" s="66">
        <v>0</v>
      </c>
      <c r="KQ28" s="66">
        <v>0</v>
      </c>
      <c r="KR28" s="66">
        <v>1</v>
      </c>
      <c r="KS28" s="66">
        <v>0</v>
      </c>
      <c r="KT28" s="66">
        <v>0</v>
      </c>
      <c r="KU28" s="66">
        <v>0</v>
      </c>
      <c r="KV28" s="66">
        <v>0</v>
      </c>
      <c r="KX28" s="66" t="s">
        <v>1451</v>
      </c>
      <c r="KY28" s="66">
        <v>185347975</v>
      </c>
      <c r="KZ28" s="66">
        <v>44362.424837962957</v>
      </c>
      <c r="LB28" s="66" t="s">
        <v>1349</v>
      </c>
      <c r="LC28" s="66" t="s">
        <v>1350</v>
      </c>
      <c r="LF28" s="66">
        <v>26</v>
      </c>
    </row>
    <row r="29" spans="1:318" x14ac:dyDescent="0.35">
      <c r="A29" s="66" t="s">
        <v>1452</v>
      </c>
      <c r="B29" s="143">
        <v>44361.445716365743</v>
      </c>
      <c r="C29" s="143">
        <v>44361.459577361107</v>
      </c>
      <c r="D29" s="143">
        <v>44361</v>
      </c>
      <c r="E29" s="66" t="s">
        <v>1343</v>
      </c>
      <c r="F29" s="143">
        <v>44361</v>
      </c>
      <c r="G29" s="66" t="s">
        <v>608</v>
      </c>
      <c r="H29" s="66" t="s">
        <v>469</v>
      </c>
      <c r="I29" s="66" t="s">
        <v>469</v>
      </c>
      <c r="J29" s="66" t="s">
        <v>277</v>
      </c>
      <c r="K29" s="66" t="s">
        <v>1054</v>
      </c>
      <c r="L29" s="66" t="s">
        <v>806</v>
      </c>
      <c r="M29" s="66">
        <v>1</v>
      </c>
      <c r="N29" s="66">
        <v>1</v>
      </c>
      <c r="O29" s="66">
        <v>1</v>
      </c>
      <c r="P29" s="66">
        <v>1</v>
      </c>
      <c r="Q29" s="66">
        <v>1</v>
      </c>
      <c r="R29" s="66">
        <v>0</v>
      </c>
      <c r="S29" s="66">
        <v>0</v>
      </c>
      <c r="T29" s="66">
        <v>0</v>
      </c>
      <c r="U29" s="66">
        <v>0</v>
      </c>
      <c r="V29" s="66">
        <v>0</v>
      </c>
      <c r="W29" s="66" t="s">
        <v>1096</v>
      </c>
      <c r="X29" s="66">
        <v>350</v>
      </c>
      <c r="Y29" s="66">
        <v>500</v>
      </c>
      <c r="Z29" s="66">
        <v>500</v>
      </c>
      <c r="AB29" s="66" t="s">
        <v>1058</v>
      </c>
      <c r="AE29" s="66" t="s">
        <v>280</v>
      </c>
      <c r="AW29" s="66" t="s">
        <v>1096</v>
      </c>
      <c r="AX29" s="61">
        <v>2000</v>
      </c>
      <c r="AY29" s="66">
        <v>600</v>
      </c>
      <c r="AZ29" s="66">
        <v>150</v>
      </c>
      <c r="BB29" s="66" t="s">
        <v>1060</v>
      </c>
      <c r="BC29" s="66" t="s">
        <v>1072</v>
      </c>
      <c r="BE29" s="66" t="s">
        <v>34</v>
      </c>
      <c r="BF29" s="66" t="s">
        <v>1453</v>
      </c>
      <c r="BG29" s="66">
        <v>0</v>
      </c>
      <c r="BH29" s="66">
        <v>1</v>
      </c>
      <c r="BI29" s="66">
        <v>0</v>
      </c>
      <c r="BJ29" s="66">
        <v>1</v>
      </c>
      <c r="BK29" s="66">
        <v>0</v>
      </c>
      <c r="BL29" s="66">
        <v>0</v>
      </c>
      <c r="BM29" s="66">
        <v>0</v>
      </c>
      <c r="BN29" s="66">
        <v>0</v>
      </c>
      <c r="BO29" s="66">
        <v>0</v>
      </c>
      <c r="BP29" s="66">
        <v>1</v>
      </c>
      <c r="BQ29" s="66">
        <v>0</v>
      </c>
      <c r="BR29" s="66">
        <v>0</v>
      </c>
      <c r="BS29" s="66">
        <v>0</v>
      </c>
      <c r="BT29" s="66">
        <v>0</v>
      </c>
      <c r="CB29" s="66" t="s">
        <v>1062</v>
      </c>
      <c r="CD29" s="66" t="s">
        <v>1083</v>
      </c>
      <c r="CE29" s="66" t="s">
        <v>34</v>
      </c>
      <c r="CF29" s="66" t="s">
        <v>1454</v>
      </c>
      <c r="CG29" s="66">
        <v>1</v>
      </c>
      <c r="CH29" s="66">
        <v>1</v>
      </c>
      <c r="CI29" s="66">
        <v>0</v>
      </c>
      <c r="CJ29" s="66">
        <v>1</v>
      </c>
      <c r="CK29" s="66">
        <v>0</v>
      </c>
      <c r="CL29" s="66">
        <v>1</v>
      </c>
      <c r="CM29" s="66">
        <v>0</v>
      </c>
      <c r="CN29" s="66">
        <v>0</v>
      </c>
      <c r="CO29" s="66">
        <v>0</v>
      </c>
      <c r="CP29" s="66">
        <v>1</v>
      </c>
      <c r="CQ29" s="66">
        <v>0</v>
      </c>
      <c r="CR29" s="66">
        <v>0</v>
      </c>
      <c r="CS29" s="66">
        <v>0</v>
      </c>
      <c r="CT29" s="66">
        <v>0</v>
      </c>
      <c r="DB29" s="66" t="s">
        <v>1062</v>
      </c>
      <c r="DD29" s="66" t="s">
        <v>1083</v>
      </c>
      <c r="DE29" s="66" t="s">
        <v>34</v>
      </c>
      <c r="DF29" s="66" t="s">
        <v>1455</v>
      </c>
      <c r="DG29" s="66">
        <v>1</v>
      </c>
      <c r="DH29" s="66">
        <v>1</v>
      </c>
      <c r="DI29" s="66">
        <v>0</v>
      </c>
      <c r="DJ29" s="66">
        <v>1</v>
      </c>
      <c r="DK29" s="66">
        <v>0</v>
      </c>
      <c r="DL29" s="66">
        <v>1</v>
      </c>
      <c r="DM29" s="66">
        <v>0</v>
      </c>
      <c r="DN29" s="66">
        <v>0</v>
      </c>
      <c r="DO29" s="66">
        <v>0</v>
      </c>
      <c r="DP29" s="66">
        <v>1</v>
      </c>
      <c r="DQ29" s="66">
        <v>0</v>
      </c>
      <c r="DR29" s="66">
        <v>0</v>
      </c>
      <c r="DS29" s="66">
        <v>0</v>
      </c>
      <c r="DT29" s="66">
        <v>0</v>
      </c>
      <c r="DW29" s="66" t="s">
        <v>1096</v>
      </c>
      <c r="DX29" s="66">
        <v>150</v>
      </c>
      <c r="DY29" s="66">
        <v>500</v>
      </c>
      <c r="DZ29" s="66">
        <v>500</v>
      </c>
      <c r="EB29" s="66" t="s">
        <v>1060</v>
      </c>
      <c r="EC29" s="66" t="s">
        <v>1071</v>
      </c>
      <c r="EE29" s="66" t="s">
        <v>34</v>
      </c>
      <c r="EF29" s="66" t="s">
        <v>1456</v>
      </c>
      <c r="EG29" s="66">
        <v>1</v>
      </c>
      <c r="EH29" s="66">
        <v>1</v>
      </c>
      <c r="EI29" s="66">
        <v>0</v>
      </c>
      <c r="EJ29" s="66">
        <v>1</v>
      </c>
      <c r="EK29" s="66">
        <v>0</v>
      </c>
      <c r="EL29" s="66">
        <v>1</v>
      </c>
      <c r="EM29" s="66">
        <v>0</v>
      </c>
      <c r="EN29" s="66">
        <v>0</v>
      </c>
      <c r="EO29" s="66">
        <v>0</v>
      </c>
      <c r="EP29" s="66">
        <v>1</v>
      </c>
      <c r="EQ29" s="66">
        <v>0</v>
      </c>
      <c r="ER29" s="66">
        <v>0</v>
      </c>
      <c r="ES29" s="66">
        <v>0</v>
      </c>
      <c r="ET29" s="66">
        <v>0</v>
      </c>
      <c r="JC29" s="66" t="s">
        <v>34</v>
      </c>
      <c r="JD29" s="66" t="s">
        <v>1457</v>
      </c>
      <c r="JE29" s="66">
        <v>0</v>
      </c>
      <c r="JF29" s="66">
        <v>0</v>
      </c>
      <c r="JG29" s="66">
        <v>0</v>
      </c>
      <c r="JH29" s="66">
        <v>1</v>
      </c>
      <c r="JI29" s="66">
        <v>0</v>
      </c>
      <c r="JJ29" s="66">
        <v>1</v>
      </c>
      <c r="JK29" s="66">
        <v>0</v>
      </c>
      <c r="JL29" s="66">
        <v>0</v>
      </c>
      <c r="JM29" s="66">
        <v>0</v>
      </c>
      <c r="JO29" s="66" t="s">
        <v>280</v>
      </c>
      <c r="JX29" s="66" t="s">
        <v>34</v>
      </c>
      <c r="JY29" s="66" t="s">
        <v>1458</v>
      </c>
      <c r="JZ29" s="66">
        <v>1</v>
      </c>
      <c r="KA29" s="66">
        <v>0</v>
      </c>
      <c r="KB29" s="66">
        <v>1</v>
      </c>
      <c r="KC29" s="66">
        <v>0</v>
      </c>
      <c r="KD29" s="66">
        <v>0</v>
      </c>
      <c r="KE29" s="66">
        <v>1</v>
      </c>
      <c r="KF29" s="66">
        <v>0</v>
      </c>
      <c r="KG29" s="66">
        <v>0</v>
      </c>
      <c r="KH29" s="66">
        <v>0</v>
      </c>
      <c r="KI29" s="66">
        <v>0</v>
      </c>
      <c r="KK29" s="66" t="s">
        <v>34</v>
      </c>
      <c r="KL29" s="66" t="s">
        <v>1459</v>
      </c>
      <c r="KM29" s="66">
        <v>1</v>
      </c>
      <c r="KN29" s="66">
        <v>0</v>
      </c>
      <c r="KO29" s="66">
        <v>0</v>
      </c>
      <c r="KP29" s="66">
        <v>0</v>
      </c>
      <c r="KQ29" s="66">
        <v>1</v>
      </c>
      <c r="KR29" s="66">
        <v>1</v>
      </c>
      <c r="KS29" s="66">
        <v>0</v>
      </c>
      <c r="KT29" s="66">
        <v>0</v>
      </c>
      <c r="KU29" s="66">
        <v>0</v>
      </c>
      <c r="KV29" s="66">
        <v>0</v>
      </c>
      <c r="KX29" s="66" t="s">
        <v>817</v>
      </c>
      <c r="KY29" s="66">
        <v>185347950</v>
      </c>
      <c r="KZ29" s="66">
        <v>44362.424780092602</v>
      </c>
      <c r="LB29" s="66" t="s">
        <v>1349</v>
      </c>
      <c r="LC29" s="66" t="s">
        <v>1350</v>
      </c>
      <c r="LF29" s="66">
        <v>27</v>
      </c>
    </row>
    <row r="30" spans="1:318" x14ac:dyDescent="0.35">
      <c r="A30" s="66" t="s">
        <v>1460</v>
      </c>
      <c r="B30" s="143">
        <v>44361.432878796302</v>
      </c>
      <c r="C30" s="143">
        <v>44361.440733159718</v>
      </c>
      <c r="D30" s="143">
        <v>44361</v>
      </c>
      <c r="E30" s="66" t="s">
        <v>1343</v>
      </c>
      <c r="F30" s="143">
        <v>44361</v>
      </c>
      <c r="G30" s="66" t="s">
        <v>608</v>
      </c>
      <c r="H30" s="66" t="s">
        <v>469</v>
      </c>
      <c r="I30" s="66" t="s">
        <v>469</v>
      </c>
      <c r="J30" s="66" t="s">
        <v>277</v>
      </c>
      <c r="K30" s="66" t="s">
        <v>1054</v>
      </c>
      <c r="L30" s="66" t="s">
        <v>806</v>
      </c>
      <c r="M30" s="66">
        <v>1</v>
      </c>
      <c r="N30" s="66">
        <v>1</v>
      </c>
      <c r="O30" s="66">
        <v>1</v>
      </c>
      <c r="P30" s="66">
        <v>1</v>
      </c>
      <c r="Q30" s="66">
        <v>1</v>
      </c>
      <c r="R30" s="66">
        <v>0</v>
      </c>
      <c r="S30" s="66">
        <v>0</v>
      </c>
      <c r="T30" s="66">
        <v>0</v>
      </c>
      <c r="U30" s="66">
        <v>0</v>
      </c>
      <c r="V30" s="66">
        <v>0</v>
      </c>
      <c r="W30" s="66" t="s">
        <v>1096</v>
      </c>
      <c r="X30" s="66">
        <v>350</v>
      </c>
      <c r="Y30" s="66">
        <v>500</v>
      </c>
      <c r="Z30" s="66">
        <v>500</v>
      </c>
      <c r="AB30" s="66" t="s">
        <v>1060</v>
      </c>
      <c r="AC30" s="66" t="s">
        <v>1072</v>
      </c>
      <c r="AE30" s="66" t="s">
        <v>34</v>
      </c>
      <c r="AF30" s="66" t="s">
        <v>1461</v>
      </c>
      <c r="AG30" s="66">
        <v>0</v>
      </c>
      <c r="AH30" s="66">
        <v>1</v>
      </c>
      <c r="AI30" s="66">
        <v>0</v>
      </c>
      <c r="AJ30" s="66">
        <v>0</v>
      </c>
      <c r="AK30" s="66">
        <v>0</v>
      </c>
      <c r="AL30" s="66">
        <v>1</v>
      </c>
      <c r="AM30" s="66">
        <v>0</v>
      </c>
      <c r="AN30" s="66">
        <v>1</v>
      </c>
      <c r="AO30" s="66">
        <v>0</v>
      </c>
      <c r="AP30" s="66">
        <v>1</v>
      </c>
      <c r="AQ30" s="66">
        <v>0</v>
      </c>
      <c r="AR30" s="66">
        <v>0</v>
      </c>
      <c r="AS30" s="66">
        <v>0</v>
      </c>
      <c r="AT30" s="66">
        <v>0</v>
      </c>
      <c r="AW30" s="66" t="s">
        <v>1096</v>
      </c>
      <c r="AX30" s="60">
        <v>2000</v>
      </c>
      <c r="AY30" s="66">
        <v>600</v>
      </c>
      <c r="AZ30" s="66">
        <v>150</v>
      </c>
      <c r="BB30" s="66" t="s">
        <v>1060</v>
      </c>
      <c r="BC30" s="66" t="s">
        <v>1072</v>
      </c>
      <c r="BE30" s="66" t="s">
        <v>34</v>
      </c>
      <c r="BF30" s="66" t="s">
        <v>1462</v>
      </c>
      <c r="BG30" s="66">
        <v>0</v>
      </c>
      <c r="BH30" s="66">
        <v>0</v>
      </c>
      <c r="BI30" s="66">
        <v>0</v>
      </c>
      <c r="BJ30" s="66">
        <v>1</v>
      </c>
      <c r="BK30" s="66">
        <v>0</v>
      </c>
      <c r="BL30" s="66">
        <v>1</v>
      </c>
      <c r="BM30" s="66">
        <v>0</v>
      </c>
      <c r="BN30" s="66">
        <v>0</v>
      </c>
      <c r="BO30" s="66">
        <v>0</v>
      </c>
      <c r="BP30" s="66">
        <v>1</v>
      </c>
      <c r="BQ30" s="66">
        <v>0</v>
      </c>
      <c r="BR30" s="66">
        <v>0</v>
      </c>
      <c r="BS30" s="66">
        <v>0</v>
      </c>
      <c r="BT30" s="66">
        <v>0</v>
      </c>
      <c r="CB30" s="66" t="s">
        <v>1062</v>
      </c>
      <c r="CD30" s="66" t="s">
        <v>1083</v>
      </c>
      <c r="CE30" s="66" t="s">
        <v>34</v>
      </c>
      <c r="CF30" s="66" t="s">
        <v>1463</v>
      </c>
      <c r="CG30" s="66">
        <v>1</v>
      </c>
      <c r="CH30" s="66">
        <v>1</v>
      </c>
      <c r="CI30" s="66">
        <v>0</v>
      </c>
      <c r="CJ30" s="66">
        <v>1</v>
      </c>
      <c r="CK30" s="66">
        <v>0</v>
      </c>
      <c r="CL30" s="66">
        <v>1</v>
      </c>
      <c r="CM30" s="66">
        <v>0</v>
      </c>
      <c r="CN30" s="66">
        <v>0</v>
      </c>
      <c r="CO30" s="66">
        <v>0</v>
      </c>
      <c r="CP30" s="66">
        <v>1</v>
      </c>
      <c r="CQ30" s="66">
        <v>0</v>
      </c>
      <c r="CR30" s="66">
        <v>0</v>
      </c>
      <c r="CS30" s="66">
        <v>0</v>
      </c>
      <c r="CT30" s="66">
        <v>0</v>
      </c>
      <c r="CW30" s="66" t="s">
        <v>1096</v>
      </c>
      <c r="CX30" s="66">
        <v>500</v>
      </c>
      <c r="CY30" s="66">
        <v>600</v>
      </c>
      <c r="CZ30" s="66">
        <v>600</v>
      </c>
      <c r="DB30" s="66" t="s">
        <v>1060</v>
      </c>
      <c r="DC30" s="66" t="s">
        <v>1071</v>
      </c>
      <c r="DE30" s="66" t="s">
        <v>34</v>
      </c>
      <c r="DF30" s="66" t="s">
        <v>1464</v>
      </c>
      <c r="DG30" s="66">
        <v>1</v>
      </c>
      <c r="DH30" s="66">
        <v>0</v>
      </c>
      <c r="DI30" s="66">
        <v>0</v>
      </c>
      <c r="DJ30" s="66">
        <v>0</v>
      </c>
      <c r="DK30" s="66">
        <v>0</v>
      </c>
      <c r="DL30" s="66">
        <v>1</v>
      </c>
      <c r="DM30" s="66">
        <v>1</v>
      </c>
      <c r="DN30" s="66">
        <v>0</v>
      </c>
      <c r="DO30" s="66">
        <v>0</v>
      </c>
      <c r="DP30" s="66">
        <v>1</v>
      </c>
      <c r="DQ30" s="66">
        <v>0</v>
      </c>
      <c r="DR30" s="66">
        <v>0</v>
      </c>
      <c r="DS30" s="66">
        <v>0</v>
      </c>
      <c r="DT30" s="66">
        <v>0</v>
      </c>
      <c r="DW30" s="66" t="s">
        <v>1096</v>
      </c>
      <c r="DX30" s="66">
        <v>150</v>
      </c>
      <c r="DY30" s="66">
        <v>500</v>
      </c>
      <c r="DZ30" s="66">
        <v>500</v>
      </c>
      <c r="EB30" s="66" t="s">
        <v>1060</v>
      </c>
      <c r="EC30" s="66" t="s">
        <v>1071</v>
      </c>
      <c r="EE30" s="66" t="s">
        <v>280</v>
      </c>
      <c r="JC30" s="66" t="s">
        <v>280</v>
      </c>
      <c r="JO30" s="66" t="s">
        <v>280</v>
      </c>
      <c r="JX30" s="66" t="s">
        <v>34</v>
      </c>
      <c r="JY30" s="66" t="s">
        <v>1379</v>
      </c>
      <c r="JZ30" s="66">
        <v>1</v>
      </c>
      <c r="KA30" s="66">
        <v>0</v>
      </c>
      <c r="KB30" s="66">
        <v>0</v>
      </c>
      <c r="KC30" s="66">
        <v>0</v>
      </c>
      <c r="KD30" s="66">
        <v>0</v>
      </c>
      <c r="KE30" s="66">
        <v>1</v>
      </c>
      <c r="KF30" s="66">
        <v>0</v>
      </c>
      <c r="KG30" s="66">
        <v>0</v>
      </c>
      <c r="KH30" s="66">
        <v>0</v>
      </c>
      <c r="KI30" s="66">
        <v>0</v>
      </c>
      <c r="KK30" s="66" t="s">
        <v>34</v>
      </c>
      <c r="KL30" s="66" t="s">
        <v>1347</v>
      </c>
      <c r="KM30" s="66">
        <v>1</v>
      </c>
      <c r="KN30" s="66">
        <v>0</v>
      </c>
      <c r="KO30" s="66">
        <v>0</v>
      </c>
      <c r="KP30" s="66">
        <v>1</v>
      </c>
      <c r="KQ30" s="66">
        <v>0</v>
      </c>
      <c r="KR30" s="66">
        <v>1</v>
      </c>
      <c r="KS30" s="66">
        <v>0</v>
      </c>
      <c r="KT30" s="66">
        <v>0</v>
      </c>
      <c r="KU30" s="66">
        <v>0</v>
      </c>
      <c r="KV30" s="66">
        <v>0</v>
      </c>
      <c r="KX30" s="66" t="s">
        <v>817</v>
      </c>
      <c r="KY30" s="66">
        <v>185347865</v>
      </c>
      <c r="KZ30" s="66">
        <v>44362.424664351864</v>
      </c>
      <c r="LB30" s="66" t="s">
        <v>1349</v>
      </c>
      <c r="LC30" s="66" t="s">
        <v>1350</v>
      </c>
      <c r="LF30" s="66">
        <v>28</v>
      </c>
    </row>
    <row r="31" spans="1:318" x14ac:dyDescent="0.35">
      <c r="A31" s="66" t="s">
        <v>1465</v>
      </c>
      <c r="B31" s="143">
        <v>44361.419888240744</v>
      </c>
      <c r="C31" s="143">
        <v>44361.427052905092</v>
      </c>
      <c r="D31" s="143">
        <v>44361</v>
      </c>
      <c r="E31" s="66" t="s">
        <v>1343</v>
      </c>
      <c r="F31" s="143">
        <v>44361</v>
      </c>
      <c r="G31" s="66" t="s">
        <v>608</v>
      </c>
      <c r="H31" s="66" t="s">
        <v>469</v>
      </c>
      <c r="I31" s="66" t="s">
        <v>469</v>
      </c>
      <c r="J31" s="66" t="s">
        <v>277</v>
      </c>
      <c r="K31" s="66" t="s">
        <v>1054</v>
      </c>
      <c r="L31" s="66" t="s">
        <v>48</v>
      </c>
      <c r="M31" s="66">
        <v>0</v>
      </c>
      <c r="N31" s="66">
        <v>0</v>
      </c>
      <c r="O31" s="66">
        <v>1</v>
      </c>
      <c r="P31" s="66">
        <v>0</v>
      </c>
      <c r="Q31" s="66">
        <v>0</v>
      </c>
      <c r="R31" s="66">
        <v>0</v>
      </c>
      <c r="S31" s="66">
        <v>0</v>
      </c>
      <c r="T31" s="66">
        <v>0</v>
      </c>
      <c r="U31" s="66">
        <v>0</v>
      </c>
      <c r="V31" s="66">
        <v>0</v>
      </c>
      <c r="AX31" s="60"/>
      <c r="CB31" s="66" t="s">
        <v>1062</v>
      </c>
      <c r="CD31" s="66" t="s">
        <v>1083</v>
      </c>
      <c r="CE31" s="66" t="s">
        <v>34</v>
      </c>
      <c r="CF31" s="66" t="s">
        <v>1466</v>
      </c>
      <c r="CG31" s="66">
        <v>0</v>
      </c>
      <c r="CH31" s="66">
        <v>0</v>
      </c>
      <c r="CI31" s="66">
        <v>0</v>
      </c>
      <c r="CJ31" s="66">
        <v>1</v>
      </c>
      <c r="CK31" s="66">
        <v>0</v>
      </c>
      <c r="CL31" s="66">
        <v>0</v>
      </c>
      <c r="CM31" s="66">
        <v>0</v>
      </c>
      <c r="CN31" s="66">
        <v>0</v>
      </c>
      <c r="CO31" s="66">
        <v>0</v>
      </c>
      <c r="CP31" s="66">
        <v>1</v>
      </c>
      <c r="CQ31" s="66">
        <v>1</v>
      </c>
      <c r="CR31" s="66">
        <v>0</v>
      </c>
      <c r="CS31" s="66">
        <v>0</v>
      </c>
      <c r="CT31" s="66">
        <v>0</v>
      </c>
      <c r="JC31" s="66" t="s">
        <v>34</v>
      </c>
      <c r="JD31" s="66" t="s">
        <v>1457</v>
      </c>
      <c r="JE31" s="66">
        <v>0</v>
      </c>
      <c r="JF31" s="66">
        <v>0</v>
      </c>
      <c r="JG31" s="66">
        <v>0</v>
      </c>
      <c r="JH31" s="66">
        <v>1</v>
      </c>
      <c r="JI31" s="66">
        <v>0</v>
      </c>
      <c r="JJ31" s="66">
        <v>1</v>
      </c>
      <c r="JK31" s="66">
        <v>0</v>
      </c>
      <c r="JL31" s="66">
        <v>0</v>
      </c>
      <c r="JM31" s="66">
        <v>0</v>
      </c>
      <c r="JO31" s="66" t="s">
        <v>280</v>
      </c>
      <c r="JX31" s="66" t="s">
        <v>34</v>
      </c>
      <c r="JY31" s="66" t="s">
        <v>1379</v>
      </c>
      <c r="JZ31" s="66">
        <v>1</v>
      </c>
      <c r="KA31" s="66">
        <v>0</v>
      </c>
      <c r="KB31" s="66">
        <v>0</v>
      </c>
      <c r="KC31" s="66">
        <v>0</v>
      </c>
      <c r="KD31" s="66">
        <v>0</v>
      </c>
      <c r="KE31" s="66">
        <v>1</v>
      </c>
      <c r="KF31" s="66">
        <v>0</v>
      </c>
      <c r="KG31" s="66">
        <v>0</v>
      </c>
      <c r="KH31" s="66">
        <v>0</v>
      </c>
      <c r="KI31" s="66">
        <v>0</v>
      </c>
      <c r="KK31" s="66" t="s">
        <v>34</v>
      </c>
      <c r="KL31" s="66" t="s">
        <v>1379</v>
      </c>
      <c r="KM31" s="66">
        <v>1</v>
      </c>
      <c r="KN31" s="66">
        <v>0</v>
      </c>
      <c r="KO31" s="66">
        <v>0</v>
      </c>
      <c r="KP31" s="66">
        <v>0</v>
      </c>
      <c r="KQ31" s="66">
        <v>0</v>
      </c>
      <c r="KR31" s="66">
        <v>1</v>
      </c>
      <c r="KS31" s="66">
        <v>0</v>
      </c>
      <c r="KT31" s="66">
        <v>0</v>
      </c>
      <c r="KU31" s="66">
        <v>0</v>
      </c>
      <c r="KV31" s="66">
        <v>0</v>
      </c>
      <c r="KX31" s="66" t="s">
        <v>1467</v>
      </c>
      <c r="KY31" s="66">
        <v>185347805</v>
      </c>
      <c r="KZ31" s="66">
        <v>44362.424560185187</v>
      </c>
      <c r="LB31" s="66" t="s">
        <v>1349</v>
      </c>
      <c r="LC31" s="66" t="s">
        <v>1350</v>
      </c>
      <c r="LF31" s="66">
        <v>29</v>
      </c>
    </row>
    <row r="32" spans="1:318" x14ac:dyDescent="0.35">
      <c r="A32" s="66" t="s">
        <v>1468</v>
      </c>
      <c r="B32" s="143">
        <v>44361.402355428247</v>
      </c>
      <c r="C32" s="143">
        <v>44361.419753287038</v>
      </c>
      <c r="D32" s="143">
        <v>44361</v>
      </c>
      <c r="E32" s="66" t="s">
        <v>1343</v>
      </c>
      <c r="F32" s="143">
        <v>44361</v>
      </c>
      <c r="G32" s="66" t="s">
        <v>608</v>
      </c>
      <c r="H32" s="66" t="s">
        <v>469</v>
      </c>
      <c r="I32" s="66" t="s">
        <v>469</v>
      </c>
      <c r="J32" s="66" t="s">
        <v>277</v>
      </c>
      <c r="K32" s="66" t="s">
        <v>1054</v>
      </c>
      <c r="L32" s="66" t="s">
        <v>1469</v>
      </c>
      <c r="M32" s="66">
        <v>1</v>
      </c>
      <c r="N32" s="66">
        <v>1</v>
      </c>
      <c r="O32" s="66">
        <v>1</v>
      </c>
      <c r="P32" s="66">
        <v>1</v>
      </c>
      <c r="Q32" s="66">
        <v>1</v>
      </c>
      <c r="R32" s="66">
        <v>0</v>
      </c>
      <c r="S32" s="66">
        <v>0</v>
      </c>
      <c r="T32" s="66">
        <v>0</v>
      </c>
      <c r="U32" s="66">
        <v>0</v>
      </c>
      <c r="V32" s="66">
        <v>0</v>
      </c>
      <c r="W32" s="66" t="s">
        <v>1096</v>
      </c>
      <c r="X32" s="66">
        <v>350</v>
      </c>
      <c r="Y32" s="66">
        <v>500</v>
      </c>
      <c r="Z32" s="66">
        <v>500</v>
      </c>
      <c r="AB32" s="66" t="s">
        <v>1058</v>
      </c>
      <c r="AE32" s="66" t="s">
        <v>34</v>
      </c>
      <c r="AF32" s="66" t="s">
        <v>1470</v>
      </c>
      <c r="AG32" s="66">
        <v>0</v>
      </c>
      <c r="AH32" s="66">
        <v>0</v>
      </c>
      <c r="AI32" s="66">
        <v>0</v>
      </c>
      <c r="AJ32" s="66">
        <v>1</v>
      </c>
      <c r="AK32" s="66">
        <v>0</v>
      </c>
      <c r="AL32" s="66">
        <v>1</v>
      </c>
      <c r="AM32" s="66">
        <v>0</v>
      </c>
      <c r="AN32" s="66">
        <v>0</v>
      </c>
      <c r="AO32" s="66">
        <v>0</v>
      </c>
      <c r="AP32" s="66">
        <v>0</v>
      </c>
      <c r="AQ32" s="66">
        <v>0</v>
      </c>
      <c r="AR32" s="66">
        <v>0</v>
      </c>
      <c r="AS32" s="66">
        <v>0</v>
      </c>
      <c r="AT32" s="66">
        <v>0</v>
      </c>
      <c r="AW32" s="66" t="s">
        <v>1096</v>
      </c>
      <c r="AX32" s="61">
        <v>2000</v>
      </c>
      <c r="AY32" s="66">
        <v>600</v>
      </c>
      <c r="AZ32" s="66">
        <v>150</v>
      </c>
      <c r="BB32" s="66" t="s">
        <v>1056</v>
      </c>
      <c r="BE32" s="66" t="s">
        <v>34</v>
      </c>
      <c r="BF32" s="66" t="s">
        <v>1471</v>
      </c>
      <c r="BG32" s="66">
        <v>1</v>
      </c>
      <c r="BH32" s="66">
        <v>1</v>
      </c>
      <c r="BI32" s="66">
        <v>0</v>
      </c>
      <c r="BJ32" s="66">
        <v>1</v>
      </c>
      <c r="BK32" s="66">
        <v>0</v>
      </c>
      <c r="BL32" s="66">
        <v>1</v>
      </c>
      <c r="BM32" s="66">
        <v>0</v>
      </c>
      <c r="BN32" s="66">
        <v>0</v>
      </c>
      <c r="BO32" s="66">
        <v>0</v>
      </c>
      <c r="BP32" s="66">
        <v>0</v>
      </c>
      <c r="BQ32" s="66">
        <v>0</v>
      </c>
      <c r="BR32" s="66">
        <v>0</v>
      </c>
      <c r="BS32" s="66">
        <v>0</v>
      </c>
      <c r="BT32" s="66">
        <v>0</v>
      </c>
      <c r="BW32" s="66" t="s">
        <v>1096</v>
      </c>
      <c r="BX32" s="66">
        <v>500</v>
      </c>
      <c r="BY32" s="66">
        <v>250</v>
      </c>
      <c r="BZ32" s="66">
        <v>250</v>
      </c>
      <c r="CB32" s="66" t="s">
        <v>1062</v>
      </c>
      <c r="CD32" s="66" t="s">
        <v>1083</v>
      </c>
      <c r="CE32" s="66" t="s">
        <v>34</v>
      </c>
      <c r="CF32" s="66" t="s">
        <v>1472</v>
      </c>
      <c r="CG32" s="66">
        <v>0</v>
      </c>
      <c r="CH32" s="66">
        <v>1</v>
      </c>
      <c r="CI32" s="66">
        <v>0</v>
      </c>
      <c r="CJ32" s="66">
        <v>1</v>
      </c>
      <c r="CK32" s="66">
        <v>0</v>
      </c>
      <c r="CL32" s="66">
        <v>1</v>
      </c>
      <c r="CM32" s="66">
        <v>0</v>
      </c>
      <c r="CN32" s="66">
        <v>0</v>
      </c>
      <c r="CO32" s="66">
        <v>0</v>
      </c>
      <c r="CP32" s="66">
        <v>0</v>
      </c>
      <c r="CQ32" s="66">
        <v>0</v>
      </c>
      <c r="CR32" s="66">
        <v>0</v>
      </c>
      <c r="CS32" s="66">
        <v>0</v>
      </c>
      <c r="CT32" s="66">
        <v>0</v>
      </c>
      <c r="CW32" s="66" t="s">
        <v>1096</v>
      </c>
      <c r="CX32" s="66">
        <v>500</v>
      </c>
      <c r="CY32" s="66">
        <v>500</v>
      </c>
      <c r="CZ32" s="66">
        <v>500</v>
      </c>
      <c r="DB32" s="66" t="s">
        <v>1058</v>
      </c>
      <c r="DE32" s="66" t="s">
        <v>34</v>
      </c>
      <c r="DF32" s="66" t="s">
        <v>1473</v>
      </c>
      <c r="DG32" s="66">
        <v>0</v>
      </c>
      <c r="DH32" s="66">
        <v>0</v>
      </c>
      <c r="DI32" s="66">
        <v>0</v>
      </c>
      <c r="DJ32" s="66">
        <v>0</v>
      </c>
      <c r="DK32" s="66">
        <v>0</v>
      </c>
      <c r="DL32" s="66">
        <v>0</v>
      </c>
      <c r="DM32" s="66">
        <v>0</v>
      </c>
      <c r="DN32" s="66">
        <v>0</v>
      </c>
      <c r="DO32" s="66">
        <v>0</v>
      </c>
      <c r="DP32" s="66">
        <v>1</v>
      </c>
      <c r="DQ32" s="66">
        <v>1</v>
      </c>
      <c r="DR32" s="66">
        <v>0</v>
      </c>
      <c r="DS32" s="66">
        <v>0</v>
      </c>
      <c r="DT32" s="66">
        <v>0</v>
      </c>
      <c r="EB32" s="66" t="s">
        <v>1060</v>
      </c>
      <c r="EC32" s="66" t="s">
        <v>1071</v>
      </c>
      <c r="EE32" s="66" t="s">
        <v>34</v>
      </c>
      <c r="EF32" s="66" t="s">
        <v>1474</v>
      </c>
      <c r="EG32" s="66">
        <v>0</v>
      </c>
      <c r="EH32" s="66">
        <v>0</v>
      </c>
      <c r="EI32" s="66">
        <v>0</v>
      </c>
      <c r="EJ32" s="66">
        <v>0</v>
      </c>
      <c r="EK32" s="66">
        <v>0</v>
      </c>
      <c r="EL32" s="66">
        <v>1</v>
      </c>
      <c r="EM32" s="66">
        <v>0</v>
      </c>
      <c r="EN32" s="66">
        <v>1</v>
      </c>
      <c r="EO32" s="66">
        <v>0</v>
      </c>
      <c r="EP32" s="66">
        <v>1</v>
      </c>
      <c r="EQ32" s="66">
        <v>0</v>
      </c>
      <c r="ER32" s="66">
        <v>0</v>
      </c>
      <c r="ES32" s="66">
        <v>0</v>
      </c>
      <c r="ET32" s="66">
        <v>0</v>
      </c>
      <c r="JC32" s="66" t="s">
        <v>34</v>
      </c>
      <c r="JD32" s="66" t="s">
        <v>1378</v>
      </c>
      <c r="JE32" s="66">
        <v>0</v>
      </c>
      <c r="JF32" s="66">
        <v>0</v>
      </c>
      <c r="JG32" s="66">
        <v>0</v>
      </c>
      <c r="JH32" s="66">
        <v>1</v>
      </c>
      <c r="JI32" s="66">
        <v>0</v>
      </c>
      <c r="JJ32" s="66">
        <v>1</v>
      </c>
      <c r="JK32" s="66">
        <v>0</v>
      </c>
      <c r="JL32" s="66">
        <v>0</v>
      </c>
      <c r="JM32" s="66">
        <v>0</v>
      </c>
      <c r="JO32" s="66" t="s">
        <v>280</v>
      </c>
      <c r="JX32" s="66" t="s">
        <v>34</v>
      </c>
      <c r="JY32" s="66" t="s">
        <v>1379</v>
      </c>
      <c r="JZ32" s="66">
        <v>1</v>
      </c>
      <c r="KA32" s="66">
        <v>0</v>
      </c>
      <c r="KB32" s="66">
        <v>0</v>
      </c>
      <c r="KC32" s="66">
        <v>0</v>
      </c>
      <c r="KD32" s="66">
        <v>0</v>
      </c>
      <c r="KE32" s="66">
        <v>1</v>
      </c>
      <c r="KF32" s="66">
        <v>0</v>
      </c>
      <c r="KG32" s="66">
        <v>0</v>
      </c>
      <c r="KH32" s="66">
        <v>0</v>
      </c>
      <c r="KI32" s="66">
        <v>0</v>
      </c>
      <c r="KK32" s="66" t="s">
        <v>34</v>
      </c>
      <c r="KL32" s="66" t="s">
        <v>1475</v>
      </c>
      <c r="KM32" s="66">
        <v>1</v>
      </c>
      <c r="KN32" s="66">
        <v>0</v>
      </c>
      <c r="KO32" s="66">
        <v>0</v>
      </c>
      <c r="KP32" s="66">
        <v>1</v>
      </c>
      <c r="KQ32" s="66">
        <v>1</v>
      </c>
      <c r="KR32" s="66">
        <v>1</v>
      </c>
      <c r="KS32" s="66">
        <v>0</v>
      </c>
      <c r="KT32" s="66">
        <v>0</v>
      </c>
      <c r="KU32" s="66">
        <v>0</v>
      </c>
      <c r="KV32" s="66">
        <v>0</v>
      </c>
      <c r="KX32" s="66" t="s">
        <v>1476</v>
      </c>
      <c r="KY32" s="66">
        <v>185347762</v>
      </c>
      <c r="KZ32" s="66">
        <v>44362.424421296302</v>
      </c>
      <c r="LB32" s="66" t="s">
        <v>1349</v>
      </c>
      <c r="LC32" s="66" t="s">
        <v>1350</v>
      </c>
      <c r="LF32" s="66">
        <v>30</v>
      </c>
    </row>
    <row r="33" spans="1:318" x14ac:dyDescent="0.35">
      <c r="A33" s="66" t="s">
        <v>1477</v>
      </c>
      <c r="B33" s="143">
        <v>44362.374662581024</v>
      </c>
      <c r="C33" s="143">
        <v>44362.375617893522</v>
      </c>
      <c r="D33" s="143">
        <v>44362</v>
      </c>
      <c r="E33" s="66" t="s">
        <v>1352</v>
      </c>
      <c r="F33" s="143">
        <v>44359</v>
      </c>
      <c r="G33" s="66" t="s">
        <v>424</v>
      </c>
      <c r="H33" s="66" t="s">
        <v>606</v>
      </c>
      <c r="I33" s="66" t="s">
        <v>605</v>
      </c>
      <c r="J33" s="66" t="s">
        <v>606</v>
      </c>
      <c r="K33" s="66" t="s">
        <v>1053</v>
      </c>
      <c r="L33" s="66" t="s">
        <v>699</v>
      </c>
      <c r="M33" s="66">
        <v>0</v>
      </c>
      <c r="N33" s="66">
        <v>0</v>
      </c>
      <c r="O33" s="66">
        <v>0</v>
      </c>
      <c r="P33" s="66">
        <v>0</v>
      </c>
      <c r="Q33" s="66">
        <v>0</v>
      </c>
      <c r="R33" s="66">
        <v>0</v>
      </c>
      <c r="S33" s="66">
        <v>0</v>
      </c>
      <c r="T33" s="66">
        <v>0</v>
      </c>
      <c r="U33" s="66">
        <v>0</v>
      </c>
      <c r="V33" s="66">
        <v>1</v>
      </c>
      <c r="AX33" s="60"/>
      <c r="IW33" s="66" t="s">
        <v>34</v>
      </c>
      <c r="IY33" s="66" t="s">
        <v>34</v>
      </c>
      <c r="JC33" s="66" t="s">
        <v>280</v>
      </c>
      <c r="JO33" s="66" t="s">
        <v>280</v>
      </c>
      <c r="JX33" s="66" t="s">
        <v>280</v>
      </c>
      <c r="KK33" s="66" t="s">
        <v>700</v>
      </c>
      <c r="KX33" s="66" t="s">
        <v>819</v>
      </c>
      <c r="KY33" s="66">
        <v>185357941</v>
      </c>
      <c r="KZ33" s="66">
        <v>44362.443993055553</v>
      </c>
      <c r="LB33" s="66" t="s">
        <v>1349</v>
      </c>
      <c r="LC33" s="66" t="s">
        <v>1350</v>
      </c>
      <c r="LF33" s="66">
        <v>31</v>
      </c>
    </row>
    <row r="34" spans="1:318" x14ac:dyDescent="0.35">
      <c r="A34" s="66" t="s">
        <v>1478</v>
      </c>
      <c r="B34" s="143">
        <v>44362.363007361113</v>
      </c>
      <c r="C34" s="143">
        <v>44362.367094722227</v>
      </c>
      <c r="D34" s="143">
        <v>44362</v>
      </c>
      <c r="E34" s="66" t="s">
        <v>1352</v>
      </c>
      <c r="F34" s="143">
        <v>44359</v>
      </c>
      <c r="G34" s="66" t="s">
        <v>424</v>
      </c>
      <c r="H34" s="66" t="s">
        <v>606</v>
      </c>
      <c r="I34" s="66" t="s">
        <v>605</v>
      </c>
      <c r="J34" s="66" t="s">
        <v>606</v>
      </c>
      <c r="K34" s="66" t="s">
        <v>1053</v>
      </c>
      <c r="L34" s="66" t="s">
        <v>1479</v>
      </c>
      <c r="M34" s="66">
        <v>0</v>
      </c>
      <c r="N34" s="66">
        <v>0</v>
      </c>
      <c r="O34" s="66">
        <v>0</v>
      </c>
      <c r="P34" s="66">
        <v>0</v>
      </c>
      <c r="Q34" s="66">
        <v>0</v>
      </c>
      <c r="R34" s="66">
        <v>0</v>
      </c>
      <c r="S34" s="66">
        <v>1</v>
      </c>
      <c r="T34" s="66">
        <v>1</v>
      </c>
      <c r="U34" s="66">
        <v>1</v>
      </c>
      <c r="V34" s="66">
        <v>0</v>
      </c>
      <c r="AX34" s="60"/>
      <c r="FW34" s="66" t="s">
        <v>34</v>
      </c>
      <c r="FY34" s="66">
        <v>1500</v>
      </c>
      <c r="FZ34" s="66">
        <v>1500</v>
      </c>
      <c r="GB34" s="66" t="s">
        <v>1060</v>
      </c>
      <c r="GC34" s="66" t="s">
        <v>1065</v>
      </c>
      <c r="GE34" s="66" t="s">
        <v>34</v>
      </c>
      <c r="GF34" s="66" t="s">
        <v>1101</v>
      </c>
      <c r="GG34" s="66">
        <v>0</v>
      </c>
      <c r="GH34" s="66">
        <v>1</v>
      </c>
      <c r="GI34" s="66">
        <v>0</v>
      </c>
      <c r="GJ34" s="66">
        <v>0</v>
      </c>
      <c r="GK34" s="66">
        <v>0</v>
      </c>
      <c r="GL34" s="66">
        <v>0</v>
      </c>
      <c r="GM34" s="66">
        <v>0</v>
      </c>
      <c r="GN34" s="66">
        <v>0</v>
      </c>
      <c r="GO34" s="66">
        <v>0</v>
      </c>
      <c r="GP34" s="66">
        <v>0</v>
      </c>
      <c r="GQ34" s="66">
        <v>0</v>
      </c>
      <c r="GR34" s="66">
        <v>0</v>
      </c>
      <c r="GS34" s="66">
        <v>0</v>
      </c>
      <c r="GT34" s="66">
        <v>0</v>
      </c>
      <c r="GW34" s="66" t="s">
        <v>34</v>
      </c>
      <c r="GY34" s="66">
        <v>250</v>
      </c>
      <c r="GZ34" s="66">
        <v>250</v>
      </c>
      <c r="HB34" s="66" t="s">
        <v>1060</v>
      </c>
      <c r="HC34" s="66" t="s">
        <v>1065</v>
      </c>
      <c r="HE34" s="66" t="s">
        <v>34</v>
      </c>
      <c r="HF34" s="66" t="s">
        <v>1101</v>
      </c>
      <c r="HG34" s="66">
        <v>0</v>
      </c>
      <c r="HH34" s="66">
        <v>1</v>
      </c>
      <c r="HI34" s="66">
        <v>0</v>
      </c>
      <c r="HJ34" s="66">
        <v>0</v>
      </c>
      <c r="HK34" s="66">
        <v>0</v>
      </c>
      <c r="HL34" s="66">
        <v>0</v>
      </c>
      <c r="HM34" s="66">
        <v>0</v>
      </c>
      <c r="HN34" s="66">
        <v>0</v>
      </c>
      <c r="HO34" s="66">
        <v>0</v>
      </c>
      <c r="HP34" s="66">
        <v>0</v>
      </c>
      <c r="HQ34" s="66">
        <v>0</v>
      </c>
      <c r="HR34" s="66">
        <v>0</v>
      </c>
      <c r="HS34" s="66">
        <v>0</v>
      </c>
      <c r="HT34" s="66">
        <v>0</v>
      </c>
      <c r="HW34" s="66" t="s">
        <v>34</v>
      </c>
      <c r="HY34" s="66">
        <v>1300</v>
      </c>
      <c r="HZ34" s="66">
        <v>1300</v>
      </c>
      <c r="IB34" s="66" t="s">
        <v>1062</v>
      </c>
      <c r="ID34" s="66" t="s">
        <v>1085</v>
      </c>
      <c r="IE34" s="66" t="s">
        <v>34</v>
      </c>
      <c r="IF34" s="66" t="s">
        <v>1103</v>
      </c>
      <c r="IG34" s="66">
        <v>0</v>
      </c>
      <c r="IH34" s="66">
        <v>0</v>
      </c>
      <c r="II34" s="66">
        <v>1</v>
      </c>
      <c r="IJ34" s="66">
        <v>0</v>
      </c>
      <c r="IK34" s="66">
        <v>0</v>
      </c>
      <c r="IL34" s="66">
        <v>0</v>
      </c>
      <c r="IM34" s="66">
        <v>0</v>
      </c>
      <c r="IN34" s="66">
        <v>0</v>
      </c>
      <c r="IO34" s="66">
        <v>0</v>
      </c>
      <c r="IP34" s="66">
        <v>0</v>
      </c>
      <c r="IQ34" s="66">
        <v>0</v>
      </c>
      <c r="IR34" s="66">
        <v>0</v>
      </c>
      <c r="IS34" s="66">
        <v>0</v>
      </c>
      <c r="IT34" s="66">
        <v>0</v>
      </c>
      <c r="IU34" s="66" t="s">
        <v>1480</v>
      </c>
      <c r="JC34" s="66" t="s">
        <v>34</v>
      </c>
      <c r="JD34" s="66" t="s">
        <v>1127</v>
      </c>
      <c r="JE34" s="66">
        <v>0</v>
      </c>
      <c r="JF34" s="66">
        <v>0</v>
      </c>
      <c r="JG34" s="66">
        <v>1</v>
      </c>
      <c r="JH34" s="66">
        <v>0</v>
      </c>
      <c r="JI34" s="66">
        <v>0</v>
      </c>
      <c r="JJ34" s="66">
        <v>0</v>
      </c>
      <c r="JK34" s="66">
        <v>0</v>
      </c>
      <c r="JL34" s="66">
        <v>0</v>
      </c>
      <c r="JM34" s="66">
        <v>0</v>
      </c>
      <c r="JO34" s="66" t="s">
        <v>34</v>
      </c>
      <c r="JP34" s="66" t="s">
        <v>107</v>
      </c>
      <c r="JQ34" s="66">
        <v>0</v>
      </c>
      <c r="JR34" s="66">
        <v>0</v>
      </c>
      <c r="JS34" s="66">
        <v>0</v>
      </c>
      <c r="JT34" s="66">
        <v>0</v>
      </c>
      <c r="JU34" s="66">
        <v>1</v>
      </c>
      <c r="JV34" s="66">
        <v>0</v>
      </c>
      <c r="JW34" s="66" t="s">
        <v>1481</v>
      </c>
      <c r="JX34" s="66" t="s">
        <v>34</v>
      </c>
      <c r="JY34" s="66" t="s">
        <v>780</v>
      </c>
      <c r="JZ34" s="66">
        <v>0</v>
      </c>
      <c r="KA34" s="66">
        <v>0</v>
      </c>
      <c r="KB34" s="66">
        <v>0</v>
      </c>
      <c r="KC34" s="66">
        <v>0</v>
      </c>
      <c r="KD34" s="66">
        <v>0</v>
      </c>
      <c r="KE34" s="66">
        <v>0</v>
      </c>
      <c r="KF34" s="66">
        <v>0</v>
      </c>
      <c r="KG34" s="66">
        <v>0</v>
      </c>
      <c r="KH34" s="66">
        <v>0</v>
      </c>
      <c r="KI34" s="66">
        <v>1</v>
      </c>
      <c r="KK34" s="66" t="s">
        <v>280</v>
      </c>
      <c r="KX34" s="66" t="s">
        <v>819</v>
      </c>
      <c r="KY34" s="66">
        <v>185356964</v>
      </c>
      <c r="KZ34" s="66">
        <v>44362.442615740743</v>
      </c>
      <c r="LB34" s="66" t="s">
        <v>1349</v>
      </c>
      <c r="LC34" s="66" t="s">
        <v>1350</v>
      </c>
      <c r="LF34" s="66">
        <v>32</v>
      </c>
    </row>
    <row r="35" spans="1:318" x14ac:dyDescent="0.35">
      <c r="A35" s="66" t="s">
        <v>1482</v>
      </c>
      <c r="B35" s="143">
        <v>44362.373767627323</v>
      </c>
      <c r="C35" s="143">
        <v>44362.374604629629</v>
      </c>
      <c r="D35" s="143">
        <v>44362</v>
      </c>
      <c r="E35" s="66" t="s">
        <v>1352</v>
      </c>
      <c r="F35" s="143">
        <v>44359</v>
      </c>
      <c r="G35" s="66" t="s">
        <v>424</v>
      </c>
      <c r="H35" s="66" t="s">
        <v>606</v>
      </c>
      <c r="I35" s="66" t="s">
        <v>605</v>
      </c>
      <c r="J35" s="66" t="s">
        <v>606</v>
      </c>
      <c r="K35" s="66" t="s">
        <v>1053</v>
      </c>
      <c r="L35" s="66" t="s">
        <v>699</v>
      </c>
      <c r="M35" s="66">
        <v>0</v>
      </c>
      <c r="N35" s="66">
        <v>0</v>
      </c>
      <c r="O35" s="66">
        <v>0</v>
      </c>
      <c r="P35" s="66">
        <v>0</v>
      </c>
      <c r="Q35" s="66">
        <v>0</v>
      </c>
      <c r="R35" s="66">
        <v>0</v>
      </c>
      <c r="S35" s="66">
        <v>0</v>
      </c>
      <c r="T35" s="66">
        <v>0</v>
      </c>
      <c r="U35" s="66">
        <v>0</v>
      </c>
      <c r="V35" s="66">
        <v>1</v>
      </c>
      <c r="AX35" s="61"/>
      <c r="IW35" s="66" t="s">
        <v>34</v>
      </c>
      <c r="IY35" s="66" t="s">
        <v>34</v>
      </c>
      <c r="JC35" s="66" t="s">
        <v>280</v>
      </c>
      <c r="JO35" s="66" t="s">
        <v>280</v>
      </c>
      <c r="JX35" s="66" t="s">
        <v>280</v>
      </c>
      <c r="KK35" s="66" t="s">
        <v>700</v>
      </c>
      <c r="KX35" s="66" t="s">
        <v>819</v>
      </c>
      <c r="KY35" s="66">
        <v>185357677</v>
      </c>
      <c r="KZ35" s="66">
        <v>44362.44368055556</v>
      </c>
      <c r="LB35" s="66" t="s">
        <v>1349</v>
      </c>
      <c r="LC35" s="66" t="s">
        <v>1350</v>
      </c>
      <c r="LF35" s="66">
        <v>33</v>
      </c>
    </row>
    <row r="36" spans="1:318" x14ac:dyDescent="0.35">
      <c r="A36" s="66" t="s">
        <v>1483</v>
      </c>
      <c r="B36" s="143">
        <v>44362.371834328696</v>
      </c>
      <c r="C36" s="143">
        <v>44362.373663460647</v>
      </c>
      <c r="D36" s="143">
        <v>44362</v>
      </c>
      <c r="E36" s="66" t="s">
        <v>1352</v>
      </c>
      <c r="F36" s="143">
        <v>44359</v>
      </c>
      <c r="G36" s="66" t="s">
        <v>424</v>
      </c>
      <c r="H36" s="66" t="s">
        <v>606</v>
      </c>
      <c r="I36" s="66" t="s">
        <v>605</v>
      </c>
      <c r="J36" s="66" t="s">
        <v>606</v>
      </c>
      <c r="K36" s="66" t="s">
        <v>1053</v>
      </c>
      <c r="L36" s="66" t="s">
        <v>699</v>
      </c>
      <c r="M36" s="66">
        <v>0</v>
      </c>
      <c r="N36" s="66">
        <v>0</v>
      </c>
      <c r="O36" s="66">
        <v>0</v>
      </c>
      <c r="P36" s="66">
        <v>0</v>
      </c>
      <c r="Q36" s="66">
        <v>0</v>
      </c>
      <c r="R36" s="66">
        <v>0</v>
      </c>
      <c r="S36" s="66">
        <v>0</v>
      </c>
      <c r="T36" s="66">
        <v>0</v>
      </c>
      <c r="U36" s="66">
        <v>0</v>
      </c>
      <c r="V36" s="66">
        <v>1</v>
      </c>
      <c r="AX36" s="61"/>
      <c r="IW36" s="66" t="s">
        <v>34</v>
      </c>
      <c r="IY36" s="66" t="s">
        <v>34</v>
      </c>
      <c r="JC36" s="66" t="s">
        <v>280</v>
      </c>
      <c r="JO36" s="66" t="s">
        <v>280</v>
      </c>
      <c r="JX36" s="66" t="s">
        <v>280</v>
      </c>
      <c r="KK36" s="66" t="s">
        <v>280</v>
      </c>
      <c r="KX36" s="66" t="s">
        <v>819</v>
      </c>
      <c r="KY36" s="66">
        <v>185357596</v>
      </c>
      <c r="KZ36" s="66">
        <v>44362.443541666667</v>
      </c>
      <c r="LB36" s="66" t="s">
        <v>1349</v>
      </c>
      <c r="LC36" s="66" t="s">
        <v>1350</v>
      </c>
      <c r="LF36" s="66">
        <v>34</v>
      </c>
    </row>
    <row r="37" spans="1:318" x14ac:dyDescent="0.35">
      <c r="A37" s="66" t="s">
        <v>1484</v>
      </c>
      <c r="B37" s="143">
        <v>44362.370273171298</v>
      </c>
      <c r="C37" s="143">
        <v>44362.37176274306</v>
      </c>
      <c r="D37" s="143">
        <v>44362</v>
      </c>
      <c r="E37" s="66" t="s">
        <v>1352</v>
      </c>
      <c r="F37" s="143">
        <v>44359</v>
      </c>
      <c r="G37" s="66" t="s">
        <v>424</v>
      </c>
      <c r="H37" s="66" t="s">
        <v>606</v>
      </c>
      <c r="I37" s="66" t="s">
        <v>605</v>
      </c>
      <c r="J37" s="66" t="s">
        <v>606</v>
      </c>
      <c r="K37" s="66" t="s">
        <v>1053</v>
      </c>
      <c r="L37" s="66" t="s">
        <v>37</v>
      </c>
      <c r="M37" s="66">
        <v>0</v>
      </c>
      <c r="N37" s="66">
        <v>0</v>
      </c>
      <c r="O37" s="66">
        <v>0</v>
      </c>
      <c r="P37" s="66">
        <v>0</v>
      </c>
      <c r="Q37" s="66">
        <v>0</v>
      </c>
      <c r="R37" s="66">
        <v>1</v>
      </c>
      <c r="S37" s="66">
        <v>0</v>
      </c>
      <c r="T37" s="66">
        <v>0</v>
      </c>
      <c r="U37" s="66">
        <v>0</v>
      </c>
      <c r="V37" s="66">
        <v>0</v>
      </c>
      <c r="AX37" s="61"/>
      <c r="EW37" s="66" t="s">
        <v>34</v>
      </c>
      <c r="EY37" s="66">
        <v>1000</v>
      </c>
      <c r="EZ37" s="66">
        <v>1000</v>
      </c>
      <c r="FB37" s="66" t="s">
        <v>1056</v>
      </c>
      <c r="FE37" s="66" t="s">
        <v>34</v>
      </c>
      <c r="FF37" s="66" t="s">
        <v>1099</v>
      </c>
      <c r="FG37" s="66">
        <v>1</v>
      </c>
      <c r="FH37" s="66">
        <v>0</v>
      </c>
      <c r="FI37" s="66">
        <v>0</v>
      </c>
      <c r="FJ37" s="66">
        <v>0</v>
      </c>
      <c r="FK37" s="66">
        <v>0</v>
      </c>
      <c r="FL37" s="66">
        <v>0</v>
      </c>
      <c r="FM37" s="66">
        <v>0</v>
      </c>
      <c r="FN37" s="66">
        <v>0</v>
      </c>
      <c r="FO37" s="66">
        <v>0</v>
      </c>
      <c r="FP37" s="66">
        <v>0</v>
      </c>
      <c r="FQ37" s="66">
        <v>0</v>
      </c>
      <c r="FR37" s="66">
        <v>0</v>
      </c>
      <c r="FS37" s="66">
        <v>0</v>
      </c>
      <c r="FT37" s="66">
        <v>0</v>
      </c>
      <c r="JC37" s="66" t="s">
        <v>34</v>
      </c>
      <c r="JD37" s="66" t="s">
        <v>777</v>
      </c>
      <c r="JE37" s="66">
        <v>0</v>
      </c>
      <c r="JF37" s="66">
        <v>0</v>
      </c>
      <c r="JG37" s="66">
        <v>0</v>
      </c>
      <c r="JH37" s="66">
        <v>1</v>
      </c>
      <c r="JI37" s="66">
        <v>0</v>
      </c>
      <c r="JJ37" s="66">
        <v>0</v>
      </c>
      <c r="JK37" s="66">
        <v>0</v>
      </c>
      <c r="JL37" s="66">
        <v>0</v>
      </c>
      <c r="JM37" s="66">
        <v>0</v>
      </c>
      <c r="JO37" s="66" t="s">
        <v>34</v>
      </c>
      <c r="JP37" s="66" t="s">
        <v>780</v>
      </c>
      <c r="JQ37" s="66">
        <v>0</v>
      </c>
      <c r="JR37" s="66">
        <v>0</v>
      </c>
      <c r="JS37" s="66">
        <v>0</v>
      </c>
      <c r="JT37" s="66">
        <v>0</v>
      </c>
      <c r="JU37" s="66">
        <v>0</v>
      </c>
      <c r="JV37" s="66">
        <v>1</v>
      </c>
      <c r="JX37" s="66" t="s">
        <v>280</v>
      </c>
      <c r="KK37" s="66" t="s">
        <v>280</v>
      </c>
      <c r="KX37" s="66" t="s">
        <v>819</v>
      </c>
      <c r="KY37" s="66">
        <v>185357465</v>
      </c>
      <c r="KZ37" s="66">
        <v>44362.443298611113</v>
      </c>
      <c r="LB37" s="66" t="s">
        <v>1349</v>
      </c>
      <c r="LC37" s="66" t="s">
        <v>1350</v>
      </c>
      <c r="LF37" s="66">
        <v>35</v>
      </c>
    </row>
    <row r="38" spans="1:318" x14ac:dyDescent="0.35">
      <c r="A38" s="66" t="s">
        <v>1485</v>
      </c>
      <c r="B38" s="143">
        <v>44362.367155949083</v>
      </c>
      <c r="C38" s="143">
        <v>44362.368662025459</v>
      </c>
      <c r="D38" s="143">
        <v>44362</v>
      </c>
      <c r="E38" s="66" t="s">
        <v>1352</v>
      </c>
      <c r="F38" s="143">
        <v>44359</v>
      </c>
      <c r="G38" s="66" t="s">
        <v>424</v>
      </c>
      <c r="H38" s="66" t="s">
        <v>606</v>
      </c>
      <c r="I38" s="66" t="s">
        <v>605</v>
      </c>
      <c r="J38" s="66" t="s">
        <v>606</v>
      </c>
      <c r="K38" s="66" t="s">
        <v>1053</v>
      </c>
      <c r="L38" s="66" t="s">
        <v>37</v>
      </c>
      <c r="M38" s="66">
        <v>0</v>
      </c>
      <c r="N38" s="66">
        <v>0</v>
      </c>
      <c r="O38" s="66">
        <v>0</v>
      </c>
      <c r="P38" s="66">
        <v>0</v>
      </c>
      <c r="Q38" s="66">
        <v>0</v>
      </c>
      <c r="R38" s="66">
        <v>1</v>
      </c>
      <c r="S38" s="66">
        <v>0</v>
      </c>
      <c r="T38" s="66">
        <v>0</v>
      </c>
      <c r="U38" s="66">
        <v>0</v>
      </c>
      <c r="V38" s="66">
        <v>0</v>
      </c>
      <c r="AX38" s="60"/>
      <c r="EW38" s="66" t="s">
        <v>34</v>
      </c>
      <c r="EY38" s="66">
        <v>1000</v>
      </c>
      <c r="EZ38" s="66">
        <v>1000</v>
      </c>
      <c r="FB38" s="66" t="s">
        <v>1056</v>
      </c>
      <c r="FE38" s="66" t="s">
        <v>34</v>
      </c>
      <c r="FF38" s="66" t="s">
        <v>1099</v>
      </c>
      <c r="FG38" s="66">
        <v>1</v>
      </c>
      <c r="FH38" s="66">
        <v>0</v>
      </c>
      <c r="FI38" s="66">
        <v>0</v>
      </c>
      <c r="FJ38" s="66">
        <v>0</v>
      </c>
      <c r="FK38" s="66">
        <v>0</v>
      </c>
      <c r="FL38" s="66">
        <v>0</v>
      </c>
      <c r="FM38" s="66">
        <v>0</v>
      </c>
      <c r="FN38" s="66">
        <v>0</v>
      </c>
      <c r="FO38" s="66">
        <v>0</v>
      </c>
      <c r="FP38" s="66">
        <v>0</v>
      </c>
      <c r="FQ38" s="66">
        <v>0</v>
      </c>
      <c r="FR38" s="66">
        <v>0</v>
      </c>
      <c r="FS38" s="66">
        <v>0</v>
      </c>
      <c r="FT38" s="66">
        <v>0</v>
      </c>
      <c r="JC38" s="66" t="s">
        <v>34</v>
      </c>
      <c r="JD38" s="66" t="s">
        <v>1127</v>
      </c>
      <c r="JE38" s="66">
        <v>0</v>
      </c>
      <c r="JF38" s="66">
        <v>0</v>
      </c>
      <c r="JG38" s="66">
        <v>1</v>
      </c>
      <c r="JH38" s="66">
        <v>0</v>
      </c>
      <c r="JI38" s="66">
        <v>0</v>
      </c>
      <c r="JJ38" s="66">
        <v>0</v>
      </c>
      <c r="JK38" s="66">
        <v>0</v>
      </c>
      <c r="JL38" s="66">
        <v>0</v>
      </c>
      <c r="JM38" s="66">
        <v>0</v>
      </c>
      <c r="JO38" s="66" t="s">
        <v>34</v>
      </c>
      <c r="JP38" s="66" t="s">
        <v>780</v>
      </c>
      <c r="JQ38" s="66">
        <v>0</v>
      </c>
      <c r="JR38" s="66">
        <v>0</v>
      </c>
      <c r="JS38" s="66">
        <v>0</v>
      </c>
      <c r="JT38" s="66">
        <v>0</v>
      </c>
      <c r="JU38" s="66">
        <v>0</v>
      </c>
      <c r="JV38" s="66">
        <v>1</v>
      </c>
      <c r="JX38" s="66" t="s">
        <v>280</v>
      </c>
      <c r="KK38" s="66" t="s">
        <v>280</v>
      </c>
      <c r="KX38" s="66" t="s">
        <v>819</v>
      </c>
      <c r="KY38" s="66">
        <v>185357050</v>
      </c>
      <c r="KZ38" s="66">
        <v>44362.442731481482</v>
      </c>
      <c r="LB38" s="66" t="s">
        <v>1349</v>
      </c>
      <c r="LC38" s="66" t="s">
        <v>1350</v>
      </c>
      <c r="LF38" s="66">
        <v>36</v>
      </c>
    </row>
    <row r="39" spans="1:318" x14ac:dyDescent="0.35">
      <c r="A39" s="66" t="s">
        <v>1486</v>
      </c>
      <c r="B39" s="143">
        <v>44362.36873188657</v>
      </c>
      <c r="C39" s="143">
        <v>44362.370162511572</v>
      </c>
      <c r="D39" s="143">
        <v>44362</v>
      </c>
      <c r="E39" s="66" t="s">
        <v>1352</v>
      </c>
      <c r="F39" s="143">
        <v>44359</v>
      </c>
      <c r="G39" s="66" t="s">
        <v>424</v>
      </c>
      <c r="H39" s="66" t="s">
        <v>606</v>
      </c>
      <c r="I39" s="66" t="s">
        <v>605</v>
      </c>
      <c r="J39" s="66" t="s">
        <v>606</v>
      </c>
      <c r="K39" s="66" t="s">
        <v>1053</v>
      </c>
      <c r="L39" s="66" t="s">
        <v>37</v>
      </c>
      <c r="M39" s="66">
        <v>0</v>
      </c>
      <c r="N39" s="66">
        <v>0</v>
      </c>
      <c r="O39" s="66">
        <v>0</v>
      </c>
      <c r="P39" s="66">
        <v>0</v>
      </c>
      <c r="Q39" s="66">
        <v>0</v>
      </c>
      <c r="R39" s="66">
        <v>1</v>
      </c>
      <c r="S39" s="66">
        <v>0</v>
      </c>
      <c r="T39" s="66">
        <v>0</v>
      </c>
      <c r="U39" s="66">
        <v>0</v>
      </c>
      <c r="V39" s="66">
        <v>0</v>
      </c>
      <c r="AX39" s="60"/>
      <c r="EW39" s="66" t="s">
        <v>34</v>
      </c>
      <c r="EY39" s="66">
        <v>1000</v>
      </c>
      <c r="EZ39" s="66">
        <v>1000</v>
      </c>
      <c r="FB39" s="66" t="s">
        <v>1056</v>
      </c>
      <c r="FE39" s="66" t="s">
        <v>34</v>
      </c>
      <c r="FF39" s="66" t="s">
        <v>1099</v>
      </c>
      <c r="FG39" s="66">
        <v>1</v>
      </c>
      <c r="FH39" s="66">
        <v>0</v>
      </c>
      <c r="FI39" s="66">
        <v>0</v>
      </c>
      <c r="FJ39" s="66">
        <v>0</v>
      </c>
      <c r="FK39" s="66">
        <v>0</v>
      </c>
      <c r="FL39" s="66">
        <v>0</v>
      </c>
      <c r="FM39" s="66">
        <v>0</v>
      </c>
      <c r="FN39" s="66">
        <v>0</v>
      </c>
      <c r="FO39" s="66">
        <v>0</v>
      </c>
      <c r="FP39" s="66">
        <v>0</v>
      </c>
      <c r="FQ39" s="66">
        <v>0</v>
      </c>
      <c r="FR39" s="66">
        <v>0</v>
      </c>
      <c r="FS39" s="66">
        <v>0</v>
      </c>
      <c r="FT39" s="66">
        <v>0</v>
      </c>
      <c r="JC39" s="66" t="s">
        <v>34</v>
      </c>
      <c r="JD39" s="66" t="s">
        <v>778</v>
      </c>
      <c r="JE39" s="66">
        <v>0</v>
      </c>
      <c r="JF39" s="66">
        <v>0</v>
      </c>
      <c r="JG39" s="66">
        <v>0</v>
      </c>
      <c r="JH39" s="66">
        <v>0</v>
      </c>
      <c r="JI39" s="66">
        <v>1</v>
      </c>
      <c r="JJ39" s="66">
        <v>0</v>
      </c>
      <c r="JK39" s="66">
        <v>0</v>
      </c>
      <c r="JL39" s="66">
        <v>0</v>
      </c>
      <c r="JM39" s="66">
        <v>0</v>
      </c>
      <c r="JO39" s="66" t="s">
        <v>280</v>
      </c>
      <c r="JX39" s="66" t="s">
        <v>280</v>
      </c>
      <c r="KK39" s="66" t="s">
        <v>34</v>
      </c>
      <c r="KL39" s="66" t="s">
        <v>1143</v>
      </c>
      <c r="KM39" s="66">
        <v>0</v>
      </c>
      <c r="KN39" s="66">
        <v>0</v>
      </c>
      <c r="KO39" s="66">
        <v>0</v>
      </c>
      <c r="KP39" s="66">
        <v>1</v>
      </c>
      <c r="KQ39" s="66">
        <v>0</v>
      </c>
      <c r="KR39" s="66">
        <v>0</v>
      </c>
      <c r="KS39" s="66">
        <v>0</v>
      </c>
      <c r="KT39" s="66">
        <v>0</v>
      </c>
      <c r="KU39" s="66">
        <v>0</v>
      </c>
      <c r="KV39" s="66">
        <v>0</v>
      </c>
      <c r="KX39" s="66" t="s">
        <v>819</v>
      </c>
      <c r="KY39" s="66">
        <v>185357339</v>
      </c>
      <c r="KZ39" s="66">
        <v>44362.443113425921</v>
      </c>
      <c r="LB39" s="66" t="s">
        <v>1349</v>
      </c>
      <c r="LC39" s="66" t="s">
        <v>1350</v>
      </c>
      <c r="LF39" s="66">
        <v>37</v>
      </c>
    </row>
    <row r="40" spans="1:318" x14ac:dyDescent="0.35">
      <c r="A40" s="66" t="s">
        <v>1487</v>
      </c>
      <c r="B40" s="143">
        <v>44361.540696944452</v>
      </c>
      <c r="C40" s="143">
        <v>44361.54917293982</v>
      </c>
      <c r="D40" s="143">
        <v>44361</v>
      </c>
      <c r="E40" s="66" t="s">
        <v>1352</v>
      </c>
      <c r="F40" s="143">
        <v>44359</v>
      </c>
      <c r="G40" s="66" t="s">
        <v>424</v>
      </c>
      <c r="H40" s="66" t="s">
        <v>606</v>
      </c>
      <c r="I40" s="66" t="s">
        <v>605</v>
      </c>
      <c r="J40" s="66" t="s">
        <v>606</v>
      </c>
      <c r="K40" s="66" t="s">
        <v>1053</v>
      </c>
      <c r="L40" s="66" t="s">
        <v>806</v>
      </c>
      <c r="M40" s="66">
        <v>1</v>
      </c>
      <c r="N40" s="66">
        <v>1</v>
      </c>
      <c r="O40" s="66">
        <v>1</v>
      </c>
      <c r="P40" s="66">
        <v>1</v>
      </c>
      <c r="Q40" s="66">
        <v>1</v>
      </c>
      <c r="R40" s="66">
        <v>0</v>
      </c>
      <c r="S40" s="66">
        <v>0</v>
      </c>
      <c r="T40" s="66">
        <v>0</v>
      </c>
      <c r="U40" s="66">
        <v>0</v>
      </c>
      <c r="V40" s="66">
        <v>0</v>
      </c>
      <c r="W40" s="66" t="s">
        <v>1096</v>
      </c>
      <c r="X40" s="66">
        <v>2000</v>
      </c>
      <c r="Y40" s="66">
        <v>1400</v>
      </c>
      <c r="Z40" s="66">
        <v>245</v>
      </c>
      <c r="AB40" s="66" t="s">
        <v>1056</v>
      </c>
      <c r="AE40" s="66" t="s">
        <v>34</v>
      </c>
      <c r="AF40" s="66" t="s">
        <v>1488</v>
      </c>
      <c r="AG40" s="66">
        <v>0</v>
      </c>
      <c r="AH40" s="66">
        <v>0</v>
      </c>
      <c r="AI40" s="66">
        <v>0</v>
      </c>
      <c r="AJ40" s="66">
        <v>0</v>
      </c>
      <c r="AK40" s="66">
        <v>0</v>
      </c>
      <c r="AL40" s="66">
        <v>0</v>
      </c>
      <c r="AM40" s="66">
        <v>0</v>
      </c>
      <c r="AN40" s="66">
        <v>1</v>
      </c>
      <c r="AO40" s="66">
        <v>0</v>
      </c>
      <c r="AP40" s="66">
        <v>0</v>
      </c>
      <c r="AQ40" s="66">
        <v>1</v>
      </c>
      <c r="AR40" s="66">
        <v>0</v>
      </c>
      <c r="AS40" s="66">
        <v>0</v>
      </c>
      <c r="AT40" s="66">
        <v>0</v>
      </c>
      <c r="AW40" s="66" t="s">
        <v>1096</v>
      </c>
      <c r="AX40" s="60">
        <v>500</v>
      </c>
      <c r="AY40" s="66">
        <v>200</v>
      </c>
      <c r="AZ40" s="66">
        <v>200</v>
      </c>
      <c r="BB40" s="66" t="s">
        <v>1056</v>
      </c>
      <c r="BE40" s="66" t="s">
        <v>34</v>
      </c>
      <c r="BF40" s="66" t="s">
        <v>1119</v>
      </c>
      <c r="BG40" s="66">
        <v>0</v>
      </c>
      <c r="BH40" s="66">
        <v>0</v>
      </c>
      <c r="BI40" s="66">
        <v>0</v>
      </c>
      <c r="BJ40" s="66">
        <v>0</v>
      </c>
      <c r="BK40" s="66">
        <v>0</v>
      </c>
      <c r="BL40" s="66">
        <v>0</v>
      </c>
      <c r="BM40" s="66">
        <v>0</v>
      </c>
      <c r="BN40" s="66">
        <v>0</v>
      </c>
      <c r="BO40" s="66">
        <v>0</v>
      </c>
      <c r="BP40" s="66">
        <v>0</v>
      </c>
      <c r="BQ40" s="66">
        <v>1</v>
      </c>
      <c r="BR40" s="66">
        <v>0</v>
      </c>
      <c r="BS40" s="66">
        <v>0</v>
      </c>
      <c r="BT40" s="66">
        <v>0</v>
      </c>
      <c r="BW40" s="66" t="s">
        <v>1096</v>
      </c>
      <c r="BX40" s="66">
        <v>2000</v>
      </c>
      <c r="BY40" s="66">
        <v>1000</v>
      </c>
      <c r="BZ40" s="66">
        <v>250</v>
      </c>
      <c r="CB40" s="66" t="s">
        <v>1060</v>
      </c>
      <c r="CC40" s="66" t="s">
        <v>1065</v>
      </c>
      <c r="CE40" s="66" t="s">
        <v>34</v>
      </c>
      <c r="CF40" s="66" t="s">
        <v>1489</v>
      </c>
      <c r="CG40" s="66">
        <v>0</v>
      </c>
      <c r="CH40" s="66">
        <v>1</v>
      </c>
      <c r="CI40" s="66">
        <v>0</v>
      </c>
      <c r="CJ40" s="66">
        <v>0</v>
      </c>
      <c r="CK40" s="66">
        <v>0</v>
      </c>
      <c r="CL40" s="66">
        <v>1</v>
      </c>
      <c r="CM40" s="66">
        <v>0</v>
      </c>
      <c r="CN40" s="66">
        <v>0</v>
      </c>
      <c r="CO40" s="66">
        <v>0</v>
      </c>
      <c r="CP40" s="66">
        <v>0</v>
      </c>
      <c r="CQ40" s="66">
        <v>0</v>
      </c>
      <c r="CR40" s="66">
        <v>0</v>
      </c>
      <c r="CS40" s="66">
        <v>0</v>
      </c>
      <c r="CT40" s="66">
        <v>0</v>
      </c>
      <c r="CW40" s="66" t="s">
        <v>1096</v>
      </c>
      <c r="CX40" s="66">
        <v>2000</v>
      </c>
      <c r="CY40" s="66">
        <v>1000</v>
      </c>
      <c r="CZ40" s="66">
        <v>250</v>
      </c>
      <c r="DB40" s="66" t="s">
        <v>1056</v>
      </c>
      <c r="DE40" s="66" t="s">
        <v>34</v>
      </c>
      <c r="DF40" s="66" t="s">
        <v>1119</v>
      </c>
      <c r="DG40" s="66">
        <v>0</v>
      </c>
      <c r="DH40" s="66">
        <v>0</v>
      </c>
      <c r="DI40" s="66">
        <v>0</v>
      </c>
      <c r="DJ40" s="66">
        <v>0</v>
      </c>
      <c r="DK40" s="66">
        <v>0</v>
      </c>
      <c r="DL40" s="66">
        <v>0</v>
      </c>
      <c r="DM40" s="66">
        <v>0</v>
      </c>
      <c r="DN40" s="66">
        <v>0</v>
      </c>
      <c r="DO40" s="66">
        <v>0</v>
      </c>
      <c r="DP40" s="66">
        <v>0</v>
      </c>
      <c r="DQ40" s="66">
        <v>1</v>
      </c>
      <c r="DR40" s="66">
        <v>0</v>
      </c>
      <c r="DS40" s="66">
        <v>0</v>
      </c>
      <c r="DT40" s="66">
        <v>0</v>
      </c>
      <c r="DW40" s="66" t="s">
        <v>1096</v>
      </c>
      <c r="DX40" s="66">
        <v>2000</v>
      </c>
      <c r="DY40" s="66">
        <v>900</v>
      </c>
      <c r="DZ40" s="66">
        <v>68</v>
      </c>
      <c r="EB40" s="66" t="s">
        <v>1056</v>
      </c>
      <c r="EE40" s="66" t="s">
        <v>34</v>
      </c>
      <c r="EF40" s="66" t="s">
        <v>1119</v>
      </c>
      <c r="EG40" s="66">
        <v>0</v>
      </c>
      <c r="EH40" s="66">
        <v>0</v>
      </c>
      <c r="EI40" s="66">
        <v>0</v>
      </c>
      <c r="EJ40" s="66">
        <v>0</v>
      </c>
      <c r="EK40" s="66">
        <v>0</v>
      </c>
      <c r="EL40" s="66">
        <v>0</v>
      </c>
      <c r="EM40" s="66">
        <v>0</v>
      </c>
      <c r="EN40" s="66">
        <v>0</v>
      </c>
      <c r="EO40" s="66">
        <v>0</v>
      </c>
      <c r="EP40" s="66">
        <v>0</v>
      </c>
      <c r="EQ40" s="66">
        <v>1</v>
      </c>
      <c r="ER40" s="66">
        <v>0</v>
      </c>
      <c r="ES40" s="66">
        <v>0</v>
      </c>
      <c r="ET40" s="66">
        <v>0</v>
      </c>
      <c r="JC40" s="66" t="s">
        <v>34</v>
      </c>
      <c r="JD40" s="66" t="s">
        <v>1127</v>
      </c>
      <c r="JE40" s="66">
        <v>0</v>
      </c>
      <c r="JF40" s="66">
        <v>0</v>
      </c>
      <c r="JG40" s="66">
        <v>1</v>
      </c>
      <c r="JH40" s="66">
        <v>0</v>
      </c>
      <c r="JI40" s="66">
        <v>0</v>
      </c>
      <c r="JJ40" s="66">
        <v>0</v>
      </c>
      <c r="JK40" s="66">
        <v>0</v>
      </c>
      <c r="JL40" s="66">
        <v>0</v>
      </c>
      <c r="JM40" s="66">
        <v>0</v>
      </c>
      <c r="JO40" s="66" t="s">
        <v>34</v>
      </c>
      <c r="JP40" s="66" t="s">
        <v>1137</v>
      </c>
      <c r="JQ40" s="66">
        <v>0</v>
      </c>
      <c r="JR40" s="66">
        <v>0</v>
      </c>
      <c r="JS40" s="66">
        <v>1</v>
      </c>
      <c r="JT40" s="66">
        <v>0</v>
      </c>
      <c r="JU40" s="66">
        <v>0</v>
      </c>
      <c r="JV40" s="66">
        <v>0</v>
      </c>
      <c r="JX40" s="66" t="s">
        <v>280</v>
      </c>
      <c r="KK40" s="66" t="s">
        <v>34</v>
      </c>
      <c r="KL40" s="66" t="s">
        <v>783</v>
      </c>
      <c r="KM40" s="66">
        <v>1</v>
      </c>
      <c r="KN40" s="66">
        <v>0</v>
      </c>
      <c r="KO40" s="66">
        <v>0</v>
      </c>
      <c r="KP40" s="66">
        <v>0</v>
      </c>
      <c r="KQ40" s="66">
        <v>0</v>
      </c>
      <c r="KR40" s="66">
        <v>0</v>
      </c>
      <c r="KS40" s="66">
        <v>0</v>
      </c>
      <c r="KT40" s="66">
        <v>0</v>
      </c>
      <c r="KU40" s="66">
        <v>0</v>
      </c>
      <c r="KV40" s="66">
        <v>0</v>
      </c>
      <c r="KX40" s="66" t="s">
        <v>819</v>
      </c>
      <c r="KY40" s="66">
        <v>185356164</v>
      </c>
      <c r="KZ40" s="66">
        <v>44362.441168981481</v>
      </c>
      <c r="LB40" s="66" t="s">
        <v>1349</v>
      </c>
      <c r="LC40" s="66" t="s">
        <v>1350</v>
      </c>
      <c r="LF40" s="66">
        <v>38</v>
      </c>
    </row>
    <row r="41" spans="1:318" x14ac:dyDescent="0.35">
      <c r="A41" s="66" t="s">
        <v>1490</v>
      </c>
      <c r="B41" s="143">
        <v>44362.356060011567</v>
      </c>
      <c r="C41" s="143">
        <v>44362.359967453704</v>
      </c>
      <c r="D41" s="143">
        <v>44362</v>
      </c>
      <c r="E41" s="66" t="s">
        <v>1352</v>
      </c>
      <c r="F41" s="143">
        <v>44359</v>
      </c>
      <c r="G41" s="66" t="s">
        <v>424</v>
      </c>
      <c r="H41" s="66" t="s">
        <v>606</v>
      </c>
      <c r="I41" s="66" t="s">
        <v>605</v>
      </c>
      <c r="J41" s="66" t="s">
        <v>606</v>
      </c>
      <c r="K41" s="66" t="s">
        <v>1053</v>
      </c>
      <c r="L41" s="66" t="s">
        <v>1479</v>
      </c>
      <c r="M41" s="66">
        <v>0</v>
      </c>
      <c r="N41" s="66">
        <v>0</v>
      </c>
      <c r="O41" s="66">
        <v>0</v>
      </c>
      <c r="P41" s="66">
        <v>0</v>
      </c>
      <c r="Q41" s="66">
        <v>0</v>
      </c>
      <c r="R41" s="66">
        <v>0</v>
      </c>
      <c r="S41" s="66">
        <v>1</v>
      </c>
      <c r="T41" s="66">
        <v>1</v>
      </c>
      <c r="U41" s="66">
        <v>1</v>
      </c>
      <c r="V41" s="66">
        <v>0</v>
      </c>
      <c r="AX41" s="60"/>
      <c r="FW41" s="66" t="s">
        <v>34</v>
      </c>
      <c r="FY41" s="66">
        <v>1500</v>
      </c>
      <c r="FZ41" s="66">
        <v>1500</v>
      </c>
      <c r="GB41" s="66" t="s">
        <v>1060</v>
      </c>
      <c r="GC41" s="66" t="s">
        <v>1065</v>
      </c>
      <c r="GE41" s="66" t="s">
        <v>34</v>
      </c>
      <c r="GF41" s="66" t="s">
        <v>1101</v>
      </c>
      <c r="GG41" s="66">
        <v>0</v>
      </c>
      <c r="GH41" s="66">
        <v>1</v>
      </c>
      <c r="GI41" s="66">
        <v>0</v>
      </c>
      <c r="GJ41" s="66">
        <v>0</v>
      </c>
      <c r="GK41" s="66">
        <v>0</v>
      </c>
      <c r="GL41" s="66">
        <v>0</v>
      </c>
      <c r="GM41" s="66">
        <v>0</v>
      </c>
      <c r="GN41" s="66">
        <v>0</v>
      </c>
      <c r="GO41" s="66">
        <v>0</v>
      </c>
      <c r="GP41" s="66">
        <v>0</v>
      </c>
      <c r="GQ41" s="66">
        <v>0</v>
      </c>
      <c r="GR41" s="66">
        <v>0</v>
      </c>
      <c r="GS41" s="66">
        <v>0</v>
      </c>
      <c r="GT41" s="66">
        <v>0</v>
      </c>
      <c r="GW41" s="66" t="s">
        <v>34</v>
      </c>
      <c r="GY41" s="66">
        <v>250</v>
      </c>
      <c r="GZ41" s="66">
        <v>250</v>
      </c>
      <c r="HB41" s="66" t="s">
        <v>1060</v>
      </c>
      <c r="HC41" s="66" t="s">
        <v>1065</v>
      </c>
      <c r="HE41" s="66" t="s">
        <v>34</v>
      </c>
      <c r="HF41" s="66" t="s">
        <v>1101</v>
      </c>
      <c r="HG41" s="66">
        <v>0</v>
      </c>
      <c r="HH41" s="66">
        <v>1</v>
      </c>
      <c r="HI41" s="66">
        <v>0</v>
      </c>
      <c r="HJ41" s="66">
        <v>0</v>
      </c>
      <c r="HK41" s="66">
        <v>0</v>
      </c>
      <c r="HL41" s="66">
        <v>0</v>
      </c>
      <c r="HM41" s="66">
        <v>0</v>
      </c>
      <c r="HN41" s="66">
        <v>0</v>
      </c>
      <c r="HO41" s="66">
        <v>0</v>
      </c>
      <c r="HP41" s="66">
        <v>0</v>
      </c>
      <c r="HQ41" s="66">
        <v>0</v>
      </c>
      <c r="HR41" s="66">
        <v>0</v>
      </c>
      <c r="HS41" s="66">
        <v>0</v>
      </c>
      <c r="HT41" s="66">
        <v>0</v>
      </c>
      <c r="HW41" s="66" t="s">
        <v>34</v>
      </c>
      <c r="HY41" s="66">
        <v>1300</v>
      </c>
      <c r="HZ41" s="66">
        <v>1300</v>
      </c>
      <c r="IB41" s="66" t="s">
        <v>1062</v>
      </c>
      <c r="ID41" s="66" t="s">
        <v>1085</v>
      </c>
      <c r="IE41" s="66" t="s">
        <v>34</v>
      </c>
      <c r="IF41" s="66" t="s">
        <v>1099</v>
      </c>
      <c r="IG41" s="66">
        <v>1</v>
      </c>
      <c r="IH41" s="66">
        <v>0</v>
      </c>
      <c r="II41" s="66">
        <v>0</v>
      </c>
      <c r="IJ41" s="66">
        <v>0</v>
      </c>
      <c r="IK41" s="66">
        <v>0</v>
      </c>
      <c r="IL41" s="66">
        <v>0</v>
      </c>
      <c r="IM41" s="66">
        <v>0</v>
      </c>
      <c r="IN41" s="66">
        <v>0</v>
      </c>
      <c r="IO41" s="66">
        <v>0</v>
      </c>
      <c r="IP41" s="66">
        <v>0</v>
      </c>
      <c r="IQ41" s="66">
        <v>0</v>
      </c>
      <c r="IR41" s="66">
        <v>0</v>
      </c>
      <c r="IS41" s="66">
        <v>0</v>
      </c>
      <c r="IT41" s="66">
        <v>0</v>
      </c>
      <c r="JC41" s="66" t="s">
        <v>34</v>
      </c>
      <c r="JD41" s="66" t="s">
        <v>780</v>
      </c>
      <c r="JE41" s="66">
        <v>0</v>
      </c>
      <c r="JF41" s="66">
        <v>0</v>
      </c>
      <c r="JG41" s="66">
        <v>0</v>
      </c>
      <c r="JH41" s="66">
        <v>0</v>
      </c>
      <c r="JI41" s="66">
        <v>0</v>
      </c>
      <c r="JJ41" s="66">
        <v>0</v>
      </c>
      <c r="JK41" s="66">
        <v>0</v>
      </c>
      <c r="JL41" s="66">
        <v>0</v>
      </c>
      <c r="JM41" s="66">
        <v>1</v>
      </c>
      <c r="JO41" s="66" t="s">
        <v>34</v>
      </c>
      <c r="JP41" s="66" t="s">
        <v>107</v>
      </c>
      <c r="JQ41" s="66">
        <v>0</v>
      </c>
      <c r="JR41" s="66">
        <v>0</v>
      </c>
      <c r="JS41" s="66">
        <v>0</v>
      </c>
      <c r="JT41" s="66">
        <v>0</v>
      </c>
      <c r="JU41" s="66">
        <v>1</v>
      </c>
      <c r="JV41" s="66">
        <v>0</v>
      </c>
      <c r="JW41" s="66" t="s">
        <v>1481</v>
      </c>
      <c r="JX41" s="66" t="s">
        <v>280</v>
      </c>
      <c r="KK41" s="66" t="s">
        <v>34</v>
      </c>
      <c r="KL41" s="66" t="s">
        <v>1143</v>
      </c>
      <c r="KM41" s="66">
        <v>0</v>
      </c>
      <c r="KN41" s="66">
        <v>0</v>
      </c>
      <c r="KO41" s="66">
        <v>0</v>
      </c>
      <c r="KP41" s="66">
        <v>1</v>
      </c>
      <c r="KQ41" s="66">
        <v>0</v>
      </c>
      <c r="KR41" s="66">
        <v>0</v>
      </c>
      <c r="KS41" s="66">
        <v>0</v>
      </c>
      <c r="KT41" s="66">
        <v>0</v>
      </c>
      <c r="KU41" s="66">
        <v>0</v>
      </c>
      <c r="KV41" s="66">
        <v>0</v>
      </c>
      <c r="KX41" s="66" t="s">
        <v>819</v>
      </c>
      <c r="KY41" s="66">
        <v>185356893</v>
      </c>
      <c r="KZ41" s="66">
        <v>44362.442523148136</v>
      </c>
      <c r="LB41" s="66" t="s">
        <v>1349</v>
      </c>
      <c r="LC41" s="66" t="s">
        <v>1350</v>
      </c>
      <c r="LF41" s="66">
        <v>39</v>
      </c>
    </row>
    <row r="42" spans="1:318" x14ac:dyDescent="0.35">
      <c r="A42" s="66" t="s">
        <v>1491</v>
      </c>
      <c r="B42" s="143">
        <v>44362.34812649306</v>
      </c>
      <c r="C42" s="143">
        <v>44362.355453958327</v>
      </c>
      <c r="D42" s="143">
        <v>44362</v>
      </c>
      <c r="E42" s="66" t="s">
        <v>1352</v>
      </c>
      <c r="F42" s="143">
        <v>44359</v>
      </c>
      <c r="G42" s="66" t="s">
        <v>424</v>
      </c>
      <c r="H42" s="66" t="s">
        <v>606</v>
      </c>
      <c r="I42" s="66" t="s">
        <v>605</v>
      </c>
      <c r="J42" s="66" t="s">
        <v>606</v>
      </c>
      <c r="K42" s="66" t="s">
        <v>1053</v>
      </c>
      <c r="L42" s="66" t="s">
        <v>1479</v>
      </c>
      <c r="M42" s="66">
        <v>0</v>
      </c>
      <c r="N42" s="66">
        <v>0</v>
      </c>
      <c r="O42" s="66">
        <v>0</v>
      </c>
      <c r="P42" s="66">
        <v>0</v>
      </c>
      <c r="Q42" s="66">
        <v>0</v>
      </c>
      <c r="R42" s="66">
        <v>0</v>
      </c>
      <c r="S42" s="66">
        <v>1</v>
      </c>
      <c r="T42" s="66">
        <v>1</v>
      </c>
      <c r="U42" s="66">
        <v>1</v>
      </c>
      <c r="V42" s="66">
        <v>0</v>
      </c>
      <c r="AX42" s="60"/>
      <c r="FW42" s="66" t="s">
        <v>34</v>
      </c>
      <c r="FY42" s="66">
        <v>1500</v>
      </c>
      <c r="FZ42" s="66">
        <v>1500</v>
      </c>
      <c r="GB42" s="66" t="s">
        <v>1060</v>
      </c>
      <c r="GC42" s="66" t="s">
        <v>1065</v>
      </c>
      <c r="GE42" s="66" t="s">
        <v>34</v>
      </c>
      <c r="GF42" s="66" t="s">
        <v>1101</v>
      </c>
      <c r="GG42" s="66">
        <v>0</v>
      </c>
      <c r="GH42" s="66">
        <v>1</v>
      </c>
      <c r="GI42" s="66">
        <v>0</v>
      </c>
      <c r="GJ42" s="66">
        <v>0</v>
      </c>
      <c r="GK42" s="66">
        <v>0</v>
      </c>
      <c r="GL42" s="66">
        <v>0</v>
      </c>
      <c r="GM42" s="66">
        <v>0</v>
      </c>
      <c r="GN42" s="66">
        <v>0</v>
      </c>
      <c r="GO42" s="66">
        <v>0</v>
      </c>
      <c r="GP42" s="66">
        <v>0</v>
      </c>
      <c r="GQ42" s="66">
        <v>0</v>
      </c>
      <c r="GR42" s="66">
        <v>0</v>
      </c>
      <c r="GS42" s="66">
        <v>0</v>
      </c>
      <c r="GT42" s="66">
        <v>0</v>
      </c>
      <c r="GW42" s="66" t="s">
        <v>34</v>
      </c>
      <c r="GY42" s="66">
        <v>250</v>
      </c>
      <c r="GZ42" s="66">
        <v>250</v>
      </c>
      <c r="HB42" s="66" t="s">
        <v>1060</v>
      </c>
      <c r="HC42" s="66" t="s">
        <v>1065</v>
      </c>
      <c r="HE42" s="66" t="s">
        <v>34</v>
      </c>
      <c r="HF42" s="66" t="s">
        <v>1101</v>
      </c>
      <c r="HG42" s="66">
        <v>0</v>
      </c>
      <c r="HH42" s="66">
        <v>1</v>
      </c>
      <c r="HI42" s="66">
        <v>0</v>
      </c>
      <c r="HJ42" s="66">
        <v>0</v>
      </c>
      <c r="HK42" s="66">
        <v>0</v>
      </c>
      <c r="HL42" s="66">
        <v>0</v>
      </c>
      <c r="HM42" s="66">
        <v>0</v>
      </c>
      <c r="HN42" s="66">
        <v>0</v>
      </c>
      <c r="HO42" s="66">
        <v>0</v>
      </c>
      <c r="HP42" s="66">
        <v>0</v>
      </c>
      <c r="HQ42" s="66">
        <v>0</v>
      </c>
      <c r="HR42" s="66">
        <v>0</v>
      </c>
      <c r="HS42" s="66">
        <v>0</v>
      </c>
      <c r="HT42" s="66">
        <v>0</v>
      </c>
      <c r="HW42" s="66" t="s">
        <v>34</v>
      </c>
      <c r="HY42" s="66">
        <v>1250</v>
      </c>
      <c r="HZ42" s="66">
        <v>1250</v>
      </c>
      <c r="IB42" s="66" t="s">
        <v>1062</v>
      </c>
      <c r="ID42" s="66" t="s">
        <v>1085</v>
      </c>
      <c r="IE42" s="66" t="s">
        <v>34</v>
      </c>
      <c r="IF42" s="66" t="s">
        <v>1492</v>
      </c>
      <c r="IG42" s="66">
        <v>1</v>
      </c>
      <c r="IH42" s="66">
        <v>0</v>
      </c>
      <c r="II42" s="66">
        <v>1</v>
      </c>
      <c r="IJ42" s="66">
        <v>0</v>
      </c>
      <c r="IK42" s="66">
        <v>0</v>
      </c>
      <c r="IL42" s="66">
        <v>0</v>
      </c>
      <c r="IM42" s="66">
        <v>0</v>
      </c>
      <c r="IN42" s="66">
        <v>0</v>
      </c>
      <c r="IO42" s="66">
        <v>0</v>
      </c>
      <c r="IP42" s="66">
        <v>0</v>
      </c>
      <c r="IQ42" s="66">
        <v>0</v>
      </c>
      <c r="IR42" s="66">
        <v>0</v>
      </c>
      <c r="IS42" s="66">
        <v>0</v>
      </c>
      <c r="IT42" s="66">
        <v>0</v>
      </c>
      <c r="IU42" s="66" t="s">
        <v>1493</v>
      </c>
      <c r="JC42" s="66" t="s">
        <v>34</v>
      </c>
      <c r="JD42" s="66" t="s">
        <v>777</v>
      </c>
      <c r="JE42" s="66">
        <v>0</v>
      </c>
      <c r="JF42" s="66">
        <v>0</v>
      </c>
      <c r="JG42" s="66">
        <v>0</v>
      </c>
      <c r="JH42" s="66">
        <v>1</v>
      </c>
      <c r="JI42" s="66">
        <v>0</v>
      </c>
      <c r="JJ42" s="66">
        <v>0</v>
      </c>
      <c r="JK42" s="66">
        <v>0</v>
      </c>
      <c r="JL42" s="66">
        <v>0</v>
      </c>
      <c r="JM42" s="66">
        <v>0</v>
      </c>
      <c r="JO42" s="66" t="s">
        <v>34</v>
      </c>
      <c r="JP42" s="66" t="s">
        <v>1131</v>
      </c>
      <c r="JQ42" s="66">
        <v>0</v>
      </c>
      <c r="JR42" s="66">
        <v>0</v>
      </c>
      <c r="JS42" s="66">
        <v>0</v>
      </c>
      <c r="JT42" s="66">
        <v>1</v>
      </c>
      <c r="JU42" s="66">
        <v>0</v>
      </c>
      <c r="JV42" s="66">
        <v>0</v>
      </c>
      <c r="JX42" s="66" t="s">
        <v>280</v>
      </c>
      <c r="KK42" s="66" t="s">
        <v>34</v>
      </c>
      <c r="KL42" s="66" t="s">
        <v>816</v>
      </c>
      <c r="KM42" s="66">
        <v>1</v>
      </c>
      <c r="KN42" s="66">
        <v>0</v>
      </c>
      <c r="KO42" s="66">
        <v>0</v>
      </c>
      <c r="KP42" s="66">
        <v>0</v>
      </c>
      <c r="KQ42" s="66">
        <v>1</v>
      </c>
      <c r="KR42" s="66">
        <v>0</v>
      </c>
      <c r="KS42" s="66">
        <v>0</v>
      </c>
      <c r="KT42" s="66">
        <v>0</v>
      </c>
      <c r="KU42" s="66">
        <v>0</v>
      </c>
      <c r="KV42" s="66">
        <v>0</v>
      </c>
      <c r="KX42" s="66" t="s">
        <v>819</v>
      </c>
      <c r="KY42" s="66">
        <v>185356717</v>
      </c>
      <c r="KZ42" s="66">
        <v>44362.442187499997</v>
      </c>
      <c r="LB42" s="66" t="s">
        <v>1349</v>
      </c>
      <c r="LC42" s="66" t="s">
        <v>1350</v>
      </c>
      <c r="LF42" s="66">
        <v>40</v>
      </c>
    </row>
    <row r="43" spans="1:318" x14ac:dyDescent="0.35">
      <c r="A43" s="66" t="s">
        <v>1494</v>
      </c>
      <c r="B43" s="143">
        <v>44361.549271990727</v>
      </c>
      <c r="C43" s="143">
        <v>44361.557578969907</v>
      </c>
      <c r="D43" s="143">
        <v>44361</v>
      </c>
      <c r="E43" s="66" t="s">
        <v>1352</v>
      </c>
      <c r="F43" s="143">
        <v>44359</v>
      </c>
      <c r="G43" s="66" t="s">
        <v>424</v>
      </c>
      <c r="H43" s="66" t="s">
        <v>606</v>
      </c>
      <c r="I43" s="66" t="s">
        <v>605</v>
      </c>
      <c r="J43" s="66" t="s">
        <v>606</v>
      </c>
      <c r="K43" s="66" t="s">
        <v>1053</v>
      </c>
      <c r="L43" s="66" t="s">
        <v>806</v>
      </c>
      <c r="M43" s="66">
        <v>1</v>
      </c>
      <c r="N43" s="66">
        <v>1</v>
      </c>
      <c r="O43" s="66">
        <v>1</v>
      </c>
      <c r="P43" s="66">
        <v>1</v>
      </c>
      <c r="Q43" s="66">
        <v>1</v>
      </c>
      <c r="R43" s="66">
        <v>0</v>
      </c>
      <c r="S43" s="66">
        <v>0</v>
      </c>
      <c r="T43" s="66">
        <v>0</v>
      </c>
      <c r="U43" s="66">
        <v>0</v>
      </c>
      <c r="V43" s="66">
        <v>0</v>
      </c>
      <c r="W43" s="66" t="s">
        <v>1096</v>
      </c>
      <c r="X43" s="66">
        <v>2000</v>
      </c>
      <c r="Y43" s="66">
        <v>1400</v>
      </c>
      <c r="Z43" s="66">
        <v>245</v>
      </c>
      <c r="AB43" s="66" t="s">
        <v>1056</v>
      </c>
      <c r="AE43" s="66" t="s">
        <v>34</v>
      </c>
      <c r="AF43" s="66" t="s">
        <v>1119</v>
      </c>
      <c r="AG43" s="66">
        <v>0</v>
      </c>
      <c r="AH43" s="66">
        <v>0</v>
      </c>
      <c r="AI43" s="66">
        <v>0</v>
      </c>
      <c r="AJ43" s="66">
        <v>0</v>
      </c>
      <c r="AK43" s="66">
        <v>0</v>
      </c>
      <c r="AL43" s="66">
        <v>0</v>
      </c>
      <c r="AM43" s="66">
        <v>0</v>
      </c>
      <c r="AN43" s="66">
        <v>0</v>
      </c>
      <c r="AO43" s="66">
        <v>0</v>
      </c>
      <c r="AP43" s="66">
        <v>0</v>
      </c>
      <c r="AQ43" s="66">
        <v>1</v>
      </c>
      <c r="AR43" s="66">
        <v>0</v>
      </c>
      <c r="AS43" s="66">
        <v>0</v>
      </c>
      <c r="AT43" s="66">
        <v>0</v>
      </c>
      <c r="AW43" s="66" t="s">
        <v>1096</v>
      </c>
      <c r="AX43" s="60">
        <v>500</v>
      </c>
      <c r="AY43" s="66">
        <v>250</v>
      </c>
      <c r="AZ43" s="66">
        <v>250</v>
      </c>
      <c r="BB43" s="66" t="s">
        <v>1056</v>
      </c>
      <c r="BE43" s="66" t="s">
        <v>34</v>
      </c>
      <c r="BF43" s="66" t="s">
        <v>1119</v>
      </c>
      <c r="BG43" s="66">
        <v>0</v>
      </c>
      <c r="BH43" s="66">
        <v>0</v>
      </c>
      <c r="BI43" s="66">
        <v>0</v>
      </c>
      <c r="BJ43" s="66">
        <v>0</v>
      </c>
      <c r="BK43" s="66">
        <v>0</v>
      </c>
      <c r="BL43" s="66">
        <v>0</v>
      </c>
      <c r="BM43" s="66">
        <v>0</v>
      </c>
      <c r="BN43" s="66">
        <v>0</v>
      </c>
      <c r="BO43" s="66">
        <v>0</v>
      </c>
      <c r="BP43" s="66">
        <v>0</v>
      </c>
      <c r="BQ43" s="66">
        <v>1</v>
      </c>
      <c r="BR43" s="66">
        <v>0</v>
      </c>
      <c r="BS43" s="66">
        <v>0</v>
      </c>
      <c r="BT43" s="66">
        <v>0</v>
      </c>
      <c r="BW43" s="66" t="s">
        <v>1096</v>
      </c>
      <c r="BX43" s="66">
        <v>2000</v>
      </c>
      <c r="BY43" s="66">
        <v>1000</v>
      </c>
      <c r="BZ43" s="66">
        <v>250</v>
      </c>
      <c r="CB43" s="66" t="s">
        <v>1060</v>
      </c>
      <c r="CC43" s="66" t="s">
        <v>1065</v>
      </c>
      <c r="CE43" s="66" t="s">
        <v>34</v>
      </c>
      <c r="CF43" s="66" t="s">
        <v>1489</v>
      </c>
      <c r="CG43" s="66">
        <v>0</v>
      </c>
      <c r="CH43" s="66">
        <v>1</v>
      </c>
      <c r="CI43" s="66">
        <v>0</v>
      </c>
      <c r="CJ43" s="66">
        <v>0</v>
      </c>
      <c r="CK43" s="66">
        <v>0</v>
      </c>
      <c r="CL43" s="66">
        <v>1</v>
      </c>
      <c r="CM43" s="66">
        <v>0</v>
      </c>
      <c r="CN43" s="66">
        <v>0</v>
      </c>
      <c r="CO43" s="66">
        <v>0</v>
      </c>
      <c r="CP43" s="66">
        <v>0</v>
      </c>
      <c r="CQ43" s="66">
        <v>0</v>
      </c>
      <c r="CR43" s="66">
        <v>0</v>
      </c>
      <c r="CS43" s="66">
        <v>0</v>
      </c>
      <c r="CT43" s="66">
        <v>0</v>
      </c>
      <c r="CW43" s="66" t="s">
        <v>1096</v>
      </c>
      <c r="CX43" s="66">
        <v>2000</v>
      </c>
      <c r="CY43" s="66">
        <v>900</v>
      </c>
      <c r="CZ43" s="66">
        <v>225</v>
      </c>
      <c r="DB43" s="66" t="s">
        <v>1056</v>
      </c>
      <c r="DE43" s="66" t="s">
        <v>34</v>
      </c>
      <c r="DF43" s="66" t="s">
        <v>1119</v>
      </c>
      <c r="DG43" s="66">
        <v>0</v>
      </c>
      <c r="DH43" s="66">
        <v>0</v>
      </c>
      <c r="DI43" s="66">
        <v>0</v>
      </c>
      <c r="DJ43" s="66">
        <v>0</v>
      </c>
      <c r="DK43" s="66">
        <v>0</v>
      </c>
      <c r="DL43" s="66">
        <v>0</v>
      </c>
      <c r="DM43" s="66">
        <v>0</v>
      </c>
      <c r="DN43" s="66">
        <v>0</v>
      </c>
      <c r="DO43" s="66">
        <v>0</v>
      </c>
      <c r="DP43" s="66">
        <v>0</v>
      </c>
      <c r="DQ43" s="66">
        <v>1</v>
      </c>
      <c r="DR43" s="66">
        <v>0</v>
      </c>
      <c r="DS43" s="66">
        <v>0</v>
      </c>
      <c r="DT43" s="66">
        <v>0</v>
      </c>
      <c r="DW43" s="66" t="s">
        <v>1096</v>
      </c>
      <c r="DX43" s="66">
        <v>2000</v>
      </c>
      <c r="DY43" s="66">
        <v>900</v>
      </c>
      <c r="DZ43" s="66">
        <v>68</v>
      </c>
      <c r="EB43" s="66" t="s">
        <v>1056</v>
      </c>
      <c r="EE43" s="66" t="s">
        <v>34</v>
      </c>
      <c r="EF43" s="66" t="s">
        <v>1119</v>
      </c>
      <c r="EG43" s="66">
        <v>0</v>
      </c>
      <c r="EH43" s="66">
        <v>0</v>
      </c>
      <c r="EI43" s="66">
        <v>0</v>
      </c>
      <c r="EJ43" s="66">
        <v>0</v>
      </c>
      <c r="EK43" s="66">
        <v>0</v>
      </c>
      <c r="EL43" s="66">
        <v>0</v>
      </c>
      <c r="EM43" s="66">
        <v>0</v>
      </c>
      <c r="EN43" s="66">
        <v>0</v>
      </c>
      <c r="EO43" s="66">
        <v>0</v>
      </c>
      <c r="EP43" s="66">
        <v>0</v>
      </c>
      <c r="EQ43" s="66">
        <v>1</v>
      </c>
      <c r="ER43" s="66">
        <v>0</v>
      </c>
      <c r="ES43" s="66">
        <v>0</v>
      </c>
      <c r="ET43" s="66">
        <v>0</v>
      </c>
      <c r="JC43" s="66" t="s">
        <v>34</v>
      </c>
      <c r="JD43" s="66" t="s">
        <v>1127</v>
      </c>
      <c r="JE43" s="66">
        <v>0</v>
      </c>
      <c r="JF43" s="66">
        <v>0</v>
      </c>
      <c r="JG43" s="66">
        <v>1</v>
      </c>
      <c r="JH43" s="66">
        <v>0</v>
      </c>
      <c r="JI43" s="66">
        <v>0</v>
      </c>
      <c r="JJ43" s="66">
        <v>0</v>
      </c>
      <c r="JK43" s="66">
        <v>0</v>
      </c>
      <c r="JL43" s="66">
        <v>0</v>
      </c>
      <c r="JM43" s="66">
        <v>0</v>
      </c>
      <c r="JO43" s="66" t="s">
        <v>34</v>
      </c>
      <c r="JP43" s="66" t="s">
        <v>107</v>
      </c>
      <c r="JQ43" s="66">
        <v>0</v>
      </c>
      <c r="JR43" s="66">
        <v>0</v>
      </c>
      <c r="JS43" s="66">
        <v>0</v>
      </c>
      <c r="JT43" s="66">
        <v>0</v>
      </c>
      <c r="JU43" s="66">
        <v>1</v>
      </c>
      <c r="JV43" s="66">
        <v>0</v>
      </c>
      <c r="JW43" s="66" t="s">
        <v>1357</v>
      </c>
      <c r="JX43" s="66" t="s">
        <v>280</v>
      </c>
      <c r="KK43" s="66" t="s">
        <v>34</v>
      </c>
      <c r="KL43" s="66" t="s">
        <v>784</v>
      </c>
      <c r="KM43" s="66">
        <v>0</v>
      </c>
      <c r="KN43" s="66">
        <v>0</v>
      </c>
      <c r="KO43" s="66">
        <v>0</v>
      </c>
      <c r="KP43" s="66">
        <v>0</v>
      </c>
      <c r="KQ43" s="66">
        <v>1</v>
      </c>
      <c r="KR43" s="66">
        <v>0</v>
      </c>
      <c r="KS43" s="66">
        <v>0</v>
      </c>
      <c r="KT43" s="66">
        <v>0</v>
      </c>
      <c r="KU43" s="66">
        <v>0</v>
      </c>
      <c r="KV43" s="66">
        <v>0</v>
      </c>
      <c r="KX43" s="66" t="s">
        <v>1495</v>
      </c>
      <c r="KY43" s="66">
        <v>185356572</v>
      </c>
      <c r="KZ43" s="66">
        <v>44362.441979166673</v>
      </c>
      <c r="LB43" s="66" t="s">
        <v>1349</v>
      </c>
      <c r="LC43" s="66" t="s">
        <v>1350</v>
      </c>
      <c r="LF43" s="66">
        <v>41</v>
      </c>
    </row>
    <row r="44" spans="1:318" x14ac:dyDescent="0.35">
      <c r="A44" s="66" t="s">
        <v>1496</v>
      </c>
      <c r="B44" s="143">
        <v>44361.557571481477</v>
      </c>
      <c r="C44" s="143">
        <v>44361.560701898146</v>
      </c>
      <c r="D44" s="143">
        <v>44361</v>
      </c>
      <c r="E44" s="66" t="s">
        <v>1435</v>
      </c>
      <c r="F44" s="143">
        <v>44361</v>
      </c>
      <c r="G44" s="66" t="s">
        <v>423</v>
      </c>
      <c r="H44" s="66" t="s">
        <v>166</v>
      </c>
      <c r="I44" s="66" t="s">
        <v>166</v>
      </c>
      <c r="J44" s="66" t="s">
        <v>166</v>
      </c>
      <c r="K44" s="66" t="s">
        <v>1053</v>
      </c>
      <c r="L44" s="66" t="s">
        <v>699</v>
      </c>
      <c r="M44" s="66">
        <v>0</v>
      </c>
      <c r="N44" s="66">
        <v>0</v>
      </c>
      <c r="O44" s="66">
        <v>0</v>
      </c>
      <c r="P44" s="66">
        <v>0</v>
      </c>
      <c r="Q44" s="66">
        <v>0</v>
      </c>
      <c r="R44" s="66">
        <v>0</v>
      </c>
      <c r="S44" s="66">
        <v>0</v>
      </c>
      <c r="T44" s="66">
        <v>0</v>
      </c>
      <c r="U44" s="66">
        <v>0</v>
      </c>
      <c r="V44" s="66">
        <v>1</v>
      </c>
      <c r="AX44" s="60"/>
      <c r="IW44" s="66" t="s">
        <v>34</v>
      </c>
      <c r="IY44" s="66" t="s">
        <v>280</v>
      </c>
      <c r="IZ44" s="66">
        <v>25</v>
      </c>
      <c r="JA44" s="66">
        <v>25</v>
      </c>
      <c r="JC44" s="66" t="s">
        <v>34</v>
      </c>
      <c r="JD44" s="66" t="s">
        <v>1497</v>
      </c>
      <c r="JE44" s="66">
        <v>0</v>
      </c>
      <c r="JF44" s="66">
        <v>1</v>
      </c>
      <c r="JG44" s="66">
        <v>1</v>
      </c>
      <c r="JH44" s="66">
        <v>0</v>
      </c>
      <c r="JI44" s="66">
        <v>0</v>
      </c>
      <c r="JJ44" s="66">
        <v>0</v>
      </c>
      <c r="JK44" s="66">
        <v>0</v>
      </c>
      <c r="JL44" s="66">
        <v>0</v>
      </c>
      <c r="JM44" s="66">
        <v>0</v>
      </c>
      <c r="JO44" s="66" t="s">
        <v>280</v>
      </c>
      <c r="JX44" s="66" t="s">
        <v>280</v>
      </c>
      <c r="KK44" s="66" t="s">
        <v>280</v>
      </c>
      <c r="KY44" s="66">
        <v>185188228</v>
      </c>
      <c r="KZ44" s="66">
        <v>44361.777384259258</v>
      </c>
      <c r="LB44" s="66" t="s">
        <v>1349</v>
      </c>
      <c r="LC44" s="66" t="s">
        <v>1350</v>
      </c>
      <c r="LF44" s="66">
        <v>42</v>
      </c>
    </row>
    <row r="45" spans="1:318" x14ac:dyDescent="0.35">
      <c r="A45" s="66" t="s">
        <v>1498</v>
      </c>
      <c r="B45" s="143">
        <v>44361.446212303243</v>
      </c>
      <c r="C45" s="143">
        <v>44361.448974004627</v>
      </c>
      <c r="D45" s="143">
        <v>44361</v>
      </c>
      <c r="E45" s="66" t="s">
        <v>1499</v>
      </c>
      <c r="F45" s="143">
        <v>44361</v>
      </c>
      <c r="G45" s="66" t="s">
        <v>423</v>
      </c>
      <c r="H45" s="66" t="s">
        <v>164</v>
      </c>
      <c r="I45" s="66" t="s">
        <v>164</v>
      </c>
      <c r="J45" s="66" t="s">
        <v>164</v>
      </c>
      <c r="K45" s="66" t="s">
        <v>1054</v>
      </c>
      <c r="L45" s="66" t="s">
        <v>699</v>
      </c>
      <c r="M45" s="66">
        <v>0</v>
      </c>
      <c r="N45" s="66">
        <v>0</v>
      </c>
      <c r="O45" s="66">
        <v>0</v>
      </c>
      <c r="P45" s="66">
        <v>0</v>
      </c>
      <c r="Q45" s="66">
        <v>0</v>
      </c>
      <c r="R45" s="66">
        <v>0</v>
      </c>
      <c r="S45" s="66">
        <v>0</v>
      </c>
      <c r="T45" s="66">
        <v>0</v>
      </c>
      <c r="U45" s="66">
        <v>0</v>
      </c>
      <c r="V45" s="66">
        <v>1</v>
      </c>
      <c r="AX45" s="61"/>
      <c r="IW45" s="66" t="s">
        <v>34</v>
      </c>
      <c r="IY45" s="66" t="s">
        <v>280</v>
      </c>
      <c r="IZ45" s="66">
        <v>25</v>
      </c>
      <c r="JA45" s="66">
        <v>25</v>
      </c>
      <c r="JC45" s="66" t="s">
        <v>280</v>
      </c>
      <c r="JO45" s="66" t="s">
        <v>280</v>
      </c>
      <c r="JX45" s="66" t="s">
        <v>280</v>
      </c>
      <c r="KK45" s="66" t="s">
        <v>280</v>
      </c>
      <c r="KX45" s="66" t="s">
        <v>819</v>
      </c>
      <c r="KY45" s="66">
        <v>185112622</v>
      </c>
      <c r="KZ45" s="66">
        <v>44361.575011574067</v>
      </c>
      <c r="LB45" s="66" t="s">
        <v>1349</v>
      </c>
      <c r="LC45" s="66" t="s">
        <v>1350</v>
      </c>
      <c r="LF45" s="66">
        <v>44</v>
      </c>
    </row>
    <row r="46" spans="1:318" x14ac:dyDescent="0.35">
      <c r="A46" s="66" t="s">
        <v>1500</v>
      </c>
      <c r="B46" s="143">
        <v>44361.55535383102</v>
      </c>
      <c r="C46" s="143">
        <v>44361.558604861122</v>
      </c>
      <c r="D46" s="143">
        <v>44361</v>
      </c>
      <c r="E46" s="66" t="s">
        <v>1501</v>
      </c>
      <c r="F46" s="143">
        <v>44361</v>
      </c>
      <c r="G46" s="66" t="s">
        <v>423</v>
      </c>
      <c r="H46" s="66" t="s">
        <v>166</v>
      </c>
      <c r="I46" s="66" t="s">
        <v>166</v>
      </c>
      <c r="J46" s="66" t="s">
        <v>166</v>
      </c>
      <c r="K46" s="66" t="s">
        <v>1053</v>
      </c>
      <c r="L46" s="66" t="s">
        <v>699</v>
      </c>
      <c r="M46" s="66">
        <v>0</v>
      </c>
      <c r="N46" s="66">
        <v>0</v>
      </c>
      <c r="O46" s="66">
        <v>0</v>
      </c>
      <c r="P46" s="66">
        <v>0</v>
      </c>
      <c r="Q46" s="66">
        <v>0</v>
      </c>
      <c r="R46" s="66">
        <v>0</v>
      </c>
      <c r="S46" s="66">
        <v>0</v>
      </c>
      <c r="T46" s="66">
        <v>0</v>
      </c>
      <c r="U46" s="66">
        <v>0</v>
      </c>
      <c r="V46" s="66">
        <v>1</v>
      </c>
      <c r="AX46" s="61"/>
      <c r="IW46" s="66" t="s">
        <v>34</v>
      </c>
      <c r="IY46" s="66" t="s">
        <v>280</v>
      </c>
      <c r="IZ46" s="66">
        <v>50</v>
      </c>
      <c r="JA46" s="66">
        <v>50</v>
      </c>
      <c r="JC46" s="66" t="s">
        <v>280</v>
      </c>
      <c r="JO46" s="66" t="s">
        <v>280</v>
      </c>
      <c r="JX46" s="66" t="s">
        <v>280</v>
      </c>
      <c r="KK46" s="66" t="s">
        <v>280</v>
      </c>
      <c r="KX46" s="66" t="s">
        <v>1502</v>
      </c>
      <c r="KY46" s="66">
        <v>185188090</v>
      </c>
      <c r="KZ46" s="66">
        <v>44361.776909722219</v>
      </c>
      <c r="LB46" s="66" t="s">
        <v>1349</v>
      </c>
      <c r="LC46" s="66" t="s">
        <v>1350</v>
      </c>
      <c r="LF46" s="66">
        <v>45</v>
      </c>
    </row>
    <row r="47" spans="1:318" x14ac:dyDescent="0.35">
      <c r="A47" s="66" t="s">
        <v>1503</v>
      </c>
      <c r="B47" s="143">
        <v>44359.387052881939</v>
      </c>
      <c r="C47" s="143">
        <v>44359.394332615753</v>
      </c>
      <c r="D47" s="143">
        <v>44359</v>
      </c>
      <c r="E47" s="66" t="s">
        <v>1504</v>
      </c>
      <c r="F47" s="143">
        <v>44359</v>
      </c>
      <c r="G47" s="66" t="s">
        <v>423</v>
      </c>
      <c r="H47" s="66" t="s">
        <v>164</v>
      </c>
      <c r="I47" s="66" t="s">
        <v>164</v>
      </c>
      <c r="J47" s="66" t="s">
        <v>164</v>
      </c>
      <c r="K47" s="66" t="s">
        <v>1053</v>
      </c>
      <c r="L47" s="66" t="s">
        <v>1505</v>
      </c>
      <c r="M47" s="66">
        <v>0</v>
      </c>
      <c r="N47" s="66">
        <v>0</v>
      </c>
      <c r="O47" s="66">
        <v>0</v>
      </c>
      <c r="P47" s="66">
        <v>0</v>
      </c>
      <c r="Q47" s="66">
        <v>0</v>
      </c>
      <c r="R47" s="66">
        <v>0</v>
      </c>
      <c r="S47" s="66">
        <v>0</v>
      </c>
      <c r="T47" s="66">
        <v>0</v>
      </c>
      <c r="U47" s="66">
        <v>1</v>
      </c>
      <c r="V47" s="66">
        <v>1</v>
      </c>
      <c r="AX47" s="60"/>
      <c r="HW47" s="66" t="s">
        <v>34</v>
      </c>
      <c r="HY47" s="66">
        <v>1000</v>
      </c>
      <c r="HZ47" s="66">
        <v>1000</v>
      </c>
      <c r="IB47" s="66" t="s">
        <v>1062</v>
      </c>
      <c r="ID47" s="66" t="s">
        <v>1083</v>
      </c>
      <c r="IE47" s="66" t="s">
        <v>34</v>
      </c>
      <c r="IF47" s="66" t="s">
        <v>1506</v>
      </c>
      <c r="IG47" s="66">
        <v>1</v>
      </c>
      <c r="IH47" s="66">
        <v>1</v>
      </c>
      <c r="II47" s="66">
        <v>1</v>
      </c>
      <c r="IJ47" s="66">
        <v>0</v>
      </c>
      <c r="IK47" s="66">
        <v>0</v>
      </c>
      <c r="IL47" s="66">
        <v>0</v>
      </c>
      <c r="IM47" s="66">
        <v>0</v>
      </c>
      <c r="IN47" s="66">
        <v>0</v>
      </c>
      <c r="IO47" s="66">
        <v>0</v>
      </c>
      <c r="IP47" s="66">
        <v>0</v>
      </c>
      <c r="IQ47" s="66">
        <v>0</v>
      </c>
      <c r="IR47" s="66">
        <v>0</v>
      </c>
      <c r="IS47" s="66">
        <v>0</v>
      </c>
      <c r="IT47" s="66">
        <v>0</v>
      </c>
      <c r="IU47" s="66" t="s">
        <v>1084</v>
      </c>
      <c r="IW47" s="66" t="s">
        <v>34</v>
      </c>
      <c r="IY47" s="66" t="s">
        <v>280</v>
      </c>
      <c r="IZ47" s="66">
        <v>50</v>
      </c>
      <c r="JA47" s="66">
        <v>50</v>
      </c>
      <c r="JC47" s="66" t="s">
        <v>34</v>
      </c>
      <c r="JD47" s="66" t="s">
        <v>1507</v>
      </c>
      <c r="JE47" s="66">
        <v>1</v>
      </c>
      <c r="JF47" s="66">
        <v>1</v>
      </c>
      <c r="JG47" s="66">
        <v>1</v>
      </c>
      <c r="JH47" s="66">
        <v>1</v>
      </c>
      <c r="JI47" s="66">
        <v>0</v>
      </c>
      <c r="JJ47" s="66">
        <v>0</v>
      </c>
      <c r="JK47" s="66">
        <v>1</v>
      </c>
      <c r="JL47" s="66">
        <v>0</v>
      </c>
      <c r="JM47" s="66">
        <v>0</v>
      </c>
      <c r="JO47" s="66" t="s">
        <v>34</v>
      </c>
      <c r="JP47" s="66" t="s">
        <v>1508</v>
      </c>
      <c r="JQ47" s="66">
        <v>1</v>
      </c>
      <c r="JR47" s="66">
        <v>0</v>
      </c>
      <c r="JS47" s="66">
        <v>1</v>
      </c>
      <c r="JT47" s="66">
        <v>1</v>
      </c>
      <c r="JU47" s="66">
        <v>1</v>
      </c>
      <c r="JV47" s="66">
        <v>0</v>
      </c>
      <c r="JW47" s="66" t="s">
        <v>1509</v>
      </c>
      <c r="JX47" s="66" t="s">
        <v>34</v>
      </c>
      <c r="JY47" s="66" t="s">
        <v>1510</v>
      </c>
      <c r="JZ47" s="66">
        <v>1</v>
      </c>
      <c r="KA47" s="66">
        <v>0</v>
      </c>
      <c r="KB47" s="66">
        <v>0</v>
      </c>
      <c r="KC47" s="66">
        <v>1</v>
      </c>
      <c r="KD47" s="66">
        <v>1</v>
      </c>
      <c r="KE47" s="66">
        <v>1</v>
      </c>
      <c r="KF47" s="66">
        <v>0</v>
      </c>
      <c r="KG47" s="66">
        <v>1</v>
      </c>
      <c r="KH47" s="66">
        <v>0</v>
      </c>
      <c r="KI47" s="66">
        <v>0</v>
      </c>
      <c r="KK47" s="66" t="s">
        <v>700</v>
      </c>
      <c r="KX47" s="66" t="s">
        <v>1511</v>
      </c>
      <c r="KY47" s="66">
        <v>184991140</v>
      </c>
      <c r="KZ47" s="66">
        <v>44361.335370370369</v>
      </c>
      <c r="LB47" s="66" t="s">
        <v>1349</v>
      </c>
      <c r="LC47" s="66" t="s">
        <v>1350</v>
      </c>
      <c r="LF47" s="66">
        <v>46</v>
      </c>
    </row>
    <row r="48" spans="1:318" x14ac:dyDescent="0.35">
      <c r="A48" s="66" t="s">
        <v>1512</v>
      </c>
      <c r="B48" s="143">
        <v>44359.394471111111</v>
      </c>
      <c r="C48" s="143">
        <v>44359.40109965278</v>
      </c>
      <c r="D48" s="143">
        <v>44359</v>
      </c>
      <c r="E48" s="66" t="s">
        <v>1504</v>
      </c>
      <c r="F48" s="143">
        <v>44359</v>
      </c>
      <c r="G48" s="66" t="s">
        <v>423</v>
      </c>
      <c r="H48" s="66" t="s">
        <v>164</v>
      </c>
      <c r="I48" s="66" t="s">
        <v>164</v>
      </c>
      <c r="J48" s="66" t="s">
        <v>164</v>
      </c>
      <c r="K48" s="66" t="s">
        <v>1053</v>
      </c>
      <c r="L48" s="66" t="s">
        <v>1513</v>
      </c>
      <c r="M48" s="66">
        <v>0</v>
      </c>
      <c r="N48" s="66">
        <v>0</v>
      </c>
      <c r="O48" s="66">
        <v>0</v>
      </c>
      <c r="P48" s="66">
        <v>0</v>
      </c>
      <c r="Q48" s="66">
        <v>0</v>
      </c>
      <c r="R48" s="66">
        <v>0</v>
      </c>
      <c r="S48" s="66">
        <v>0</v>
      </c>
      <c r="T48" s="66">
        <v>1</v>
      </c>
      <c r="U48" s="66">
        <v>1</v>
      </c>
      <c r="V48" s="66">
        <v>1</v>
      </c>
      <c r="AX48" s="61"/>
      <c r="GW48" s="66" t="s">
        <v>34</v>
      </c>
      <c r="GY48" s="66">
        <v>250</v>
      </c>
      <c r="GZ48" s="66">
        <v>250</v>
      </c>
      <c r="HB48" s="66" t="s">
        <v>1062</v>
      </c>
      <c r="HD48" s="66" t="s">
        <v>1083</v>
      </c>
      <c r="HE48" s="66" t="s">
        <v>34</v>
      </c>
      <c r="HF48" s="66" t="s">
        <v>1506</v>
      </c>
      <c r="HG48" s="66">
        <v>1</v>
      </c>
      <c r="HH48" s="66">
        <v>1</v>
      </c>
      <c r="HI48" s="66">
        <v>1</v>
      </c>
      <c r="HJ48" s="66">
        <v>0</v>
      </c>
      <c r="HK48" s="66">
        <v>0</v>
      </c>
      <c r="HL48" s="66">
        <v>0</v>
      </c>
      <c r="HM48" s="66">
        <v>0</v>
      </c>
      <c r="HN48" s="66">
        <v>0</v>
      </c>
      <c r="HO48" s="66">
        <v>0</v>
      </c>
      <c r="HP48" s="66">
        <v>0</v>
      </c>
      <c r="HQ48" s="66">
        <v>0</v>
      </c>
      <c r="HR48" s="66">
        <v>0</v>
      </c>
      <c r="HS48" s="66">
        <v>0</v>
      </c>
      <c r="HT48" s="66">
        <v>0</v>
      </c>
      <c r="HU48" s="66" t="s">
        <v>1084</v>
      </c>
      <c r="HW48" s="66" t="s">
        <v>34</v>
      </c>
      <c r="HY48" s="66">
        <v>1000</v>
      </c>
      <c r="HZ48" s="66">
        <v>1000</v>
      </c>
      <c r="IB48" s="66" t="s">
        <v>1062</v>
      </c>
      <c r="ID48" s="66" t="s">
        <v>1083</v>
      </c>
      <c r="IE48" s="66" t="s">
        <v>34</v>
      </c>
      <c r="IF48" s="66" t="s">
        <v>1514</v>
      </c>
      <c r="IG48" s="66">
        <v>1</v>
      </c>
      <c r="IH48" s="66">
        <v>1</v>
      </c>
      <c r="II48" s="66">
        <v>1</v>
      </c>
      <c r="IJ48" s="66">
        <v>0</v>
      </c>
      <c r="IK48" s="66">
        <v>0</v>
      </c>
      <c r="IL48" s="66">
        <v>0</v>
      </c>
      <c r="IM48" s="66">
        <v>0</v>
      </c>
      <c r="IN48" s="66">
        <v>0</v>
      </c>
      <c r="IO48" s="66">
        <v>0</v>
      </c>
      <c r="IP48" s="66">
        <v>1</v>
      </c>
      <c r="IQ48" s="66">
        <v>0</v>
      </c>
      <c r="IR48" s="66">
        <v>0</v>
      </c>
      <c r="IS48" s="66">
        <v>0</v>
      </c>
      <c r="IT48" s="66">
        <v>0</v>
      </c>
      <c r="IU48" s="66" t="s">
        <v>1515</v>
      </c>
      <c r="IW48" s="66" t="s">
        <v>34</v>
      </c>
      <c r="IY48" s="66" t="s">
        <v>280</v>
      </c>
      <c r="IZ48" s="66">
        <v>50</v>
      </c>
      <c r="JA48" s="66">
        <v>50</v>
      </c>
      <c r="JC48" s="66" t="s">
        <v>34</v>
      </c>
      <c r="JD48" s="66" t="s">
        <v>1516</v>
      </c>
      <c r="JE48" s="66">
        <v>1</v>
      </c>
      <c r="JF48" s="66">
        <v>0</v>
      </c>
      <c r="JG48" s="66">
        <v>1</v>
      </c>
      <c r="JH48" s="66">
        <v>1</v>
      </c>
      <c r="JI48" s="66">
        <v>1</v>
      </c>
      <c r="JJ48" s="66">
        <v>0</v>
      </c>
      <c r="JK48" s="66">
        <v>1</v>
      </c>
      <c r="JL48" s="66">
        <v>0</v>
      </c>
      <c r="JM48" s="66">
        <v>0</v>
      </c>
      <c r="JO48" s="66" t="s">
        <v>34</v>
      </c>
      <c r="JP48" s="66" t="s">
        <v>1508</v>
      </c>
      <c r="JQ48" s="66">
        <v>1</v>
      </c>
      <c r="JR48" s="66">
        <v>0</v>
      </c>
      <c r="JS48" s="66">
        <v>1</v>
      </c>
      <c r="JT48" s="66">
        <v>1</v>
      </c>
      <c r="JU48" s="66">
        <v>1</v>
      </c>
      <c r="JV48" s="66">
        <v>0</v>
      </c>
      <c r="JW48" s="66" t="s">
        <v>1509</v>
      </c>
      <c r="JX48" s="66" t="s">
        <v>34</v>
      </c>
      <c r="JY48" s="66" t="s">
        <v>1517</v>
      </c>
      <c r="JZ48" s="66">
        <v>1</v>
      </c>
      <c r="KA48" s="66">
        <v>0</v>
      </c>
      <c r="KB48" s="66">
        <v>0</v>
      </c>
      <c r="KC48" s="66">
        <v>1</v>
      </c>
      <c r="KD48" s="66">
        <v>1</v>
      </c>
      <c r="KE48" s="66">
        <v>0</v>
      </c>
      <c r="KF48" s="66">
        <v>0</v>
      </c>
      <c r="KG48" s="66">
        <v>1</v>
      </c>
      <c r="KH48" s="66">
        <v>0</v>
      </c>
      <c r="KI48" s="66">
        <v>0</v>
      </c>
      <c r="KK48" s="66" t="s">
        <v>34</v>
      </c>
      <c r="KL48" s="66" t="s">
        <v>1518</v>
      </c>
      <c r="KM48" s="66">
        <v>1</v>
      </c>
      <c r="KN48" s="66">
        <v>0</v>
      </c>
      <c r="KO48" s="66">
        <v>1</v>
      </c>
      <c r="KP48" s="66">
        <v>0</v>
      </c>
      <c r="KQ48" s="66">
        <v>1</v>
      </c>
      <c r="KR48" s="66">
        <v>0</v>
      </c>
      <c r="KS48" s="66">
        <v>0</v>
      </c>
      <c r="KT48" s="66">
        <v>0</v>
      </c>
      <c r="KU48" s="66">
        <v>0</v>
      </c>
      <c r="KV48" s="66">
        <v>0</v>
      </c>
      <c r="KX48" s="66" t="s">
        <v>817</v>
      </c>
      <c r="KY48" s="66">
        <v>184991152</v>
      </c>
      <c r="KZ48" s="66">
        <v>44361.335416666669</v>
      </c>
      <c r="LB48" s="66" t="s">
        <v>1349</v>
      </c>
      <c r="LC48" s="66" t="s">
        <v>1350</v>
      </c>
      <c r="LF48" s="66">
        <v>47</v>
      </c>
    </row>
    <row r="49" spans="1:318" x14ac:dyDescent="0.35">
      <c r="A49" s="66" t="s">
        <v>1519</v>
      </c>
      <c r="B49" s="143">
        <v>44359.40140949074</v>
      </c>
      <c r="C49" s="143">
        <v>44359.407486064811</v>
      </c>
      <c r="D49" s="143">
        <v>44359</v>
      </c>
      <c r="E49" s="66" t="s">
        <v>1504</v>
      </c>
      <c r="F49" s="143">
        <v>44359</v>
      </c>
      <c r="G49" s="66" t="s">
        <v>423</v>
      </c>
      <c r="H49" s="66" t="s">
        <v>164</v>
      </c>
      <c r="I49" s="66" t="s">
        <v>164</v>
      </c>
      <c r="J49" s="66" t="s">
        <v>164</v>
      </c>
      <c r="K49" s="66" t="s">
        <v>1053</v>
      </c>
      <c r="L49" s="66" t="s">
        <v>1520</v>
      </c>
      <c r="M49" s="66">
        <v>0</v>
      </c>
      <c r="N49" s="66">
        <v>0</v>
      </c>
      <c r="O49" s="66">
        <v>0</v>
      </c>
      <c r="P49" s="66">
        <v>0</v>
      </c>
      <c r="Q49" s="66">
        <v>0</v>
      </c>
      <c r="R49" s="66">
        <v>0</v>
      </c>
      <c r="S49" s="66">
        <v>0</v>
      </c>
      <c r="T49" s="66">
        <v>1</v>
      </c>
      <c r="U49" s="66">
        <v>1</v>
      </c>
      <c r="V49" s="66">
        <v>1</v>
      </c>
      <c r="AX49" s="61"/>
      <c r="GW49" s="66" t="s">
        <v>34</v>
      </c>
      <c r="GY49" s="66">
        <v>250</v>
      </c>
      <c r="GZ49" s="66">
        <v>250</v>
      </c>
      <c r="HB49" s="66" t="s">
        <v>1062</v>
      </c>
      <c r="HD49" s="66" t="s">
        <v>1083</v>
      </c>
      <c r="HE49" s="66" t="s">
        <v>34</v>
      </c>
      <c r="HF49" s="66" t="s">
        <v>1514</v>
      </c>
      <c r="HG49" s="66">
        <v>1</v>
      </c>
      <c r="HH49" s="66">
        <v>1</v>
      </c>
      <c r="HI49" s="66">
        <v>1</v>
      </c>
      <c r="HJ49" s="66">
        <v>0</v>
      </c>
      <c r="HK49" s="66">
        <v>0</v>
      </c>
      <c r="HL49" s="66">
        <v>0</v>
      </c>
      <c r="HM49" s="66">
        <v>0</v>
      </c>
      <c r="HN49" s="66">
        <v>0</v>
      </c>
      <c r="HO49" s="66">
        <v>0</v>
      </c>
      <c r="HP49" s="66">
        <v>1</v>
      </c>
      <c r="HQ49" s="66">
        <v>0</v>
      </c>
      <c r="HR49" s="66">
        <v>0</v>
      </c>
      <c r="HS49" s="66">
        <v>0</v>
      </c>
      <c r="HT49" s="66">
        <v>0</v>
      </c>
      <c r="HU49" s="66" t="s">
        <v>1084</v>
      </c>
      <c r="HW49" s="66" t="s">
        <v>34</v>
      </c>
      <c r="HY49" s="66">
        <v>1000</v>
      </c>
      <c r="HZ49" s="66">
        <v>1000</v>
      </c>
      <c r="IB49" s="66" t="s">
        <v>1062</v>
      </c>
      <c r="ID49" s="66" t="s">
        <v>1083</v>
      </c>
      <c r="IE49" s="66" t="s">
        <v>34</v>
      </c>
      <c r="IF49" s="66" t="s">
        <v>1514</v>
      </c>
      <c r="IG49" s="66">
        <v>1</v>
      </c>
      <c r="IH49" s="66">
        <v>1</v>
      </c>
      <c r="II49" s="66">
        <v>1</v>
      </c>
      <c r="IJ49" s="66">
        <v>0</v>
      </c>
      <c r="IK49" s="66">
        <v>0</v>
      </c>
      <c r="IL49" s="66">
        <v>0</v>
      </c>
      <c r="IM49" s="66">
        <v>0</v>
      </c>
      <c r="IN49" s="66">
        <v>0</v>
      </c>
      <c r="IO49" s="66">
        <v>0</v>
      </c>
      <c r="IP49" s="66">
        <v>1</v>
      </c>
      <c r="IQ49" s="66">
        <v>0</v>
      </c>
      <c r="IR49" s="66">
        <v>0</v>
      </c>
      <c r="IS49" s="66">
        <v>0</v>
      </c>
      <c r="IT49" s="66">
        <v>0</v>
      </c>
      <c r="IU49" s="66" t="s">
        <v>1084</v>
      </c>
      <c r="IW49" s="66" t="s">
        <v>34</v>
      </c>
      <c r="IY49" s="66" t="s">
        <v>280</v>
      </c>
      <c r="IZ49" s="66">
        <v>50</v>
      </c>
      <c r="JA49" s="66">
        <v>50</v>
      </c>
      <c r="JC49" s="66" t="s">
        <v>34</v>
      </c>
      <c r="JD49" s="66" t="s">
        <v>1521</v>
      </c>
      <c r="JE49" s="66">
        <v>1</v>
      </c>
      <c r="JF49" s="66">
        <v>1</v>
      </c>
      <c r="JG49" s="66">
        <v>0</v>
      </c>
      <c r="JH49" s="66">
        <v>0</v>
      </c>
      <c r="JI49" s="66">
        <v>0</v>
      </c>
      <c r="JJ49" s="66">
        <v>0</v>
      </c>
      <c r="JK49" s="66">
        <v>1</v>
      </c>
      <c r="JL49" s="66">
        <v>0</v>
      </c>
      <c r="JM49" s="66">
        <v>0</v>
      </c>
      <c r="JO49" s="66" t="s">
        <v>34</v>
      </c>
      <c r="JP49" s="66" t="s">
        <v>1522</v>
      </c>
      <c r="JQ49" s="66">
        <v>1</v>
      </c>
      <c r="JR49" s="66">
        <v>0</v>
      </c>
      <c r="JS49" s="66">
        <v>1</v>
      </c>
      <c r="JT49" s="66">
        <v>1</v>
      </c>
      <c r="JU49" s="66">
        <v>0</v>
      </c>
      <c r="JV49" s="66">
        <v>0</v>
      </c>
      <c r="JX49" s="66" t="s">
        <v>34</v>
      </c>
      <c r="JY49" s="66" t="s">
        <v>1517</v>
      </c>
      <c r="JZ49" s="66">
        <v>1</v>
      </c>
      <c r="KA49" s="66">
        <v>0</v>
      </c>
      <c r="KB49" s="66">
        <v>0</v>
      </c>
      <c r="KC49" s="66">
        <v>1</v>
      </c>
      <c r="KD49" s="66">
        <v>1</v>
      </c>
      <c r="KE49" s="66">
        <v>0</v>
      </c>
      <c r="KF49" s="66">
        <v>0</v>
      </c>
      <c r="KG49" s="66">
        <v>1</v>
      </c>
      <c r="KH49" s="66">
        <v>0</v>
      </c>
      <c r="KI49" s="66">
        <v>0</v>
      </c>
      <c r="KK49" s="66" t="s">
        <v>34</v>
      </c>
      <c r="KL49" s="66" t="s">
        <v>1523</v>
      </c>
      <c r="KM49" s="66">
        <v>1</v>
      </c>
      <c r="KN49" s="66">
        <v>0</v>
      </c>
      <c r="KO49" s="66">
        <v>0</v>
      </c>
      <c r="KP49" s="66">
        <v>0</v>
      </c>
      <c r="KQ49" s="66">
        <v>1</v>
      </c>
      <c r="KR49" s="66">
        <v>0</v>
      </c>
      <c r="KS49" s="66">
        <v>0</v>
      </c>
      <c r="KT49" s="66">
        <v>1</v>
      </c>
      <c r="KU49" s="66">
        <v>0</v>
      </c>
      <c r="KV49" s="66">
        <v>0</v>
      </c>
      <c r="KX49" s="66" t="s">
        <v>817</v>
      </c>
      <c r="KY49" s="66">
        <v>184991191</v>
      </c>
      <c r="KZ49" s="66">
        <v>44361.335532407407</v>
      </c>
      <c r="LB49" s="66" t="s">
        <v>1349</v>
      </c>
      <c r="LC49" s="66" t="s">
        <v>1350</v>
      </c>
      <c r="LF49" s="66">
        <v>48</v>
      </c>
    </row>
    <row r="50" spans="1:318" x14ac:dyDescent="0.35">
      <c r="A50" s="66" t="s">
        <v>1524</v>
      </c>
      <c r="B50" s="143">
        <v>44359.45042025463</v>
      </c>
      <c r="C50" s="143">
        <v>44359.458281226849</v>
      </c>
      <c r="D50" s="143">
        <v>44359</v>
      </c>
      <c r="E50" s="66" t="s">
        <v>1504</v>
      </c>
      <c r="F50" s="143">
        <v>44359</v>
      </c>
      <c r="G50" s="66" t="s">
        <v>423</v>
      </c>
      <c r="H50" s="66" t="s">
        <v>164</v>
      </c>
      <c r="I50" s="66" t="s">
        <v>164</v>
      </c>
      <c r="J50" s="66" t="s">
        <v>164</v>
      </c>
      <c r="K50" s="66" t="s">
        <v>1053</v>
      </c>
      <c r="L50" s="66" t="s">
        <v>1525</v>
      </c>
      <c r="M50" s="66">
        <v>1</v>
      </c>
      <c r="N50" s="66">
        <v>1</v>
      </c>
      <c r="O50" s="66">
        <v>0</v>
      </c>
      <c r="P50" s="66">
        <v>1</v>
      </c>
      <c r="Q50" s="66">
        <v>1</v>
      </c>
      <c r="R50" s="66">
        <v>0</v>
      </c>
      <c r="S50" s="66">
        <v>0</v>
      </c>
      <c r="T50" s="66">
        <v>0</v>
      </c>
      <c r="U50" s="66">
        <v>0</v>
      </c>
      <c r="V50" s="66">
        <v>0</v>
      </c>
      <c r="W50" s="66" t="s">
        <v>283</v>
      </c>
      <c r="Y50" s="66">
        <v>150</v>
      </c>
      <c r="Z50" s="66">
        <v>150</v>
      </c>
      <c r="AB50" s="66" t="s">
        <v>1056</v>
      </c>
      <c r="AE50" s="66" t="s">
        <v>280</v>
      </c>
      <c r="AW50" s="66" t="s">
        <v>283</v>
      </c>
      <c r="AX50" s="60"/>
      <c r="AY50" s="66">
        <v>200</v>
      </c>
      <c r="AZ50" s="66">
        <v>200</v>
      </c>
      <c r="BB50" s="66" t="s">
        <v>1056</v>
      </c>
      <c r="BE50" s="66" t="s">
        <v>34</v>
      </c>
      <c r="BF50" s="66" t="s">
        <v>1526</v>
      </c>
      <c r="BG50" s="66">
        <v>1</v>
      </c>
      <c r="BH50" s="66">
        <v>1</v>
      </c>
      <c r="BI50" s="66">
        <v>0</v>
      </c>
      <c r="BJ50" s="66">
        <v>0</v>
      </c>
      <c r="BK50" s="66">
        <v>0</v>
      </c>
      <c r="BL50" s="66">
        <v>0</v>
      </c>
      <c r="BM50" s="66">
        <v>0</v>
      </c>
      <c r="BN50" s="66">
        <v>0</v>
      </c>
      <c r="BO50" s="66">
        <v>0</v>
      </c>
      <c r="BP50" s="66">
        <v>1</v>
      </c>
      <c r="BQ50" s="66">
        <v>0</v>
      </c>
      <c r="BR50" s="66">
        <v>0</v>
      </c>
      <c r="BS50" s="66">
        <v>0</v>
      </c>
      <c r="BT50" s="66">
        <v>0</v>
      </c>
      <c r="CW50" s="66" t="s">
        <v>283</v>
      </c>
      <c r="CY50" s="66">
        <v>200</v>
      </c>
      <c r="CZ50" s="66">
        <v>200</v>
      </c>
      <c r="DB50" s="66" t="s">
        <v>1056</v>
      </c>
      <c r="DE50" s="66" t="s">
        <v>34</v>
      </c>
      <c r="DF50" s="66" t="s">
        <v>1526</v>
      </c>
      <c r="DG50" s="66">
        <v>1</v>
      </c>
      <c r="DH50" s="66">
        <v>1</v>
      </c>
      <c r="DI50" s="66">
        <v>0</v>
      </c>
      <c r="DJ50" s="66">
        <v>0</v>
      </c>
      <c r="DK50" s="66">
        <v>0</v>
      </c>
      <c r="DL50" s="66">
        <v>0</v>
      </c>
      <c r="DM50" s="66">
        <v>0</v>
      </c>
      <c r="DN50" s="66">
        <v>0</v>
      </c>
      <c r="DO50" s="66">
        <v>0</v>
      </c>
      <c r="DP50" s="66">
        <v>1</v>
      </c>
      <c r="DQ50" s="66">
        <v>0</v>
      </c>
      <c r="DR50" s="66">
        <v>0</v>
      </c>
      <c r="DS50" s="66">
        <v>0</v>
      </c>
      <c r="DT50" s="66">
        <v>0</v>
      </c>
      <c r="DW50" s="66" t="s">
        <v>283</v>
      </c>
      <c r="DY50" s="66">
        <v>200</v>
      </c>
      <c r="DZ50" s="66">
        <v>200</v>
      </c>
      <c r="EB50" s="66" t="s">
        <v>1056</v>
      </c>
      <c r="EE50" s="66" t="s">
        <v>280</v>
      </c>
      <c r="JC50" s="66" t="s">
        <v>34</v>
      </c>
      <c r="JD50" s="66" t="s">
        <v>1527</v>
      </c>
      <c r="JE50" s="66">
        <v>1</v>
      </c>
      <c r="JF50" s="66">
        <v>0</v>
      </c>
      <c r="JG50" s="66">
        <v>1</v>
      </c>
      <c r="JH50" s="66">
        <v>1</v>
      </c>
      <c r="JI50" s="66">
        <v>0</v>
      </c>
      <c r="JJ50" s="66">
        <v>0</v>
      </c>
      <c r="JK50" s="66">
        <v>1</v>
      </c>
      <c r="JL50" s="66">
        <v>1</v>
      </c>
      <c r="JM50" s="66">
        <v>0</v>
      </c>
      <c r="JN50" s="66" t="s">
        <v>1528</v>
      </c>
      <c r="JO50" s="66" t="s">
        <v>34</v>
      </c>
      <c r="JP50" s="66" t="s">
        <v>1529</v>
      </c>
      <c r="JQ50" s="66">
        <v>0</v>
      </c>
      <c r="JR50" s="66">
        <v>0</v>
      </c>
      <c r="JS50" s="66">
        <v>1</v>
      </c>
      <c r="JT50" s="66">
        <v>1</v>
      </c>
      <c r="JU50" s="66">
        <v>1</v>
      </c>
      <c r="JV50" s="66">
        <v>0</v>
      </c>
      <c r="JW50" s="66" t="s">
        <v>1509</v>
      </c>
      <c r="JX50" s="66" t="s">
        <v>34</v>
      </c>
      <c r="JY50" s="66" t="s">
        <v>1530</v>
      </c>
      <c r="JZ50" s="66">
        <v>1</v>
      </c>
      <c r="KA50" s="66">
        <v>0</v>
      </c>
      <c r="KB50" s="66">
        <v>1</v>
      </c>
      <c r="KC50" s="66">
        <v>0</v>
      </c>
      <c r="KD50" s="66">
        <v>0</v>
      </c>
      <c r="KE50" s="66">
        <v>0</v>
      </c>
      <c r="KF50" s="66">
        <v>0</v>
      </c>
      <c r="KG50" s="66">
        <v>1</v>
      </c>
      <c r="KH50" s="66">
        <v>0</v>
      </c>
      <c r="KI50" s="66">
        <v>0</v>
      </c>
      <c r="KK50" s="66" t="s">
        <v>700</v>
      </c>
      <c r="KX50" s="66" t="s">
        <v>817</v>
      </c>
      <c r="KY50" s="66">
        <v>184991209</v>
      </c>
      <c r="KZ50" s="66">
        <v>44361.3355787037</v>
      </c>
      <c r="LB50" s="66" t="s">
        <v>1349</v>
      </c>
      <c r="LC50" s="66" t="s">
        <v>1350</v>
      </c>
      <c r="LF50" s="66">
        <v>49</v>
      </c>
    </row>
    <row r="51" spans="1:318" x14ac:dyDescent="0.35">
      <c r="A51" s="66" t="s">
        <v>1531</v>
      </c>
      <c r="B51" s="143">
        <v>44359.458365416664</v>
      </c>
      <c r="C51" s="143">
        <v>44359.469590115739</v>
      </c>
      <c r="D51" s="143">
        <v>44359</v>
      </c>
      <c r="E51" s="66" t="s">
        <v>1504</v>
      </c>
      <c r="F51" s="143">
        <v>44359</v>
      </c>
      <c r="G51" s="66" t="s">
        <v>423</v>
      </c>
      <c r="H51" s="66" t="s">
        <v>164</v>
      </c>
      <c r="I51" s="66" t="s">
        <v>164</v>
      </c>
      <c r="J51" s="66" t="s">
        <v>164</v>
      </c>
      <c r="K51" s="66" t="s">
        <v>1053</v>
      </c>
      <c r="L51" s="66" t="s">
        <v>811</v>
      </c>
      <c r="M51" s="66">
        <v>1</v>
      </c>
      <c r="N51" s="66">
        <v>1</v>
      </c>
      <c r="O51" s="66">
        <v>0</v>
      </c>
      <c r="P51" s="66">
        <v>1</v>
      </c>
      <c r="Q51" s="66">
        <v>1</v>
      </c>
      <c r="R51" s="66">
        <v>0</v>
      </c>
      <c r="S51" s="66">
        <v>0</v>
      </c>
      <c r="T51" s="66">
        <v>0</v>
      </c>
      <c r="U51" s="66">
        <v>0</v>
      </c>
      <c r="V51" s="66">
        <v>0</v>
      </c>
      <c r="W51" s="66" t="s">
        <v>283</v>
      </c>
      <c r="Y51" s="66">
        <v>250</v>
      </c>
      <c r="Z51" s="66">
        <v>250</v>
      </c>
      <c r="AB51" s="66" t="s">
        <v>1056</v>
      </c>
      <c r="AE51" s="66" t="s">
        <v>34</v>
      </c>
      <c r="AF51" s="66" t="s">
        <v>1532</v>
      </c>
      <c r="AG51" s="66">
        <v>1</v>
      </c>
      <c r="AH51" s="66">
        <v>1</v>
      </c>
      <c r="AI51" s="66">
        <v>0</v>
      </c>
      <c r="AJ51" s="66">
        <v>0</v>
      </c>
      <c r="AK51" s="66">
        <v>0</v>
      </c>
      <c r="AL51" s="66">
        <v>0</v>
      </c>
      <c r="AM51" s="66">
        <v>0</v>
      </c>
      <c r="AN51" s="66">
        <v>0</v>
      </c>
      <c r="AO51" s="66">
        <v>0</v>
      </c>
      <c r="AP51" s="66">
        <v>1</v>
      </c>
      <c r="AQ51" s="66">
        <v>0</v>
      </c>
      <c r="AR51" s="66">
        <v>0</v>
      </c>
      <c r="AS51" s="66">
        <v>1</v>
      </c>
      <c r="AT51" s="66">
        <v>0</v>
      </c>
      <c r="AV51" s="66" t="s">
        <v>1533</v>
      </c>
      <c r="AW51" s="66" t="s">
        <v>283</v>
      </c>
      <c r="AX51" s="61"/>
      <c r="AY51" s="66">
        <v>200</v>
      </c>
      <c r="AZ51" s="66">
        <v>200</v>
      </c>
      <c r="BB51" s="66" t="s">
        <v>1056</v>
      </c>
      <c r="BE51" s="66" t="s">
        <v>34</v>
      </c>
      <c r="BF51" s="66" t="s">
        <v>1534</v>
      </c>
      <c r="BG51" s="66">
        <v>1</v>
      </c>
      <c r="BH51" s="66">
        <v>1</v>
      </c>
      <c r="BI51" s="66">
        <v>0</v>
      </c>
      <c r="BJ51" s="66">
        <v>0</v>
      </c>
      <c r="BK51" s="66">
        <v>0</v>
      </c>
      <c r="BL51" s="66">
        <v>0</v>
      </c>
      <c r="BM51" s="66">
        <v>0</v>
      </c>
      <c r="BN51" s="66">
        <v>0</v>
      </c>
      <c r="BO51" s="66">
        <v>1</v>
      </c>
      <c r="BP51" s="66">
        <v>1</v>
      </c>
      <c r="BQ51" s="66">
        <v>0</v>
      </c>
      <c r="BR51" s="66">
        <v>0</v>
      </c>
      <c r="BS51" s="66">
        <v>1</v>
      </c>
      <c r="BT51" s="66">
        <v>0</v>
      </c>
      <c r="BV51" s="66" t="s">
        <v>1535</v>
      </c>
      <c r="CW51" s="66" t="s">
        <v>283</v>
      </c>
      <c r="CY51" s="66">
        <v>200</v>
      </c>
      <c r="CZ51" s="66">
        <v>200</v>
      </c>
      <c r="DB51" s="66" t="s">
        <v>1056</v>
      </c>
      <c r="DE51" s="66" t="s">
        <v>34</v>
      </c>
      <c r="DF51" s="66" t="s">
        <v>1526</v>
      </c>
      <c r="DG51" s="66">
        <v>1</v>
      </c>
      <c r="DH51" s="66">
        <v>1</v>
      </c>
      <c r="DI51" s="66">
        <v>0</v>
      </c>
      <c r="DJ51" s="66">
        <v>0</v>
      </c>
      <c r="DK51" s="66">
        <v>0</v>
      </c>
      <c r="DL51" s="66">
        <v>0</v>
      </c>
      <c r="DM51" s="66">
        <v>0</v>
      </c>
      <c r="DN51" s="66">
        <v>0</v>
      </c>
      <c r="DO51" s="66">
        <v>0</v>
      </c>
      <c r="DP51" s="66">
        <v>1</v>
      </c>
      <c r="DQ51" s="66">
        <v>0</v>
      </c>
      <c r="DR51" s="66">
        <v>0</v>
      </c>
      <c r="DS51" s="66">
        <v>0</v>
      </c>
      <c r="DT51" s="66">
        <v>0</v>
      </c>
      <c r="DW51" s="66" t="s">
        <v>283</v>
      </c>
      <c r="DY51" s="66">
        <v>200</v>
      </c>
      <c r="DZ51" s="66">
        <v>200</v>
      </c>
      <c r="EB51" s="66" t="s">
        <v>1056</v>
      </c>
      <c r="EE51" s="66" t="s">
        <v>34</v>
      </c>
      <c r="EF51" s="66" t="s">
        <v>1532</v>
      </c>
      <c r="EG51" s="66">
        <v>1</v>
      </c>
      <c r="EH51" s="66">
        <v>1</v>
      </c>
      <c r="EI51" s="66">
        <v>0</v>
      </c>
      <c r="EJ51" s="66">
        <v>0</v>
      </c>
      <c r="EK51" s="66">
        <v>0</v>
      </c>
      <c r="EL51" s="66">
        <v>0</v>
      </c>
      <c r="EM51" s="66">
        <v>0</v>
      </c>
      <c r="EN51" s="66">
        <v>0</v>
      </c>
      <c r="EO51" s="66">
        <v>0</v>
      </c>
      <c r="EP51" s="66">
        <v>1</v>
      </c>
      <c r="EQ51" s="66">
        <v>0</v>
      </c>
      <c r="ER51" s="66">
        <v>0</v>
      </c>
      <c r="ES51" s="66">
        <v>1</v>
      </c>
      <c r="ET51" s="66">
        <v>0</v>
      </c>
      <c r="EV51" s="66" t="s">
        <v>1536</v>
      </c>
      <c r="JC51" s="66" t="s">
        <v>34</v>
      </c>
      <c r="JD51" s="66" t="s">
        <v>1537</v>
      </c>
      <c r="JE51" s="66">
        <v>1</v>
      </c>
      <c r="JF51" s="66">
        <v>1</v>
      </c>
      <c r="JG51" s="66">
        <v>1</v>
      </c>
      <c r="JH51" s="66">
        <v>1</v>
      </c>
      <c r="JI51" s="66">
        <v>0</v>
      </c>
      <c r="JJ51" s="66">
        <v>1</v>
      </c>
      <c r="JK51" s="66">
        <v>1</v>
      </c>
      <c r="JL51" s="66">
        <v>0</v>
      </c>
      <c r="JM51" s="66">
        <v>0</v>
      </c>
      <c r="JO51" s="66" t="s">
        <v>34</v>
      </c>
      <c r="JP51" s="66" t="s">
        <v>1538</v>
      </c>
      <c r="JQ51" s="66">
        <v>1</v>
      </c>
      <c r="JR51" s="66">
        <v>1</v>
      </c>
      <c r="JS51" s="66">
        <v>1</v>
      </c>
      <c r="JT51" s="66">
        <v>1</v>
      </c>
      <c r="JU51" s="66">
        <v>0</v>
      </c>
      <c r="JV51" s="66">
        <v>0</v>
      </c>
      <c r="JX51" s="66" t="s">
        <v>34</v>
      </c>
      <c r="JY51" s="66" t="s">
        <v>1539</v>
      </c>
      <c r="JZ51" s="66">
        <v>1</v>
      </c>
      <c r="KA51" s="66">
        <v>1</v>
      </c>
      <c r="KB51" s="66">
        <v>1</v>
      </c>
      <c r="KC51" s="66">
        <v>0</v>
      </c>
      <c r="KD51" s="66">
        <v>0</v>
      </c>
      <c r="KE51" s="66">
        <v>0</v>
      </c>
      <c r="KF51" s="66">
        <v>0</v>
      </c>
      <c r="KG51" s="66">
        <v>1</v>
      </c>
      <c r="KH51" s="66">
        <v>0</v>
      </c>
      <c r="KI51" s="66">
        <v>0</v>
      </c>
      <c r="KK51" s="66" t="s">
        <v>280</v>
      </c>
      <c r="KX51" s="66" t="s">
        <v>817</v>
      </c>
      <c r="KY51" s="66">
        <v>184991232</v>
      </c>
      <c r="KZ51" s="66">
        <v>44361.335659722223</v>
      </c>
      <c r="LB51" s="66" t="s">
        <v>1349</v>
      </c>
      <c r="LC51" s="66" t="s">
        <v>1350</v>
      </c>
      <c r="LF51" s="66">
        <v>50</v>
      </c>
    </row>
    <row r="52" spans="1:318" x14ac:dyDescent="0.35">
      <c r="A52" s="66" t="s">
        <v>1540</v>
      </c>
      <c r="B52" s="143">
        <v>44359.472161562502</v>
      </c>
      <c r="C52" s="143">
        <v>44359.486805532397</v>
      </c>
      <c r="D52" s="143">
        <v>44359</v>
      </c>
      <c r="E52" s="66" t="s">
        <v>1504</v>
      </c>
      <c r="F52" s="143">
        <v>44359</v>
      </c>
      <c r="G52" s="66" t="s">
        <v>423</v>
      </c>
      <c r="H52" s="66" t="s">
        <v>164</v>
      </c>
      <c r="I52" s="66" t="s">
        <v>164</v>
      </c>
      <c r="J52" s="66" t="s">
        <v>164</v>
      </c>
      <c r="K52" s="66" t="s">
        <v>1053</v>
      </c>
      <c r="L52" s="66" t="s">
        <v>811</v>
      </c>
      <c r="M52" s="66">
        <v>1</v>
      </c>
      <c r="N52" s="66">
        <v>1</v>
      </c>
      <c r="O52" s="66">
        <v>0</v>
      </c>
      <c r="P52" s="66">
        <v>1</v>
      </c>
      <c r="Q52" s="66">
        <v>1</v>
      </c>
      <c r="R52" s="66">
        <v>0</v>
      </c>
      <c r="S52" s="66">
        <v>0</v>
      </c>
      <c r="T52" s="66">
        <v>0</v>
      </c>
      <c r="U52" s="66">
        <v>0</v>
      </c>
      <c r="V52" s="66">
        <v>0</v>
      </c>
      <c r="W52" s="66" t="s">
        <v>283</v>
      </c>
      <c r="Y52" s="66">
        <v>200</v>
      </c>
      <c r="Z52" s="66">
        <v>200</v>
      </c>
      <c r="AB52" s="66" t="s">
        <v>1056</v>
      </c>
      <c r="AE52" s="66" t="s">
        <v>34</v>
      </c>
      <c r="AF52" s="66" t="s">
        <v>1526</v>
      </c>
      <c r="AG52" s="66">
        <v>1</v>
      </c>
      <c r="AH52" s="66">
        <v>1</v>
      </c>
      <c r="AI52" s="66">
        <v>0</v>
      </c>
      <c r="AJ52" s="66">
        <v>0</v>
      </c>
      <c r="AK52" s="66">
        <v>0</v>
      </c>
      <c r="AL52" s="66">
        <v>0</v>
      </c>
      <c r="AM52" s="66">
        <v>0</v>
      </c>
      <c r="AN52" s="66">
        <v>0</v>
      </c>
      <c r="AO52" s="66">
        <v>0</v>
      </c>
      <c r="AP52" s="66">
        <v>1</v>
      </c>
      <c r="AQ52" s="66">
        <v>0</v>
      </c>
      <c r="AR52" s="66">
        <v>0</v>
      </c>
      <c r="AS52" s="66">
        <v>0</v>
      </c>
      <c r="AT52" s="66">
        <v>0</v>
      </c>
      <c r="AW52" s="66" t="s">
        <v>283</v>
      </c>
      <c r="AX52" s="60"/>
      <c r="AY52" s="66">
        <v>200</v>
      </c>
      <c r="AZ52" s="66">
        <v>200</v>
      </c>
      <c r="BB52" s="66" t="s">
        <v>1056</v>
      </c>
      <c r="BE52" s="66" t="s">
        <v>280</v>
      </c>
      <c r="CW52" s="66" t="s">
        <v>283</v>
      </c>
      <c r="CY52" s="66">
        <v>200</v>
      </c>
      <c r="CZ52" s="66">
        <v>200</v>
      </c>
      <c r="DB52" s="66" t="s">
        <v>1056</v>
      </c>
      <c r="DE52" s="66" t="s">
        <v>34</v>
      </c>
      <c r="DF52" s="66" t="s">
        <v>1526</v>
      </c>
      <c r="DG52" s="66">
        <v>1</v>
      </c>
      <c r="DH52" s="66">
        <v>1</v>
      </c>
      <c r="DI52" s="66">
        <v>0</v>
      </c>
      <c r="DJ52" s="66">
        <v>0</v>
      </c>
      <c r="DK52" s="66">
        <v>0</v>
      </c>
      <c r="DL52" s="66">
        <v>0</v>
      </c>
      <c r="DM52" s="66">
        <v>0</v>
      </c>
      <c r="DN52" s="66">
        <v>0</v>
      </c>
      <c r="DO52" s="66">
        <v>0</v>
      </c>
      <c r="DP52" s="66">
        <v>1</v>
      </c>
      <c r="DQ52" s="66">
        <v>0</v>
      </c>
      <c r="DR52" s="66">
        <v>0</v>
      </c>
      <c r="DS52" s="66">
        <v>0</v>
      </c>
      <c r="DT52" s="66">
        <v>0</v>
      </c>
      <c r="DW52" s="66" t="s">
        <v>283</v>
      </c>
      <c r="DY52" s="66">
        <v>250</v>
      </c>
      <c r="DZ52" s="66">
        <v>250</v>
      </c>
      <c r="EB52" s="66" t="s">
        <v>1056</v>
      </c>
      <c r="EE52" s="66" t="s">
        <v>280</v>
      </c>
      <c r="JC52" s="66" t="s">
        <v>34</v>
      </c>
      <c r="JD52" s="66" t="s">
        <v>1541</v>
      </c>
      <c r="JE52" s="66">
        <v>1</v>
      </c>
      <c r="JF52" s="66">
        <v>1</v>
      </c>
      <c r="JG52" s="66">
        <v>1</v>
      </c>
      <c r="JH52" s="66">
        <v>1</v>
      </c>
      <c r="JI52" s="66">
        <v>1</v>
      </c>
      <c r="JJ52" s="66">
        <v>1</v>
      </c>
      <c r="JK52" s="66">
        <v>1</v>
      </c>
      <c r="JL52" s="66">
        <v>0</v>
      </c>
      <c r="JM52" s="66">
        <v>0</v>
      </c>
      <c r="JO52" s="66" t="s">
        <v>34</v>
      </c>
      <c r="JP52" s="66" t="s">
        <v>1538</v>
      </c>
      <c r="JQ52" s="66">
        <v>1</v>
      </c>
      <c r="JR52" s="66">
        <v>1</v>
      </c>
      <c r="JS52" s="66">
        <v>1</v>
      </c>
      <c r="JT52" s="66">
        <v>1</v>
      </c>
      <c r="JU52" s="66">
        <v>0</v>
      </c>
      <c r="JV52" s="66">
        <v>0</v>
      </c>
      <c r="JX52" s="66" t="s">
        <v>34</v>
      </c>
      <c r="JY52" s="66" t="s">
        <v>1542</v>
      </c>
      <c r="JZ52" s="66">
        <v>1</v>
      </c>
      <c r="KA52" s="66">
        <v>1</v>
      </c>
      <c r="KB52" s="66">
        <v>1</v>
      </c>
      <c r="KC52" s="66">
        <v>1</v>
      </c>
      <c r="KD52" s="66">
        <v>1</v>
      </c>
      <c r="KE52" s="66">
        <v>0</v>
      </c>
      <c r="KF52" s="66">
        <v>1</v>
      </c>
      <c r="KG52" s="66">
        <v>1</v>
      </c>
      <c r="KH52" s="66">
        <v>0</v>
      </c>
      <c r="KI52" s="66">
        <v>0</v>
      </c>
      <c r="KK52" s="66" t="s">
        <v>34</v>
      </c>
      <c r="KL52" s="66" t="s">
        <v>1543</v>
      </c>
      <c r="KM52" s="66">
        <v>1</v>
      </c>
      <c r="KN52" s="66">
        <v>1</v>
      </c>
      <c r="KO52" s="66">
        <v>1</v>
      </c>
      <c r="KP52" s="66">
        <v>0</v>
      </c>
      <c r="KQ52" s="66">
        <v>1</v>
      </c>
      <c r="KR52" s="66">
        <v>0</v>
      </c>
      <c r="KS52" s="66">
        <v>1</v>
      </c>
      <c r="KT52" s="66">
        <v>1</v>
      </c>
      <c r="KU52" s="66">
        <v>0</v>
      </c>
      <c r="KV52" s="66">
        <v>0</v>
      </c>
      <c r="KX52" s="66" t="s">
        <v>817</v>
      </c>
      <c r="KY52" s="66">
        <v>184991245</v>
      </c>
      <c r="KZ52" s="66">
        <v>44361.335706018523</v>
      </c>
      <c r="LB52" s="66" t="s">
        <v>1349</v>
      </c>
      <c r="LC52" s="66" t="s">
        <v>1350</v>
      </c>
      <c r="LF52" s="66">
        <v>51</v>
      </c>
    </row>
    <row r="53" spans="1:318" x14ac:dyDescent="0.35">
      <c r="A53" s="66" t="s">
        <v>1544</v>
      </c>
      <c r="B53" s="143">
        <v>44359.486913749999</v>
      </c>
      <c r="C53" s="143">
        <v>44359.496716516202</v>
      </c>
      <c r="D53" s="143">
        <v>44359</v>
      </c>
      <c r="E53" s="66" t="s">
        <v>1504</v>
      </c>
      <c r="F53" s="143">
        <v>44359</v>
      </c>
      <c r="G53" s="66" t="s">
        <v>423</v>
      </c>
      <c r="H53" s="66" t="s">
        <v>164</v>
      </c>
      <c r="I53" s="66" t="s">
        <v>164</v>
      </c>
      <c r="J53" s="66" t="s">
        <v>164</v>
      </c>
      <c r="K53" s="66" t="s">
        <v>1053</v>
      </c>
      <c r="L53" s="66" t="s">
        <v>811</v>
      </c>
      <c r="M53" s="66">
        <v>1</v>
      </c>
      <c r="N53" s="66">
        <v>1</v>
      </c>
      <c r="O53" s="66">
        <v>0</v>
      </c>
      <c r="P53" s="66">
        <v>1</v>
      </c>
      <c r="Q53" s="66">
        <v>1</v>
      </c>
      <c r="R53" s="66">
        <v>0</v>
      </c>
      <c r="S53" s="66">
        <v>0</v>
      </c>
      <c r="T53" s="66">
        <v>0</v>
      </c>
      <c r="U53" s="66">
        <v>0</v>
      </c>
      <c r="V53" s="66">
        <v>0</v>
      </c>
      <c r="W53" s="66" t="s">
        <v>283</v>
      </c>
      <c r="Y53" s="66">
        <v>150</v>
      </c>
      <c r="Z53" s="66">
        <v>150</v>
      </c>
      <c r="AB53" s="66" t="s">
        <v>1056</v>
      </c>
      <c r="AE53" s="66" t="s">
        <v>34</v>
      </c>
      <c r="AF53" s="66" t="s">
        <v>1526</v>
      </c>
      <c r="AG53" s="66">
        <v>1</v>
      </c>
      <c r="AH53" s="66">
        <v>1</v>
      </c>
      <c r="AI53" s="66">
        <v>0</v>
      </c>
      <c r="AJ53" s="66">
        <v>0</v>
      </c>
      <c r="AK53" s="66">
        <v>0</v>
      </c>
      <c r="AL53" s="66">
        <v>0</v>
      </c>
      <c r="AM53" s="66">
        <v>0</v>
      </c>
      <c r="AN53" s="66">
        <v>0</v>
      </c>
      <c r="AO53" s="66">
        <v>0</v>
      </c>
      <c r="AP53" s="66">
        <v>1</v>
      </c>
      <c r="AQ53" s="66">
        <v>0</v>
      </c>
      <c r="AR53" s="66">
        <v>0</v>
      </c>
      <c r="AS53" s="66">
        <v>0</v>
      </c>
      <c r="AT53" s="66">
        <v>0</v>
      </c>
      <c r="AW53" s="66" t="s">
        <v>283</v>
      </c>
      <c r="AX53" s="61"/>
      <c r="AY53" s="66">
        <v>150</v>
      </c>
      <c r="AZ53" s="66">
        <v>150</v>
      </c>
      <c r="BB53" s="66" t="s">
        <v>1056</v>
      </c>
      <c r="BE53" s="66" t="s">
        <v>34</v>
      </c>
      <c r="BF53" s="66" t="s">
        <v>1545</v>
      </c>
      <c r="BG53" s="66">
        <v>1</v>
      </c>
      <c r="BH53" s="66">
        <v>1</v>
      </c>
      <c r="BI53" s="66">
        <v>0</v>
      </c>
      <c r="BJ53" s="66">
        <v>0</v>
      </c>
      <c r="BK53" s="66">
        <v>0</v>
      </c>
      <c r="BL53" s="66">
        <v>1</v>
      </c>
      <c r="BM53" s="66">
        <v>0</v>
      </c>
      <c r="BN53" s="66">
        <v>0</v>
      </c>
      <c r="BO53" s="66">
        <v>0</v>
      </c>
      <c r="BP53" s="66">
        <v>0</v>
      </c>
      <c r="BQ53" s="66">
        <v>0</v>
      </c>
      <c r="BR53" s="66">
        <v>0</v>
      </c>
      <c r="BS53" s="66">
        <v>1</v>
      </c>
      <c r="BT53" s="66">
        <v>0</v>
      </c>
      <c r="BV53" s="66" t="s">
        <v>1546</v>
      </c>
      <c r="CW53" s="66" t="s">
        <v>283</v>
      </c>
      <c r="CY53" s="66">
        <v>200</v>
      </c>
      <c r="CZ53" s="66">
        <v>200</v>
      </c>
      <c r="DB53" s="66" t="s">
        <v>1056</v>
      </c>
      <c r="DE53" s="66" t="s">
        <v>34</v>
      </c>
      <c r="DF53" s="66" t="s">
        <v>1526</v>
      </c>
      <c r="DG53" s="66">
        <v>1</v>
      </c>
      <c r="DH53" s="66">
        <v>1</v>
      </c>
      <c r="DI53" s="66">
        <v>0</v>
      </c>
      <c r="DJ53" s="66">
        <v>0</v>
      </c>
      <c r="DK53" s="66">
        <v>0</v>
      </c>
      <c r="DL53" s="66">
        <v>0</v>
      </c>
      <c r="DM53" s="66">
        <v>0</v>
      </c>
      <c r="DN53" s="66">
        <v>0</v>
      </c>
      <c r="DO53" s="66">
        <v>0</v>
      </c>
      <c r="DP53" s="66">
        <v>1</v>
      </c>
      <c r="DQ53" s="66">
        <v>0</v>
      </c>
      <c r="DR53" s="66">
        <v>0</v>
      </c>
      <c r="DS53" s="66">
        <v>0</v>
      </c>
      <c r="DT53" s="66">
        <v>0</v>
      </c>
      <c r="DW53" s="66" t="s">
        <v>283</v>
      </c>
      <c r="DY53" s="66">
        <v>150</v>
      </c>
      <c r="DZ53" s="66">
        <v>150</v>
      </c>
      <c r="EB53" s="66" t="s">
        <v>1056</v>
      </c>
      <c r="EE53" s="66" t="s">
        <v>34</v>
      </c>
      <c r="EF53" s="66" t="s">
        <v>1526</v>
      </c>
      <c r="EG53" s="66">
        <v>1</v>
      </c>
      <c r="EH53" s="66">
        <v>1</v>
      </c>
      <c r="EI53" s="66">
        <v>0</v>
      </c>
      <c r="EJ53" s="66">
        <v>0</v>
      </c>
      <c r="EK53" s="66">
        <v>0</v>
      </c>
      <c r="EL53" s="66">
        <v>0</v>
      </c>
      <c r="EM53" s="66">
        <v>0</v>
      </c>
      <c r="EN53" s="66">
        <v>0</v>
      </c>
      <c r="EO53" s="66">
        <v>0</v>
      </c>
      <c r="EP53" s="66">
        <v>1</v>
      </c>
      <c r="EQ53" s="66">
        <v>0</v>
      </c>
      <c r="ER53" s="66">
        <v>0</v>
      </c>
      <c r="ES53" s="66">
        <v>0</v>
      </c>
      <c r="ET53" s="66">
        <v>0</v>
      </c>
      <c r="JC53" s="66" t="s">
        <v>34</v>
      </c>
      <c r="JD53" s="66" t="s">
        <v>1547</v>
      </c>
      <c r="JE53" s="66">
        <v>1</v>
      </c>
      <c r="JF53" s="66">
        <v>1</v>
      </c>
      <c r="JG53" s="66">
        <v>1</v>
      </c>
      <c r="JH53" s="66">
        <v>1</v>
      </c>
      <c r="JI53" s="66">
        <v>1</v>
      </c>
      <c r="JJ53" s="66">
        <v>0</v>
      </c>
      <c r="JK53" s="66">
        <v>1</v>
      </c>
      <c r="JL53" s="66">
        <v>0</v>
      </c>
      <c r="JM53" s="66">
        <v>0</v>
      </c>
      <c r="JO53" s="66" t="s">
        <v>34</v>
      </c>
      <c r="JP53" s="66" t="s">
        <v>1548</v>
      </c>
      <c r="JQ53" s="66">
        <v>1</v>
      </c>
      <c r="JR53" s="66">
        <v>0</v>
      </c>
      <c r="JS53" s="66">
        <v>1</v>
      </c>
      <c r="JT53" s="66">
        <v>1</v>
      </c>
      <c r="JU53" s="66">
        <v>0</v>
      </c>
      <c r="JV53" s="66">
        <v>0</v>
      </c>
      <c r="JX53" s="66" t="s">
        <v>34</v>
      </c>
      <c r="JY53" s="66" t="s">
        <v>1549</v>
      </c>
      <c r="JZ53" s="66">
        <v>1</v>
      </c>
      <c r="KA53" s="66">
        <v>1</v>
      </c>
      <c r="KB53" s="66">
        <v>1</v>
      </c>
      <c r="KC53" s="66">
        <v>0</v>
      </c>
      <c r="KD53" s="66">
        <v>1</v>
      </c>
      <c r="KE53" s="66">
        <v>0</v>
      </c>
      <c r="KF53" s="66">
        <v>0</v>
      </c>
      <c r="KG53" s="66">
        <v>1</v>
      </c>
      <c r="KH53" s="66">
        <v>0</v>
      </c>
      <c r="KI53" s="66">
        <v>0</v>
      </c>
      <c r="KK53" s="66" t="s">
        <v>34</v>
      </c>
      <c r="KL53" s="66" t="s">
        <v>1550</v>
      </c>
      <c r="KM53" s="66">
        <v>1</v>
      </c>
      <c r="KN53" s="66">
        <v>1</v>
      </c>
      <c r="KO53" s="66">
        <v>0</v>
      </c>
      <c r="KP53" s="66">
        <v>0</v>
      </c>
      <c r="KQ53" s="66">
        <v>0</v>
      </c>
      <c r="KR53" s="66">
        <v>0</v>
      </c>
      <c r="KS53" s="66">
        <v>1</v>
      </c>
      <c r="KT53" s="66">
        <v>1</v>
      </c>
      <c r="KU53" s="66">
        <v>0</v>
      </c>
      <c r="KV53" s="66">
        <v>0</v>
      </c>
      <c r="KX53" s="66" t="s">
        <v>817</v>
      </c>
      <c r="KY53" s="66">
        <v>184991267</v>
      </c>
      <c r="KZ53" s="66">
        <v>44361.335821759261</v>
      </c>
      <c r="LB53" s="66" t="s">
        <v>1349</v>
      </c>
      <c r="LC53" s="66" t="s">
        <v>1350</v>
      </c>
      <c r="LF53" s="66">
        <v>52</v>
      </c>
    </row>
    <row r="54" spans="1:318" x14ac:dyDescent="0.35">
      <c r="A54" s="66" t="s">
        <v>1551</v>
      </c>
      <c r="B54" s="143">
        <v>44359.496861712963</v>
      </c>
      <c r="C54" s="143">
        <v>44359.501264317129</v>
      </c>
      <c r="D54" s="143">
        <v>44359</v>
      </c>
      <c r="E54" s="66" t="s">
        <v>1504</v>
      </c>
      <c r="F54" s="143">
        <v>44359</v>
      </c>
      <c r="G54" s="66" t="s">
        <v>423</v>
      </c>
      <c r="H54" s="66" t="s">
        <v>164</v>
      </c>
      <c r="I54" s="66" t="s">
        <v>164</v>
      </c>
      <c r="J54" s="66" t="s">
        <v>164</v>
      </c>
      <c r="K54" s="66" t="s">
        <v>1053</v>
      </c>
      <c r="L54" s="66" t="s">
        <v>1552</v>
      </c>
      <c r="M54" s="66">
        <v>0</v>
      </c>
      <c r="N54" s="66">
        <v>0</v>
      </c>
      <c r="O54" s="66">
        <v>0</v>
      </c>
      <c r="P54" s="66">
        <v>0</v>
      </c>
      <c r="Q54" s="66">
        <v>0</v>
      </c>
      <c r="R54" s="66">
        <v>1</v>
      </c>
      <c r="S54" s="66">
        <v>1</v>
      </c>
      <c r="T54" s="66">
        <v>1</v>
      </c>
      <c r="U54" s="66">
        <v>0</v>
      </c>
      <c r="V54" s="66">
        <v>0</v>
      </c>
      <c r="AX54" s="60"/>
      <c r="EW54" s="66" t="s">
        <v>34</v>
      </c>
      <c r="EY54" s="66">
        <v>3000</v>
      </c>
      <c r="EZ54" s="66">
        <v>3000</v>
      </c>
      <c r="FB54" s="66" t="s">
        <v>1056</v>
      </c>
      <c r="FE54" s="66" t="s">
        <v>280</v>
      </c>
      <c r="FW54" s="66" t="s">
        <v>34</v>
      </c>
      <c r="FY54" s="66">
        <v>1500</v>
      </c>
      <c r="FZ54" s="66">
        <v>1500</v>
      </c>
      <c r="GB54" s="66" t="s">
        <v>1062</v>
      </c>
      <c r="GD54" s="66" t="s">
        <v>1083</v>
      </c>
      <c r="GE54" s="66" t="s">
        <v>34</v>
      </c>
      <c r="GF54" s="66" t="s">
        <v>1514</v>
      </c>
      <c r="GG54" s="66">
        <v>1</v>
      </c>
      <c r="GH54" s="66">
        <v>1</v>
      </c>
      <c r="GI54" s="66">
        <v>1</v>
      </c>
      <c r="GJ54" s="66">
        <v>0</v>
      </c>
      <c r="GK54" s="66">
        <v>0</v>
      </c>
      <c r="GL54" s="66">
        <v>0</v>
      </c>
      <c r="GM54" s="66">
        <v>0</v>
      </c>
      <c r="GN54" s="66">
        <v>0</v>
      </c>
      <c r="GO54" s="66">
        <v>0</v>
      </c>
      <c r="GP54" s="66">
        <v>1</v>
      </c>
      <c r="GQ54" s="66">
        <v>0</v>
      </c>
      <c r="GR54" s="66">
        <v>0</v>
      </c>
      <c r="GS54" s="66">
        <v>0</v>
      </c>
      <c r="GT54" s="66">
        <v>0</v>
      </c>
      <c r="GU54" s="66" t="s">
        <v>1084</v>
      </c>
      <c r="GW54" s="66" t="s">
        <v>34</v>
      </c>
      <c r="GY54" s="66">
        <v>200</v>
      </c>
      <c r="GZ54" s="66">
        <v>200</v>
      </c>
      <c r="HB54" s="66" t="s">
        <v>1062</v>
      </c>
      <c r="HD54" s="66" t="s">
        <v>1083</v>
      </c>
      <c r="HE54" s="66" t="s">
        <v>34</v>
      </c>
      <c r="HF54" s="66" t="s">
        <v>1514</v>
      </c>
      <c r="HG54" s="66">
        <v>1</v>
      </c>
      <c r="HH54" s="66">
        <v>1</v>
      </c>
      <c r="HI54" s="66">
        <v>1</v>
      </c>
      <c r="HJ54" s="66">
        <v>0</v>
      </c>
      <c r="HK54" s="66">
        <v>0</v>
      </c>
      <c r="HL54" s="66">
        <v>0</v>
      </c>
      <c r="HM54" s="66">
        <v>0</v>
      </c>
      <c r="HN54" s="66">
        <v>0</v>
      </c>
      <c r="HO54" s="66">
        <v>0</v>
      </c>
      <c r="HP54" s="66">
        <v>1</v>
      </c>
      <c r="HQ54" s="66">
        <v>0</v>
      </c>
      <c r="HR54" s="66">
        <v>0</v>
      </c>
      <c r="HS54" s="66">
        <v>0</v>
      </c>
      <c r="HT54" s="66">
        <v>0</v>
      </c>
      <c r="HU54" s="66" t="s">
        <v>1084</v>
      </c>
      <c r="JC54" s="66" t="s">
        <v>34</v>
      </c>
      <c r="JD54" s="66" t="s">
        <v>1553</v>
      </c>
      <c r="JE54" s="66">
        <v>1</v>
      </c>
      <c r="JF54" s="66">
        <v>1</v>
      </c>
      <c r="JG54" s="66">
        <v>1</v>
      </c>
      <c r="JH54" s="66">
        <v>0</v>
      </c>
      <c r="JI54" s="66">
        <v>0</v>
      </c>
      <c r="JJ54" s="66">
        <v>1</v>
      </c>
      <c r="JK54" s="66">
        <v>1</v>
      </c>
      <c r="JL54" s="66">
        <v>0</v>
      </c>
      <c r="JM54" s="66">
        <v>0</v>
      </c>
      <c r="JO54" s="66" t="s">
        <v>34</v>
      </c>
      <c r="JP54" s="66" t="s">
        <v>1413</v>
      </c>
      <c r="JQ54" s="66">
        <v>0</v>
      </c>
      <c r="JR54" s="66">
        <v>0</v>
      </c>
      <c r="JS54" s="66">
        <v>1</v>
      </c>
      <c r="JT54" s="66">
        <v>1</v>
      </c>
      <c r="JU54" s="66">
        <v>0</v>
      </c>
      <c r="JV54" s="66">
        <v>0</v>
      </c>
      <c r="JX54" s="66" t="s">
        <v>34</v>
      </c>
      <c r="JY54" s="66" t="s">
        <v>1554</v>
      </c>
      <c r="JZ54" s="66">
        <v>1</v>
      </c>
      <c r="KA54" s="66">
        <v>1</v>
      </c>
      <c r="KB54" s="66">
        <v>1</v>
      </c>
      <c r="KC54" s="66">
        <v>1</v>
      </c>
      <c r="KD54" s="66">
        <v>1</v>
      </c>
      <c r="KE54" s="66">
        <v>0</v>
      </c>
      <c r="KF54" s="66">
        <v>1</v>
      </c>
      <c r="KG54" s="66">
        <v>1</v>
      </c>
      <c r="KH54" s="66">
        <v>0</v>
      </c>
      <c r="KI54" s="66">
        <v>0</v>
      </c>
      <c r="KK54" s="66" t="s">
        <v>700</v>
      </c>
      <c r="KX54" s="66" t="s">
        <v>817</v>
      </c>
      <c r="KY54" s="66">
        <v>184991278</v>
      </c>
      <c r="KZ54" s="66">
        <v>44361.335868055547</v>
      </c>
      <c r="LB54" s="66" t="s">
        <v>1349</v>
      </c>
      <c r="LC54" s="66" t="s">
        <v>1350</v>
      </c>
      <c r="LF54" s="66">
        <v>53</v>
      </c>
    </row>
    <row r="55" spans="1:318" x14ac:dyDescent="0.35">
      <c r="A55" s="66" t="s">
        <v>1555</v>
      </c>
      <c r="B55" s="143">
        <v>44360.630535324082</v>
      </c>
      <c r="C55" s="143">
        <v>44360.637811493063</v>
      </c>
      <c r="D55" s="143">
        <v>44360</v>
      </c>
      <c r="E55" s="66" t="s">
        <v>1504</v>
      </c>
      <c r="F55" s="143">
        <v>44360</v>
      </c>
      <c r="G55" s="66" t="s">
        <v>423</v>
      </c>
      <c r="H55" s="66" t="s">
        <v>164</v>
      </c>
      <c r="I55" s="66" t="s">
        <v>164</v>
      </c>
      <c r="J55" s="66" t="s">
        <v>164</v>
      </c>
      <c r="K55" s="66" t="s">
        <v>1053</v>
      </c>
      <c r="L55" s="66" t="s">
        <v>811</v>
      </c>
      <c r="M55" s="66">
        <v>1</v>
      </c>
      <c r="N55" s="66">
        <v>1</v>
      </c>
      <c r="O55" s="66">
        <v>0</v>
      </c>
      <c r="P55" s="66">
        <v>1</v>
      </c>
      <c r="Q55" s="66">
        <v>1</v>
      </c>
      <c r="R55" s="66">
        <v>0</v>
      </c>
      <c r="S55" s="66">
        <v>0</v>
      </c>
      <c r="T55" s="66">
        <v>0</v>
      </c>
      <c r="U55" s="66">
        <v>0</v>
      </c>
      <c r="V55" s="66">
        <v>0</v>
      </c>
      <c r="W55" s="66" t="s">
        <v>283</v>
      </c>
      <c r="Y55" s="66">
        <v>200</v>
      </c>
      <c r="Z55" s="66">
        <v>200</v>
      </c>
      <c r="AB55" s="66" t="s">
        <v>1056</v>
      </c>
      <c r="AE55" s="66" t="s">
        <v>34</v>
      </c>
      <c r="AF55" s="66" t="s">
        <v>1532</v>
      </c>
      <c r="AG55" s="66">
        <v>1</v>
      </c>
      <c r="AH55" s="66">
        <v>1</v>
      </c>
      <c r="AI55" s="66">
        <v>0</v>
      </c>
      <c r="AJ55" s="66">
        <v>0</v>
      </c>
      <c r="AK55" s="66">
        <v>0</v>
      </c>
      <c r="AL55" s="66">
        <v>0</v>
      </c>
      <c r="AM55" s="66">
        <v>0</v>
      </c>
      <c r="AN55" s="66">
        <v>0</v>
      </c>
      <c r="AO55" s="66">
        <v>0</v>
      </c>
      <c r="AP55" s="66">
        <v>1</v>
      </c>
      <c r="AQ55" s="66">
        <v>0</v>
      </c>
      <c r="AR55" s="66">
        <v>0</v>
      </c>
      <c r="AS55" s="66">
        <v>1</v>
      </c>
      <c r="AT55" s="66">
        <v>0</v>
      </c>
      <c r="AV55" s="66" t="s">
        <v>1509</v>
      </c>
      <c r="AW55" s="66" t="s">
        <v>283</v>
      </c>
      <c r="AX55" s="61"/>
      <c r="AY55" s="66">
        <v>200</v>
      </c>
      <c r="AZ55" s="66">
        <v>200</v>
      </c>
      <c r="BB55" s="66" t="s">
        <v>1056</v>
      </c>
      <c r="BE55" s="66" t="s">
        <v>34</v>
      </c>
      <c r="BF55" s="66" t="s">
        <v>1532</v>
      </c>
      <c r="BG55" s="66">
        <v>1</v>
      </c>
      <c r="BH55" s="66">
        <v>1</v>
      </c>
      <c r="BI55" s="66">
        <v>0</v>
      </c>
      <c r="BJ55" s="66">
        <v>0</v>
      </c>
      <c r="BK55" s="66">
        <v>0</v>
      </c>
      <c r="BL55" s="66">
        <v>0</v>
      </c>
      <c r="BM55" s="66">
        <v>0</v>
      </c>
      <c r="BN55" s="66">
        <v>0</v>
      </c>
      <c r="BO55" s="66">
        <v>0</v>
      </c>
      <c r="BP55" s="66">
        <v>1</v>
      </c>
      <c r="BQ55" s="66">
        <v>0</v>
      </c>
      <c r="BR55" s="66">
        <v>0</v>
      </c>
      <c r="BS55" s="66">
        <v>1</v>
      </c>
      <c r="BT55" s="66">
        <v>0</v>
      </c>
      <c r="BV55" s="66" t="s">
        <v>1556</v>
      </c>
      <c r="CW55" s="66" t="s">
        <v>283</v>
      </c>
      <c r="CY55" s="66">
        <v>300</v>
      </c>
      <c r="CZ55" s="66">
        <v>300</v>
      </c>
      <c r="DB55" s="66" t="s">
        <v>1056</v>
      </c>
      <c r="DE55" s="66" t="s">
        <v>34</v>
      </c>
      <c r="DF55" s="66" t="s">
        <v>1526</v>
      </c>
      <c r="DG55" s="66">
        <v>1</v>
      </c>
      <c r="DH55" s="66">
        <v>1</v>
      </c>
      <c r="DI55" s="66">
        <v>0</v>
      </c>
      <c r="DJ55" s="66">
        <v>0</v>
      </c>
      <c r="DK55" s="66">
        <v>0</v>
      </c>
      <c r="DL55" s="66">
        <v>0</v>
      </c>
      <c r="DM55" s="66">
        <v>0</v>
      </c>
      <c r="DN55" s="66">
        <v>0</v>
      </c>
      <c r="DO55" s="66">
        <v>0</v>
      </c>
      <c r="DP55" s="66">
        <v>1</v>
      </c>
      <c r="DQ55" s="66">
        <v>0</v>
      </c>
      <c r="DR55" s="66">
        <v>0</v>
      </c>
      <c r="DS55" s="66">
        <v>0</v>
      </c>
      <c r="DT55" s="66">
        <v>0</v>
      </c>
      <c r="DW55" s="66" t="s">
        <v>283</v>
      </c>
      <c r="DY55" s="66">
        <v>200</v>
      </c>
      <c r="DZ55" s="66">
        <v>200</v>
      </c>
      <c r="EB55" s="66" t="s">
        <v>1056</v>
      </c>
      <c r="EE55" s="66" t="s">
        <v>34</v>
      </c>
      <c r="EF55" s="66" t="s">
        <v>1557</v>
      </c>
      <c r="EG55" s="66">
        <v>1</v>
      </c>
      <c r="EH55" s="66">
        <v>1</v>
      </c>
      <c r="EI55" s="66">
        <v>0</v>
      </c>
      <c r="EJ55" s="66">
        <v>0</v>
      </c>
      <c r="EK55" s="66">
        <v>0</v>
      </c>
      <c r="EL55" s="66">
        <v>0</v>
      </c>
      <c r="EM55" s="66">
        <v>0</v>
      </c>
      <c r="EN55" s="66">
        <v>0</v>
      </c>
      <c r="EO55" s="66">
        <v>0</v>
      </c>
      <c r="EP55" s="66">
        <v>0</v>
      </c>
      <c r="EQ55" s="66">
        <v>0</v>
      </c>
      <c r="ER55" s="66">
        <v>0</v>
      </c>
      <c r="ES55" s="66">
        <v>0</v>
      </c>
      <c r="ET55" s="66">
        <v>0</v>
      </c>
      <c r="JC55" s="66" t="s">
        <v>34</v>
      </c>
      <c r="JD55" s="66" t="s">
        <v>1558</v>
      </c>
      <c r="JE55" s="66">
        <v>1</v>
      </c>
      <c r="JF55" s="66">
        <v>1</v>
      </c>
      <c r="JG55" s="66">
        <v>0</v>
      </c>
      <c r="JH55" s="66">
        <v>0</v>
      </c>
      <c r="JI55" s="66">
        <v>0</v>
      </c>
      <c r="JJ55" s="66">
        <v>1</v>
      </c>
      <c r="JK55" s="66">
        <v>1</v>
      </c>
      <c r="JL55" s="66">
        <v>0</v>
      </c>
      <c r="JM55" s="66">
        <v>0</v>
      </c>
      <c r="JO55" s="66" t="s">
        <v>34</v>
      </c>
      <c r="JP55" s="66" t="s">
        <v>1373</v>
      </c>
      <c r="JQ55" s="66">
        <v>0</v>
      </c>
      <c r="JR55" s="66">
        <v>0</v>
      </c>
      <c r="JS55" s="66">
        <v>1</v>
      </c>
      <c r="JT55" s="66">
        <v>1</v>
      </c>
      <c r="JU55" s="66">
        <v>0</v>
      </c>
      <c r="JV55" s="66">
        <v>0</v>
      </c>
      <c r="JX55" s="66" t="s">
        <v>34</v>
      </c>
      <c r="JY55" s="66" t="s">
        <v>1559</v>
      </c>
      <c r="JZ55" s="66">
        <v>1</v>
      </c>
      <c r="KA55" s="66">
        <v>0</v>
      </c>
      <c r="KB55" s="66">
        <v>1</v>
      </c>
      <c r="KC55" s="66">
        <v>1</v>
      </c>
      <c r="KD55" s="66">
        <v>0</v>
      </c>
      <c r="KE55" s="66">
        <v>0</v>
      </c>
      <c r="KF55" s="66">
        <v>1</v>
      </c>
      <c r="KG55" s="66">
        <v>1</v>
      </c>
      <c r="KH55" s="66">
        <v>0</v>
      </c>
      <c r="KI55" s="66">
        <v>0</v>
      </c>
      <c r="KK55" s="66" t="s">
        <v>34</v>
      </c>
      <c r="KL55" s="66" t="s">
        <v>1559</v>
      </c>
      <c r="KM55" s="66">
        <v>1</v>
      </c>
      <c r="KN55" s="66">
        <v>0</v>
      </c>
      <c r="KO55" s="66">
        <v>1</v>
      </c>
      <c r="KP55" s="66">
        <v>1</v>
      </c>
      <c r="KQ55" s="66">
        <v>0</v>
      </c>
      <c r="KR55" s="66">
        <v>0</v>
      </c>
      <c r="KS55" s="66">
        <v>1</v>
      </c>
      <c r="KT55" s="66">
        <v>1</v>
      </c>
      <c r="KU55" s="66">
        <v>0</v>
      </c>
      <c r="KV55" s="66">
        <v>0</v>
      </c>
      <c r="KX55" s="66" t="s">
        <v>1560</v>
      </c>
      <c r="KY55" s="66">
        <v>184991305</v>
      </c>
      <c r="KZ55" s="66">
        <v>44361.335960648154</v>
      </c>
      <c r="LB55" s="66" t="s">
        <v>1349</v>
      </c>
      <c r="LC55" s="66" t="s">
        <v>1350</v>
      </c>
      <c r="LF55" s="66">
        <v>54</v>
      </c>
    </row>
    <row r="56" spans="1:318" x14ac:dyDescent="0.35">
      <c r="A56" s="66" t="s">
        <v>1561</v>
      </c>
      <c r="B56" s="143">
        <v>44360.637914895837</v>
      </c>
      <c r="C56" s="143">
        <v>44360.643105590279</v>
      </c>
      <c r="D56" s="143">
        <v>44360</v>
      </c>
      <c r="E56" s="66" t="s">
        <v>1504</v>
      </c>
      <c r="F56" s="143">
        <v>44360</v>
      </c>
      <c r="G56" s="66" t="s">
        <v>423</v>
      </c>
      <c r="H56" s="66" t="s">
        <v>164</v>
      </c>
      <c r="I56" s="66" t="s">
        <v>164</v>
      </c>
      <c r="J56" s="66" t="s">
        <v>164</v>
      </c>
      <c r="K56" s="66" t="s">
        <v>1053</v>
      </c>
      <c r="L56" s="66" t="s">
        <v>811</v>
      </c>
      <c r="M56" s="66">
        <v>1</v>
      </c>
      <c r="N56" s="66">
        <v>1</v>
      </c>
      <c r="O56" s="66">
        <v>0</v>
      </c>
      <c r="P56" s="66">
        <v>1</v>
      </c>
      <c r="Q56" s="66">
        <v>1</v>
      </c>
      <c r="R56" s="66">
        <v>0</v>
      </c>
      <c r="S56" s="66">
        <v>0</v>
      </c>
      <c r="T56" s="66">
        <v>0</v>
      </c>
      <c r="U56" s="66">
        <v>0</v>
      </c>
      <c r="V56" s="66">
        <v>0</v>
      </c>
      <c r="W56" s="66" t="s">
        <v>283</v>
      </c>
      <c r="Y56" s="66">
        <v>200</v>
      </c>
      <c r="Z56" s="66">
        <v>200</v>
      </c>
      <c r="AB56" s="66" t="s">
        <v>1056</v>
      </c>
      <c r="AE56" s="66" t="s">
        <v>34</v>
      </c>
      <c r="AF56" s="66" t="s">
        <v>1526</v>
      </c>
      <c r="AG56" s="66">
        <v>1</v>
      </c>
      <c r="AH56" s="66">
        <v>1</v>
      </c>
      <c r="AI56" s="66">
        <v>0</v>
      </c>
      <c r="AJ56" s="66">
        <v>0</v>
      </c>
      <c r="AK56" s="66">
        <v>0</v>
      </c>
      <c r="AL56" s="66">
        <v>0</v>
      </c>
      <c r="AM56" s="66">
        <v>0</v>
      </c>
      <c r="AN56" s="66">
        <v>0</v>
      </c>
      <c r="AO56" s="66">
        <v>0</v>
      </c>
      <c r="AP56" s="66">
        <v>1</v>
      </c>
      <c r="AQ56" s="66">
        <v>0</v>
      </c>
      <c r="AR56" s="66">
        <v>0</v>
      </c>
      <c r="AS56" s="66">
        <v>0</v>
      </c>
      <c r="AT56" s="66">
        <v>0</v>
      </c>
      <c r="AW56" s="66" t="s">
        <v>283</v>
      </c>
      <c r="AX56" s="61"/>
      <c r="AY56" s="66">
        <v>200</v>
      </c>
      <c r="AZ56" s="66">
        <v>200</v>
      </c>
      <c r="BB56" s="66" t="s">
        <v>1056</v>
      </c>
      <c r="BE56" s="66" t="s">
        <v>34</v>
      </c>
      <c r="BF56" s="66" t="s">
        <v>1557</v>
      </c>
      <c r="BG56" s="66">
        <v>1</v>
      </c>
      <c r="BH56" s="66">
        <v>1</v>
      </c>
      <c r="BI56" s="66">
        <v>0</v>
      </c>
      <c r="BJ56" s="66">
        <v>0</v>
      </c>
      <c r="BK56" s="66">
        <v>0</v>
      </c>
      <c r="BL56" s="66">
        <v>0</v>
      </c>
      <c r="BM56" s="66">
        <v>0</v>
      </c>
      <c r="BN56" s="66">
        <v>0</v>
      </c>
      <c r="BO56" s="66">
        <v>0</v>
      </c>
      <c r="BP56" s="66">
        <v>0</v>
      </c>
      <c r="BQ56" s="66">
        <v>0</v>
      </c>
      <c r="BR56" s="66">
        <v>0</v>
      </c>
      <c r="BS56" s="66">
        <v>0</v>
      </c>
      <c r="BT56" s="66">
        <v>0</v>
      </c>
      <c r="CW56" s="66" t="s">
        <v>283</v>
      </c>
      <c r="CY56" s="66">
        <v>200</v>
      </c>
      <c r="CZ56" s="66">
        <v>200</v>
      </c>
      <c r="DB56" s="66" t="s">
        <v>1056</v>
      </c>
      <c r="DE56" s="66" t="s">
        <v>34</v>
      </c>
      <c r="DF56" s="66" t="s">
        <v>1526</v>
      </c>
      <c r="DG56" s="66">
        <v>1</v>
      </c>
      <c r="DH56" s="66">
        <v>1</v>
      </c>
      <c r="DI56" s="66">
        <v>0</v>
      </c>
      <c r="DJ56" s="66">
        <v>0</v>
      </c>
      <c r="DK56" s="66">
        <v>0</v>
      </c>
      <c r="DL56" s="66">
        <v>0</v>
      </c>
      <c r="DM56" s="66">
        <v>0</v>
      </c>
      <c r="DN56" s="66">
        <v>0</v>
      </c>
      <c r="DO56" s="66">
        <v>0</v>
      </c>
      <c r="DP56" s="66">
        <v>1</v>
      </c>
      <c r="DQ56" s="66">
        <v>0</v>
      </c>
      <c r="DR56" s="66">
        <v>0</v>
      </c>
      <c r="DS56" s="66">
        <v>0</v>
      </c>
      <c r="DT56" s="66">
        <v>0</v>
      </c>
      <c r="DW56" s="66" t="s">
        <v>283</v>
      </c>
      <c r="DY56" s="66">
        <v>200</v>
      </c>
      <c r="DZ56" s="66">
        <v>200</v>
      </c>
      <c r="EB56" s="66" t="s">
        <v>1056</v>
      </c>
      <c r="EE56" s="66" t="s">
        <v>34</v>
      </c>
      <c r="EF56" s="66" t="s">
        <v>1557</v>
      </c>
      <c r="EG56" s="66">
        <v>1</v>
      </c>
      <c r="EH56" s="66">
        <v>1</v>
      </c>
      <c r="EI56" s="66">
        <v>0</v>
      </c>
      <c r="EJ56" s="66">
        <v>0</v>
      </c>
      <c r="EK56" s="66">
        <v>0</v>
      </c>
      <c r="EL56" s="66">
        <v>0</v>
      </c>
      <c r="EM56" s="66">
        <v>0</v>
      </c>
      <c r="EN56" s="66">
        <v>0</v>
      </c>
      <c r="EO56" s="66">
        <v>0</v>
      </c>
      <c r="EP56" s="66">
        <v>0</v>
      </c>
      <c r="EQ56" s="66">
        <v>0</v>
      </c>
      <c r="ER56" s="66">
        <v>0</v>
      </c>
      <c r="ES56" s="66">
        <v>0</v>
      </c>
      <c r="ET56" s="66">
        <v>0</v>
      </c>
      <c r="JC56" s="66" t="s">
        <v>280</v>
      </c>
      <c r="JO56" s="66" t="s">
        <v>34</v>
      </c>
      <c r="JP56" s="66" t="s">
        <v>1413</v>
      </c>
      <c r="JQ56" s="66">
        <v>0</v>
      </c>
      <c r="JR56" s="66">
        <v>0</v>
      </c>
      <c r="JS56" s="66">
        <v>1</v>
      </c>
      <c r="JT56" s="66">
        <v>1</v>
      </c>
      <c r="JU56" s="66">
        <v>0</v>
      </c>
      <c r="JV56" s="66">
        <v>0</v>
      </c>
      <c r="JX56" s="66" t="s">
        <v>34</v>
      </c>
      <c r="JY56" s="66" t="s">
        <v>1389</v>
      </c>
      <c r="JZ56" s="66">
        <v>1</v>
      </c>
      <c r="KA56" s="66">
        <v>0</v>
      </c>
      <c r="KB56" s="66">
        <v>0</v>
      </c>
      <c r="KC56" s="66">
        <v>1</v>
      </c>
      <c r="KD56" s="66">
        <v>0</v>
      </c>
      <c r="KE56" s="66">
        <v>0</v>
      </c>
      <c r="KF56" s="66">
        <v>0</v>
      </c>
      <c r="KG56" s="66">
        <v>1</v>
      </c>
      <c r="KH56" s="66">
        <v>0</v>
      </c>
      <c r="KI56" s="66">
        <v>0</v>
      </c>
      <c r="KK56" s="66" t="s">
        <v>34</v>
      </c>
      <c r="KL56" s="66" t="s">
        <v>1562</v>
      </c>
      <c r="KM56" s="66">
        <v>1</v>
      </c>
      <c r="KN56" s="66">
        <v>0</v>
      </c>
      <c r="KO56" s="66">
        <v>1</v>
      </c>
      <c r="KP56" s="66">
        <v>0</v>
      </c>
      <c r="KQ56" s="66">
        <v>0</v>
      </c>
      <c r="KR56" s="66">
        <v>0</v>
      </c>
      <c r="KS56" s="66">
        <v>0</v>
      </c>
      <c r="KT56" s="66">
        <v>1</v>
      </c>
      <c r="KU56" s="66">
        <v>0</v>
      </c>
      <c r="KV56" s="66">
        <v>0</v>
      </c>
      <c r="KX56" s="66" t="s">
        <v>817</v>
      </c>
      <c r="KY56" s="66">
        <v>184991322</v>
      </c>
      <c r="KZ56" s="66">
        <v>44361.336006944453</v>
      </c>
      <c r="LB56" s="66" t="s">
        <v>1349</v>
      </c>
      <c r="LC56" s="66" t="s">
        <v>1350</v>
      </c>
      <c r="LF56" s="66">
        <v>55</v>
      </c>
    </row>
    <row r="57" spans="1:318" x14ac:dyDescent="0.35">
      <c r="A57" s="66" t="s">
        <v>1563</v>
      </c>
      <c r="B57" s="143">
        <v>44360.64453899306</v>
      </c>
      <c r="C57" s="143">
        <v>44360.648314606493</v>
      </c>
      <c r="D57" s="143">
        <v>44360</v>
      </c>
      <c r="E57" s="66" t="s">
        <v>1504</v>
      </c>
      <c r="F57" s="143">
        <v>44360</v>
      </c>
      <c r="G57" s="66" t="s">
        <v>423</v>
      </c>
      <c r="H57" s="66" t="s">
        <v>164</v>
      </c>
      <c r="I57" s="66" t="s">
        <v>164</v>
      </c>
      <c r="J57" s="66" t="s">
        <v>164</v>
      </c>
      <c r="K57" s="66" t="s">
        <v>1053</v>
      </c>
      <c r="L57" s="66" t="s">
        <v>812</v>
      </c>
      <c r="M57" s="66">
        <v>0</v>
      </c>
      <c r="N57" s="66">
        <v>0</v>
      </c>
      <c r="O57" s="66">
        <v>1</v>
      </c>
      <c r="P57" s="66">
        <v>0</v>
      </c>
      <c r="Q57" s="66">
        <v>0</v>
      </c>
      <c r="R57" s="66">
        <v>0</v>
      </c>
      <c r="S57" s="66">
        <v>1</v>
      </c>
      <c r="T57" s="66">
        <v>1</v>
      </c>
      <c r="U57" s="66">
        <v>0</v>
      </c>
      <c r="V57" s="66">
        <v>0</v>
      </c>
      <c r="AX57" s="61"/>
      <c r="BW57" s="66" t="s">
        <v>283</v>
      </c>
      <c r="BY57" s="66">
        <v>350</v>
      </c>
      <c r="BZ57" s="66">
        <v>350</v>
      </c>
      <c r="CB57" s="66" t="s">
        <v>1062</v>
      </c>
      <c r="CD57" s="66" t="s">
        <v>1083</v>
      </c>
      <c r="CE57" s="66" t="s">
        <v>34</v>
      </c>
      <c r="CF57" s="66" t="s">
        <v>1564</v>
      </c>
      <c r="CG57" s="66">
        <v>1</v>
      </c>
      <c r="CH57" s="66">
        <v>1</v>
      </c>
      <c r="CI57" s="66">
        <v>1</v>
      </c>
      <c r="CJ57" s="66">
        <v>0</v>
      </c>
      <c r="CK57" s="66">
        <v>0</v>
      </c>
      <c r="CL57" s="66">
        <v>0</v>
      </c>
      <c r="CM57" s="66">
        <v>0</v>
      </c>
      <c r="CN57" s="66">
        <v>0</v>
      </c>
      <c r="CO57" s="66">
        <v>0</v>
      </c>
      <c r="CP57" s="66">
        <v>0</v>
      </c>
      <c r="CQ57" s="66">
        <v>0</v>
      </c>
      <c r="CR57" s="66">
        <v>0</v>
      </c>
      <c r="CS57" s="66">
        <v>0</v>
      </c>
      <c r="CT57" s="66">
        <v>0</v>
      </c>
      <c r="CU57" s="66" t="s">
        <v>1084</v>
      </c>
      <c r="FW57" s="66" t="s">
        <v>34</v>
      </c>
      <c r="FY57" s="66">
        <v>1500</v>
      </c>
      <c r="FZ57" s="66">
        <v>1500</v>
      </c>
      <c r="GB57" s="66" t="s">
        <v>1062</v>
      </c>
      <c r="GD57" s="66" t="s">
        <v>1083</v>
      </c>
      <c r="GE57" s="66" t="s">
        <v>34</v>
      </c>
      <c r="GF57" s="66" t="s">
        <v>1565</v>
      </c>
      <c r="GG57" s="66">
        <v>1</v>
      </c>
      <c r="GH57" s="66">
        <v>1</v>
      </c>
      <c r="GI57" s="66">
        <v>0</v>
      </c>
      <c r="GJ57" s="66">
        <v>0</v>
      </c>
      <c r="GK57" s="66">
        <v>0</v>
      </c>
      <c r="GL57" s="66">
        <v>0</v>
      </c>
      <c r="GM57" s="66">
        <v>0</v>
      </c>
      <c r="GN57" s="66">
        <v>0</v>
      </c>
      <c r="GO57" s="66">
        <v>0</v>
      </c>
      <c r="GP57" s="66">
        <v>1</v>
      </c>
      <c r="GQ57" s="66">
        <v>0</v>
      </c>
      <c r="GR57" s="66">
        <v>0</v>
      </c>
      <c r="GS57" s="66">
        <v>1</v>
      </c>
      <c r="GT57" s="66">
        <v>0</v>
      </c>
      <c r="GV57" s="66" t="s">
        <v>1509</v>
      </c>
      <c r="GW57" s="66" t="s">
        <v>34</v>
      </c>
      <c r="GY57" s="66">
        <v>200</v>
      </c>
      <c r="GZ57" s="66">
        <v>200</v>
      </c>
      <c r="HB57" s="66" t="s">
        <v>1062</v>
      </c>
      <c r="HD57" s="66" t="s">
        <v>1083</v>
      </c>
      <c r="HE57" s="66" t="s">
        <v>34</v>
      </c>
      <c r="HF57" s="66" t="s">
        <v>1506</v>
      </c>
      <c r="HG57" s="66">
        <v>1</v>
      </c>
      <c r="HH57" s="66">
        <v>1</v>
      </c>
      <c r="HI57" s="66">
        <v>1</v>
      </c>
      <c r="HJ57" s="66">
        <v>0</v>
      </c>
      <c r="HK57" s="66">
        <v>0</v>
      </c>
      <c r="HL57" s="66">
        <v>0</v>
      </c>
      <c r="HM57" s="66">
        <v>0</v>
      </c>
      <c r="HN57" s="66">
        <v>0</v>
      </c>
      <c r="HO57" s="66">
        <v>0</v>
      </c>
      <c r="HP57" s="66">
        <v>0</v>
      </c>
      <c r="HQ57" s="66">
        <v>0</v>
      </c>
      <c r="HR57" s="66">
        <v>0</v>
      </c>
      <c r="HS57" s="66">
        <v>0</v>
      </c>
      <c r="HT57" s="66">
        <v>0</v>
      </c>
      <c r="HU57" s="66" t="s">
        <v>1084</v>
      </c>
      <c r="JC57" s="66" t="s">
        <v>34</v>
      </c>
      <c r="JD57" s="66" t="s">
        <v>1566</v>
      </c>
      <c r="JE57" s="66">
        <v>0</v>
      </c>
      <c r="JF57" s="66">
        <v>0</v>
      </c>
      <c r="JG57" s="66">
        <v>1</v>
      </c>
      <c r="JH57" s="66">
        <v>1</v>
      </c>
      <c r="JI57" s="66">
        <v>1</v>
      </c>
      <c r="JJ57" s="66">
        <v>1</v>
      </c>
      <c r="JK57" s="66">
        <v>1</v>
      </c>
      <c r="JL57" s="66">
        <v>0</v>
      </c>
      <c r="JM57" s="66">
        <v>0</v>
      </c>
      <c r="JO57" s="66" t="s">
        <v>34</v>
      </c>
      <c r="JP57" s="66" t="s">
        <v>1522</v>
      </c>
      <c r="JQ57" s="66">
        <v>1</v>
      </c>
      <c r="JR57" s="66">
        <v>0</v>
      </c>
      <c r="JS57" s="66">
        <v>1</v>
      </c>
      <c r="JT57" s="66">
        <v>1</v>
      </c>
      <c r="JU57" s="66">
        <v>0</v>
      </c>
      <c r="JV57" s="66">
        <v>0</v>
      </c>
      <c r="JX57" s="66" t="s">
        <v>34</v>
      </c>
      <c r="JY57" s="66" t="s">
        <v>1567</v>
      </c>
      <c r="JZ57" s="66">
        <v>1</v>
      </c>
      <c r="KA57" s="66">
        <v>1</v>
      </c>
      <c r="KB57" s="66">
        <v>0</v>
      </c>
      <c r="KC57" s="66">
        <v>1</v>
      </c>
      <c r="KD57" s="66">
        <v>0</v>
      </c>
      <c r="KE57" s="66">
        <v>0</v>
      </c>
      <c r="KF57" s="66">
        <v>0</v>
      </c>
      <c r="KG57" s="66">
        <v>1</v>
      </c>
      <c r="KH57" s="66">
        <v>0</v>
      </c>
      <c r="KI57" s="66">
        <v>0</v>
      </c>
      <c r="KK57" s="66" t="s">
        <v>700</v>
      </c>
      <c r="KX57" s="66" t="s">
        <v>817</v>
      </c>
      <c r="KY57" s="66">
        <v>184991365</v>
      </c>
      <c r="KZ57" s="66">
        <v>44361.336111111123</v>
      </c>
      <c r="LB57" s="66" t="s">
        <v>1349</v>
      </c>
      <c r="LC57" s="66" t="s">
        <v>1350</v>
      </c>
      <c r="LF57" s="66">
        <v>56</v>
      </c>
    </row>
    <row r="58" spans="1:318" x14ac:dyDescent="0.35">
      <c r="A58" s="66" t="s">
        <v>1568</v>
      </c>
      <c r="B58" s="143">
        <v>44360.648845694443</v>
      </c>
      <c r="C58" s="143">
        <v>44360.653401250012</v>
      </c>
      <c r="D58" s="143">
        <v>44360</v>
      </c>
      <c r="E58" s="66" t="s">
        <v>1504</v>
      </c>
      <c r="F58" s="143">
        <v>44360</v>
      </c>
      <c r="G58" s="66" t="s">
        <v>423</v>
      </c>
      <c r="H58" s="66" t="s">
        <v>164</v>
      </c>
      <c r="I58" s="66" t="s">
        <v>164</v>
      </c>
      <c r="J58" s="66" t="s">
        <v>164</v>
      </c>
      <c r="K58" s="66" t="s">
        <v>1053</v>
      </c>
      <c r="L58" s="66" t="s">
        <v>1569</v>
      </c>
      <c r="M58" s="66">
        <v>0</v>
      </c>
      <c r="N58" s="66">
        <v>0</v>
      </c>
      <c r="O58" s="66">
        <v>1</v>
      </c>
      <c r="P58" s="66">
        <v>0</v>
      </c>
      <c r="Q58" s="66">
        <v>0</v>
      </c>
      <c r="R58" s="66">
        <v>1</v>
      </c>
      <c r="S58" s="66">
        <v>1</v>
      </c>
      <c r="T58" s="66">
        <v>1</v>
      </c>
      <c r="U58" s="66">
        <v>0</v>
      </c>
      <c r="V58" s="66">
        <v>0</v>
      </c>
      <c r="AX58" s="60"/>
      <c r="BW58" s="66" t="s">
        <v>283</v>
      </c>
      <c r="BY58" s="66">
        <v>350</v>
      </c>
      <c r="BZ58" s="66">
        <v>350</v>
      </c>
      <c r="CB58" s="66" t="s">
        <v>1062</v>
      </c>
      <c r="CD58" s="66" t="s">
        <v>1083</v>
      </c>
      <c r="CE58" s="66" t="s">
        <v>34</v>
      </c>
      <c r="CF58" s="66" t="s">
        <v>1514</v>
      </c>
      <c r="CG58" s="66">
        <v>1</v>
      </c>
      <c r="CH58" s="66">
        <v>1</v>
      </c>
      <c r="CI58" s="66">
        <v>1</v>
      </c>
      <c r="CJ58" s="66">
        <v>0</v>
      </c>
      <c r="CK58" s="66">
        <v>0</v>
      </c>
      <c r="CL58" s="66">
        <v>0</v>
      </c>
      <c r="CM58" s="66">
        <v>0</v>
      </c>
      <c r="CN58" s="66">
        <v>0</v>
      </c>
      <c r="CO58" s="66">
        <v>0</v>
      </c>
      <c r="CP58" s="66">
        <v>1</v>
      </c>
      <c r="CQ58" s="66">
        <v>0</v>
      </c>
      <c r="CR58" s="66">
        <v>0</v>
      </c>
      <c r="CS58" s="66">
        <v>0</v>
      </c>
      <c r="CT58" s="66">
        <v>0</v>
      </c>
      <c r="CU58" s="66" t="s">
        <v>1084</v>
      </c>
      <c r="EW58" s="66" t="s">
        <v>34</v>
      </c>
      <c r="EY58" s="66">
        <v>3000</v>
      </c>
      <c r="EZ58" s="66">
        <v>3000</v>
      </c>
      <c r="FB58" s="66" t="s">
        <v>1062</v>
      </c>
      <c r="FD58" s="66" t="s">
        <v>1083</v>
      </c>
      <c r="FE58" s="66" t="s">
        <v>34</v>
      </c>
      <c r="FF58" s="66" t="s">
        <v>1099</v>
      </c>
      <c r="FG58" s="66">
        <v>1</v>
      </c>
      <c r="FH58" s="66">
        <v>0</v>
      </c>
      <c r="FI58" s="66">
        <v>0</v>
      </c>
      <c r="FJ58" s="66">
        <v>0</v>
      </c>
      <c r="FK58" s="66">
        <v>0</v>
      </c>
      <c r="FL58" s="66">
        <v>0</v>
      </c>
      <c r="FM58" s="66">
        <v>0</v>
      </c>
      <c r="FN58" s="66">
        <v>0</v>
      </c>
      <c r="FO58" s="66">
        <v>0</v>
      </c>
      <c r="FP58" s="66">
        <v>0</v>
      </c>
      <c r="FQ58" s="66">
        <v>0</v>
      </c>
      <c r="FR58" s="66">
        <v>0</v>
      </c>
      <c r="FS58" s="66">
        <v>0</v>
      </c>
      <c r="FT58" s="66">
        <v>0</v>
      </c>
      <c r="FW58" s="66" t="s">
        <v>34</v>
      </c>
      <c r="FY58" s="66">
        <v>1400</v>
      </c>
      <c r="FZ58" s="66">
        <v>1400</v>
      </c>
      <c r="GB58" s="66" t="s">
        <v>1062</v>
      </c>
      <c r="GD58" s="66" t="s">
        <v>1083</v>
      </c>
      <c r="GE58" s="66" t="s">
        <v>34</v>
      </c>
      <c r="GF58" s="66" t="s">
        <v>1514</v>
      </c>
      <c r="GG58" s="66">
        <v>1</v>
      </c>
      <c r="GH58" s="66">
        <v>1</v>
      </c>
      <c r="GI58" s="66">
        <v>1</v>
      </c>
      <c r="GJ58" s="66">
        <v>0</v>
      </c>
      <c r="GK58" s="66">
        <v>0</v>
      </c>
      <c r="GL58" s="66">
        <v>0</v>
      </c>
      <c r="GM58" s="66">
        <v>0</v>
      </c>
      <c r="GN58" s="66">
        <v>0</v>
      </c>
      <c r="GO58" s="66">
        <v>0</v>
      </c>
      <c r="GP58" s="66">
        <v>1</v>
      </c>
      <c r="GQ58" s="66">
        <v>0</v>
      </c>
      <c r="GR58" s="66">
        <v>0</v>
      </c>
      <c r="GS58" s="66">
        <v>0</v>
      </c>
      <c r="GT58" s="66">
        <v>0</v>
      </c>
      <c r="GU58" s="66" t="s">
        <v>1515</v>
      </c>
      <c r="GW58" s="66" t="s">
        <v>34</v>
      </c>
      <c r="GY58" s="66">
        <v>200</v>
      </c>
      <c r="GZ58" s="66">
        <v>200</v>
      </c>
      <c r="HB58" s="66" t="s">
        <v>1062</v>
      </c>
      <c r="HD58" s="66" t="s">
        <v>1083</v>
      </c>
      <c r="HE58" s="66" t="s">
        <v>280</v>
      </c>
      <c r="JC58" s="66" t="s">
        <v>280</v>
      </c>
      <c r="JO58" s="66" t="s">
        <v>34</v>
      </c>
      <c r="JP58" s="66" t="s">
        <v>1373</v>
      </c>
      <c r="JQ58" s="66">
        <v>0</v>
      </c>
      <c r="JR58" s="66">
        <v>0</v>
      </c>
      <c r="JS58" s="66">
        <v>1</v>
      </c>
      <c r="JT58" s="66">
        <v>1</v>
      </c>
      <c r="JU58" s="66">
        <v>0</v>
      </c>
      <c r="JV58" s="66">
        <v>0</v>
      </c>
      <c r="JX58" s="66" t="s">
        <v>34</v>
      </c>
      <c r="JY58" s="66" t="s">
        <v>1562</v>
      </c>
      <c r="JZ58" s="66">
        <v>1</v>
      </c>
      <c r="KA58" s="66">
        <v>0</v>
      </c>
      <c r="KB58" s="66">
        <v>1</v>
      </c>
      <c r="KC58" s="66">
        <v>0</v>
      </c>
      <c r="KD58" s="66">
        <v>0</v>
      </c>
      <c r="KE58" s="66">
        <v>0</v>
      </c>
      <c r="KF58" s="66">
        <v>0</v>
      </c>
      <c r="KG58" s="66">
        <v>1</v>
      </c>
      <c r="KH58" s="66">
        <v>0</v>
      </c>
      <c r="KI58" s="66">
        <v>0</v>
      </c>
      <c r="KK58" s="66" t="s">
        <v>34</v>
      </c>
      <c r="KL58" s="66" t="s">
        <v>1570</v>
      </c>
      <c r="KM58" s="66">
        <v>1</v>
      </c>
      <c r="KN58" s="66">
        <v>0</v>
      </c>
      <c r="KO58" s="66">
        <v>1</v>
      </c>
      <c r="KP58" s="66">
        <v>1</v>
      </c>
      <c r="KQ58" s="66">
        <v>0</v>
      </c>
      <c r="KR58" s="66">
        <v>0</v>
      </c>
      <c r="KS58" s="66">
        <v>0</v>
      </c>
      <c r="KT58" s="66">
        <v>1</v>
      </c>
      <c r="KU58" s="66">
        <v>0</v>
      </c>
      <c r="KV58" s="66">
        <v>0</v>
      </c>
      <c r="KX58" s="66" t="s">
        <v>817</v>
      </c>
      <c r="KY58" s="66">
        <v>184991387</v>
      </c>
      <c r="KZ58" s="66">
        <v>44361.336168981477</v>
      </c>
      <c r="LB58" s="66" t="s">
        <v>1349</v>
      </c>
      <c r="LC58" s="66" t="s">
        <v>1350</v>
      </c>
      <c r="LF58" s="66">
        <v>57</v>
      </c>
    </row>
    <row r="59" spans="1:318" x14ac:dyDescent="0.35">
      <c r="A59" s="66" t="s">
        <v>1571</v>
      </c>
      <c r="B59" s="143">
        <v>44360.653794155092</v>
      </c>
      <c r="C59" s="143">
        <v>44360.656867847232</v>
      </c>
      <c r="D59" s="143">
        <v>44360</v>
      </c>
      <c r="E59" s="66" t="s">
        <v>1504</v>
      </c>
      <c r="F59" s="143">
        <v>44360</v>
      </c>
      <c r="G59" s="66" t="s">
        <v>423</v>
      </c>
      <c r="H59" s="66" t="s">
        <v>164</v>
      </c>
      <c r="I59" s="66" t="s">
        <v>164</v>
      </c>
      <c r="J59" s="66" t="s">
        <v>164</v>
      </c>
      <c r="K59" s="66" t="s">
        <v>1053</v>
      </c>
      <c r="L59" s="66" t="s">
        <v>1572</v>
      </c>
      <c r="M59" s="66">
        <v>0</v>
      </c>
      <c r="N59" s="66">
        <v>0</v>
      </c>
      <c r="O59" s="66">
        <v>1</v>
      </c>
      <c r="P59" s="66">
        <v>0</v>
      </c>
      <c r="Q59" s="66">
        <v>0</v>
      </c>
      <c r="R59" s="66">
        <v>1</v>
      </c>
      <c r="S59" s="66">
        <v>1</v>
      </c>
      <c r="T59" s="66">
        <v>0</v>
      </c>
      <c r="U59" s="66">
        <v>0</v>
      </c>
      <c r="V59" s="66">
        <v>1</v>
      </c>
      <c r="AX59" s="61"/>
      <c r="BW59" s="66" t="s">
        <v>283</v>
      </c>
      <c r="BY59" s="66">
        <v>350</v>
      </c>
      <c r="BZ59" s="66">
        <v>350</v>
      </c>
      <c r="CB59" s="66" t="s">
        <v>1062</v>
      </c>
      <c r="CD59" s="66" t="s">
        <v>1083</v>
      </c>
      <c r="CE59" s="66" t="s">
        <v>34</v>
      </c>
      <c r="CF59" s="66" t="s">
        <v>1506</v>
      </c>
      <c r="CG59" s="66">
        <v>1</v>
      </c>
      <c r="CH59" s="66">
        <v>1</v>
      </c>
      <c r="CI59" s="66">
        <v>1</v>
      </c>
      <c r="CJ59" s="66">
        <v>0</v>
      </c>
      <c r="CK59" s="66">
        <v>0</v>
      </c>
      <c r="CL59" s="66">
        <v>0</v>
      </c>
      <c r="CM59" s="66">
        <v>0</v>
      </c>
      <c r="CN59" s="66">
        <v>0</v>
      </c>
      <c r="CO59" s="66">
        <v>0</v>
      </c>
      <c r="CP59" s="66">
        <v>0</v>
      </c>
      <c r="CQ59" s="66">
        <v>0</v>
      </c>
      <c r="CR59" s="66">
        <v>0</v>
      </c>
      <c r="CS59" s="66">
        <v>0</v>
      </c>
      <c r="CT59" s="66">
        <v>0</v>
      </c>
      <c r="CU59" s="66" t="s">
        <v>1084</v>
      </c>
      <c r="EW59" s="66" t="s">
        <v>34</v>
      </c>
      <c r="EY59" s="66">
        <v>3000</v>
      </c>
      <c r="EZ59" s="66">
        <v>3000</v>
      </c>
      <c r="FB59" s="66" t="s">
        <v>1062</v>
      </c>
      <c r="FD59" s="66" t="s">
        <v>1083</v>
      </c>
      <c r="FE59" s="66" t="s">
        <v>280</v>
      </c>
      <c r="FW59" s="66" t="s">
        <v>34</v>
      </c>
      <c r="FY59" s="66">
        <v>1500</v>
      </c>
      <c r="FZ59" s="66">
        <v>1500</v>
      </c>
      <c r="GB59" s="66" t="s">
        <v>1062</v>
      </c>
      <c r="GD59" s="66" t="s">
        <v>1083</v>
      </c>
      <c r="GE59" s="66" t="s">
        <v>34</v>
      </c>
      <c r="GF59" s="66" t="s">
        <v>1506</v>
      </c>
      <c r="GG59" s="66">
        <v>1</v>
      </c>
      <c r="GH59" s="66">
        <v>1</v>
      </c>
      <c r="GI59" s="66">
        <v>1</v>
      </c>
      <c r="GJ59" s="66">
        <v>0</v>
      </c>
      <c r="GK59" s="66">
        <v>0</v>
      </c>
      <c r="GL59" s="66">
        <v>0</v>
      </c>
      <c r="GM59" s="66">
        <v>0</v>
      </c>
      <c r="GN59" s="66">
        <v>0</v>
      </c>
      <c r="GO59" s="66">
        <v>0</v>
      </c>
      <c r="GP59" s="66">
        <v>0</v>
      </c>
      <c r="GQ59" s="66">
        <v>0</v>
      </c>
      <c r="GR59" s="66">
        <v>0</v>
      </c>
      <c r="GS59" s="66">
        <v>0</v>
      </c>
      <c r="GT59" s="66">
        <v>0</v>
      </c>
      <c r="GU59" s="66" t="s">
        <v>1084</v>
      </c>
      <c r="IW59" s="66" t="s">
        <v>34</v>
      </c>
      <c r="IY59" s="66" t="s">
        <v>280</v>
      </c>
      <c r="IZ59" s="66">
        <v>50</v>
      </c>
      <c r="JA59" s="66">
        <v>50</v>
      </c>
      <c r="JC59" s="66" t="s">
        <v>280</v>
      </c>
      <c r="JO59" s="66" t="s">
        <v>280</v>
      </c>
      <c r="JX59" s="66" t="s">
        <v>280</v>
      </c>
      <c r="KK59" s="66" t="s">
        <v>700</v>
      </c>
      <c r="KX59" s="66" t="s">
        <v>817</v>
      </c>
      <c r="KY59" s="66">
        <v>184991421</v>
      </c>
      <c r="KZ59" s="66">
        <v>44361.33625</v>
      </c>
      <c r="LB59" s="66" t="s">
        <v>1349</v>
      </c>
      <c r="LC59" s="66" t="s">
        <v>1350</v>
      </c>
      <c r="LF59" s="66">
        <v>58</v>
      </c>
    </row>
    <row r="60" spans="1:318" x14ac:dyDescent="0.35">
      <c r="A60" s="66" t="s">
        <v>1573</v>
      </c>
      <c r="B60" s="143">
        <v>44358.330796863433</v>
      </c>
      <c r="C60" s="143">
        <v>44358.340970254627</v>
      </c>
      <c r="D60" s="143">
        <v>44358</v>
      </c>
      <c r="E60" s="66" t="s">
        <v>1574</v>
      </c>
      <c r="F60" s="143">
        <v>44358</v>
      </c>
      <c r="G60" s="66" t="s">
        <v>424</v>
      </c>
      <c r="H60" s="66" t="s">
        <v>460</v>
      </c>
      <c r="I60" s="66" t="s">
        <v>620</v>
      </c>
      <c r="J60" s="66" t="s">
        <v>460</v>
      </c>
      <c r="K60" s="66" t="s">
        <v>1053</v>
      </c>
      <c r="L60" s="66" t="s">
        <v>810</v>
      </c>
      <c r="M60" s="66">
        <v>0</v>
      </c>
      <c r="N60" s="66">
        <v>0</v>
      </c>
      <c r="O60" s="66">
        <v>0</v>
      </c>
      <c r="P60" s="66">
        <v>1</v>
      </c>
      <c r="Q60" s="66">
        <v>1</v>
      </c>
      <c r="R60" s="66">
        <v>0</v>
      </c>
      <c r="S60" s="66">
        <v>0</v>
      </c>
      <c r="T60" s="66">
        <v>0</v>
      </c>
      <c r="U60" s="66">
        <v>0</v>
      </c>
      <c r="V60" s="66">
        <v>0</v>
      </c>
      <c r="AX60" s="61"/>
      <c r="CW60" s="66" t="s">
        <v>1096</v>
      </c>
      <c r="CX60" s="66">
        <v>100</v>
      </c>
      <c r="CY60" s="66">
        <v>100</v>
      </c>
      <c r="CZ60" s="66">
        <v>500</v>
      </c>
      <c r="DB60" s="66" t="s">
        <v>1056</v>
      </c>
      <c r="DE60" s="66" t="s">
        <v>34</v>
      </c>
      <c r="DF60" s="66" t="s">
        <v>1107</v>
      </c>
      <c r="DG60" s="66">
        <v>0</v>
      </c>
      <c r="DH60" s="66">
        <v>0</v>
      </c>
      <c r="DI60" s="66">
        <v>0</v>
      </c>
      <c r="DJ60" s="66">
        <v>0</v>
      </c>
      <c r="DK60" s="66">
        <v>1</v>
      </c>
      <c r="DL60" s="66">
        <v>0</v>
      </c>
      <c r="DM60" s="66">
        <v>0</v>
      </c>
      <c r="DN60" s="66">
        <v>0</v>
      </c>
      <c r="DO60" s="66">
        <v>0</v>
      </c>
      <c r="DP60" s="66">
        <v>0</v>
      </c>
      <c r="DQ60" s="66">
        <v>0</v>
      </c>
      <c r="DR60" s="66">
        <v>0</v>
      </c>
      <c r="DS60" s="66">
        <v>0</v>
      </c>
      <c r="DT60" s="66">
        <v>0</v>
      </c>
      <c r="DW60" s="66" t="s">
        <v>1096</v>
      </c>
      <c r="DX60" s="66">
        <v>100</v>
      </c>
      <c r="DY60" s="66">
        <v>100</v>
      </c>
      <c r="DZ60" s="66">
        <v>150</v>
      </c>
      <c r="EB60" s="66" t="s">
        <v>1056</v>
      </c>
      <c r="EE60" s="66" t="s">
        <v>34</v>
      </c>
      <c r="EF60" s="66" t="s">
        <v>1109</v>
      </c>
      <c r="EG60" s="66">
        <v>0</v>
      </c>
      <c r="EH60" s="66">
        <v>0</v>
      </c>
      <c r="EI60" s="66">
        <v>0</v>
      </c>
      <c r="EJ60" s="66">
        <v>0</v>
      </c>
      <c r="EK60" s="66">
        <v>0</v>
      </c>
      <c r="EL60" s="66">
        <v>1</v>
      </c>
      <c r="EM60" s="66">
        <v>0</v>
      </c>
      <c r="EN60" s="66">
        <v>0</v>
      </c>
      <c r="EO60" s="66">
        <v>0</v>
      </c>
      <c r="EP60" s="66">
        <v>0</v>
      </c>
      <c r="EQ60" s="66">
        <v>0</v>
      </c>
      <c r="ER60" s="66">
        <v>0</v>
      </c>
      <c r="ES60" s="66">
        <v>0</v>
      </c>
      <c r="ET60" s="66">
        <v>0</v>
      </c>
      <c r="JC60" s="66" t="s">
        <v>34</v>
      </c>
      <c r="JD60" s="66" t="s">
        <v>777</v>
      </c>
      <c r="JE60" s="66">
        <v>0</v>
      </c>
      <c r="JF60" s="66">
        <v>0</v>
      </c>
      <c r="JG60" s="66">
        <v>0</v>
      </c>
      <c r="JH60" s="66">
        <v>1</v>
      </c>
      <c r="JI60" s="66">
        <v>0</v>
      </c>
      <c r="JJ60" s="66">
        <v>0</v>
      </c>
      <c r="JK60" s="66">
        <v>0</v>
      </c>
      <c r="JL60" s="66">
        <v>0</v>
      </c>
      <c r="JM60" s="66">
        <v>0</v>
      </c>
      <c r="JO60" s="66" t="s">
        <v>34</v>
      </c>
      <c r="JP60" s="66" t="s">
        <v>1137</v>
      </c>
      <c r="JQ60" s="66">
        <v>0</v>
      </c>
      <c r="JR60" s="66">
        <v>0</v>
      </c>
      <c r="JS60" s="66">
        <v>1</v>
      </c>
      <c r="JT60" s="66">
        <v>0</v>
      </c>
      <c r="JU60" s="66">
        <v>0</v>
      </c>
      <c r="JV60" s="66">
        <v>0</v>
      </c>
      <c r="JX60" s="66" t="s">
        <v>280</v>
      </c>
      <c r="KK60" s="66" t="s">
        <v>280</v>
      </c>
      <c r="KX60" s="66" t="s">
        <v>817</v>
      </c>
      <c r="KY60" s="66">
        <v>185003803</v>
      </c>
      <c r="KZ60" s="66">
        <v>44361.362638888888</v>
      </c>
      <c r="LB60" s="66" t="s">
        <v>1349</v>
      </c>
      <c r="LC60" s="66" t="s">
        <v>1350</v>
      </c>
      <c r="LF60" s="66">
        <v>59</v>
      </c>
    </row>
    <row r="61" spans="1:318" x14ac:dyDescent="0.35">
      <c r="A61" s="66" t="s">
        <v>1575</v>
      </c>
      <c r="B61" s="143">
        <v>44358.34125002315</v>
      </c>
      <c r="C61" s="143">
        <v>44358.346588738423</v>
      </c>
      <c r="D61" s="143">
        <v>44358</v>
      </c>
      <c r="E61" s="66" t="s">
        <v>1574</v>
      </c>
      <c r="F61" s="143">
        <v>44358</v>
      </c>
      <c r="G61" s="66" t="s">
        <v>424</v>
      </c>
      <c r="H61" s="66" t="s">
        <v>460</v>
      </c>
      <c r="I61" s="66" t="s">
        <v>620</v>
      </c>
      <c r="J61" s="66" t="s">
        <v>460</v>
      </c>
      <c r="K61" s="66" t="s">
        <v>1053</v>
      </c>
      <c r="L61" s="66" t="s">
        <v>46</v>
      </c>
      <c r="M61" s="66">
        <v>0</v>
      </c>
      <c r="N61" s="66">
        <v>0</v>
      </c>
      <c r="O61" s="66">
        <v>0</v>
      </c>
      <c r="P61" s="66">
        <v>0</v>
      </c>
      <c r="Q61" s="66">
        <v>0</v>
      </c>
      <c r="R61" s="66">
        <v>0</v>
      </c>
      <c r="S61" s="66">
        <v>1</v>
      </c>
      <c r="T61" s="66">
        <v>0</v>
      </c>
      <c r="U61" s="66">
        <v>0</v>
      </c>
      <c r="V61" s="66">
        <v>0</v>
      </c>
      <c r="AX61" s="61"/>
      <c r="FW61" s="66" t="s">
        <v>34</v>
      </c>
      <c r="FY61" s="66">
        <v>1000</v>
      </c>
      <c r="FZ61" s="66">
        <v>1000</v>
      </c>
      <c r="GB61" s="66" t="s">
        <v>1056</v>
      </c>
      <c r="GE61" s="66" t="s">
        <v>34</v>
      </c>
      <c r="GF61" s="66" t="s">
        <v>1115</v>
      </c>
      <c r="GG61" s="66">
        <v>0</v>
      </c>
      <c r="GH61" s="66">
        <v>0</v>
      </c>
      <c r="GI61" s="66">
        <v>0</v>
      </c>
      <c r="GJ61" s="66">
        <v>0</v>
      </c>
      <c r="GK61" s="66">
        <v>0</v>
      </c>
      <c r="GL61" s="66">
        <v>0</v>
      </c>
      <c r="GM61" s="66">
        <v>0</v>
      </c>
      <c r="GN61" s="66">
        <v>0</v>
      </c>
      <c r="GO61" s="66">
        <v>1</v>
      </c>
      <c r="GP61" s="66">
        <v>0</v>
      </c>
      <c r="GQ61" s="66">
        <v>0</v>
      </c>
      <c r="GR61" s="66">
        <v>0</v>
      </c>
      <c r="GS61" s="66">
        <v>0</v>
      </c>
      <c r="GT61" s="66">
        <v>0</v>
      </c>
      <c r="JC61" s="66" t="s">
        <v>34</v>
      </c>
      <c r="JD61" s="66" t="s">
        <v>777</v>
      </c>
      <c r="JE61" s="66">
        <v>0</v>
      </c>
      <c r="JF61" s="66">
        <v>0</v>
      </c>
      <c r="JG61" s="66">
        <v>0</v>
      </c>
      <c r="JH61" s="66">
        <v>1</v>
      </c>
      <c r="JI61" s="66">
        <v>0</v>
      </c>
      <c r="JJ61" s="66">
        <v>0</v>
      </c>
      <c r="JK61" s="66">
        <v>0</v>
      </c>
      <c r="JL61" s="66">
        <v>0</v>
      </c>
      <c r="JM61" s="66">
        <v>0</v>
      </c>
      <c r="JO61" s="66" t="s">
        <v>280</v>
      </c>
      <c r="JX61" s="66" t="s">
        <v>280</v>
      </c>
      <c r="KK61" s="66" t="s">
        <v>280</v>
      </c>
      <c r="KX61" s="66" t="s">
        <v>817</v>
      </c>
      <c r="KY61" s="66">
        <v>185003822</v>
      </c>
      <c r="KZ61" s="66">
        <v>44361.362673611111</v>
      </c>
      <c r="LB61" s="66" t="s">
        <v>1349</v>
      </c>
      <c r="LC61" s="66" t="s">
        <v>1350</v>
      </c>
      <c r="LF61" s="66">
        <v>60</v>
      </c>
    </row>
    <row r="62" spans="1:318" x14ac:dyDescent="0.35">
      <c r="A62" s="66" t="s">
        <v>1576</v>
      </c>
      <c r="B62" s="143">
        <v>44358.350968090279</v>
      </c>
      <c r="C62" s="143">
        <v>44358.359769305564</v>
      </c>
      <c r="D62" s="143">
        <v>44358</v>
      </c>
      <c r="E62" s="66" t="s">
        <v>1574</v>
      </c>
      <c r="F62" s="143">
        <v>44358</v>
      </c>
      <c r="G62" s="66" t="s">
        <v>424</v>
      </c>
      <c r="H62" s="66" t="s">
        <v>460</v>
      </c>
      <c r="I62" s="66" t="s">
        <v>620</v>
      </c>
      <c r="J62" s="66" t="s">
        <v>460</v>
      </c>
      <c r="K62" s="66" t="s">
        <v>1053</v>
      </c>
      <c r="L62" s="66" t="s">
        <v>47</v>
      </c>
      <c r="M62" s="66">
        <v>0</v>
      </c>
      <c r="N62" s="66">
        <v>0</v>
      </c>
      <c r="O62" s="66">
        <v>0</v>
      </c>
      <c r="P62" s="66">
        <v>0</v>
      </c>
      <c r="Q62" s="66">
        <v>1</v>
      </c>
      <c r="R62" s="66">
        <v>0</v>
      </c>
      <c r="S62" s="66">
        <v>0</v>
      </c>
      <c r="T62" s="66">
        <v>0</v>
      </c>
      <c r="U62" s="66">
        <v>0</v>
      </c>
      <c r="V62" s="66">
        <v>0</v>
      </c>
      <c r="AX62" s="61"/>
      <c r="DW62" s="66" t="s">
        <v>1096</v>
      </c>
      <c r="DX62" s="66">
        <v>100</v>
      </c>
      <c r="DY62" s="66">
        <v>100</v>
      </c>
      <c r="DZ62" s="66">
        <v>150</v>
      </c>
      <c r="EB62" s="66" t="s">
        <v>1056</v>
      </c>
      <c r="EE62" s="66" t="s">
        <v>34</v>
      </c>
      <c r="EF62" s="66" t="s">
        <v>1099</v>
      </c>
      <c r="EG62" s="66">
        <v>1</v>
      </c>
      <c r="EH62" s="66">
        <v>0</v>
      </c>
      <c r="EI62" s="66">
        <v>0</v>
      </c>
      <c r="EJ62" s="66">
        <v>0</v>
      </c>
      <c r="EK62" s="66">
        <v>0</v>
      </c>
      <c r="EL62" s="66">
        <v>0</v>
      </c>
      <c r="EM62" s="66">
        <v>0</v>
      </c>
      <c r="EN62" s="66">
        <v>0</v>
      </c>
      <c r="EO62" s="66">
        <v>0</v>
      </c>
      <c r="EP62" s="66">
        <v>0</v>
      </c>
      <c r="EQ62" s="66">
        <v>0</v>
      </c>
      <c r="ER62" s="66">
        <v>0</v>
      </c>
      <c r="ES62" s="66">
        <v>0</v>
      </c>
      <c r="ET62" s="66">
        <v>0</v>
      </c>
      <c r="JC62" s="66" t="s">
        <v>34</v>
      </c>
      <c r="JD62" s="66" t="s">
        <v>1404</v>
      </c>
      <c r="JE62" s="66">
        <v>0</v>
      </c>
      <c r="JF62" s="66">
        <v>0</v>
      </c>
      <c r="JG62" s="66">
        <v>1</v>
      </c>
      <c r="JH62" s="66">
        <v>1</v>
      </c>
      <c r="JI62" s="66">
        <v>0</v>
      </c>
      <c r="JJ62" s="66">
        <v>0</v>
      </c>
      <c r="JK62" s="66">
        <v>0</v>
      </c>
      <c r="JL62" s="66">
        <v>0</v>
      </c>
      <c r="JM62" s="66">
        <v>0</v>
      </c>
      <c r="JO62" s="66" t="s">
        <v>34</v>
      </c>
      <c r="JP62" s="66" t="s">
        <v>1577</v>
      </c>
      <c r="JQ62" s="66">
        <v>0</v>
      </c>
      <c r="JR62" s="66">
        <v>0</v>
      </c>
      <c r="JS62" s="66">
        <v>1</v>
      </c>
      <c r="JT62" s="66">
        <v>0</v>
      </c>
      <c r="JU62" s="66">
        <v>1</v>
      </c>
      <c r="JV62" s="66">
        <v>0</v>
      </c>
      <c r="JW62" s="66" t="s">
        <v>1578</v>
      </c>
      <c r="JX62" s="66" t="s">
        <v>280</v>
      </c>
      <c r="KK62" s="66" t="s">
        <v>34</v>
      </c>
      <c r="KL62" s="66" t="s">
        <v>1579</v>
      </c>
      <c r="KM62" s="66">
        <v>1</v>
      </c>
      <c r="KN62" s="66">
        <v>0</v>
      </c>
      <c r="KO62" s="66">
        <v>0</v>
      </c>
      <c r="KP62" s="66">
        <v>0</v>
      </c>
      <c r="KQ62" s="66">
        <v>1</v>
      </c>
      <c r="KR62" s="66">
        <v>0</v>
      </c>
      <c r="KS62" s="66">
        <v>0</v>
      </c>
      <c r="KT62" s="66">
        <v>0</v>
      </c>
      <c r="KU62" s="66">
        <v>0</v>
      </c>
      <c r="KV62" s="66">
        <v>0</v>
      </c>
      <c r="KX62" s="66" t="s">
        <v>817</v>
      </c>
      <c r="KY62" s="66">
        <v>185003845</v>
      </c>
      <c r="KZ62" s="66">
        <v>44361.362696759257</v>
      </c>
      <c r="LB62" s="66" t="s">
        <v>1349</v>
      </c>
      <c r="LC62" s="66" t="s">
        <v>1350</v>
      </c>
      <c r="LF62" s="66">
        <v>61</v>
      </c>
    </row>
    <row r="63" spans="1:318" x14ac:dyDescent="0.35">
      <c r="A63" s="66" t="s">
        <v>1580</v>
      </c>
      <c r="B63" s="143">
        <v>44358.362170208333</v>
      </c>
      <c r="C63" s="143">
        <v>44358.367269803253</v>
      </c>
      <c r="D63" s="143">
        <v>44358</v>
      </c>
      <c r="E63" s="66" t="s">
        <v>1574</v>
      </c>
      <c r="F63" s="143">
        <v>44358</v>
      </c>
      <c r="G63" s="66" t="s">
        <v>424</v>
      </c>
      <c r="H63" s="66" t="s">
        <v>460</v>
      </c>
      <c r="I63" s="66" t="s">
        <v>620</v>
      </c>
      <c r="J63" s="66" t="s">
        <v>460</v>
      </c>
      <c r="K63" s="66" t="s">
        <v>1053</v>
      </c>
      <c r="L63" s="66" t="s">
        <v>45</v>
      </c>
      <c r="M63" s="66">
        <v>0</v>
      </c>
      <c r="N63" s="66">
        <v>0</v>
      </c>
      <c r="O63" s="66">
        <v>0</v>
      </c>
      <c r="P63" s="66">
        <v>1</v>
      </c>
      <c r="Q63" s="66">
        <v>0</v>
      </c>
      <c r="R63" s="66">
        <v>0</v>
      </c>
      <c r="S63" s="66">
        <v>0</v>
      </c>
      <c r="T63" s="66">
        <v>0</v>
      </c>
      <c r="U63" s="66">
        <v>0</v>
      </c>
      <c r="V63" s="66">
        <v>0</v>
      </c>
      <c r="AX63" s="60"/>
      <c r="CW63" s="66" t="s">
        <v>1096</v>
      </c>
      <c r="CX63" s="66">
        <v>100</v>
      </c>
      <c r="CY63" s="66">
        <v>100</v>
      </c>
      <c r="CZ63" s="66">
        <v>500</v>
      </c>
      <c r="DB63" s="66" t="s">
        <v>1062</v>
      </c>
      <c r="DD63" s="66" t="s">
        <v>1085</v>
      </c>
      <c r="DE63" s="66" t="s">
        <v>34</v>
      </c>
      <c r="DF63" s="66" t="s">
        <v>1581</v>
      </c>
      <c r="DG63" s="66">
        <v>0</v>
      </c>
      <c r="DH63" s="66">
        <v>0</v>
      </c>
      <c r="DI63" s="66">
        <v>0</v>
      </c>
      <c r="DJ63" s="66">
        <v>0</v>
      </c>
      <c r="DK63" s="66">
        <v>0</v>
      </c>
      <c r="DL63" s="66">
        <v>1</v>
      </c>
      <c r="DM63" s="66">
        <v>0</v>
      </c>
      <c r="DN63" s="66">
        <v>0</v>
      </c>
      <c r="DO63" s="66">
        <v>0</v>
      </c>
      <c r="DP63" s="66">
        <v>0</v>
      </c>
      <c r="DQ63" s="66">
        <v>0</v>
      </c>
      <c r="DR63" s="66">
        <v>1</v>
      </c>
      <c r="DS63" s="66">
        <v>0</v>
      </c>
      <c r="DT63" s="66">
        <v>0</v>
      </c>
      <c r="JC63" s="66" t="s">
        <v>34</v>
      </c>
      <c r="JD63" s="66" t="s">
        <v>777</v>
      </c>
      <c r="JE63" s="66">
        <v>0</v>
      </c>
      <c r="JF63" s="66">
        <v>0</v>
      </c>
      <c r="JG63" s="66">
        <v>0</v>
      </c>
      <c r="JH63" s="66">
        <v>1</v>
      </c>
      <c r="JI63" s="66">
        <v>0</v>
      </c>
      <c r="JJ63" s="66">
        <v>0</v>
      </c>
      <c r="JK63" s="66">
        <v>0</v>
      </c>
      <c r="JL63" s="66">
        <v>0</v>
      </c>
      <c r="JM63" s="66">
        <v>0</v>
      </c>
      <c r="JO63" s="66" t="s">
        <v>280</v>
      </c>
      <c r="JX63" s="66" t="s">
        <v>34</v>
      </c>
      <c r="JY63" s="66" t="s">
        <v>1582</v>
      </c>
      <c r="JZ63" s="66">
        <v>1</v>
      </c>
      <c r="KA63" s="66">
        <v>0</v>
      </c>
      <c r="KB63" s="66">
        <v>0</v>
      </c>
      <c r="KC63" s="66">
        <v>1</v>
      </c>
      <c r="KD63" s="66">
        <v>0</v>
      </c>
      <c r="KE63" s="66">
        <v>0</v>
      </c>
      <c r="KF63" s="66">
        <v>0</v>
      </c>
      <c r="KG63" s="66">
        <v>0</v>
      </c>
      <c r="KH63" s="66">
        <v>0</v>
      </c>
      <c r="KI63" s="66">
        <v>0</v>
      </c>
      <c r="KK63" s="66" t="s">
        <v>34</v>
      </c>
      <c r="KL63" s="66" t="s">
        <v>783</v>
      </c>
      <c r="KM63" s="66">
        <v>1</v>
      </c>
      <c r="KN63" s="66">
        <v>0</v>
      </c>
      <c r="KO63" s="66">
        <v>0</v>
      </c>
      <c r="KP63" s="66">
        <v>0</v>
      </c>
      <c r="KQ63" s="66">
        <v>0</v>
      </c>
      <c r="KR63" s="66">
        <v>0</v>
      </c>
      <c r="KS63" s="66">
        <v>0</v>
      </c>
      <c r="KT63" s="66">
        <v>0</v>
      </c>
      <c r="KU63" s="66">
        <v>0</v>
      </c>
      <c r="KV63" s="66">
        <v>0</v>
      </c>
      <c r="KX63" s="66" t="s">
        <v>817</v>
      </c>
      <c r="KY63" s="66">
        <v>185003859</v>
      </c>
      <c r="KZ63" s="66">
        <v>44361.36273148148</v>
      </c>
      <c r="LB63" s="66" t="s">
        <v>1349</v>
      </c>
      <c r="LC63" s="66" t="s">
        <v>1350</v>
      </c>
      <c r="LF63" s="66">
        <v>62</v>
      </c>
    </row>
    <row r="64" spans="1:318" x14ac:dyDescent="0.35">
      <c r="A64" s="66" t="s">
        <v>1583</v>
      </c>
      <c r="B64" s="143">
        <v>44358.438098819453</v>
      </c>
      <c r="C64" s="143">
        <v>44358.444830462962</v>
      </c>
      <c r="D64" s="143">
        <v>44358</v>
      </c>
      <c r="E64" s="66" t="s">
        <v>1574</v>
      </c>
      <c r="F64" s="143">
        <v>44358</v>
      </c>
      <c r="G64" s="66" t="s">
        <v>424</v>
      </c>
      <c r="H64" s="66" t="s">
        <v>460</v>
      </c>
      <c r="I64" s="66" t="s">
        <v>620</v>
      </c>
      <c r="J64" s="66" t="s">
        <v>460</v>
      </c>
      <c r="K64" s="66" t="s">
        <v>1053</v>
      </c>
      <c r="L64" s="66" t="s">
        <v>51</v>
      </c>
      <c r="M64" s="66">
        <v>0</v>
      </c>
      <c r="N64" s="66">
        <v>0</v>
      </c>
      <c r="O64" s="66">
        <v>0</v>
      </c>
      <c r="P64" s="66">
        <v>0</v>
      </c>
      <c r="Q64" s="66">
        <v>0</v>
      </c>
      <c r="R64" s="66">
        <v>0</v>
      </c>
      <c r="S64" s="66">
        <v>0</v>
      </c>
      <c r="T64" s="66">
        <v>1</v>
      </c>
      <c r="U64" s="66">
        <v>0</v>
      </c>
      <c r="V64" s="66">
        <v>0</v>
      </c>
      <c r="AX64" s="60"/>
      <c r="GW64" s="66" t="s">
        <v>34</v>
      </c>
      <c r="GY64" s="66">
        <v>200</v>
      </c>
      <c r="GZ64" s="66">
        <v>200</v>
      </c>
      <c r="HB64" s="66" t="s">
        <v>1062</v>
      </c>
      <c r="HD64" s="66" t="s">
        <v>1085</v>
      </c>
      <c r="HE64" s="66" t="s">
        <v>34</v>
      </c>
      <c r="HF64" s="66" t="s">
        <v>1492</v>
      </c>
      <c r="HG64" s="66">
        <v>1</v>
      </c>
      <c r="HH64" s="66">
        <v>0</v>
      </c>
      <c r="HI64" s="66">
        <v>1</v>
      </c>
      <c r="HJ64" s="66">
        <v>0</v>
      </c>
      <c r="HK64" s="66">
        <v>0</v>
      </c>
      <c r="HL64" s="66">
        <v>0</v>
      </c>
      <c r="HM64" s="66">
        <v>0</v>
      </c>
      <c r="HN64" s="66">
        <v>0</v>
      </c>
      <c r="HO64" s="66">
        <v>0</v>
      </c>
      <c r="HP64" s="66">
        <v>0</v>
      </c>
      <c r="HQ64" s="66">
        <v>0</v>
      </c>
      <c r="HR64" s="66">
        <v>0</v>
      </c>
      <c r="HS64" s="66">
        <v>0</v>
      </c>
      <c r="HT64" s="66">
        <v>0</v>
      </c>
      <c r="HU64" s="66" t="s">
        <v>1584</v>
      </c>
      <c r="JC64" s="66" t="s">
        <v>34</v>
      </c>
      <c r="JD64" s="66" t="s">
        <v>1392</v>
      </c>
      <c r="JE64" s="66">
        <v>0</v>
      </c>
      <c r="JF64" s="66">
        <v>0</v>
      </c>
      <c r="JG64" s="66">
        <v>0</v>
      </c>
      <c r="JH64" s="66">
        <v>1</v>
      </c>
      <c r="JI64" s="66">
        <v>1</v>
      </c>
      <c r="JJ64" s="66">
        <v>0</v>
      </c>
      <c r="JK64" s="66">
        <v>0</v>
      </c>
      <c r="JL64" s="66">
        <v>0</v>
      </c>
      <c r="JM64" s="66">
        <v>0</v>
      </c>
      <c r="JO64" s="66" t="s">
        <v>34</v>
      </c>
      <c r="JP64" s="66" t="s">
        <v>1137</v>
      </c>
      <c r="JQ64" s="66">
        <v>0</v>
      </c>
      <c r="JR64" s="66">
        <v>0</v>
      </c>
      <c r="JS64" s="66">
        <v>1</v>
      </c>
      <c r="JT64" s="66">
        <v>0</v>
      </c>
      <c r="JU64" s="66">
        <v>0</v>
      </c>
      <c r="JV64" s="66">
        <v>0</v>
      </c>
      <c r="JX64" s="66" t="s">
        <v>280</v>
      </c>
      <c r="KK64" s="66" t="s">
        <v>280</v>
      </c>
      <c r="KX64" s="66" t="s">
        <v>817</v>
      </c>
      <c r="KY64" s="66">
        <v>185003897</v>
      </c>
      <c r="KZ64" s="66">
        <v>44361.362777777773</v>
      </c>
      <c r="LB64" s="66" t="s">
        <v>1349</v>
      </c>
      <c r="LC64" s="66" t="s">
        <v>1350</v>
      </c>
      <c r="LF64" s="66">
        <v>63</v>
      </c>
    </row>
    <row r="65" spans="1:318" x14ac:dyDescent="0.35">
      <c r="A65" s="66" t="s">
        <v>1585</v>
      </c>
      <c r="B65" s="143">
        <v>44358.56493320602</v>
      </c>
      <c r="C65" s="143">
        <v>44358.571034270833</v>
      </c>
      <c r="D65" s="143">
        <v>44358</v>
      </c>
      <c r="E65" s="66" t="s">
        <v>1574</v>
      </c>
      <c r="F65" s="143">
        <v>44358</v>
      </c>
      <c r="G65" s="66" t="s">
        <v>424</v>
      </c>
      <c r="H65" s="66" t="s">
        <v>460</v>
      </c>
      <c r="I65" s="66" t="s">
        <v>620</v>
      </c>
      <c r="J65" s="66" t="s">
        <v>460</v>
      </c>
      <c r="K65" s="66" t="s">
        <v>1053</v>
      </c>
      <c r="L65" s="66" t="s">
        <v>37</v>
      </c>
      <c r="M65" s="66">
        <v>0</v>
      </c>
      <c r="N65" s="66">
        <v>0</v>
      </c>
      <c r="O65" s="66">
        <v>0</v>
      </c>
      <c r="P65" s="66">
        <v>0</v>
      </c>
      <c r="Q65" s="66">
        <v>0</v>
      </c>
      <c r="R65" s="66">
        <v>1</v>
      </c>
      <c r="S65" s="66">
        <v>0</v>
      </c>
      <c r="T65" s="66">
        <v>0</v>
      </c>
      <c r="U65" s="66">
        <v>0</v>
      </c>
      <c r="V65" s="66">
        <v>0</v>
      </c>
      <c r="AX65" s="60"/>
      <c r="EW65" s="66" t="s">
        <v>34</v>
      </c>
      <c r="EY65" s="66">
        <v>500</v>
      </c>
      <c r="EZ65" s="66">
        <v>500</v>
      </c>
      <c r="FB65" s="66" t="s">
        <v>1056</v>
      </c>
      <c r="FE65" s="66" t="s">
        <v>280</v>
      </c>
      <c r="JC65" s="66" t="s">
        <v>34</v>
      </c>
      <c r="JD65" s="66" t="s">
        <v>777</v>
      </c>
      <c r="JE65" s="66">
        <v>0</v>
      </c>
      <c r="JF65" s="66">
        <v>0</v>
      </c>
      <c r="JG65" s="66">
        <v>0</v>
      </c>
      <c r="JH65" s="66">
        <v>1</v>
      </c>
      <c r="JI65" s="66">
        <v>0</v>
      </c>
      <c r="JJ65" s="66">
        <v>0</v>
      </c>
      <c r="JK65" s="66">
        <v>0</v>
      </c>
      <c r="JL65" s="66">
        <v>0</v>
      </c>
      <c r="JM65" s="66">
        <v>0</v>
      </c>
      <c r="JO65" s="66" t="s">
        <v>34</v>
      </c>
      <c r="JP65" s="66" t="s">
        <v>1577</v>
      </c>
      <c r="JQ65" s="66">
        <v>0</v>
      </c>
      <c r="JR65" s="66">
        <v>0</v>
      </c>
      <c r="JS65" s="66">
        <v>1</v>
      </c>
      <c r="JT65" s="66">
        <v>0</v>
      </c>
      <c r="JU65" s="66">
        <v>1</v>
      </c>
      <c r="JV65" s="66">
        <v>0</v>
      </c>
      <c r="JW65" s="66" t="s">
        <v>1586</v>
      </c>
      <c r="JX65" s="66" t="s">
        <v>280</v>
      </c>
      <c r="KK65" s="66" t="s">
        <v>280</v>
      </c>
      <c r="KX65" s="66" t="s">
        <v>817</v>
      </c>
      <c r="KY65" s="66">
        <v>185003920</v>
      </c>
      <c r="KZ65" s="66">
        <v>44361.362800925926</v>
      </c>
      <c r="LB65" s="66" t="s">
        <v>1349</v>
      </c>
      <c r="LC65" s="66" t="s">
        <v>1350</v>
      </c>
      <c r="LF65" s="66">
        <v>64</v>
      </c>
    </row>
    <row r="66" spans="1:318" x14ac:dyDescent="0.35">
      <c r="A66" s="66" t="s">
        <v>1587</v>
      </c>
      <c r="B66" s="143">
        <v>44358.585088449072</v>
      </c>
      <c r="C66" s="143">
        <v>44358.591811076389</v>
      </c>
      <c r="D66" s="143">
        <v>44358</v>
      </c>
      <c r="E66" s="66" t="s">
        <v>1574</v>
      </c>
      <c r="F66" s="143">
        <v>44358</v>
      </c>
      <c r="G66" s="66" t="s">
        <v>424</v>
      </c>
      <c r="H66" s="66" t="s">
        <v>460</v>
      </c>
      <c r="I66" s="66" t="s">
        <v>620</v>
      </c>
      <c r="J66" s="66" t="s">
        <v>460</v>
      </c>
      <c r="K66" s="66" t="s">
        <v>1053</v>
      </c>
      <c r="L66" s="66" t="s">
        <v>51</v>
      </c>
      <c r="M66" s="66">
        <v>0</v>
      </c>
      <c r="N66" s="66">
        <v>0</v>
      </c>
      <c r="O66" s="66">
        <v>0</v>
      </c>
      <c r="P66" s="66">
        <v>0</v>
      </c>
      <c r="Q66" s="66">
        <v>0</v>
      </c>
      <c r="R66" s="66">
        <v>0</v>
      </c>
      <c r="S66" s="66">
        <v>0</v>
      </c>
      <c r="T66" s="66">
        <v>1</v>
      </c>
      <c r="U66" s="66">
        <v>0</v>
      </c>
      <c r="V66" s="66">
        <v>0</v>
      </c>
      <c r="AX66" s="60"/>
      <c r="GW66" s="66" t="s">
        <v>34</v>
      </c>
      <c r="GY66" s="66">
        <v>200</v>
      </c>
      <c r="GZ66" s="66">
        <v>200</v>
      </c>
      <c r="HB66" s="66" t="s">
        <v>1062</v>
      </c>
      <c r="HD66" s="66" t="s">
        <v>1085</v>
      </c>
      <c r="HE66" s="66" t="s">
        <v>34</v>
      </c>
      <c r="HF66" s="66" t="s">
        <v>1103</v>
      </c>
      <c r="HG66" s="66">
        <v>0</v>
      </c>
      <c r="HH66" s="66">
        <v>0</v>
      </c>
      <c r="HI66" s="66">
        <v>1</v>
      </c>
      <c r="HJ66" s="66">
        <v>0</v>
      </c>
      <c r="HK66" s="66">
        <v>0</v>
      </c>
      <c r="HL66" s="66">
        <v>0</v>
      </c>
      <c r="HM66" s="66">
        <v>0</v>
      </c>
      <c r="HN66" s="66">
        <v>0</v>
      </c>
      <c r="HO66" s="66">
        <v>0</v>
      </c>
      <c r="HP66" s="66">
        <v>0</v>
      </c>
      <c r="HQ66" s="66">
        <v>0</v>
      </c>
      <c r="HR66" s="66">
        <v>0</v>
      </c>
      <c r="HS66" s="66">
        <v>0</v>
      </c>
      <c r="HT66" s="66">
        <v>0</v>
      </c>
      <c r="HU66" s="66" t="s">
        <v>1588</v>
      </c>
      <c r="JC66" s="66" t="s">
        <v>34</v>
      </c>
      <c r="JD66" s="66" t="s">
        <v>777</v>
      </c>
      <c r="JE66" s="66">
        <v>0</v>
      </c>
      <c r="JF66" s="66">
        <v>0</v>
      </c>
      <c r="JG66" s="66">
        <v>0</v>
      </c>
      <c r="JH66" s="66">
        <v>1</v>
      </c>
      <c r="JI66" s="66">
        <v>0</v>
      </c>
      <c r="JJ66" s="66">
        <v>0</v>
      </c>
      <c r="JK66" s="66">
        <v>0</v>
      </c>
      <c r="JL66" s="66">
        <v>0</v>
      </c>
      <c r="JM66" s="66">
        <v>0</v>
      </c>
      <c r="JO66" s="66" t="s">
        <v>34</v>
      </c>
      <c r="JP66" s="66" t="s">
        <v>1577</v>
      </c>
      <c r="JQ66" s="66">
        <v>0</v>
      </c>
      <c r="JR66" s="66">
        <v>0</v>
      </c>
      <c r="JS66" s="66">
        <v>1</v>
      </c>
      <c r="JT66" s="66">
        <v>0</v>
      </c>
      <c r="JU66" s="66">
        <v>1</v>
      </c>
      <c r="JV66" s="66">
        <v>0</v>
      </c>
      <c r="JW66" s="66" t="s">
        <v>1589</v>
      </c>
      <c r="JX66" s="66" t="s">
        <v>34</v>
      </c>
      <c r="JY66" s="66" t="s">
        <v>1380</v>
      </c>
      <c r="JZ66" s="66">
        <v>1</v>
      </c>
      <c r="KA66" s="66">
        <v>0</v>
      </c>
      <c r="KB66" s="66">
        <v>0</v>
      </c>
      <c r="KC66" s="66">
        <v>1</v>
      </c>
      <c r="KD66" s="66">
        <v>0</v>
      </c>
      <c r="KE66" s="66">
        <v>0</v>
      </c>
      <c r="KF66" s="66">
        <v>0</v>
      </c>
      <c r="KG66" s="66">
        <v>0</v>
      </c>
      <c r="KH66" s="66">
        <v>0</v>
      </c>
      <c r="KI66" s="66">
        <v>0</v>
      </c>
      <c r="KK66" s="66" t="s">
        <v>34</v>
      </c>
      <c r="KL66" s="66" t="s">
        <v>1380</v>
      </c>
      <c r="KM66" s="66">
        <v>1</v>
      </c>
      <c r="KN66" s="66">
        <v>0</v>
      </c>
      <c r="KO66" s="66">
        <v>0</v>
      </c>
      <c r="KP66" s="66">
        <v>1</v>
      </c>
      <c r="KQ66" s="66">
        <v>0</v>
      </c>
      <c r="KR66" s="66">
        <v>0</v>
      </c>
      <c r="KS66" s="66">
        <v>0</v>
      </c>
      <c r="KT66" s="66">
        <v>0</v>
      </c>
      <c r="KU66" s="66">
        <v>0</v>
      </c>
      <c r="KV66" s="66">
        <v>0</v>
      </c>
      <c r="KX66" s="66" t="s">
        <v>817</v>
      </c>
      <c r="KY66" s="66">
        <v>185003944</v>
      </c>
      <c r="KZ66" s="66">
        <v>44361.362835648149</v>
      </c>
      <c r="LB66" s="66" t="s">
        <v>1349</v>
      </c>
      <c r="LC66" s="66" t="s">
        <v>1350</v>
      </c>
      <c r="LF66" s="66">
        <v>65</v>
      </c>
    </row>
    <row r="67" spans="1:318" x14ac:dyDescent="0.35">
      <c r="A67" s="66" t="s">
        <v>1590</v>
      </c>
      <c r="B67" s="143">
        <v>44358.593400243059</v>
      </c>
      <c r="C67" s="143">
        <v>44358.598801863423</v>
      </c>
      <c r="D67" s="143">
        <v>44358</v>
      </c>
      <c r="E67" s="66" t="s">
        <v>1574</v>
      </c>
      <c r="F67" s="143">
        <v>44358</v>
      </c>
      <c r="G67" s="66" t="s">
        <v>424</v>
      </c>
      <c r="H67" s="66" t="s">
        <v>460</v>
      </c>
      <c r="I67" s="66" t="s">
        <v>620</v>
      </c>
      <c r="J67" s="66" t="s">
        <v>460</v>
      </c>
      <c r="K67" s="66" t="s">
        <v>1053</v>
      </c>
      <c r="L67" s="66" t="s">
        <v>699</v>
      </c>
      <c r="M67" s="66">
        <v>0</v>
      </c>
      <c r="N67" s="66">
        <v>0</v>
      </c>
      <c r="O67" s="66">
        <v>0</v>
      </c>
      <c r="P67" s="66">
        <v>0</v>
      </c>
      <c r="Q67" s="66">
        <v>0</v>
      </c>
      <c r="R67" s="66">
        <v>0</v>
      </c>
      <c r="S67" s="66">
        <v>0</v>
      </c>
      <c r="T67" s="66">
        <v>0</v>
      </c>
      <c r="U67" s="66">
        <v>0</v>
      </c>
      <c r="V67" s="66">
        <v>1</v>
      </c>
      <c r="AX67" s="60"/>
      <c r="IW67" s="66" t="s">
        <v>34</v>
      </c>
      <c r="IY67" s="66" t="s">
        <v>34</v>
      </c>
      <c r="JC67" s="66" t="s">
        <v>34</v>
      </c>
      <c r="JD67" s="66" t="s">
        <v>1591</v>
      </c>
      <c r="JE67" s="66">
        <v>0</v>
      </c>
      <c r="JF67" s="66">
        <v>0</v>
      </c>
      <c r="JG67" s="66">
        <v>0</v>
      </c>
      <c r="JH67" s="66">
        <v>1</v>
      </c>
      <c r="JI67" s="66">
        <v>0</v>
      </c>
      <c r="JJ67" s="66">
        <v>0</v>
      </c>
      <c r="JK67" s="66">
        <v>0</v>
      </c>
      <c r="JL67" s="66">
        <v>1</v>
      </c>
      <c r="JM67" s="66">
        <v>0</v>
      </c>
      <c r="JN67" s="66" t="s">
        <v>1592</v>
      </c>
      <c r="JO67" s="66" t="s">
        <v>34</v>
      </c>
      <c r="JP67" s="66" t="s">
        <v>1373</v>
      </c>
      <c r="JQ67" s="66">
        <v>0</v>
      </c>
      <c r="JR67" s="66">
        <v>0</v>
      </c>
      <c r="JS67" s="66">
        <v>1</v>
      </c>
      <c r="JT67" s="66">
        <v>1</v>
      </c>
      <c r="JU67" s="66">
        <v>0</v>
      </c>
      <c r="JV67" s="66">
        <v>0</v>
      </c>
      <c r="JX67" s="66" t="s">
        <v>280</v>
      </c>
      <c r="KK67" s="66" t="s">
        <v>700</v>
      </c>
      <c r="KX67" s="66" t="s">
        <v>817</v>
      </c>
      <c r="KY67" s="66">
        <v>185003980</v>
      </c>
      <c r="KZ67" s="66">
        <v>44361.362870370373</v>
      </c>
      <c r="LB67" s="66" t="s">
        <v>1349</v>
      </c>
      <c r="LC67" s="66" t="s">
        <v>1350</v>
      </c>
      <c r="LF67" s="66">
        <v>66</v>
      </c>
    </row>
    <row r="68" spans="1:318" x14ac:dyDescent="0.35">
      <c r="A68" s="66" t="s">
        <v>1593</v>
      </c>
      <c r="B68" s="143">
        <v>44358.602499490742</v>
      </c>
      <c r="C68" s="143">
        <v>44358.6074878125</v>
      </c>
      <c r="D68" s="143">
        <v>44358</v>
      </c>
      <c r="E68" s="66" t="s">
        <v>1574</v>
      </c>
      <c r="F68" s="143">
        <v>44358</v>
      </c>
      <c r="G68" s="66" t="s">
        <v>424</v>
      </c>
      <c r="H68" s="66" t="s">
        <v>460</v>
      </c>
      <c r="I68" s="66" t="s">
        <v>620</v>
      </c>
      <c r="J68" s="66" t="s">
        <v>460</v>
      </c>
      <c r="K68" s="66" t="s">
        <v>1053</v>
      </c>
      <c r="L68" s="66" t="s">
        <v>48</v>
      </c>
      <c r="M68" s="66">
        <v>0</v>
      </c>
      <c r="N68" s="66">
        <v>0</v>
      </c>
      <c r="O68" s="66">
        <v>1</v>
      </c>
      <c r="P68" s="66">
        <v>0</v>
      </c>
      <c r="Q68" s="66">
        <v>0</v>
      </c>
      <c r="R68" s="66">
        <v>0</v>
      </c>
      <c r="S68" s="66">
        <v>0</v>
      </c>
      <c r="T68" s="66">
        <v>0</v>
      </c>
      <c r="U68" s="66">
        <v>0</v>
      </c>
      <c r="V68" s="66">
        <v>0</v>
      </c>
      <c r="AX68" s="60"/>
      <c r="BW68" s="66" t="s">
        <v>1096</v>
      </c>
      <c r="BX68" s="66">
        <v>100</v>
      </c>
      <c r="BY68" s="66">
        <v>100</v>
      </c>
      <c r="BZ68" s="66">
        <v>500</v>
      </c>
      <c r="CB68" s="66" t="s">
        <v>1056</v>
      </c>
      <c r="CE68" s="66" t="s">
        <v>34</v>
      </c>
      <c r="CF68" s="66" t="s">
        <v>1099</v>
      </c>
      <c r="CG68" s="66">
        <v>1</v>
      </c>
      <c r="CH68" s="66">
        <v>0</v>
      </c>
      <c r="CI68" s="66">
        <v>0</v>
      </c>
      <c r="CJ68" s="66">
        <v>0</v>
      </c>
      <c r="CK68" s="66">
        <v>0</v>
      </c>
      <c r="CL68" s="66">
        <v>0</v>
      </c>
      <c r="CM68" s="66">
        <v>0</v>
      </c>
      <c r="CN68" s="66">
        <v>0</v>
      </c>
      <c r="CO68" s="66">
        <v>0</v>
      </c>
      <c r="CP68" s="66">
        <v>0</v>
      </c>
      <c r="CQ68" s="66">
        <v>0</v>
      </c>
      <c r="CR68" s="66">
        <v>0</v>
      </c>
      <c r="CS68" s="66">
        <v>0</v>
      </c>
      <c r="CT68" s="66">
        <v>0</v>
      </c>
      <c r="JC68" s="66" t="s">
        <v>34</v>
      </c>
      <c r="JD68" s="66" t="s">
        <v>777</v>
      </c>
      <c r="JE68" s="66">
        <v>0</v>
      </c>
      <c r="JF68" s="66">
        <v>0</v>
      </c>
      <c r="JG68" s="66">
        <v>0</v>
      </c>
      <c r="JH68" s="66">
        <v>1</v>
      </c>
      <c r="JI68" s="66">
        <v>0</v>
      </c>
      <c r="JJ68" s="66">
        <v>0</v>
      </c>
      <c r="JK68" s="66">
        <v>0</v>
      </c>
      <c r="JL68" s="66">
        <v>0</v>
      </c>
      <c r="JM68" s="66">
        <v>0</v>
      </c>
      <c r="JO68" s="66" t="s">
        <v>34</v>
      </c>
      <c r="JP68" s="66" t="s">
        <v>1137</v>
      </c>
      <c r="JQ68" s="66">
        <v>0</v>
      </c>
      <c r="JR68" s="66">
        <v>0</v>
      </c>
      <c r="JS68" s="66">
        <v>1</v>
      </c>
      <c r="JT68" s="66">
        <v>0</v>
      </c>
      <c r="JU68" s="66">
        <v>0</v>
      </c>
      <c r="JV68" s="66">
        <v>0</v>
      </c>
      <c r="JX68" s="66" t="s">
        <v>34</v>
      </c>
      <c r="JY68" s="66" t="s">
        <v>1380</v>
      </c>
      <c r="JZ68" s="66">
        <v>1</v>
      </c>
      <c r="KA68" s="66">
        <v>0</v>
      </c>
      <c r="KB68" s="66">
        <v>0</v>
      </c>
      <c r="KC68" s="66">
        <v>1</v>
      </c>
      <c r="KD68" s="66">
        <v>0</v>
      </c>
      <c r="KE68" s="66">
        <v>0</v>
      </c>
      <c r="KF68" s="66">
        <v>0</v>
      </c>
      <c r="KG68" s="66">
        <v>0</v>
      </c>
      <c r="KH68" s="66">
        <v>0</v>
      </c>
      <c r="KI68" s="66">
        <v>0</v>
      </c>
      <c r="KK68" s="66" t="s">
        <v>34</v>
      </c>
      <c r="KL68" s="66" t="s">
        <v>1380</v>
      </c>
      <c r="KM68" s="66">
        <v>1</v>
      </c>
      <c r="KN68" s="66">
        <v>0</v>
      </c>
      <c r="KO68" s="66">
        <v>0</v>
      </c>
      <c r="KP68" s="66">
        <v>1</v>
      </c>
      <c r="KQ68" s="66">
        <v>0</v>
      </c>
      <c r="KR68" s="66">
        <v>0</v>
      </c>
      <c r="KS68" s="66">
        <v>0</v>
      </c>
      <c r="KT68" s="66">
        <v>0</v>
      </c>
      <c r="KU68" s="66">
        <v>0</v>
      </c>
      <c r="KV68" s="66">
        <v>0</v>
      </c>
      <c r="KX68" s="66" t="s">
        <v>817</v>
      </c>
      <c r="KY68" s="66">
        <v>185004003</v>
      </c>
      <c r="KZ68" s="66">
        <v>44361.362905092603</v>
      </c>
      <c r="LB68" s="66" t="s">
        <v>1349</v>
      </c>
      <c r="LC68" s="66" t="s">
        <v>1350</v>
      </c>
      <c r="LF68" s="66">
        <v>67</v>
      </c>
    </row>
    <row r="69" spans="1:318" x14ac:dyDescent="0.35">
      <c r="A69" s="66" t="s">
        <v>1594</v>
      </c>
      <c r="B69" s="143">
        <v>44358.31700628472</v>
      </c>
      <c r="C69" s="143">
        <v>44358.536495243046</v>
      </c>
      <c r="D69" s="143">
        <v>44358</v>
      </c>
      <c r="E69" s="66" t="s">
        <v>1595</v>
      </c>
      <c r="F69" s="143">
        <v>44358</v>
      </c>
      <c r="G69" s="66" t="s">
        <v>424</v>
      </c>
      <c r="H69" s="66" t="s">
        <v>460</v>
      </c>
      <c r="I69" s="66" t="s">
        <v>620</v>
      </c>
      <c r="J69" s="66" t="s">
        <v>460</v>
      </c>
      <c r="K69" s="66" t="s">
        <v>1053</v>
      </c>
      <c r="L69" s="66" t="s">
        <v>44</v>
      </c>
      <c r="M69" s="66">
        <v>0</v>
      </c>
      <c r="N69" s="66">
        <v>1</v>
      </c>
      <c r="O69" s="66">
        <v>0</v>
      </c>
      <c r="P69" s="66">
        <v>0</v>
      </c>
      <c r="Q69" s="66">
        <v>0</v>
      </c>
      <c r="R69" s="66">
        <v>0</v>
      </c>
      <c r="S69" s="66">
        <v>0</v>
      </c>
      <c r="T69" s="66">
        <v>0</v>
      </c>
      <c r="U69" s="66">
        <v>0</v>
      </c>
      <c r="V69" s="66">
        <v>0</v>
      </c>
      <c r="AX69" s="60"/>
      <c r="BB69" s="66" t="s">
        <v>1056</v>
      </c>
      <c r="BE69" s="66" t="s">
        <v>34</v>
      </c>
      <c r="BF69" s="66" t="s">
        <v>1109</v>
      </c>
      <c r="BG69" s="66">
        <v>0</v>
      </c>
      <c r="BH69" s="66">
        <v>0</v>
      </c>
      <c r="BI69" s="66">
        <v>0</v>
      </c>
      <c r="BJ69" s="66">
        <v>0</v>
      </c>
      <c r="BK69" s="66">
        <v>0</v>
      </c>
      <c r="BL69" s="66">
        <v>1</v>
      </c>
      <c r="BM69" s="66">
        <v>0</v>
      </c>
      <c r="BN69" s="66">
        <v>0</v>
      </c>
      <c r="BO69" s="66">
        <v>0</v>
      </c>
      <c r="BP69" s="66">
        <v>0</v>
      </c>
      <c r="BQ69" s="66">
        <v>0</v>
      </c>
      <c r="BR69" s="66">
        <v>0</v>
      </c>
      <c r="BS69" s="66">
        <v>0</v>
      </c>
      <c r="BT69" s="66">
        <v>0</v>
      </c>
      <c r="JC69" s="66" t="s">
        <v>34</v>
      </c>
      <c r="JD69" s="66" t="s">
        <v>1127</v>
      </c>
      <c r="JE69" s="66">
        <v>0</v>
      </c>
      <c r="JF69" s="66">
        <v>0</v>
      </c>
      <c r="JG69" s="66">
        <v>1</v>
      </c>
      <c r="JH69" s="66">
        <v>0</v>
      </c>
      <c r="JI69" s="66">
        <v>0</v>
      </c>
      <c r="JJ69" s="66">
        <v>0</v>
      </c>
      <c r="JK69" s="66">
        <v>0</v>
      </c>
      <c r="JL69" s="66">
        <v>0</v>
      </c>
      <c r="JM69" s="66">
        <v>0</v>
      </c>
      <c r="JO69" s="66" t="s">
        <v>34</v>
      </c>
      <c r="JP69" s="66" t="s">
        <v>780</v>
      </c>
      <c r="JQ69" s="66">
        <v>0</v>
      </c>
      <c r="JR69" s="66">
        <v>0</v>
      </c>
      <c r="JS69" s="66">
        <v>0</v>
      </c>
      <c r="JT69" s="66">
        <v>0</v>
      </c>
      <c r="JU69" s="66">
        <v>0</v>
      </c>
      <c r="JV69" s="66">
        <v>1</v>
      </c>
      <c r="JX69" s="66" t="s">
        <v>34</v>
      </c>
      <c r="JY69" s="66" t="s">
        <v>1143</v>
      </c>
      <c r="JZ69" s="66">
        <v>0</v>
      </c>
      <c r="KA69" s="66">
        <v>0</v>
      </c>
      <c r="KB69" s="66">
        <v>0</v>
      </c>
      <c r="KC69" s="66">
        <v>1</v>
      </c>
      <c r="KD69" s="66">
        <v>0</v>
      </c>
      <c r="KE69" s="66">
        <v>0</v>
      </c>
      <c r="KF69" s="66">
        <v>0</v>
      </c>
      <c r="KG69" s="66">
        <v>0</v>
      </c>
      <c r="KH69" s="66">
        <v>0</v>
      </c>
      <c r="KI69" s="66">
        <v>0</v>
      </c>
      <c r="KK69" s="66" t="s">
        <v>700</v>
      </c>
      <c r="KX69" s="66" t="s">
        <v>817</v>
      </c>
      <c r="KY69" s="66">
        <v>185004042</v>
      </c>
      <c r="KZ69" s="66">
        <v>44361.362962962958</v>
      </c>
      <c r="LB69" s="66" t="s">
        <v>1349</v>
      </c>
      <c r="LC69" s="66" t="s">
        <v>1350</v>
      </c>
      <c r="LF69" s="66">
        <v>68</v>
      </c>
    </row>
    <row r="70" spans="1:318" x14ac:dyDescent="0.35">
      <c r="A70" s="66" t="s">
        <v>1596</v>
      </c>
      <c r="B70" s="143">
        <v>44358.323778460654</v>
      </c>
      <c r="C70" s="143">
        <v>44358.327509953699</v>
      </c>
      <c r="D70" s="143">
        <v>44358</v>
      </c>
      <c r="E70" s="66" t="s">
        <v>1595</v>
      </c>
      <c r="F70" s="143">
        <v>44358</v>
      </c>
      <c r="G70" s="66" t="s">
        <v>424</v>
      </c>
      <c r="H70" s="66" t="s">
        <v>460</v>
      </c>
      <c r="I70" s="66" t="s">
        <v>620</v>
      </c>
      <c r="J70" s="66" t="s">
        <v>460</v>
      </c>
      <c r="K70" s="66" t="s">
        <v>1053</v>
      </c>
      <c r="L70" s="66" t="s">
        <v>44</v>
      </c>
      <c r="M70" s="66">
        <v>0</v>
      </c>
      <c r="N70" s="66">
        <v>1</v>
      </c>
      <c r="O70" s="66">
        <v>0</v>
      </c>
      <c r="P70" s="66">
        <v>0</v>
      </c>
      <c r="Q70" s="66">
        <v>0</v>
      </c>
      <c r="R70" s="66">
        <v>0</v>
      </c>
      <c r="S70" s="66">
        <v>0</v>
      </c>
      <c r="T70" s="66">
        <v>0</v>
      </c>
      <c r="U70" s="66">
        <v>0</v>
      </c>
      <c r="V70" s="66">
        <v>0</v>
      </c>
      <c r="AX70" s="60"/>
      <c r="BB70" s="66" t="s">
        <v>1056</v>
      </c>
      <c r="BE70" s="66" t="s">
        <v>34</v>
      </c>
      <c r="BF70" s="66" t="s">
        <v>1109</v>
      </c>
      <c r="BG70" s="66">
        <v>0</v>
      </c>
      <c r="BH70" s="66">
        <v>0</v>
      </c>
      <c r="BI70" s="66">
        <v>0</v>
      </c>
      <c r="BJ70" s="66">
        <v>0</v>
      </c>
      <c r="BK70" s="66">
        <v>0</v>
      </c>
      <c r="BL70" s="66">
        <v>1</v>
      </c>
      <c r="BM70" s="66">
        <v>0</v>
      </c>
      <c r="BN70" s="66">
        <v>0</v>
      </c>
      <c r="BO70" s="66">
        <v>0</v>
      </c>
      <c r="BP70" s="66">
        <v>0</v>
      </c>
      <c r="BQ70" s="66">
        <v>0</v>
      </c>
      <c r="BR70" s="66">
        <v>0</v>
      </c>
      <c r="BS70" s="66">
        <v>0</v>
      </c>
      <c r="BT70" s="66">
        <v>0</v>
      </c>
      <c r="JC70" s="66" t="s">
        <v>34</v>
      </c>
      <c r="JD70" s="66" t="s">
        <v>1127</v>
      </c>
      <c r="JE70" s="66">
        <v>0</v>
      </c>
      <c r="JF70" s="66">
        <v>0</v>
      </c>
      <c r="JG70" s="66">
        <v>1</v>
      </c>
      <c r="JH70" s="66">
        <v>0</v>
      </c>
      <c r="JI70" s="66">
        <v>0</v>
      </c>
      <c r="JJ70" s="66">
        <v>0</v>
      </c>
      <c r="JK70" s="66">
        <v>0</v>
      </c>
      <c r="JL70" s="66">
        <v>0</v>
      </c>
      <c r="JM70" s="66">
        <v>0</v>
      </c>
      <c r="JO70" s="66" t="s">
        <v>34</v>
      </c>
      <c r="JP70" s="66" t="s">
        <v>1137</v>
      </c>
      <c r="JQ70" s="66">
        <v>0</v>
      </c>
      <c r="JR70" s="66">
        <v>0</v>
      </c>
      <c r="JS70" s="66">
        <v>1</v>
      </c>
      <c r="JT70" s="66">
        <v>0</v>
      </c>
      <c r="JU70" s="66">
        <v>0</v>
      </c>
      <c r="JV70" s="66">
        <v>0</v>
      </c>
      <c r="JX70" s="66" t="s">
        <v>34</v>
      </c>
      <c r="JY70" s="66" t="s">
        <v>1143</v>
      </c>
      <c r="JZ70" s="66">
        <v>0</v>
      </c>
      <c r="KA70" s="66">
        <v>0</v>
      </c>
      <c r="KB70" s="66">
        <v>0</v>
      </c>
      <c r="KC70" s="66">
        <v>1</v>
      </c>
      <c r="KD70" s="66">
        <v>0</v>
      </c>
      <c r="KE70" s="66">
        <v>0</v>
      </c>
      <c r="KF70" s="66">
        <v>0</v>
      </c>
      <c r="KG70" s="66">
        <v>0</v>
      </c>
      <c r="KH70" s="66">
        <v>0</v>
      </c>
      <c r="KI70" s="66">
        <v>0</v>
      </c>
      <c r="KK70" s="66" t="s">
        <v>700</v>
      </c>
      <c r="KX70" s="66" t="s">
        <v>817</v>
      </c>
      <c r="KY70" s="66">
        <v>185004060</v>
      </c>
      <c r="KZ70" s="66">
        <v>44361.362986111111</v>
      </c>
      <c r="LB70" s="66" t="s">
        <v>1349</v>
      </c>
      <c r="LC70" s="66" t="s">
        <v>1350</v>
      </c>
      <c r="LF70" s="66">
        <v>69</v>
      </c>
    </row>
    <row r="71" spans="1:318" x14ac:dyDescent="0.35">
      <c r="A71" s="66" t="s">
        <v>1597</v>
      </c>
      <c r="B71" s="143">
        <v>44358.327599247692</v>
      </c>
      <c r="C71" s="143">
        <v>44358.334892557883</v>
      </c>
      <c r="D71" s="143">
        <v>44358</v>
      </c>
      <c r="E71" s="66" t="s">
        <v>1595</v>
      </c>
      <c r="F71" s="143">
        <v>44358</v>
      </c>
      <c r="G71" s="66" t="s">
        <v>424</v>
      </c>
      <c r="H71" s="66" t="s">
        <v>460</v>
      </c>
      <c r="I71" s="66" t="s">
        <v>620</v>
      </c>
      <c r="J71" s="66" t="s">
        <v>460</v>
      </c>
      <c r="K71" s="66" t="s">
        <v>1053</v>
      </c>
      <c r="L71" s="66" t="s">
        <v>46</v>
      </c>
      <c r="M71" s="66">
        <v>0</v>
      </c>
      <c r="N71" s="66">
        <v>0</v>
      </c>
      <c r="O71" s="66">
        <v>0</v>
      </c>
      <c r="P71" s="66">
        <v>0</v>
      </c>
      <c r="Q71" s="66">
        <v>0</v>
      </c>
      <c r="R71" s="66">
        <v>0</v>
      </c>
      <c r="S71" s="66">
        <v>1</v>
      </c>
      <c r="T71" s="66">
        <v>0</v>
      </c>
      <c r="U71" s="66">
        <v>0</v>
      </c>
      <c r="V71" s="66">
        <v>0</v>
      </c>
      <c r="AX71" s="61"/>
      <c r="FW71" s="66" t="s">
        <v>34</v>
      </c>
      <c r="FY71" s="66">
        <v>1000</v>
      </c>
      <c r="FZ71" s="66">
        <v>1000</v>
      </c>
      <c r="GB71" s="66" t="s">
        <v>1062</v>
      </c>
      <c r="GD71" s="66" t="s">
        <v>1085</v>
      </c>
      <c r="GE71" s="66" t="s">
        <v>34</v>
      </c>
      <c r="GF71" s="66" t="s">
        <v>1103</v>
      </c>
      <c r="GG71" s="66">
        <v>0</v>
      </c>
      <c r="GH71" s="66">
        <v>0</v>
      </c>
      <c r="GI71" s="66">
        <v>1</v>
      </c>
      <c r="GJ71" s="66">
        <v>0</v>
      </c>
      <c r="GK71" s="66">
        <v>0</v>
      </c>
      <c r="GL71" s="66">
        <v>0</v>
      </c>
      <c r="GM71" s="66">
        <v>0</v>
      </c>
      <c r="GN71" s="66">
        <v>0</v>
      </c>
      <c r="GO71" s="66">
        <v>0</v>
      </c>
      <c r="GP71" s="66">
        <v>0</v>
      </c>
      <c r="GQ71" s="66">
        <v>0</v>
      </c>
      <c r="GR71" s="66">
        <v>0</v>
      </c>
      <c r="GS71" s="66">
        <v>0</v>
      </c>
      <c r="GT71" s="66">
        <v>0</v>
      </c>
      <c r="GU71" s="66" t="s">
        <v>1086</v>
      </c>
      <c r="JC71" s="66" t="s">
        <v>34</v>
      </c>
      <c r="JD71" s="66" t="s">
        <v>1127</v>
      </c>
      <c r="JE71" s="66">
        <v>0</v>
      </c>
      <c r="JF71" s="66">
        <v>0</v>
      </c>
      <c r="JG71" s="66">
        <v>1</v>
      </c>
      <c r="JH71" s="66">
        <v>0</v>
      </c>
      <c r="JI71" s="66">
        <v>0</v>
      </c>
      <c r="JJ71" s="66">
        <v>0</v>
      </c>
      <c r="JK71" s="66">
        <v>0</v>
      </c>
      <c r="JL71" s="66">
        <v>0</v>
      </c>
      <c r="JM71" s="66">
        <v>0</v>
      </c>
      <c r="JO71" s="66" t="s">
        <v>34</v>
      </c>
      <c r="JP71" s="66" t="s">
        <v>1137</v>
      </c>
      <c r="JQ71" s="66">
        <v>0</v>
      </c>
      <c r="JR71" s="66">
        <v>0</v>
      </c>
      <c r="JS71" s="66">
        <v>1</v>
      </c>
      <c r="JT71" s="66">
        <v>0</v>
      </c>
      <c r="JU71" s="66">
        <v>0</v>
      </c>
      <c r="JV71" s="66">
        <v>0</v>
      </c>
      <c r="JX71" s="66" t="s">
        <v>34</v>
      </c>
      <c r="JY71" s="66" t="s">
        <v>784</v>
      </c>
      <c r="JZ71" s="66">
        <v>0</v>
      </c>
      <c r="KA71" s="66">
        <v>0</v>
      </c>
      <c r="KB71" s="66">
        <v>0</v>
      </c>
      <c r="KC71" s="66">
        <v>0</v>
      </c>
      <c r="KD71" s="66">
        <v>1</v>
      </c>
      <c r="KE71" s="66">
        <v>0</v>
      </c>
      <c r="KF71" s="66">
        <v>0</v>
      </c>
      <c r="KG71" s="66">
        <v>0</v>
      </c>
      <c r="KH71" s="66">
        <v>0</v>
      </c>
      <c r="KI71" s="66">
        <v>0</v>
      </c>
      <c r="KK71" s="66" t="s">
        <v>700</v>
      </c>
      <c r="KX71" s="66" t="s">
        <v>817</v>
      </c>
      <c r="KY71" s="66">
        <v>185004077</v>
      </c>
      <c r="KZ71" s="66">
        <v>44361.363009259258</v>
      </c>
      <c r="LB71" s="66" t="s">
        <v>1349</v>
      </c>
      <c r="LC71" s="66" t="s">
        <v>1350</v>
      </c>
      <c r="LF71" s="66">
        <v>70</v>
      </c>
    </row>
    <row r="72" spans="1:318" x14ac:dyDescent="0.35">
      <c r="A72" s="66" t="s">
        <v>1598</v>
      </c>
      <c r="B72" s="143">
        <v>44358.335004305547</v>
      </c>
      <c r="C72" s="143">
        <v>44358.338321030104</v>
      </c>
      <c r="D72" s="143">
        <v>44358</v>
      </c>
      <c r="E72" s="66" t="s">
        <v>1595</v>
      </c>
      <c r="F72" s="143">
        <v>44358</v>
      </c>
      <c r="G72" s="66" t="s">
        <v>424</v>
      </c>
      <c r="H72" s="66" t="s">
        <v>460</v>
      </c>
      <c r="I72" s="66" t="s">
        <v>620</v>
      </c>
      <c r="J72" s="66" t="s">
        <v>460</v>
      </c>
      <c r="K72" s="66" t="s">
        <v>1053</v>
      </c>
      <c r="L72" s="66" t="s">
        <v>46</v>
      </c>
      <c r="M72" s="66">
        <v>0</v>
      </c>
      <c r="N72" s="66">
        <v>0</v>
      </c>
      <c r="O72" s="66">
        <v>0</v>
      </c>
      <c r="P72" s="66">
        <v>0</v>
      </c>
      <c r="Q72" s="66">
        <v>0</v>
      </c>
      <c r="R72" s="66">
        <v>0</v>
      </c>
      <c r="S72" s="66">
        <v>1</v>
      </c>
      <c r="T72" s="66">
        <v>0</v>
      </c>
      <c r="U72" s="66">
        <v>0</v>
      </c>
      <c r="V72" s="66">
        <v>0</v>
      </c>
      <c r="AX72" s="60"/>
      <c r="FW72" s="66" t="s">
        <v>34</v>
      </c>
      <c r="FY72" s="66">
        <v>1000</v>
      </c>
      <c r="FZ72" s="66">
        <v>1000</v>
      </c>
      <c r="GB72" s="66" t="s">
        <v>1060</v>
      </c>
      <c r="GC72" s="66" t="s">
        <v>1070</v>
      </c>
      <c r="GE72" s="66" t="s">
        <v>34</v>
      </c>
      <c r="GF72" s="66" t="s">
        <v>1109</v>
      </c>
      <c r="GG72" s="66">
        <v>0</v>
      </c>
      <c r="GH72" s="66">
        <v>0</v>
      </c>
      <c r="GI72" s="66">
        <v>0</v>
      </c>
      <c r="GJ72" s="66">
        <v>0</v>
      </c>
      <c r="GK72" s="66">
        <v>0</v>
      </c>
      <c r="GL72" s="66">
        <v>1</v>
      </c>
      <c r="GM72" s="66">
        <v>0</v>
      </c>
      <c r="GN72" s="66">
        <v>0</v>
      </c>
      <c r="GO72" s="66">
        <v>0</v>
      </c>
      <c r="GP72" s="66">
        <v>0</v>
      </c>
      <c r="GQ72" s="66">
        <v>0</v>
      </c>
      <c r="GR72" s="66">
        <v>0</v>
      </c>
      <c r="GS72" s="66">
        <v>0</v>
      </c>
      <c r="GT72" s="66">
        <v>0</v>
      </c>
      <c r="JC72" s="66" t="s">
        <v>34</v>
      </c>
      <c r="JD72" s="66" t="s">
        <v>777</v>
      </c>
      <c r="JE72" s="66">
        <v>0</v>
      </c>
      <c r="JF72" s="66">
        <v>0</v>
      </c>
      <c r="JG72" s="66">
        <v>0</v>
      </c>
      <c r="JH72" s="66">
        <v>1</v>
      </c>
      <c r="JI72" s="66">
        <v>0</v>
      </c>
      <c r="JJ72" s="66">
        <v>0</v>
      </c>
      <c r="JK72" s="66">
        <v>0</v>
      </c>
      <c r="JL72" s="66">
        <v>0</v>
      </c>
      <c r="JM72" s="66">
        <v>0</v>
      </c>
      <c r="JO72" s="66" t="s">
        <v>34</v>
      </c>
      <c r="JP72" s="66" t="s">
        <v>1137</v>
      </c>
      <c r="JQ72" s="66">
        <v>0</v>
      </c>
      <c r="JR72" s="66">
        <v>0</v>
      </c>
      <c r="JS72" s="66">
        <v>1</v>
      </c>
      <c r="JT72" s="66">
        <v>0</v>
      </c>
      <c r="JU72" s="66">
        <v>0</v>
      </c>
      <c r="JV72" s="66">
        <v>0</v>
      </c>
      <c r="JX72" s="66" t="s">
        <v>34</v>
      </c>
      <c r="JY72" s="66" t="s">
        <v>784</v>
      </c>
      <c r="JZ72" s="66">
        <v>0</v>
      </c>
      <c r="KA72" s="66">
        <v>0</v>
      </c>
      <c r="KB72" s="66">
        <v>0</v>
      </c>
      <c r="KC72" s="66">
        <v>0</v>
      </c>
      <c r="KD72" s="66">
        <v>1</v>
      </c>
      <c r="KE72" s="66">
        <v>0</v>
      </c>
      <c r="KF72" s="66">
        <v>0</v>
      </c>
      <c r="KG72" s="66">
        <v>0</v>
      </c>
      <c r="KH72" s="66">
        <v>0</v>
      </c>
      <c r="KI72" s="66">
        <v>0</v>
      </c>
      <c r="KK72" s="66" t="s">
        <v>700</v>
      </c>
      <c r="KX72" s="66" t="s">
        <v>817</v>
      </c>
      <c r="KY72" s="66">
        <v>185004095</v>
      </c>
      <c r="KZ72" s="66">
        <v>44361.363032407397</v>
      </c>
      <c r="LB72" s="66" t="s">
        <v>1349</v>
      </c>
      <c r="LC72" s="66" t="s">
        <v>1350</v>
      </c>
      <c r="LF72" s="66">
        <v>71</v>
      </c>
    </row>
    <row r="73" spans="1:318" x14ac:dyDescent="0.35">
      <c r="A73" s="66" t="s">
        <v>1599</v>
      </c>
      <c r="B73" s="143">
        <v>44358.338723148147</v>
      </c>
      <c r="C73" s="143">
        <v>44358.343814895838</v>
      </c>
      <c r="D73" s="143">
        <v>44358</v>
      </c>
      <c r="E73" s="66" t="s">
        <v>1595</v>
      </c>
      <c r="F73" s="143">
        <v>44358</v>
      </c>
      <c r="G73" s="66" t="s">
        <v>424</v>
      </c>
      <c r="H73" s="66" t="s">
        <v>460</v>
      </c>
      <c r="I73" s="66" t="s">
        <v>620</v>
      </c>
      <c r="J73" s="66" t="s">
        <v>460</v>
      </c>
      <c r="K73" s="66" t="s">
        <v>1053</v>
      </c>
      <c r="L73" s="66" t="s">
        <v>46</v>
      </c>
      <c r="M73" s="66">
        <v>0</v>
      </c>
      <c r="N73" s="66">
        <v>0</v>
      </c>
      <c r="O73" s="66">
        <v>0</v>
      </c>
      <c r="P73" s="66">
        <v>0</v>
      </c>
      <c r="Q73" s="66">
        <v>0</v>
      </c>
      <c r="R73" s="66">
        <v>0</v>
      </c>
      <c r="S73" s="66">
        <v>1</v>
      </c>
      <c r="T73" s="66">
        <v>0</v>
      </c>
      <c r="U73" s="66">
        <v>0</v>
      </c>
      <c r="V73" s="66">
        <v>0</v>
      </c>
      <c r="AX73" s="60"/>
      <c r="FW73" s="66" t="s">
        <v>34</v>
      </c>
      <c r="FY73" s="66">
        <v>1000</v>
      </c>
      <c r="FZ73" s="66">
        <v>1000</v>
      </c>
      <c r="GB73" s="66" t="s">
        <v>1060</v>
      </c>
      <c r="GC73" s="66" t="s">
        <v>1070</v>
      </c>
      <c r="GE73" s="66" t="s">
        <v>34</v>
      </c>
      <c r="GF73" s="66" t="s">
        <v>1109</v>
      </c>
      <c r="GG73" s="66">
        <v>0</v>
      </c>
      <c r="GH73" s="66">
        <v>0</v>
      </c>
      <c r="GI73" s="66">
        <v>0</v>
      </c>
      <c r="GJ73" s="66">
        <v>0</v>
      </c>
      <c r="GK73" s="66">
        <v>0</v>
      </c>
      <c r="GL73" s="66">
        <v>1</v>
      </c>
      <c r="GM73" s="66">
        <v>0</v>
      </c>
      <c r="GN73" s="66">
        <v>0</v>
      </c>
      <c r="GO73" s="66">
        <v>0</v>
      </c>
      <c r="GP73" s="66">
        <v>0</v>
      </c>
      <c r="GQ73" s="66">
        <v>0</v>
      </c>
      <c r="GR73" s="66">
        <v>0</v>
      </c>
      <c r="GS73" s="66">
        <v>0</v>
      </c>
      <c r="GT73" s="66">
        <v>0</v>
      </c>
      <c r="JC73" s="66" t="s">
        <v>34</v>
      </c>
      <c r="JD73" s="66" t="s">
        <v>1127</v>
      </c>
      <c r="JE73" s="66">
        <v>0</v>
      </c>
      <c r="JF73" s="66">
        <v>0</v>
      </c>
      <c r="JG73" s="66">
        <v>1</v>
      </c>
      <c r="JH73" s="66">
        <v>0</v>
      </c>
      <c r="JI73" s="66">
        <v>0</v>
      </c>
      <c r="JJ73" s="66">
        <v>0</v>
      </c>
      <c r="JK73" s="66">
        <v>0</v>
      </c>
      <c r="JL73" s="66">
        <v>0</v>
      </c>
      <c r="JM73" s="66">
        <v>0</v>
      </c>
      <c r="JO73" s="66" t="s">
        <v>34</v>
      </c>
      <c r="JP73" s="66" t="s">
        <v>1137</v>
      </c>
      <c r="JQ73" s="66">
        <v>0</v>
      </c>
      <c r="JR73" s="66">
        <v>0</v>
      </c>
      <c r="JS73" s="66">
        <v>1</v>
      </c>
      <c r="JT73" s="66">
        <v>0</v>
      </c>
      <c r="JU73" s="66">
        <v>0</v>
      </c>
      <c r="JV73" s="66">
        <v>0</v>
      </c>
      <c r="JX73" s="66" t="s">
        <v>34</v>
      </c>
      <c r="JY73" s="66" t="s">
        <v>784</v>
      </c>
      <c r="JZ73" s="66">
        <v>0</v>
      </c>
      <c r="KA73" s="66">
        <v>0</v>
      </c>
      <c r="KB73" s="66">
        <v>0</v>
      </c>
      <c r="KC73" s="66">
        <v>0</v>
      </c>
      <c r="KD73" s="66">
        <v>1</v>
      </c>
      <c r="KE73" s="66">
        <v>0</v>
      </c>
      <c r="KF73" s="66">
        <v>0</v>
      </c>
      <c r="KG73" s="66">
        <v>0</v>
      </c>
      <c r="KH73" s="66">
        <v>0</v>
      </c>
      <c r="KI73" s="66">
        <v>0</v>
      </c>
      <c r="KK73" s="66" t="s">
        <v>700</v>
      </c>
      <c r="KX73" s="66" t="s">
        <v>817</v>
      </c>
      <c r="KY73" s="66">
        <v>185004114</v>
      </c>
      <c r="KZ73" s="66">
        <v>44361.363055555557</v>
      </c>
      <c r="LB73" s="66" t="s">
        <v>1349</v>
      </c>
      <c r="LC73" s="66" t="s">
        <v>1350</v>
      </c>
      <c r="LF73" s="66">
        <v>72</v>
      </c>
    </row>
    <row r="74" spans="1:318" x14ac:dyDescent="0.35">
      <c r="A74" s="66" t="s">
        <v>1600</v>
      </c>
      <c r="B74" s="143">
        <v>44358.344039988428</v>
      </c>
      <c r="C74" s="143">
        <v>44358.347243298616</v>
      </c>
      <c r="D74" s="143">
        <v>44358</v>
      </c>
      <c r="E74" s="66" t="s">
        <v>1595</v>
      </c>
      <c r="F74" s="143">
        <v>44358</v>
      </c>
      <c r="G74" s="66" t="s">
        <v>424</v>
      </c>
      <c r="H74" s="66" t="s">
        <v>460</v>
      </c>
      <c r="I74" s="66" t="s">
        <v>620</v>
      </c>
      <c r="J74" s="66" t="s">
        <v>460</v>
      </c>
      <c r="K74" s="66" t="s">
        <v>1053</v>
      </c>
      <c r="L74" s="66" t="s">
        <v>47</v>
      </c>
      <c r="M74" s="66">
        <v>0</v>
      </c>
      <c r="N74" s="66">
        <v>0</v>
      </c>
      <c r="O74" s="66">
        <v>0</v>
      </c>
      <c r="P74" s="66">
        <v>0</v>
      </c>
      <c r="Q74" s="66">
        <v>1</v>
      </c>
      <c r="R74" s="66">
        <v>0</v>
      </c>
      <c r="S74" s="66">
        <v>0</v>
      </c>
      <c r="T74" s="66">
        <v>0</v>
      </c>
      <c r="U74" s="66">
        <v>0</v>
      </c>
      <c r="V74" s="66">
        <v>0</v>
      </c>
      <c r="AX74" s="61"/>
      <c r="DW74" s="66" t="s">
        <v>1096</v>
      </c>
      <c r="DX74" s="66">
        <v>100</v>
      </c>
      <c r="DY74" s="66">
        <v>100</v>
      </c>
      <c r="DZ74" s="66">
        <v>150</v>
      </c>
      <c r="EB74" s="66" t="s">
        <v>1058</v>
      </c>
      <c r="EE74" s="66" t="s">
        <v>34</v>
      </c>
      <c r="EF74" s="66" t="s">
        <v>1109</v>
      </c>
      <c r="EG74" s="66">
        <v>0</v>
      </c>
      <c r="EH74" s="66">
        <v>0</v>
      </c>
      <c r="EI74" s="66">
        <v>0</v>
      </c>
      <c r="EJ74" s="66">
        <v>0</v>
      </c>
      <c r="EK74" s="66">
        <v>0</v>
      </c>
      <c r="EL74" s="66">
        <v>1</v>
      </c>
      <c r="EM74" s="66">
        <v>0</v>
      </c>
      <c r="EN74" s="66">
        <v>0</v>
      </c>
      <c r="EO74" s="66">
        <v>0</v>
      </c>
      <c r="EP74" s="66">
        <v>0</v>
      </c>
      <c r="EQ74" s="66">
        <v>0</v>
      </c>
      <c r="ER74" s="66">
        <v>0</v>
      </c>
      <c r="ES74" s="66">
        <v>0</v>
      </c>
      <c r="ET74" s="66">
        <v>0</v>
      </c>
      <c r="JC74" s="66" t="s">
        <v>34</v>
      </c>
      <c r="JD74" s="66" t="s">
        <v>1127</v>
      </c>
      <c r="JE74" s="66">
        <v>0</v>
      </c>
      <c r="JF74" s="66">
        <v>0</v>
      </c>
      <c r="JG74" s="66">
        <v>1</v>
      </c>
      <c r="JH74" s="66">
        <v>0</v>
      </c>
      <c r="JI74" s="66">
        <v>0</v>
      </c>
      <c r="JJ74" s="66">
        <v>0</v>
      </c>
      <c r="JK74" s="66">
        <v>0</v>
      </c>
      <c r="JL74" s="66">
        <v>0</v>
      </c>
      <c r="JM74" s="66">
        <v>0</v>
      </c>
      <c r="JO74" s="66" t="s">
        <v>34</v>
      </c>
      <c r="JP74" s="66" t="s">
        <v>1137</v>
      </c>
      <c r="JQ74" s="66">
        <v>0</v>
      </c>
      <c r="JR74" s="66">
        <v>0</v>
      </c>
      <c r="JS74" s="66">
        <v>1</v>
      </c>
      <c r="JT74" s="66">
        <v>0</v>
      </c>
      <c r="JU74" s="66">
        <v>0</v>
      </c>
      <c r="JV74" s="66">
        <v>0</v>
      </c>
      <c r="JX74" s="66" t="s">
        <v>34</v>
      </c>
      <c r="JY74" s="66" t="s">
        <v>784</v>
      </c>
      <c r="JZ74" s="66">
        <v>0</v>
      </c>
      <c r="KA74" s="66">
        <v>0</v>
      </c>
      <c r="KB74" s="66">
        <v>0</v>
      </c>
      <c r="KC74" s="66">
        <v>0</v>
      </c>
      <c r="KD74" s="66">
        <v>1</v>
      </c>
      <c r="KE74" s="66">
        <v>0</v>
      </c>
      <c r="KF74" s="66">
        <v>0</v>
      </c>
      <c r="KG74" s="66">
        <v>0</v>
      </c>
      <c r="KH74" s="66">
        <v>0</v>
      </c>
      <c r="KI74" s="66">
        <v>0</v>
      </c>
      <c r="KK74" s="66" t="s">
        <v>700</v>
      </c>
      <c r="KX74" s="66" t="s">
        <v>817</v>
      </c>
      <c r="KY74" s="66">
        <v>185004135</v>
      </c>
      <c r="KZ74" s="66">
        <v>44361.36309027778</v>
      </c>
      <c r="LB74" s="66" t="s">
        <v>1349</v>
      </c>
      <c r="LC74" s="66" t="s">
        <v>1350</v>
      </c>
      <c r="LF74" s="66">
        <v>73</v>
      </c>
    </row>
    <row r="75" spans="1:318" x14ac:dyDescent="0.35">
      <c r="A75" s="66" t="s">
        <v>1601</v>
      </c>
      <c r="B75" s="143">
        <v>44358.348421643517</v>
      </c>
      <c r="C75" s="143">
        <v>44358.350840810177</v>
      </c>
      <c r="D75" s="143">
        <v>44358</v>
      </c>
      <c r="E75" s="66" t="s">
        <v>1595</v>
      </c>
      <c r="F75" s="143">
        <v>44358</v>
      </c>
      <c r="G75" s="66" t="s">
        <v>424</v>
      </c>
      <c r="H75" s="66" t="s">
        <v>460</v>
      </c>
      <c r="I75" s="66" t="s">
        <v>620</v>
      </c>
      <c r="J75" s="66" t="s">
        <v>460</v>
      </c>
      <c r="K75" s="66" t="s">
        <v>1053</v>
      </c>
      <c r="L75" s="66" t="s">
        <v>45</v>
      </c>
      <c r="M75" s="66">
        <v>0</v>
      </c>
      <c r="N75" s="66">
        <v>0</v>
      </c>
      <c r="O75" s="66">
        <v>0</v>
      </c>
      <c r="P75" s="66">
        <v>1</v>
      </c>
      <c r="Q75" s="66">
        <v>0</v>
      </c>
      <c r="R75" s="66">
        <v>0</v>
      </c>
      <c r="S75" s="66">
        <v>0</v>
      </c>
      <c r="T75" s="66">
        <v>0</v>
      </c>
      <c r="U75" s="66">
        <v>0</v>
      </c>
      <c r="V75" s="66">
        <v>0</v>
      </c>
      <c r="AX75" s="61"/>
      <c r="CW75" s="66" t="s">
        <v>1096</v>
      </c>
      <c r="CX75" s="66">
        <v>100</v>
      </c>
      <c r="CY75" s="66">
        <v>100</v>
      </c>
      <c r="CZ75" s="66">
        <v>500</v>
      </c>
      <c r="DB75" s="66" t="s">
        <v>1058</v>
      </c>
      <c r="DE75" s="66" t="s">
        <v>34</v>
      </c>
      <c r="DF75" s="66" t="s">
        <v>1109</v>
      </c>
      <c r="DG75" s="66">
        <v>0</v>
      </c>
      <c r="DH75" s="66">
        <v>0</v>
      </c>
      <c r="DI75" s="66">
        <v>0</v>
      </c>
      <c r="DJ75" s="66">
        <v>0</v>
      </c>
      <c r="DK75" s="66">
        <v>0</v>
      </c>
      <c r="DL75" s="66">
        <v>1</v>
      </c>
      <c r="DM75" s="66">
        <v>0</v>
      </c>
      <c r="DN75" s="66">
        <v>0</v>
      </c>
      <c r="DO75" s="66">
        <v>0</v>
      </c>
      <c r="DP75" s="66">
        <v>0</v>
      </c>
      <c r="DQ75" s="66">
        <v>0</v>
      </c>
      <c r="DR75" s="66">
        <v>0</v>
      </c>
      <c r="DS75" s="66">
        <v>0</v>
      </c>
      <c r="DT75" s="66">
        <v>0</v>
      </c>
      <c r="JC75" s="66" t="s">
        <v>34</v>
      </c>
      <c r="JD75" s="66" t="s">
        <v>1127</v>
      </c>
      <c r="JE75" s="66">
        <v>0</v>
      </c>
      <c r="JF75" s="66">
        <v>0</v>
      </c>
      <c r="JG75" s="66">
        <v>1</v>
      </c>
      <c r="JH75" s="66">
        <v>0</v>
      </c>
      <c r="JI75" s="66">
        <v>0</v>
      </c>
      <c r="JJ75" s="66">
        <v>0</v>
      </c>
      <c r="JK75" s="66">
        <v>0</v>
      </c>
      <c r="JL75" s="66">
        <v>0</v>
      </c>
      <c r="JM75" s="66">
        <v>0</v>
      </c>
      <c r="JO75" s="66" t="s">
        <v>34</v>
      </c>
      <c r="JP75" s="66" t="s">
        <v>1137</v>
      </c>
      <c r="JQ75" s="66">
        <v>0</v>
      </c>
      <c r="JR75" s="66">
        <v>0</v>
      </c>
      <c r="JS75" s="66">
        <v>1</v>
      </c>
      <c r="JT75" s="66">
        <v>0</v>
      </c>
      <c r="JU75" s="66">
        <v>0</v>
      </c>
      <c r="JV75" s="66">
        <v>0</v>
      </c>
      <c r="JX75" s="66" t="s">
        <v>34</v>
      </c>
      <c r="JY75" s="66" t="s">
        <v>1145</v>
      </c>
      <c r="JZ75" s="66">
        <v>0</v>
      </c>
      <c r="KA75" s="66">
        <v>0</v>
      </c>
      <c r="KB75" s="66">
        <v>0</v>
      </c>
      <c r="KC75" s="66">
        <v>0</v>
      </c>
      <c r="KD75" s="66">
        <v>0</v>
      </c>
      <c r="KE75" s="66">
        <v>1</v>
      </c>
      <c r="KF75" s="66">
        <v>0</v>
      </c>
      <c r="KG75" s="66">
        <v>0</v>
      </c>
      <c r="KH75" s="66">
        <v>0</v>
      </c>
      <c r="KI75" s="66">
        <v>0</v>
      </c>
      <c r="KK75" s="66" t="s">
        <v>700</v>
      </c>
      <c r="KX75" s="66" t="s">
        <v>817</v>
      </c>
      <c r="KY75" s="66">
        <v>185004152</v>
      </c>
      <c r="KZ75" s="66">
        <v>44361.363125000003</v>
      </c>
      <c r="LB75" s="66" t="s">
        <v>1349</v>
      </c>
      <c r="LC75" s="66" t="s">
        <v>1350</v>
      </c>
      <c r="LF75" s="66">
        <v>74</v>
      </c>
    </row>
    <row r="76" spans="1:318" x14ac:dyDescent="0.35">
      <c r="A76" s="66" t="s">
        <v>1602</v>
      </c>
      <c r="B76" s="143">
        <v>44358.353391018522</v>
      </c>
      <c r="C76" s="143">
        <v>44358.357920983792</v>
      </c>
      <c r="D76" s="143">
        <v>44358</v>
      </c>
      <c r="E76" s="66" t="s">
        <v>1595</v>
      </c>
      <c r="F76" s="143">
        <v>44358</v>
      </c>
      <c r="G76" s="66" t="s">
        <v>424</v>
      </c>
      <c r="H76" s="66" t="s">
        <v>460</v>
      </c>
      <c r="I76" s="66" t="s">
        <v>620</v>
      </c>
      <c r="J76" s="66" t="s">
        <v>460</v>
      </c>
      <c r="K76" s="66" t="s">
        <v>1053</v>
      </c>
      <c r="L76" s="66" t="s">
        <v>44</v>
      </c>
      <c r="M76" s="66">
        <v>0</v>
      </c>
      <c r="N76" s="66">
        <v>1</v>
      </c>
      <c r="O76" s="66">
        <v>0</v>
      </c>
      <c r="P76" s="66">
        <v>0</v>
      </c>
      <c r="Q76" s="66">
        <v>0</v>
      </c>
      <c r="R76" s="66">
        <v>0</v>
      </c>
      <c r="S76" s="66">
        <v>0</v>
      </c>
      <c r="T76" s="66">
        <v>0</v>
      </c>
      <c r="U76" s="66">
        <v>0</v>
      </c>
      <c r="V76" s="66">
        <v>0</v>
      </c>
      <c r="AX76" s="61"/>
      <c r="BB76" s="66" t="s">
        <v>1056</v>
      </c>
      <c r="BE76" s="66" t="s">
        <v>34</v>
      </c>
      <c r="BF76" s="66" t="s">
        <v>1109</v>
      </c>
      <c r="BG76" s="66">
        <v>0</v>
      </c>
      <c r="BH76" s="66">
        <v>0</v>
      </c>
      <c r="BI76" s="66">
        <v>0</v>
      </c>
      <c r="BJ76" s="66">
        <v>0</v>
      </c>
      <c r="BK76" s="66">
        <v>0</v>
      </c>
      <c r="BL76" s="66">
        <v>1</v>
      </c>
      <c r="BM76" s="66">
        <v>0</v>
      </c>
      <c r="BN76" s="66">
        <v>0</v>
      </c>
      <c r="BO76" s="66">
        <v>0</v>
      </c>
      <c r="BP76" s="66">
        <v>0</v>
      </c>
      <c r="BQ76" s="66">
        <v>0</v>
      </c>
      <c r="BR76" s="66">
        <v>0</v>
      </c>
      <c r="BS76" s="66">
        <v>0</v>
      </c>
      <c r="BT76" s="66">
        <v>0</v>
      </c>
      <c r="JC76" s="66" t="s">
        <v>34</v>
      </c>
      <c r="JD76" s="66" t="s">
        <v>778</v>
      </c>
      <c r="JE76" s="66">
        <v>0</v>
      </c>
      <c r="JF76" s="66">
        <v>0</v>
      </c>
      <c r="JG76" s="66">
        <v>0</v>
      </c>
      <c r="JH76" s="66">
        <v>0</v>
      </c>
      <c r="JI76" s="66">
        <v>1</v>
      </c>
      <c r="JJ76" s="66">
        <v>0</v>
      </c>
      <c r="JK76" s="66">
        <v>0</v>
      </c>
      <c r="JL76" s="66">
        <v>0</v>
      </c>
      <c r="JM76" s="66">
        <v>0</v>
      </c>
      <c r="JO76" s="66" t="s">
        <v>34</v>
      </c>
      <c r="JP76" s="66" t="s">
        <v>1137</v>
      </c>
      <c r="JQ76" s="66">
        <v>0</v>
      </c>
      <c r="JR76" s="66">
        <v>0</v>
      </c>
      <c r="JS76" s="66">
        <v>1</v>
      </c>
      <c r="JT76" s="66">
        <v>0</v>
      </c>
      <c r="JU76" s="66">
        <v>0</v>
      </c>
      <c r="JV76" s="66">
        <v>0</v>
      </c>
      <c r="JX76" s="66" t="s">
        <v>34</v>
      </c>
      <c r="JY76" s="66" t="s">
        <v>1131</v>
      </c>
      <c r="JZ76" s="66">
        <v>0</v>
      </c>
      <c r="KA76" s="66">
        <v>0</v>
      </c>
      <c r="KB76" s="66">
        <v>0</v>
      </c>
      <c r="KC76" s="66">
        <v>0</v>
      </c>
      <c r="KD76" s="66">
        <v>0</v>
      </c>
      <c r="KE76" s="66">
        <v>0</v>
      </c>
      <c r="KF76" s="66">
        <v>0</v>
      </c>
      <c r="KG76" s="66">
        <v>1</v>
      </c>
      <c r="KH76" s="66">
        <v>0</v>
      </c>
      <c r="KI76" s="66">
        <v>0</v>
      </c>
      <c r="KK76" s="66" t="s">
        <v>700</v>
      </c>
      <c r="KX76" s="66" t="s">
        <v>1603</v>
      </c>
      <c r="KY76" s="66">
        <v>185004171</v>
      </c>
      <c r="KZ76" s="66">
        <v>44361.363159722227</v>
      </c>
      <c r="LB76" s="66" t="s">
        <v>1349</v>
      </c>
      <c r="LC76" s="66" t="s">
        <v>1350</v>
      </c>
      <c r="LF76" s="66">
        <v>75</v>
      </c>
    </row>
    <row r="77" spans="1:318" x14ac:dyDescent="0.35">
      <c r="A77" s="66" t="s">
        <v>1604</v>
      </c>
      <c r="B77" s="143">
        <v>44358.41893078704</v>
      </c>
      <c r="C77" s="143">
        <v>44358.42579685185</v>
      </c>
      <c r="D77" s="143">
        <v>44358</v>
      </c>
      <c r="E77" s="66" t="s">
        <v>1595</v>
      </c>
      <c r="F77" s="143">
        <v>44358</v>
      </c>
      <c r="G77" s="66" t="s">
        <v>424</v>
      </c>
      <c r="H77" s="66" t="s">
        <v>460</v>
      </c>
      <c r="I77" s="66" t="s">
        <v>620</v>
      </c>
      <c r="J77" s="66" t="s">
        <v>460</v>
      </c>
      <c r="K77" s="66" t="s">
        <v>1053</v>
      </c>
      <c r="L77" s="66" t="s">
        <v>38</v>
      </c>
      <c r="M77" s="66">
        <v>0</v>
      </c>
      <c r="N77" s="66">
        <v>0</v>
      </c>
      <c r="O77" s="66">
        <v>0</v>
      </c>
      <c r="P77" s="66">
        <v>0</v>
      </c>
      <c r="Q77" s="66">
        <v>0</v>
      </c>
      <c r="R77" s="66">
        <v>0</v>
      </c>
      <c r="S77" s="66">
        <v>0</v>
      </c>
      <c r="T77" s="66">
        <v>0</v>
      </c>
      <c r="U77" s="66">
        <v>1</v>
      </c>
      <c r="V77" s="66">
        <v>0</v>
      </c>
      <c r="AX77" s="61"/>
      <c r="HW77" s="66" t="s">
        <v>34</v>
      </c>
      <c r="HY77" s="66">
        <v>900</v>
      </c>
      <c r="HZ77" s="66">
        <v>900</v>
      </c>
      <c r="IB77" s="66" t="s">
        <v>1062</v>
      </c>
      <c r="ID77" s="66" t="s">
        <v>1085</v>
      </c>
      <c r="IE77" s="66" t="s">
        <v>34</v>
      </c>
      <c r="IF77" s="66" t="s">
        <v>1103</v>
      </c>
      <c r="IG77" s="66">
        <v>0</v>
      </c>
      <c r="IH77" s="66">
        <v>0</v>
      </c>
      <c r="II77" s="66">
        <v>1</v>
      </c>
      <c r="IJ77" s="66">
        <v>0</v>
      </c>
      <c r="IK77" s="66">
        <v>0</v>
      </c>
      <c r="IL77" s="66">
        <v>0</v>
      </c>
      <c r="IM77" s="66">
        <v>0</v>
      </c>
      <c r="IN77" s="66">
        <v>0</v>
      </c>
      <c r="IO77" s="66">
        <v>0</v>
      </c>
      <c r="IP77" s="66">
        <v>0</v>
      </c>
      <c r="IQ77" s="66">
        <v>0</v>
      </c>
      <c r="IR77" s="66">
        <v>0</v>
      </c>
      <c r="IS77" s="66">
        <v>0</v>
      </c>
      <c r="IT77" s="66">
        <v>0</v>
      </c>
      <c r="IU77" s="66" t="s">
        <v>1086</v>
      </c>
      <c r="JC77" s="66" t="s">
        <v>34</v>
      </c>
      <c r="JD77" s="66" t="s">
        <v>1131</v>
      </c>
      <c r="JE77" s="66">
        <v>0</v>
      </c>
      <c r="JF77" s="66">
        <v>0</v>
      </c>
      <c r="JG77" s="66">
        <v>0</v>
      </c>
      <c r="JH77" s="66">
        <v>0</v>
      </c>
      <c r="JI77" s="66">
        <v>0</v>
      </c>
      <c r="JJ77" s="66">
        <v>0</v>
      </c>
      <c r="JK77" s="66">
        <v>1</v>
      </c>
      <c r="JL77" s="66">
        <v>0</v>
      </c>
      <c r="JM77" s="66">
        <v>0</v>
      </c>
      <c r="JO77" s="66" t="s">
        <v>34</v>
      </c>
      <c r="JP77" s="66" t="s">
        <v>1131</v>
      </c>
      <c r="JQ77" s="66">
        <v>0</v>
      </c>
      <c r="JR77" s="66">
        <v>0</v>
      </c>
      <c r="JS77" s="66">
        <v>0</v>
      </c>
      <c r="JT77" s="66">
        <v>1</v>
      </c>
      <c r="JU77" s="66">
        <v>0</v>
      </c>
      <c r="JV77" s="66">
        <v>0</v>
      </c>
      <c r="JX77" s="66" t="s">
        <v>34</v>
      </c>
      <c r="JY77" s="66" t="s">
        <v>1131</v>
      </c>
      <c r="JZ77" s="66">
        <v>0</v>
      </c>
      <c r="KA77" s="66">
        <v>0</v>
      </c>
      <c r="KB77" s="66">
        <v>0</v>
      </c>
      <c r="KC77" s="66">
        <v>0</v>
      </c>
      <c r="KD77" s="66">
        <v>0</v>
      </c>
      <c r="KE77" s="66">
        <v>0</v>
      </c>
      <c r="KF77" s="66">
        <v>0</v>
      </c>
      <c r="KG77" s="66">
        <v>1</v>
      </c>
      <c r="KH77" s="66">
        <v>0</v>
      </c>
      <c r="KI77" s="66">
        <v>0</v>
      </c>
      <c r="KK77" s="66" t="s">
        <v>700</v>
      </c>
      <c r="KX77" s="66" t="s">
        <v>1605</v>
      </c>
      <c r="KY77" s="66">
        <v>185004185</v>
      </c>
      <c r="KZ77" s="66">
        <v>44361.36319444445</v>
      </c>
      <c r="LB77" s="66" t="s">
        <v>1349</v>
      </c>
      <c r="LC77" s="66" t="s">
        <v>1350</v>
      </c>
      <c r="LF77" s="66">
        <v>76</v>
      </c>
    </row>
    <row r="78" spans="1:318" x14ac:dyDescent="0.35">
      <c r="A78" s="66" t="s">
        <v>1606</v>
      </c>
      <c r="B78" s="143">
        <v>44358.43262900463</v>
      </c>
      <c r="C78" s="143">
        <v>44358.442783483799</v>
      </c>
      <c r="D78" s="143">
        <v>44358</v>
      </c>
      <c r="E78" s="66" t="s">
        <v>1595</v>
      </c>
      <c r="F78" s="143">
        <v>44358</v>
      </c>
      <c r="G78" s="66" t="s">
        <v>424</v>
      </c>
      <c r="H78" s="66" t="s">
        <v>460</v>
      </c>
      <c r="I78" s="66" t="s">
        <v>620</v>
      </c>
      <c r="J78" s="66" t="s">
        <v>460</v>
      </c>
      <c r="K78" s="66" t="s">
        <v>1053</v>
      </c>
      <c r="L78" s="66" t="s">
        <v>38</v>
      </c>
      <c r="M78" s="66">
        <v>0</v>
      </c>
      <c r="N78" s="66">
        <v>0</v>
      </c>
      <c r="O78" s="66">
        <v>0</v>
      </c>
      <c r="P78" s="66">
        <v>0</v>
      </c>
      <c r="Q78" s="66">
        <v>0</v>
      </c>
      <c r="R78" s="66">
        <v>0</v>
      </c>
      <c r="S78" s="66">
        <v>0</v>
      </c>
      <c r="T78" s="66">
        <v>0</v>
      </c>
      <c r="U78" s="66">
        <v>1</v>
      </c>
      <c r="V78" s="66">
        <v>0</v>
      </c>
      <c r="AX78" s="61"/>
      <c r="HW78" s="66" t="s">
        <v>34</v>
      </c>
      <c r="HY78" s="66">
        <v>850</v>
      </c>
      <c r="HZ78" s="66">
        <v>850</v>
      </c>
      <c r="IB78" s="66" t="s">
        <v>1062</v>
      </c>
      <c r="ID78" s="66" t="s">
        <v>1085</v>
      </c>
      <c r="IE78" s="66" t="s">
        <v>34</v>
      </c>
      <c r="IF78" s="66" t="s">
        <v>1103</v>
      </c>
      <c r="IG78" s="66">
        <v>0</v>
      </c>
      <c r="IH78" s="66">
        <v>0</v>
      </c>
      <c r="II78" s="66">
        <v>1</v>
      </c>
      <c r="IJ78" s="66">
        <v>0</v>
      </c>
      <c r="IK78" s="66">
        <v>0</v>
      </c>
      <c r="IL78" s="66">
        <v>0</v>
      </c>
      <c r="IM78" s="66">
        <v>0</v>
      </c>
      <c r="IN78" s="66">
        <v>0</v>
      </c>
      <c r="IO78" s="66">
        <v>0</v>
      </c>
      <c r="IP78" s="66">
        <v>0</v>
      </c>
      <c r="IQ78" s="66">
        <v>0</v>
      </c>
      <c r="IR78" s="66">
        <v>0</v>
      </c>
      <c r="IS78" s="66">
        <v>0</v>
      </c>
      <c r="IT78" s="66">
        <v>0</v>
      </c>
      <c r="IU78" s="66" t="s">
        <v>1086</v>
      </c>
      <c r="JC78" s="66" t="s">
        <v>34</v>
      </c>
      <c r="JD78" s="66" t="s">
        <v>1131</v>
      </c>
      <c r="JE78" s="66">
        <v>0</v>
      </c>
      <c r="JF78" s="66">
        <v>0</v>
      </c>
      <c r="JG78" s="66">
        <v>0</v>
      </c>
      <c r="JH78" s="66">
        <v>0</v>
      </c>
      <c r="JI78" s="66">
        <v>0</v>
      </c>
      <c r="JJ78" s="66">
        <v>0</v>
      </c>
      <c r="JK78" s="66">
        <v>1</v>
      </c>
      <c r="JL78" s="66">
        <v>0</v>
      </c>
      <c r="JM78" s="66">
        <v>0</v>
      </c>
      <c r="JO78" s="66" t="s">
        <v>34</v>
      </c>
      <c r="JP78" s="66" t="s">
        <v>1137</v>
      </c>
      <c r="JQ78" s="66">
        <v>0</v>
      </c>
      <c r="JR78" s="66">
        <v>0</v>
      </c>
      <c r="JS78" s="66">
        <v>1</v>
      </c>
      <c r="JT78" s="66">
        <v>0</v>
      </c>
      <c r="JU78" s="66">
        <v>0</v>
      </c>
      <c r="JV78" s="66">
        <v>0</v>
      </c>
      <c r="JX78" s="66" t="s">
        <v>34</v>
      </c>
      <c r="JY78" s="66" t="s">
        <v>784</v>
      </c>
      <c r="JZ78" s="66">
        <v>0</v>
      </c>
      <c r="KA78" s="66">
        <v>0</v>
      </c>
      <c r="KB78" s="66">
        <v>0</v>
      </c>
      <c r="KC78" s="66">
        <v>0</v>
      </c>
      <c r="KD78" s="66">
        <v>1</v>
      </c>
      <c r="KE78" s="66">
        <v>0</v>
      </c>
      <c r="KF78" s="66">
        <v>0</v>
      </c>
      <c r="KG78" s="66">
        <v>0</v>
      </c>
      <c r="KH78" s="66">
        <v>0</v>
      </c>
      <c r="KI78" s="66">
        <v>0</v>
      </c>
      <c r="KK78" s="66" t="s">
        <v>34</v>
      </c>
      <c r="KL78" s="66" t="s">
        <v>784</v>
      </c>
      <c r="KM78" s="66">
        <v>0</v>
      </c>
      <c r="KN78" s="66">
        <v>0</v>
      </c>
      <c r="KO78" s="66">
        <v>0</v>
      </c>
      <c r="KP78" s="66">
        <v>0</v>
      </c>
      <c r="KQ78" s="66">
        <v>1</v>
      </c>
      <c r="KR78" s="66">
        <v>0</v>
      </c>
      <c r="KS78" s="66">
        <v>0</v>
      </c>
      <c r="KT78" s="66">
        <v>0</v>
      </c>
      <c r="KU78" s="66">
        <v>0</v>
      </c>
      <c r="KV78" s="66">
        <v>0</v>
      </c>
      <c r="KX78" s="66" t="s">
        <v>1607</v>
      </c>
      <c r="KY78" s="66">
        <v>185004195</v>
      </c>
      <c r="KZ78" s="66">
        <v>44361.363217592589</v>
      </c>
      <c r="LB78" s="66" t="s">
        <v>1349</v>
      </c>
      <c r="LC78" s="66" t="s">
        <v>1350</v>
      </c>
      <c r="LF78" s="66">
        <v>77</v>
      </c>
    </row>
    <row r="79" spans="1:318" x14ac:dyDescent="0.35">
      <c r="A79" s="66" t="s">
        <v>1608</v>
      </c>
      <c r="B79" s="143">
        <v>44358.55599818287</v>
      </c>
      <c r="C79" s="143">
        <v>44358.585262280089</v>
      </c>
      <c r="D79" s="143">
        <v>44358</v>
      </c>
      <c r="E79" s="66" t="s">
        <v>1595</v>
      </c>
      <c r="F79" s="143">
        <v>44358</v>
      </c>
      <c r="G79" s="66" t="s">
        <v>424</v>
      </c>
      <c r="H79" s="66" t="s">
        <v>460</v>
      </c>
      <c r="I79" s="66" t="s">
        <v>620</v>
      </c>
      <c r="J79" s="66" t="s">
        <v>460</v>
      </c>
      <c r="K79" s="66" t="s">
        <v>1053</v>
      </c>
      <c r="L79" s="66" t="s">
        <v>38</v>
      </c>
      <c r="M79" s="66">
        <v>0</v>
      </c>
      <c r="N79" s="66">
        <v>0</v>
      </c>
      <c r="O79" s="66">
        <v>0</v>
      </c>
      <c r="P79" s="66">
        <v>0</v>
      </c>
      <c r="Q79" s="66">
        <v>0</v>
      </c>
      <c r="R79" s="66">
        <v>0</v>
      </c>
      <c r="S79" s="66">
        <v>0</v>
      </c>
      <c r="T79" s="66">
        <v>0</v>
      </c>
      <c r="U79" s="66">
        <v>1</v>
      </c>
      <c r="V79" s="66">
        <v>0</v>
      </c>
      <c r="AX79" s="61"/>
      <c r="HW79" s="66" t="s">
        <v>34</v>
      </c>
      <c r="HY79" s="66">
        <v>850</v>
      </c>
      <c r="HZ79" s="66">
        <v>850</v>
      </c>
      <c r="IB79" s="66" t="s">
        <v>1056</v>
      </c>
      <c r="IE79" s="66" t="s">
        <v>34</v>
      </c>
      <c r="IF79" s="66" t="s">
        <v>1101</v>
      </c>
      <c r="IG79" s="66">
        <v>0</v>
      </c>
      <c r="IH79" s="66">
        <v>1</v>
      </c>
      <c r="II79" s="66">
        <v>0</v>
      </c>
      <c r="IJ79" s="66">
        <v>0</v>
      </c>
      <c r="IK79" s="66">
        <v>0</v>
      </c>
      <c r="IL79" s="66">
        <v>0</v>
      </c>
      <c r="IM79" s="66">
        <v>0</v>
      </c>
      <c r="IN79" s="66">
        <v>0</v>
      </c>
      <c r="IO79" s="66">
        <v>0</v>
      </c>
      <c r="IP79" s="66">
        <v>0</v>
      </c>
      <c r="IQ79" s="66">
        <v>0</v>
      </c>
      <c r="IR79" s="66">
        <v>0</v>
      </c>
      <c r="IS79" s="66">
        <v>0</v>
      </c>
      <c r="IT79" s="66">
        <v>0</v>
      </c>
      <c r="JC79" s="66" t="s">
        <v>34</v>
      </c>
      <c r="JD79" s="66" t="s">
        <v>777</v>
      </c>
      <c r="JE79" s="66">
        <v>0</v>
      </c>
      <c r="JF79" s="66">
        <v>0</v>
      </c>
      <c r="JG79" s="66">
        <v>0</v>
      </c>
      <c r="JH79" s="66">
        <v>1</v>
      </c>
      <c r="JI79" s="66">
        <v>0</v>
      </c>
      <c r="JJ79" s="66">
        <v>0</v>
      </c>
      <c r="JK79" s="66">
        <v>0</v>
      </c>
      <c r="JL79" s="66">
        <v>0</v>
      </c>
      <c r="JM79" s="66">
        <v>0</v>
      </c>
      <c r="JO79" s="66" t="s">
        <v>280</v>
      </c>
      <c r="JX79" s="66" t="s">
        <v>34</v>
      </c>
      <c r="JY79" s="66" t="s">
        <v>1143</v>
      </c>
      <c r="JZ79" s="66">
        <v>0</v>
      </c>
      <c r="KA79" s="66">
        <v>0</v>
      </c>
      <c r="KB79" s="66">
        <v>0</v>
      </c>
      <c r="KC79" s="66">
        <v>1</v>
      </c>
      <c r="KD79" s="66">
        <v>0</v>
      </c>
      <c r="KE79" s="66">
        <v>0</v>
      </c>
      <c r="KF79" s="66">
        <v>0</v>
      </c>
      <c r="KG79" s="66">
        <v>0</v>
      </c>
      <c r="KH79" s="66">
        <v>0</v>
      </c>
      <c r="KI79" s="66">
        <v>0</v>
      </c>
      <c r="KK79" s="66" t="s">
        <v>34</v>
      </c>
      <c r="KL79" s="66" t="s">
        <v>1143</v>
      </c>
      <c r="KM79" s="66">
        <v>0</v>
      </c>
      <c r="KN79" s="66">
        <v>0</v>
      </c>
      <c r="KO79" s="66">
        <v>0</v>
      </c>
      <c r="KP79" s="66">
        <v>1</v>
      </c>
      <c r="KQ79" s="66">
        <v>0</v>
      </c>
      <c r="KR79" s="66">
        <v>0</v>
      </c>
      <c r="KS79" s="66">
        <v>0</v>
      </c>
      <c r="KT79" s="66">
        <v>0</v>
      </c>
      <c r="KU79" s="66">
        <v>0</v>
      </c>
      <c r="KV79" s="66">
        <v>0</v>
      </c>
      <c r="KX79" s="66" t="s">
        <v>1609</v>
      </c>
      <c r="KY79" s="66">
        <v>185004205</v>
      </c>
      <c r="KZ79" s="66">
        <v>44361.363229166673</v>
      </c>
      <c r="LB79" s="66" t="s">
        <v>1349</v>
      </c>
      <c r="LC79" s="66" t="s">
        <v>1350</v>
      </c>
      <c r="LF79" s="66">
        <v>78</v>
      </c>
    </row>
    <row r="80" spans="1:318" x14ac:dyDescent="0.35">
      <c r="A80" s="66" t="s">
        <v>1610</v>
      </c>
      <c r="B80" s="143">
        <v>44360.400185763887</v>
      </c>
      <c r="C80" s="143">
        <v>44360.40902663194</v>
      </c>
      <c r="D80" s="143">
        <v>44360</v>
      </c>
      <c r="E80" s="66" t="s">
        <v>1499</v>
      </c>
      <c r="F80" s="143">
        <v>44360</v>
      </c>
      <c r="G80" s="66" t="s">
        <v>423</v>
      </c>
      <c r="H80" s="66" t="s">
        <v>164</v>
      </c>
      <c r="I80" s="66" t="s">
        <v>164</v>
      </c>
      <c r="J80" s="66" t="s">
        <v>164</v>
      </c>
      <c r="K80" s="66" t="s">
        <v>1053</v>
      </c>
      <c r="L80" s="66" t="s">
        <v>806</v>
      </c>
      <c r="M80" s="66">
        <v>1</v>
      </c>
      <c r="N80" s="66">
        <v>1</v>
      </c>
      <c r="O80" s="66">
        <v>1</v>
      </c>
      <c r="P80" s="66">
        <v>1</v>
      </c>
      <c r="Q80" s="66">
        <v>1</v>
      </c>
      <c r="R80" s="66">
        <v>0</v>
      </c>
      <c r="S80" s="66">
        <v>0</v>
      </c>
      <c r="T80" s="66">
        <v>0</v>
      </c>
      <c r="U80" s="66">
        <v>0</v>
      </c>
      <c r="V80" s="66">
        <v>0</v>
      </c>
      <c r="W80" s="66" t="s">
        <v>283</v>
      </c>
      <c r="Y80" s="66">
        <v>200</v>
      </c>
      <c r="Z80" s="66">
        <v>200</v>
      </c>
      <c r="AB80" s="66" t="s">
        <v>1056</v>
      </c>
      <c r="AE80" s="66" t="s">
        <v>34</v>
      </c>
      <c r="AF80" s="66" t="s">
        <v>1436</v>
      </c>
      <c r="AG80" s="66">
        <v>1</v>
      </c>
      <c r="AH80" s="66">
        <v>1</v>
      </c>
      <c r="AI80" s="66">
        <v>0</v>
      </c>
      <c r="AJ80" s="66">
        <v>1</v>
      </c>
      <c r="AK80" s="66">
        <v>0</v>
      </c>
      <c r="AL80" s="66">
        <v>0</v>
      </c>
      <c r="AM80" s="66">
        <v>0</v>
      </c>
      <c r="AN80" s="66">
        <v>0</v>
      </c>
      <c r="AO80" s="66">
        <v>0</v>
      </c>
      <c r="AP80" s="66">
        <v>0</v>
      </c>
      <c r="AQ80" s="66">
        <v>0</v>
      </c>
      <c r="AR80" s="66">
        <v>0</v>
      </c>
      <c r="AS80" s="66">
        <v>0</v>
      </c>
      <c r="AT80" s="66">
        <v>0</v>
      </c>
      <c r="AW80" s="66" t="s">
        <v>283</v>
      </c>
      <c r="AX80" s="61"/>
      <c r="AY80" s="66">
        <v>200</v>
      </c>
      <c r="AZ80" s="66">
        <v>200</v>
      </c>
      <c r="BB80" s="66" t="s">
        <v>1056</v>
      </c>
      <c r="BE80" s="66" t="s">
        <v>34</v>
      </c>
      <c r="BF80" s="66" t="s">
        <v>1611</v>
      </c>
      <c r="BG80" s="66">
        <v>1</v>
      </c>
      <c r="BH80" s="66">
        <v>1</v>
      </c>
      <c r="BI80" s="66">
        <v>0</v>
      </c>
      <c r="BJ80" s="66">
        <v>1</v>
      </c>
      <c r="BK80" s="66">
        <v>0</v>
      </c>
      <c r="BL80" s="66">
        <v>0</v>
      </c>
      <c r="BM80" s="66">
        <v>0</v>
      </c>
      <c r="BN80" s="66">
        <v>0</v>
      </c>
      <c r="BO80" s="66">
        <v>0</v>
      </c>
      <c r="BP80" s="66">
        <v>1</v>
      </c>
      <c r="BQ80" s="66">
        <v>0</v>
      </c>
      <c r="BR80" s="66">
        <v>0</v>
      </c>
      <c r="BS80" s="66">
        <v>0</v>
      </c>
      <c r="BT80" s="66">
        <v>0</v>
      </c>
      <c r="BW80" s="66" t="s">
        <v>283</v>
      </c>
      <c r="BY80" s="66">
        <v>350</v>
      </c>
      <c r="BZ80" s="66">
        <v>350</v>
      </c>
      <c r="CB80" s="66" t="s">
        <v>1062</v>
      </c>
      <c r="CD80" s="66" t="s">
        <v>1083</v>
      </c>
      <c r="CE80" s="66" t="s">
        <v>34</v>
      </c>
      <c r="CF80" s="66" t="s">
        <v>1436</v>
      </c>
      <c r="CG80" s="66">
        <v>1</v>
      </c>
      <c r="CH80" s="66">
        <v>1</v>
      </c>
      <c r="CI80" s="66">
        <v>0</v>
      </c>
      <c r="CJ80" s="66">
        <v>1</v>
      </c>
      <c r="CK80" s="66">
        <v>0</v>
      </c>
      <c r="CL80" s="66">
        <v>0</v>
      </c>
      <c r="CM80" s="66">
        <v>0</v>
      </c>
      <c r="CN80" s="66">
        <v>0</v>
      </c>
      <c r="CO80" s="66">
        <v>0</v>
      </c>
      <c r="CP80" s="66">
        <v>0</v>
      </c>
      <c r="CQ80" s="66">
        <v>0</v>
      </c>
      <c r="CR80" s="66">
        <v>0</v>
      </c>
      <c r="CS80" s="66">
        <v>0</v>
      </c>
      <c r="CT80" s="66">
        <v>0</v>
      </c>
      <c r="CW80" s="66" t="s">
        <v>283</v>
      </c>
      <c r="CY80" s="66">
        <v>200</v>
      </c>
      <c r="CZ80" s="66">
        <v>200</v>
      </c>
      <c r="DB80" s="66" t="s">
        <v>1056</v>
      </c>
      <c r="DE80" s="66" t="s">
        <v>34</v>
      </c>
      <c r="DF80" s="66" t="s">
        <v>1436</v>
      </c>
      <c r="DG80" s="66">
        <v>1</v>
      </c>
      <c r="DH80" s="66">
        <v>1</v>
      </c>
      <c r="DI80" s="66">
        <v>0</v>
      </c>
      <c r="DJ80" s="66">
        <v>1</v>
      </c>
      <c r="DK80" s="66">
        <v>0</v>
      </c>
      <c r="DL80" s="66">
        <v>0</v>
      </c>
      <c r="DM80" s="66">
        <v>0</v>
      </c>
      <c r="DN80" s="66">
        <v>0</v>
      </c>
      <c r="DO80" s="66">
        <v>0</v>
      </c>
      <c r="DP80" s="66">
        <v>0</v>
      </c>
      <c r="DQ80" s="66">
        <v>0</v>
      </c>
      <c r="DR80" s="66">
        <v>0</v>
      </c>
      <c r="DS80" s="66">
        <v>0</v>
      </c>
      <c r="DT80" s="66">
        <v>0</v>
      </c>
      <c r="DW80" s="66" t="s">
        <v>283</v>
      </c>
      <c r="DY80" s="66">
        <v>200</v>
      </c>
      <c r="DZ80" s="66">
        <v>200</v>
      </c>
      <c r="EB80" s="66" t="s">
        <v>1062</v>
      </c>
      <c r="ED80" s="66" t="s">
        <v>1085</v>
      </c>
      <c r="EE80" s="66" t="s">
        <v>34</v>
      </c>
      <c r="EF80" s="66" t="s">
        <v>1612</v>
      </c>
      <c r="EG80" s="66">
        <v>1</v>
      </c>
      <c r="EH80" s="66">
        <v>1</v>
      </c>
      <c r="EI80" s="66">
        <v>1</v>
      </c>
      <c r="EJ80" s="66">
        <v>1</v>
      </c>
      <c r="EK80" s="66">
        <v>0</v>
      </c>
      <c r="EL80" s="66">
        <v>0</v>
      </c>
      <c r="EM80" s="66">
        <v>0</v>
      </c>
      <c r="EN80" s="66">
        <v>0</v>
      </c>
      <c r="EO80" s="66">
        <v>0</v>
      </c>
      <c r="EP80" s="66">
        <v>0</v>
      </c>
      <c r="EQ80" s="66">
        <v>0</v>
      </c>
      <c r="ER80" s="66">
        <v>0</v>
      </c>
      <c r="ES80" s="66">
        <v>0</v>
      </c>
      <c r="ET80" s="66">
        <v>0</v>
      </c>
      <c r="EU80" s="66" t="s">
        <v>1086</v>
      </c>
      <c r="JC80" s="66" t="s">
        <v>280</v>
      </c>
      <c r="JO80" s="66" t="s">
        <v>34</v>
      </c>
      <c r="JP80" s="66" t="s">
        <v>1131</v>
      </c>
      <c r="JQ80" s="66">
        <v>0</v>
      </c>
      <c r="JR80" s="66">
        <v>0</v>
      </c>
      <c r="JS80" s="66">
        <v>0</v>
      </c>
      <c r="JT80" s="66">
        <v>1</v>
      </c>
      <c r="JU80" s="66">
        <v>0</v>
      </c>
      <c r="JV80" s="66">
        <v>0</v>
      </c>
      <c r="JX80" s="66" t="s">
        <v>34</v>
      </c>
      <c r="JY80" s="66" t="s">
        <v>1613</v>
      </c>
      <c r="JZ80" s="66">
        <v>1</v>
      </c>
      <c r="KA80" s="66">
        <v>0</v>
      </c>
      <c r="KB80" s="66">
        <v>1</v>
      </c>
      <c r="KC80" s="66">
        <v>1</v>
      </c>
      <c r="KD80" s="66">
        <v>1</v>
      </c>
      <c r="KE80" s="66">
        <v>0</v>
      </c>
      <c r="KF80" s="66">
        <v>0</v>
      </c>
      <c r="KG80" s="66">
        <v>1</v>
      </c>
      <c r="KH80" s="66">
        <v>0</v>
      </c>
      <c r="KI80" s="66">
        <v>0</v>
      </c>
      <c r="KK80" s="66" t="s">
        <v>34</v>
      </c>
      <c r="KL80" s="66" t="s">
        <v>1613</v>
      </c>
      <c r="KM80" s="66">
        <v>1</v>
      </c>
      <c r="KN80" s="66">
        <v>0</v>
      </c>
      <c r="KO80" s="66">
        <v>1</v>
      </c>
      <c r="KP80" s="66">
        <v>1</v>
      </c>
      <c r="KQ80" s="66">
        <v>1</v>
      </c>
      <c r="KR80" s="66">
        <v>0</v>
      </c>
      <c r="KS80" s="66">
        <v>0</v>
      </c>
      <c r="KT80" s="66">
        <v>1</v>
      </c>
      <c r="KU80" s="66">
        <v>0</v>
      </c>
      <c r="KV80" s="66">
        <v>0</v>
      </c>
      <c r="KX80" s="66" t="s">
        <v>1614</v>
      </c>
      <c r="KY80" s="66">
        <v>185112354</v>
      </c>
      <c r="KZ80" s="66">
        <v>44361.574525462958</v>
      </c>
      <c r="LB80" s="66" t="s">
        <v>1349</v>
      </c>
      <c r="LC80" s="66" t="s">
        <v>1350</v>
      </c>
      <c r="LF80" s="66">
        <v>79</v>
      </c>
    </row>
    <row r="81" spans="1:318" x14ac:dyDescent="0.35">
      <c r="A81" s="66" t="s">
        <v>1615</v>
      </c>
      <c r="B81" s="143">
        <v>44360.422745624986</v>
      </c>
      <c r="C81" s="143">
        <v>44360.43355613426</v>
      </c>
      <c r="D81" s="143">
        <v>44360</v>
      </c>
      <c r="E81" s="66" t="s">
        <v>1499</v>
      </c>
      <c r="F81" s="143">
        <v>44360</v>
      </c>
      <c r="G81" s="66" t="s">
        <v>423</v>
      </c>
      <c r="H81" s="66" t="s">
        <v>164</v>
      </c>
      <c r="I81" s="66" t="s">
        <v>164</v>
      </c>
      <c r="J81" s="66" t="s">
        <v>164</v>
      </c>
      <c r="K81" s="66" t="s">
        <v>1053</v>
      </c>
      <c r="L81" s="66" t="s">
        <v>811</v>
      </c>
      <c r="M81" s="66">
        <v>1</v>
      </c>
      <c r="N81" s="66">
        <v>1</v>
      </c>
      <c r="O81" s="66">
        <v>0</v>
      </c>
      <c r="P81" s="66">
        <v>1</v>
      </c>
      <c r="Q81" s="66">
        <v>1</v>
      </c>
      <c r="R81" s="66">
        <v>0</v>
      </c>
      <c r="S81" s="66">
        <v>0</v>
      </c>
      <c r="T81" s="66">
        <v>0</v>
      </c>
      <c r="U81" s="66">
        <v>0</v>
      </c>
      <c r="V81" s="66">
        <v>0</v>
      </c>
      <c r="W81" s="66" t="s">
        <v>283</v>
      </c>
      <c r="Y81" s="66">
        <v>200</v>
      </c>
      <c r="Z81" s="66">
        <v>200</v>
      </c>
      <c r="AB81" s="66" t="s">
        <v>1056</v>
      </c>
      <c r="AE81" s="66" t="s">
        <v>34</v>
      </c>
      <c r="AF81" s="66" t="s">
        <v>1436</v>
      </c>
      <c r="AG81" s="66">
        <v>1</v>
      </c>
      <c r="AH81" s="66">
        <v>1</v>
      </c>
      <c r="AI81" s="66">
        <v>0</v>
      </c>
      <c r="AJ81" s="66">
        <v>1</v>
      </c>
      <c r="AK81" s="66">
        <v>0</v>
      </c>
      <c r="AL81" s="66">
        <v>0</v>
      </c>
      <c r="AM81" s="66">
        <v>0</v>
      </c>
      <c r="AN81" s="66">
        <v>0</v>
      </c>
      <c r="AO81" s="66">
        <v>0</v>
      </c>
      <c r="AP81" s="66">
        <v>0</v>
      </c>
      <c r="AQ81" s="66">
        <v>0</v>
      </c>
      <c r="AR81" s="66">
        <v>0</v>
      </c>
      <c r="AS81" s="66">
        <v>0</v>
      </c>
      <c r="AT81" s="66">
        <v>0</v>
      </c>
      <c r="AW81" s="66" t="s">
        <v>283</v>
      </c>
      <c r="AX81" s="61"/>
      <c r="AY81" s="66">
        <v>200</v>
      </c>
      <c r="AZ81" s="66">
        <v>200</v>
      </c>
      <c r="BB81" s="66" t="s">
        <v>1056</v>
      </c>
      <c r="BE81" s="66" t="s">
        <v>34</v>
      </c>
      <c r="BF81" s="66" t="s">
        <v>1436</v>
      </c>
      <c r="BG81" s="66">
        <v>1</v>
      </c>
      <c r="BH81" s="66">
        <v>1</v>
      </c>
      <c r="BI81" s="66">
        <v>0</v>
      </c>
      <c r="BJ81" s="66">
        <v>1</v>
      </c>
      <c r="BK81" s="66">
        <v>0</v>
      </c>
      <c r="BL81" s="66">
        <v>0</v>
      </c>
      <c r="BM81" s="66">
        <v>0</v>
      </c>
      <c r="BN81" s="66">
        <v>0</v>
      </c>
      <c r="BO81" s="66">
        <v>0</v>
      </c>
      <c r="BP81" s="66">
        <v>0</v>
      </c>
      <c r="BQ81" s="66">
        <v>0</v>
      </c>
      <c r="BR81" s="66">
        <v>0</v>
      </c>
      <c r="BS81" s="66">
        <v>0</v>
      </c>
      <c r="BT81" s="66">
        <v>0</v>
      </c>
      <c r="CW81" s="66" t="s">
        <v>283</v>
      </c>
      <c r="CY81" s="66">
        <v>250</v>
      </c>
      <c r="CZ81" s="66">
        <v>250</v>
      </c>
      <c r="DB81" s="66" t="s">
        <v>1056</v>
      </c>
      <c r="DE81" s="66" t="s">
        <v>34</v>
      </c>
      <c r="DF81" s="66" t="s">
        <v>1436</v>
      </c>
      <c r="DG81" s="66">
        <v>1</v>
      </c>
      <c r="DH81" s="66">
        <v>1</v>
      </c>
      <c r="DI81" s="66">
        <v>0</v>
      </c>
      <c r="DJ81" s="66">
        <v>1</v>
      </c>
      <c r="DK81" s="66">
        <v>0</v>
      </c>
      <c r="DL81" s="66">
        <v>0</v>
      </c>
      <c r="DM81" s="66">
        <v>0</v>
      </c>
      <c r="DN81" s="66">
        <v>0</v>
      </c>
      <c r="DO81" s="66">
        <v>0</v>
      </c>
      <c r="DP81" s="66">
        <v>0</v>
      </c>
      <c r="DQ81" s="66">
        <v>0</v>
      </c>
      <c r="DR81" s="66">
        <v>0</v>
      </c>
      <c r="DS81" s="66">
        <v>0</v>
      </c>
      <c r="DT81" s="66">
        <v>0</v>
      </c>
      <c r="DW81" s="66" t="s">
        <v>283</v>
      </c>
      <c r="DY81" s="66">
        <v>250</v>
      </c>
      <c r="DZ81" s="66">
        <v>250</v>
      </c>
      <c r="EB81" s="66" t="s">
        <v>1056</v>
      </c>
      <c r="EE81" s="66" t="s">
        <v>34</v>
      </c>
      <c r="EF81" s="66" t="s">
        <v>1436</v>
      </c>
      <c r="EG81" s="66">
        <v>1</v>
      </c>
      <c r="EH81" s="66">
        <v>1</v>
      </c>
      <c r="EI81" s="66">
        <v>0</v>
      </c>
      <c r="EJ81" s="66">
        <v>1</v>
      </c>
      <c r="EK81" s="66">
        <v>0</v>
      </c>
      <c r="EL81" s="66">
        <v>0</v>
      </c>
      <c r="EM81" s="66">
        <v>0</v>
      </c>
      <c r="EN81" s="66">
        <v>0</v>
      </c>
      <c r="EO81" s="66">
        <v>0</v>
      </c>
      <c r="EP81" s="66">
        <v>0</v>
      </c>
      <c r="EQ81" s="66">
        <v>0</v>
      </c>
      <c r="ER81" s="66">
        <v>0</v>
      </c>
      <c r="ES81" s="66">
        <v>0</v>
      </c>
      <c r="ET81" s="66">
        <v>0</v>
      </c>
      <c r="JC81" s="66" t="s">
        <v>34</v>
      </c>
      <c r="JD81" s="66" t="s">
        <v>777</v>
      </c>
      <c r="JE81" s="66">
        <v>0</v>
      </c>
      <c r="JF81" s="66">
        <v>0</v>
      </c>
      <c r="JG81" s="66">
        <v>0</v>
      </c>
      <c r="JH81" s="66">
        <v>1</v>
      </c>
      <c r="JI81" s="66">
        <v>0</v>
      </c>
      <c r="JJ81" s="66">
        <v>0</v>
      </c>
      <c r="JK81" s="66">
        <v>0</v>
      </c>
      <c r="JL81" s="66">
        <v>0</v>
      </c>
      <c r="JM81" s="66">
        <v>0</v>
      </c>
      <c r="JO81" s="66" t="s">
        <v>34</v>
      </c>
      <c r="JP81" s="66" t="s">
        <v>1131</v>
      </c>
      <c r="JQ81" s="66">
        <v>0</v>
      </c>
      <c r="JR81" s="66">
        <v>0</v>
      </c>
      <c r="JS81" s="66">
        <v>0</v>
      </c>
      <c r="JT81" s="66">
        <v>1</v>
      </c>
      <c r="JU81" s="66">
        <v>0</v>
      </c>
      <c r="JV81" s="66">
        <v>0</v>
      </c>
      <c r="JX81" s="66" t="s">
        <v>34</v>
      </c>
      <c r="JY81" s="66" t="s">
        <v>816</v>
      </c>
      <c r="JZ81" s="66">
        <v>1</v>
      </c>
      <c r="KA81" s="66">
        <v>0</v>
      </c>
      <c r="KB81" s="66">
        <v>0</v>
      </c>
      <c r="KC81" s="66">
        <v>0</v>
      </c>
      <c r="KD81" s="66">
        <v>1</v>
      </c>
      <c r="KE81" s="66">
        <v>0</v>
      </c>
      <c r="KF81" s="66">
        <v>0</v>
      </c>
      <c r="KG81" s="66">
        <v>0</v>
      </c>
      <c r="KH81" s="66">
        <v>0</v>
      </c>
      <c r="KI81" s="66">
        <v>0</v>
      </c>
      <c r="KK81" s="66" t="s">
        <v>34</v>
      </c>
      <c r="KL81" s="66" t="s">
        <v>1616</v>
      </c>
      <c r="KM81" s="66">
        <v>1</v>
      </c>
      <c r="KN81" s="66">
        <v>0</v>
      </c>
      <c r="KO81" s="66">
        <v>0</v>
      </c>
      <c r="KP81" s="66">
        <v>0</v>
      </c>
      <c r="KQ81" s="66">
        <v>1</v>
      </c>
      <c r="KR81" s="66">
        <v>0</v>
      </c>
      <c r="KS81" s="66">
        <v>0</v>
      </c>
      <c r="KT81" s="66">
        <v>1</v>
      </c>
      <c r="KU81" s="66">
        <v>0</v>
      </c>
      <c r="KV81" s="66">
        <v>0</v>
      </c>
      <c r="KX81" s="66" t="s">
        <v>819</v>
      </c>
      <c r="KY81" s="66">
        <v>185112387</v>
      </c>
      <c r="KZ81" s="66">
        <v>44361.574594907397</v>
      </c>
      <c r="LB81" s="66" t="s">
        <v>1349</v>
      </c>
      <c r="LC81" s="66" t="s">
        <v>1350</v>
      </c>
      <c r="LF81" s="66">
        <v>80</v>
      </c>
    </row>
    <row r="82" spans="1:318" x14ac:dyDescent="0.35">
      <c r="A82" s="66" t="s">
        <v>1617</v>
      </c>
      <c r="B82" s="143">
        <v>44361.367763958333</v>
      </c>
      <c r="C82" s="143">
        <v>44361.372136736107</v>
      </c>
      <c r="D82" s="143">
        <v>44361</v>
      </c>
      <c r="E82" s="66" t="s">
        <v>1499</v>
      </c>
      <c r="F82" s="143">
        <v>44361</v>
      </c>
      <c r="G82" s="66" t="s">
        <v>423</v>
      </c>
      <c r="H82" s="66" t="s">
        <v>164</v>
      </c>
      <c r="I82" s="66" t="s">
        <v>164</v>
      </c>
      <c r="J82" s="66" t="s">
        <v>164</v>
      </c>
      <c r="K82" s="66" t="s">
        <v>1053</v>
      </c>
      <c r="L82" s="66" t="s">
        <v>38</v>
      </c>
      <c r="M82" s="66">
        <v>0</v>
      </c>
      <c r="N82" s="66">
        <v>0</v>
      </c>
      <c r="O82" s="66">
        <v>0</v>
      </c>
      <c r="P82" s="66">
        <v>0</v>
      </c>
      <c r="Q82" s="66">
        <v>0</v>
      </c>
      <c r="R82" s="66">
        <v>0</v>
      </c>
      <c r="S82" s="66">
        <v>0</v>
      </c>
      <c r="T82" s="66">
        <v>0</v>
      </c>
      <c r="U82" s="66">
        <v>1</v>
      </c>
      <c r="V82" s="66">
        <v>0</v>
      </c>
      <c r="AX82" s="60"/>
      <c r="HW82" s="66" t="s">
        <v>34</v>
      </c>
      <c r="HY82" s="66">
        <v>1000</v>
      </c>
      <c r="HZ82" s="66">
        <v>1000</v>
      </c>
      <c r="IB82" s="66" t="s">
        <v>1062</v>
      </c>
      <c r="ID82" s="66" t="s">
        <v>1083</v>
      </c>
      <c r="IE82" s="66" t="s">
        <v>34</v>
      </c>
      <c r="IF82" s="66" t="s">
        <v>1557</v>
      </c>
      <c r="IG82" s="66">
        <v>1</v>
      </c>
      <c r="IH82" s="66">
        <v>1</v>
      </c>
      <c r="II82" s="66">
        <v>0</v>
      </c>
      <c r="IJ82" s="66">
        <v>0</v>
      </c>
      <c r="IK82" s="66">
        <v>0</v>
      </c>
      <c r="IL82" s="66">
        <v>0</v>
      </c>
      <c r="IM82" s="66">
        <v>0</v>
      </c>
      <c r="IN82" s="66">
        <v>0</v>
      </c>
      <c r="IO82" s="66">
        <v>0</v>
      </c>
      <c r="IP82" s="66">
        <v>0</v>
      </c>
      <c r="IQ82" s="66">
        <v>0</v>
      </c>
      <c r="IR82" s="66">
        <v>0</v>
      </c>
      <c r="IS82" s="66">
        <v>0</v>
      </c>
      <c r="IT82" s="66">
        <v>0</v>
      </c>
      <c r="JC82" s="66" t="s">
        <v>34</v>
      </c>
      <c r="JD82" s="66" t="s">
        <v>1397</v>
      </c>
      <c r="JE82" s="66">
        <v>0</v>
      </c>
      <c r="JF82" s="66">
        <v>0</v>
      </c>
      <c r="JG82" s="66">
        <v>0</v>
      </c>
      <c r="JH82" s="66">
        <v>1</v>
      </c>
      <c r="JI82" s="66">
        <v>0</v>
      </c>
      <c r="JJ82" s="66">
        <v>1</v>
      </c>
      <c r="JK82" s="66">
        <v>1</v>
      </c>
      <c r="JL82" s="66">
        <v>0</v>
      </c>
      <c r="JM82" s="66">
        <v>0</v>
      </c>
      <c r="JO82" s="66" t="s">
        <v>34</v>
      </c>
      <c r="JP82" s="66" t="s">
        <v>1131</v>
      </c>
      <c r="JQ82" s="66">
        <v>0</v>
      </c>
      <c r="JR82" s="66">
        <v>0</v>
      </c>
      <c r="JS82" s="66">
        <v>0</v>
      </c>
      <c r="JT82" s="66">
        <v>1</v>
      </c>
      <c r="JU82" s="66">
        <v>0</v>
      </c>
      <c r="JV82" s="66">
        <v>0</v>
      </c>
      <c r="JX82" s="66" t="s">
        <v>34</v>
      </c>
      <c r="JY82" s="66" t="s">
        <v>1618</v>
      </c>
      <c r="JZ82" s="66">
        <v>0</v>
      </c>
      <c r="KA82" s="66">
        <v>0</v>
      </c>
      <c r="KB82" s="66">
        <v>0</v>
      </c>
      <c r="KC82" s="66">
        <v>1</v>
      </c>
      <c r="KD82" s="66">
        <v>1</v>
      </c>
      <c r="KE82" s="66">
        <v>0</v>
      </c>
      <c r="KF82" s="66">
        <v>0</v>
      </c>
      <c r="KG82" s="66">
        <v>1</v>
      </c>
      <c r="KH82" s="66">
        <v>0</v>
      </c>
      <c r="KI82" s="66">
        <v>0</v>
      </c>
      <c r="KK82" s="66" t="s">
        <v>34</v>
      </c>
      <c r="KL82" s="66" t="s">
        <v>1619</v>
      </c>
      <c r="KM82" s="66">
        <v>1</v>
      </c>
      <c r="KN82" s="66">
        <v>0</v>
      </c>
      <c r="KO82" s="66">
        <v>0</v>
      </c>
      <c r="KP82" s="66">
        <v>1</v>
      </c>
      <c r="KQ82" s="66">
        <v>1</v>
      </c>
      <c r="KR82" s="66">
        <v>0</v>
      </c>
      <c r="KS82" s="66">
        <v>0</v>
      </c>
      <c r="KT82" s="66">
        <v>1</v>
      </c>
      <c r="KU82" s="66">
        <v>0</v>
      </c>
      <c r="KV82" s="66">
        <v>0</v>
      </c>
      <c r="KX82" s="66" t="s">
        <v>819</v>
      </c>
      <c r="KY82" s="66">
        <v>185112427</v>
      </c>
      <c r="KZ82" s="66">
        <v>44361.574641203697</v>
      </c>
      <c r="LB82" s="66" t="s">
        <v>1349</v>
      </c>
      <c r="LC82" s="66" t="s">
        <v>1350</v>
      </c>
      <c r="LF82" s="66">
        <v>81</v>
      </c>
    </row>
    <row r="83" spans="1:318" x14ac:dyDescent="0.35">
      <c r="A83" s="66" t="s">
        <v>1620</v>
      </c>
      <c r="B83" s="143">
        <v>44361.372322407413</v>
      </c>
      <c r="C83" s="143">
        <v>44361.375859837972</v>
      </c>
      <c r="D83" s="143">
        <v>44361</v>
      </c>
      <c r="E83" s="66" t="s">
        <v>1499</v>
      </c>
      <c r="F83" s="143">
        <v>44361</v>
      </c>
      <c r="G83" s="66" t="s">
        <v>423</v>
      </c>
      <c r="H83" s="66" t="s">
        <v>164</v>
      </c>
      <c r="I83" s="66" t="s">
        <v>164</v>
      </c>
      <c r="J83" s="66" t="s">
        <v>164</v>
      </c>
      <c r="K83" s="66" t="s">
        <v>1053</v>
      </c>
      <c r="L83" s="66" t="s">
        <v>37</v>
      </c>
      <c r="M83" s="66">
        <v>0</v>
      </c>
      <c r="N83" s="66">
        <v>0</v>
      </c>
      <c r="O83" s="66">
        <v>0</v>
      </c>
      <c r="P83" s="66">
        <v>0</v>
      </c>
      <c r="Q83" s="66">
        <v>0</v>
      </c>
      <c r="R83" s="66">
        <v>1</v>
      </c>
      <c r="S83" s="66">
        <v>0</v>
      </c>
      <c r="T83" s="66">
        <v>0</v>
      </c>
      <c r="U83" s="66">
        <v>0</v>
      </c>
      <c r="V83" s="66">
        <v>0</v>
      </c>
      <c r="AX83" s="60"/>
      <c r="EW83" s="66" t="s">
        <v>34</v>
      </c>
      <c r="EY83" s="66">
        <v>3000</v>
      </c>
      <c r="EZ83" s="66">
        <v>3000</v>
      </c>
      <c r="FB83" s="66" t="s">
        <v>1056</v>
      </c>
      <c r="FE83" s="66" t="s">
        <v>34</v>
      </c>
      <c r="FF83" s="66" t="s">
        <v>1621</v>
      </c>
      <c r="FG83" s="66">
        <v>1</v>
      </c>
      <c r="FH83" s="66">
        <v>0</v>
      </c>
      <c r="FI83" s="66">
        <v>0</v>
      </c>
      <c r="FJ83" s="66">
        <v>0</v>
      </c>
      <c r="FK83" s="66">
        <v>0</v>
      </c>
      <c r="FL83" s="66">
        <v>0</v>
      </c>
      <c r="FM83" s="66">
        <v>0</v>
      </c>
      <c r="FN83" s="66">
        <v>0</v>
      </c>
      <c r="FO83" s="66">
        <v>0</v>
      </c>
      <c r="FP83" s="66">
        <v>0</v>
      </c>
      <c r="FQ83" s="66">
        <v>0</v>
      </c>
      <c r="FR83" s="66">
        <v>0</v>
      </c>
      <c r="FS83" s="66">
        <v>1</v>
      </c>
      <c r="FT83" s="66">
        <v>0</v>
      </c>
      <c r="FV83" s="66" t="s">
        <v>1622</v>
      </c>
      <c r="JC83" s="66" t="s">
        <v>34</v>
      </c>
      <c r="JD83" s="66" t="s">
        <v>1397</v>
      </c>
      <c r="JE83" s="66">
        <v>0</v>
      </c>
      <c r="JF83" s="66">
        <v>0</v>
      </c>
      <c r="JG83" s="66">
        <v>0</v>
      </c>
      <c r="JH83" s="66">
        <v>1</v>
      </c>
      <c r="JI83" s="66">
        <v>0</v>
      </c>
      <c r="JJ83" s="66">
        <v>1</v>
      </c>
      <c r="JK83" s="66">
        <v>1</v>
      </c>
      <c r="JL83" s="66">
        <v>0</v>
      </c>
      <c r="JM83" s="66">
        <v>0</v>
      </c>
      <c r="JO83" s="66" t="s">
        <v>34</v>
      </c>
      <c r="JP83" s="66" t="s">
        <v>1131</v>
      </c>
      <c r="JQ83" s="66">
        <v>0</v>
      </c>
      <c r="JR83" s="66">
        <v>0</v>
      </c>
      <c r="JS83" s="66">
        <v>0</v>
      </c>
      <c r="JT83" s="66">
        <v>1</v>
      </c>
      <c r="JU83" s="66">
        <v>0</v>
      </c>
      <c r="JV83" s="66">
        <v>0</v>
      </c>
      <c r="JX83" s="66" t="s">
        <v>280</v>
      </c>
      <c r="KK83" s="66" t="s">
        <v>280</v>
      </c>
      <c r="KX83" s="66" t="s">
        <v>819</v>
      </c>
      <c r="KY83" s="66">
        <v>185112454</v>
      </c>
      <c r="KZ83" s="66">
        <v>44361.574699074074</v>
      </c>
      <c r="LB83" s="66" t="s">
        <v>1349</v>
      </c>
      <c r="LC83" s="66" t="s">
        <v>1350</v>
      </c>
      <c r="LF83" s="66">
        <v>82</v>
      </c>
    </row>
    <row r="84" spans="1:318" x14ac:dyDescent="0.35">
      <c r="A84" s="66" t="s">
        <v>1623</v>
      </c>
      <c r="B84" s="143">
        <v>44361.382499699073</v>
      </c>
      <c r="C84" s="143">
        <v>44361.3885878125</v>
      </c>
      <c r="D84" s="143">
        <v>44361</v>
      </c>
      <c r="E84" s="66" t="s">
        <v>1499</v>
      </c>
      <c r="F84" s="143">
        <v>44361</v>
      </c>
      <c r="G84" s="66" t="s">
        <v>423</v>
      </c>
      <c r="H84" s="66" t="s">
        <v>164</v>
      </c>
      <c r="I84" s="66" t="s">
        <v>164</v>
      </c>
      <c r="J84" s="66" t="s">
        <v>164</v>
      </c>
      <c r="K84" s="66" t="s">
        <v>1053</v>
      </c>
      <c r="L84" s="66" t="s">
        <v>814</v>
      </c>
      <c r="M84" s="66">
        <v>1</v>
      </c>
      <c r="N84" s="66">
        <v>1</v>
      </c>
      <c r="O84" s="66">
        <v>1</v>
      </c>
      <c r="P84" s="66">
        <v>1</v>
      </c>
      <c r="Q84" s="66">
        <v>1</v>
      </c>
      <c r="R84" s="66">
        <v>0</v>
      </c>
      <c r="S84" s="66">
        <v>1</v>
      </c>
      <c r="T84" s="66">
        <v>0</v>
      </c>
      <c r="U84" s="66">
        <v>0</v>
      </c>
      <c r="V84" s="66">
        <v>0</v>
      </c>
      <c r="W84" s="66" t="s">
        <v>283</v>
      </c>
      <c r="Y84" s="66">
        <v>200</v>
      </c>
      <c r="Z84" s="66">
        <v>200</v>
      </c>
      <c r="AB84" s="66" t="s">
        <v>1056</v>
      </c>
      <c r="AE84" s="66" t="s">
        <v>34</v>
      </c>
      <c r="AF84" s="66" t="s">
        <v>1099</v>
      </c>
      <c r="AG84" s="66">
        <v>1</v>
      </c>
      <c r="AH84" s="66">
        <v>0</v>
      </c>
      <c r="AI84" s="66">
        <v>0</v>
      </c>
      <c r="AJ84" s="66">
        <v>0</v>
      </c>
      <c r="AK84" s="66">
        <v>0</v>
      </c>
      <c r="AL84" s="66">
        <v>0</v>
      </c>
      <c r="AM84" s="66">
        <v>0</v>
      </c>
      <c r="AN84" s="66">
        <v>0</v>
      </c>
      <c r="AO84" s="66">
        <v>0</v>
      </c>
      <c r="AP84" s="66">
        <v>0</v>
      </c>
      <c r="AQ84" s="66">
        <v>0</v>
      </c>
      <c r="AR84" s="66">
        <v>0</v>
      </c>
      <c r="AS84" s="66">
        <v>0</v>
      </c>
      <c r="AT84" s="66">
        <v>0</v>
      </c>
      <c r="AW84" s="66" t="s">
        <v>283</v>
      </c>
      <c r="AX84" s="60"/>
      <c r="AY84" s="66">
        <v>200</v>
      </c>
      <c r="AZ84" s="66">
        <v>200</v>
      </c>
      <c r="BB84" s="66" t="s">
        <v>1056</v>
      </c>
      <c r="BE84" s="66" t="s">
        <v>34</v>
      </c>
      <c r="BF84" s="66" t="s">
        <v>1557</v>
      </c>
      <c r="BG84" s="66">
        <v>1</v>
      </c>
      <c r="BH84" s="66">
        <v>1</v>
      </c>
      <c r="BI84" s="66">
        <v>0</v>
      </c>
      <c r="BJ84" s="66">
        <v>0</v>
      </c>
      <c r="BK84" s="66">
        <v>0</v>
      </c>
      <c r="BL84" s="66">
        <v>0</v>
      </c>
      <c r="BM84" s="66">
        <v>0</v>
      </c>
      <c r="BN84" s="66">
        <v>0</v>
      </c>
      <c r="BO84" s="66">
        <v>0</v>
      </c>
      <c r="BP84" s="66">
        <v>0</v>
      </c>
      <c r="BQ84" s="66">
        <v>0</v>
      </c>
      <c r="BR84" s="66">
        <v>0</v>
      </c>
      <c r="BS84" s="66">
        <v>0</v>
      </c>
      <c r="BT84" s="66">
        <v>0</v>
      </c>
      <c r="BW84" s="66" t="s">
        <v>283</v>
      </c>
      <c r="BY84" s="66">
        <v>350</v>
      </c>
      <c r="BZ84" s="66">
        <v>350</v>
      </c>
      <c r="CB84" s="66" t="s">
        <v>1062</v>
      </c>
      <c r="CD84" s="66" t="s">
        <v>1083</v>
      </c>
      <c r="CE84" s="66" t="s">
        <v>34</v>
      </c>
      <c r="CF84" s="66" t="s">
        <v>1557</v>
      </c>
      <c r="CG84" s="66">
        <v>1</v>
      </c>
      <c r="CH84" s="66">
        <v>1</v>
      </c>
      <c r="CI84" s="66">
        <v>0</v>
      </c>
      <c r="CJ84" s="66">
        <v>0</v>
      </c>
      <c r="CK84" s="66">
        <v>0</v>
      </c>
      <c r="CL84" s="66">
        <v>0</v>
      </c>
      <c r="CM84" s="66">
        <v>0</v>
      </c>
      <c r="CN84" s="66">
        <v>0</v>
      </c>
      <c r="CO84" s="66">
        <v>0</v>
      </c>
      <c r="CP84" s="66">
        <v>0</v>
      </c>
      <c r="CQ84" s="66">
        <v>0</v>
      </c>
      <c r="CR84" s="66">
        <v>0</v>
      </c>
      <c r="CS84" s="66">
        <v>0</v>
      </c>
      <c r="CT84" s="66">
        <v>0</v>
      </c>
      <c r="CW84" s="66" t="s">
        <v>283</v>
      </c>
      <c r="CY84" s="66">
        <v>200</v>
      </c>
      <c r="CZ84" s="66">
        <v>200</v>
      </c>
      <c r="DB84" s="66" t="s">
        <v>1056</v>
      </c>
      <c r="DE84" s="66" t="s">
        <v>34</v>
      </c>
      <c r="DF84" s="66" t="s">
        <v>1624</v>
      </c>
      <c r="DG84" s="66">
        <v>1</v>
      </c>
      <c r="DH84" s="66">
        <v>1</v>
      </c>
      <c r="DI84" s="66">
        <v>0</v>
      </c>
      <c r="DJ84" s="66">
        <v>0</v>
      </c>
      <c r="DK84" s="66">
        <v>0</v>
      </c>
      <c r="DL84" s="66">
        <v>0</v>
      </c>
      <c r="DM84" s="66">
        <v>0</v>
      </c>
      <c r="DN84" s="66">
        <v>0</v>
      </c>
      <c r="DO84" s="66">
        <v>0</v>
      </c>
      <c r="DP84" s="66">
        <v>0</v>
      </c>
      <c r="DQ84" s="66">
        <v>0</v>
      </c>
      <c r="DR84" s="66">
        <v>0</v>
      </c>
      <c r="DS84" s="66">
        <v>1</v>
      </c>
      <c r="DT84" s="66">
        <v>0</v>
      </c>
      <c r="DV84" s="66" t="s">
        <v>1625</v>
      </c>
      <c r="DW84" s="66" t="s">
        <v>283</v>
      </c>
      <c r="DY84" s="66">
        <v>250</v>
      </c>
      <c r="DZ84" s="66">
        <v>250</v>
      </c>
      <c r="EB84" s="66" t="s">
        <v>1062</v>
      </c>
      <c r="ED84" s="66" t="s">
        <v>1085</v>
      </c>
      <c r="EE84" s="66" t="s">
        <v>34</v>
      </c>
      <c r="EF84" s="66" t="s">
        <v>1626</v>
      </c>
      <c r="EG84" s="66">
        <v>1</v>
      </c>
      <c r="EH84" s="66">
        <v>1</v>
      </c>
      <c r="EI84" s="66">
        <v>0</v>
      </c>
      <c r="EJ84" s="66">
        <v>0</v>
      </c>
      <c r="EK84" s="66">
        <v>0</v>
      </c>
      <c r="EL84" s="66">
        <v>0</v>
      </c>
      <c r="EM84" s="66">
        <v>0</v>
      </c>
      <c r="EN84" s="66">
        <v>0</v>
      </c>
      <c r="EO84" s="66">
        <v>0</v>
      </c>
      <c r="EP84" s="66">
        <v>0</v>
      </c>
      <c r="EQ84" s="66">
        <v>0</v>
      </c>
      <c r="ER84" s="66">
        <v>1</v>
      </c>
      <c r="ES84" s="66">
        <v>0</v>
      </c>
      <c r="ET84" s="66">
        <v>0</v>
      </c>
      <c r="FW84" s="66" t="s">
        <v>34</v>
      </c>
      <c r="FY84" s="66">
        <v>1500</v>
      </c>
      <c r="FZ84" s="66">
        <v>1500</v>
      </c>
      <c r="GB84" s="66" t="s">
        <v>1062</v>
      </c>
      <c r="GD84" s="66" t="s">
        <v>1083</v>
      </c>
      <c r="GE84" s="66" t="s">
        <v>34</v>
      </c>
      <c r="GF84" s="66" t="s">
        <v>1557</v>
      </c>
      <c r="GG84" s="66">
        <v>1</v>
      </c>
      <c r="GH84" s="66">
        <v>1</v>
      </c>
      <c r="GI84" s="66">
        <v>0</v>
      </c>
      <c r="GJ84" s="66">
        <v>0</v>
      </c>
      <c r="GK84" s="66">
        <v>0</v>
      </c>
      <c r="GL84" s="66">
        <v>0</v>
      </c>
      <c r="GM84" s="66">
        <v>0</v>
      </c>
      <c r="GN84" s="66">
        <v>0</v>
      </c>
      <c r="GO84" s="66">
        <v>0</v>
      </c>
      <c r="GP84" s="66">
        <v>0</v>
      </c>
      <c r="GQ84" s="66">
        <v>0</v>
      </c>
      <c r="GR84" s="66">
        <v>0</v>
      </c>
      <c r="GS84" s="66">
        <v>0</v>
      </c>
      <c r="GT84" s="66">
        <v>0</v>
      </c>
      <c r="JC84" s="66" t="s">
        <v>34</v>
      </c>
      <c r="JD84" s="66" t="s">
        <v>1627</v>
      </c>
      <c r="JE84" s="66">
        <v>0</v>
      </c>
      <c r="JF84" s="66">
        <v>0</v>
      </c>
      <c r="JG84" s="66">
        <v>0</v>
      </c>
      <c r="JH84" s="66">
        <v>1</v>
      </c>
      <c r="JI84" s="66">
        <v>1</v>
      </c>
      <c r="JJ84" s="66">
        <v>1</v>
      </c>
      <c r="JK84" s="66">
        <v>1</v>
      </c>
      <c r="JL84" s="66">
        <v>0</v>
      </c>
      <c r="JM84" s="66">
        <v>0</v>
      </c>
      <c r="JO84" s="66" t="s">
        <v>34</v>
      </c>
      <c r="JP84" s="66" t="s">
        <v>1131</v>
      </c>
      <c r="JQ84" s="66">
        <v>0</v>
      </c>
      <c r="JR84" s="66">
        <v>0</v>
      </c>
      <c r="JS84" s="66">
        <v>0</v>
      </c>
      <c r="JT84" s="66">
        <v>1</v>
      </c>
      <c r="JU84" s="66">
        <v>0</v>
      </c>
      <c r="JV84" s="66">
        <v>0</v>
      </c>
      <c r="JX84" s="66" t="s">
        <v>34</v>
      </c>
      <c r="JY84" s="66" t="s">
        <v>1517</v>
      </c>
      <c r="JZ84" s="66">
        <v>1</v>
      </c>
      <c r="KA84" s="66">
        <v>0</v>
      </c>
      <c r="KB84" s="66">
        <v>0</v>
      </c>
      <c r="KC84" s="66">
        <v>1</v>
      </c>
      <c r="KD84" s="66">
        <v>1</v>
      </c>
      <c r="KE84" s="66">
        <v>0</v>
      </c>
      <c r="KF84" s="66">
        <v>0</v>
      </c>
      <c r="KG84" s="66">
        <v>1</v>
      </c>
      <c r="KH84" s="66">
        <v>0</v>
      </c>
      <c r="KI84" s="66">
        <v>0</v>
      </c>
      <c r="KK84" s="66" t="s">
        <v>34</v>
      </c>
      <c r="KL84" s="66" t="s">
        <v>1517</v>
      </c>
      <c r="KM84" s="66">
        <v>1</v>
      </c>
      <c r="KN84" s="66">
        <v>0</v>
      </c>
      <c r="KO84" s="66">
        <v>0</v>
      </c>
      <c r="KP84" s="66">
        <v>1</v>
      </c>
      <c r="KQ84" s="66">
        <v>1</v>
      </c>
      <c r="KR84" s="66">
        <v>0</v>
      </c>
      <c r="KS84" s="66">
        <v>0</v>
      </c>
      <c r="KT84" s="66">
        <v>1</v>
      </c>
      <c r="KU84" s="66">
        <v>0</v>
      </c>
      <c r="KV84" s="66">
        <v>0</v>
      </c>
      <c r="KX84" s="66" t="s">
        <v>819</v>
      </c>
      <c r="KY84" s="66">
        <v>185112478</v>
      </c>
      <c r="KZ84" s="66">
        <v>44361.574745370373</v>
      </c>
      <c r="LB84" s="66" t="s">
        <v>1349</v>
      </c>
      <c r="LC84" s="66" t="s">
        <v>1350</v>
      </c>
      <c r="LF84" s="66">
        <v>83</v>
      </c>
    </row>
    <row r="85" spans="1:318" x14ac:dyDescent="0.35">
      <c r="A85" s="66" t="s">
        <v>1628</v>
      </c>
      <c r="B85" s="143">
        <v>44361.392051875002</v>
      </c>
      <c r="C85" s="143">
        <v>44361.397199884261</v>
      </c>
      <c r="D85" s="143">
        <v>44361</v>
      </c>
      <c r="E85" s="66" t="s">
        <v>1499</v>
      </c>
      <c r="F85" s="143">
        <v>44361</v>
      </c>
      <c r="G85" s="66" t="s">
        <v>423</v>
      </c>
      <c r="H85" s="66" t="s">
        <v>164</v>
      </c>
      <c r="I85" s="66" t="s">
        <v>164</v>
      </c>
      <c r="J85" s="66" t="s">
        <v>164</v>
      </c>
      <c r="K85" s="66" t="s">
        <v>1053</v>
      </c>
      <c r="L85" s="66" t="s">
        <v>1629</v>
      </c>
      <c r="M85" s="66">
        <v>0</v>
      </c>
      <c r="N85" s="66">
        <v>0</v>
      </c>
      <c r="O85" s="66">
        <v>1</v>
      </c>
      <c r="P85" s="66">
        <v>0</v>
      </c>
      <c r="Q85" s="66">
        <v>0</v>
      </c>
      <c r="R85" s="66">
        <v>0</v>
      </c>
      <c r="S85" s="66">
        <v>1</v>
      </c>
      <c r="T85" s="66">
        <v>1</v>
      </c>
      <c r="U85" s="66">
        <v>1</v>
      </c>
      <c r="V85" s="66">
        <v>0</v>
      </c>
      <c r="AX85" s="60"/>
      <c r="BW85" s="66" t="s">
        <v>283</v>
      </c>
      <c r="BY85" s="66">
        <v>350</v>
      </c>
      <c r="BZ85" s="66">
        <v>350</v>
      </c>
      <c r="CB85" s="66" t="s">
        <v>1062</v>
      </c>
      <c r="CD85" s="66" t="s">
        <v>1083</v>
      </c>
      <c r="CE85" s="66" t="s">
        <v>34</v>
      </c>
      <c r="CF85" s="66" t="s">
        <v>1557</v>
      </c>
      <c r="CG85" s="66">
        <v>1</v>
      </c>
      <c r="CH85" s="66">
        <v>1</v>
      </c>
      <c r="CI85" s="66">
        <v>0</v>
      </c>
      <c r="CJ85" s="66">
        <v>0</v>
      </c>
      <c r="CK85" s="66">
        <v>0</v>
      </c>
      <c r="CL85" s="66">
        <v>0</v>
      </c>
      <c r="CM85" s="66">
        <v>0</v>
      </c>
      <c r="CN85" s="66">
        <v>0</v>
      </c>
      <c r="CO85" s="66">
        <v>0</v>
      </c>
      <c r="CP85" s="66">
        <v>0</v>
      </c>
      <c r="CQ85" s="66">
        <v>0</v>
      </c>
      <c r="CR85" s="66">
        <v>0</v>
      </c>
      <c r="CS85" s="66">
        <v>0</v>
      </c>
      <c r="CT85" s="66">
        <v>0</v>
      </c>
      <c r="FW85" s="66" t="s">
        <v>34</v>
      </c>
      <c r="FY85" s="66">
        <v>1500</v>
      </c>
      <c r="FZ85" s="66">
        <v>1500</v>
      </c>
      <c r="GB85" s="66" t="s">
        <v>1062</v>
      </c>
      <c r="GD85" s="66" t="s">
        <v>1083</v>
      </c>
      <c r="GE85" s="66" t="s">
        <v>34</v>
      </c>
      <c r="GF85" s="66" t="s">
        <v>1630</v>
      </c>
      <c r="GG85" s="66">
        <v>1</v>
      </c>
      <c r="GH85" s="66">
        <v>1</v>
      </c>
      <c r="GI85" s="66">
        <v>0</v>
      </c>
      <c r="GJ85" s="66">
        <v>1</v>
      </c>
      <c r="GK85" s="66">
        <v>0</v>
      </c>
      <c r="GL85" s="66">
        <v>0</v>
      </c>
      <c r="GM85" s="66">
        <v>0</v>
      </c>
      <c r="GN85" s="66">
        <v>0</v>
      </c>
      <c r="GO85" s="66">
        <v>0</v>
      </c>
      <c r="GP85" s="66">
        <v>0</v>
      </c>
      <c r="GQ85" s="66">
        <v>0</v>
      </c>
      <c r="GR85" s="66">
        <v>1</v>
      </c>
      <c r="GS85" s="66">
        <v>0</v>
      </c>
      <c r="GT85" s="66">
        <v>0</v>
      </c>
      <c r="GW85" s="66" t="s">
        <v>34</v>
      </c>
      <c r="GY85" s="66">
        <v>200</v>
      </c>
      <c r="GZ85" s="66">
        <v>200</v>
      </c>
      <c r="HB85" s="66" t="s">
        <v>1062</v>
      </c>
      <c r="HD85" s="66" t="s">
        <v>1083</v>
      </c>
      <c r="HE85" s="66" t="s">
        <v>34</v>
      </c>
      <c r="HF85" s="66" t="s">
        <v>1557</v>
      </c>
      <c r="HG85" s="66">
        <v>1</v>
      </c>
      <c r="HH85" s="66">
        <v>1</v>
      </c>
      <c r="HI85" s="66">
        <v>0</v>
      </c>
      <c r="HJ85" s="66">
        <v>0</v>
      </c>
      <c r="HK85" s="66">
        <v>0</v>
      </c>
      <c r="HL85" s="66">
        <v>0</v>
      </c>
      <c r="HM85" s="66">
        <v>0</v>
      </c>
      <c r="HN85" s="66">
        <v>0</v>
      </c>
      <c r="HO85" s="66">
        <v>0</v>
      </c>
      <c r="HP85" s="66">
        <v>0</v>
      </c>
      <c r="HQ85" s="66">
        <v>0</v>
      </c>
      <c r="HR85" s="66">
        <v>0</v>
      </c>
      <c r="HS85" s="66">
        <v>0</v>
      </c>
      <c r="HT85" s="66">
        <v>0</v>
      </c>
      <c r="HW85" s="66" t="s">
        <v>34</v>
      </c>
      <c r="HY85" s="66">
        <v>1000</v>
      </c>
      <c r="HZ85" s="66">
        <v>1000</v>
      </c>
      <c r="IB85" s="66" t="s">
        <v>1062</v>
      </c>
      <c r="ID85" s="66" t="s">
        <v>1083</v>
      </c>
      <c r="IE85" s="66" t="s">
        <v>34</v>
      </c>
      <c r="IF85" s="66" t="s">
        <v>1557</v>
      </c>
      <c r="IG85" s="66">
        <v>1</v>
      </c>
      <c r="IH85" s="66">
        <v>1</v>
      </c>
      <c r="II85" s="66">
        <v>0</v>
      </c>
      <c r="IJ85" s="66">
        <v>0</v>
      </c>
      <c r="IK85" s="66">
        <v>0</v>
      </c>
      <c r="IL85" s="66">
        <v>0</v>
      </c>
      <c r="IM85" s="66">
        <v>0</v>
      </c>
      <c r="IN85" s="66">
        <v>0</v>
      </c>
      <c r="IO85" s="66">
        <v>0</v>
      </c>
      <c r="IP85" s="66">
        <v>0</v>
      </c>
      <c r="IQ85" s="66">
        <v>0</v>
      </c>
      <c r="IR85" s="66">
        <v>0</v>
      </c>
      <c r="IS85" s="66">
        <v>0</v>
      </c>
      <c r="IT85" s="66">
        <v>0</v>
      </c>
      <c r="JC85" s="66" t="s">
        <v>34</v>
      </c>
      <c r="JD85" s="66" t="s">
        <v>1631</v>
      </c>
      <c r="JE85" s="66">
        <v>0</v>
      </c>
      <c r="JF85" s="66">
        <v>0</v>
      </c>
      <c r="JG85" s="66">
        <v>1</v>
      </c>
      <c r="JH85" s="66">
        <v>1</v>
      </c>
      <c r="JI85" s="66">
        <v>0</v>
      </c>
      <c r="JJ85" s="66">
        <v>1</v>
      </c>
      <c r="JK85" s="66">
        <v>1</v>
      </c>
      <c r="JL85" s="66">
        <v>0</v>
      </c>
      <c r="JM85" s="66">
        <v>0</v>
      </c>
      <c r="JO85" s="66" t="s">
        <v>34</v>
      </c>
      <c r="JP85" s="66" t="s">
        <v>1131</v>
      </c>
      <c r="JQ85" s="66">
        <v>0</v>
      </c>
      <c r="JR85" s="66">
        <v>0</v>
      </c>
      <c r="JS85" s="66">
        <v>0</v>
      </c>
      <c r="JT85" s="66">
        <v>1</v>
      </c>
      <c r="JU85" s="66">
        <v>0</v>
      </c>
      <c r="JV85" s="66">
        <v>0</v>
      </c>
      <c r="JX85" s="66" t="s">
        <v>34</v>
      </c>
      <c r="JY85" s="66" t="s">
        <v>1632</v>
      </c>
      <c r="JZ85" s="66">
        <v>1</v>
      </c>
      <c r="KA85" s="66">
        <v>0</v>
      </c>
      <c r="KB85" s="66">
        <v>0</v>
      </c>
      <c r="KC85" s="66">
        <v>1</v>
      </c>
      <c r="KD85" s="66">
        <v>0</v>
      </c>
      <c r="KE85" s="66">
        <v>0</v>
      </c>
      <c r="KF85" s="66">
        <v>0</v>
      </c>
      <c r="KG85" s="66">
        <v>1</v>
      </c>
      <c r="KH85" s="66">
        <v>0</v>
      </c>
      <c r="KI85" s="66">
        <v>0</v>
      </c>
      <c r="KK85" s="66" t="s">
        <v>34</v>
      </c>
      <c r="KL85" s="66" t="s">
        <v>1633</v>
      </c>
      <c r="KM85" s="66">
        <v>0</v>
      </c>
      <c r="KN85" s="66">
        <v>0</v>
      </c>
      <c r="KO85" s="66">
        <v>1</v>
      </c>
      <c r="KP85" s="66">
        <v>1</v>
      </c>
      <c r="KQ85" s="66">
        <v>1</v>
      </c>
      <c r="KR85" s="66">
        <v>0</v>
      </c>
      <c r="KS85" s="66">
        <v>0</v>
      </c>
      <c r="KT85" s="66">
        <v>1</v>
      </c>
      <c r="KU85" s="66">
        <v>0</v>
      </c>
      <c r="KV85" s="66">
        <v>0</v>
      </c>
      <c r="KX85" s="66" t="s">
        <v>819</v>
      </c>
      <c r="KY85" s="66">
        <v>185112488</v>
      </c>
      <c r="KZ85" s="66">
        <v>44361.57476851852</v>
      </c>
      <c r="LB85" s="66" t="s">
        <v>1349</v>
      </c>
      <c r="LC85" s="66" t="s">
        <v>1350</v>
      </c>
      <c r="LF85" s="66">
        <v>84</v>
      </c>
    </row>
    <row r="86" spans="1:318" x14ac:dyDescent="0.35">
      <c r="A86" s="66" t="s">
        <v>1634</v>
      </c>
      <c r="B86" s="143">
        <v>44361.398026006937</v>
      </c>
      <c r="C86" s="143">
        <v>44361.403402638884</v>
      </c>
      <c r="D86" s="143">
        <v>44361</v>
      </c>
      <c r="E86" s="66" t="s">
        <v>1499</v>
      </c>
      <c r="F86" s="143">
        <v>44361</v>
      </c>
      <c r="G86" s="66" t="s">
        <v>423</v>
      </c>
      <c r="H86" s="66" t="s">
        <v>164</v>
      </c>
      <c r="I86" s="66" t="s">
        <v>164</v>
      </c>
      <c r="J86" s="66" t="s">
        <v>164</v>
      </c>
      <c r="K86" s="66" t="s">
        <v>1053</v>
      </c>
      <c r="L86" s="66" t="s">
        <v>1635</v>
      </c>
      <c r="M86" s="66">
        <v>0</v>
      </c>
      <c r="N86" s="66">
        <v>0</v>
      </c>
      <c r="O86" s="66">
        <v>1</v>
      </c>
      <c r="P86" s="66">
        <v>0</v>
      </c>
      <c r="Q86" s="66">
        <v>0</v>
      </c>
      <c r="R86" s="66">
        <v>0</v>
      </c>
      <c r="S86" s="66">
        <v>1</v>
      </c>
      <c r="T86" s="66">
        <v>1</v>
      </c>
      <c r="U86" s="66">
        <v>1</v>
      </c>
      <c r="V86" s="66">
        <v>0</v>
      </c>
      <c r="AX86" s="60"/>
      <c r="BW86" s="66" t="s">
        <v>283</v>
      </c>
      <c r="BY86" s="66">
        <v>350</v>
      </c>
      <c r="BZ86" s="66">
        <v>350</v>
      </c>
      <c r="CB86" s="66" t="s">
        <v>1062</v>
      </c>
      <c r="CD86" s="66" t="s">
        <v>1083</v>
      </c>
      <c r="CE86" s="66" t="s">
        <v>34</v>
      </c>
      <c r="CF86" s="66" t="s">
        <v>1636</v>
      </c>
      <c r="CG86" s="66">
        <v>1</v>
      </c>
      <c r="CH86" s="66">
        <v>1</v>
      </c>
      <c r="CI86" s="66">
        <v>0</v>
      </c>
      <c r="CJ86" s="66">
        <v>0</v>
      </c>
      <c r="CK86" s="66">
        <v>0</v>
      </c>
      <c r="CL86" s="66">
        <v>0</v>
      </c>
      <c r="CM86" s="66">
        <v>0</v>
      </c>
      <c r="CN86" s="66">
        <v>0</v>
      </c>
      <c r="CO86" s="66">
        <v>0</v>
      </c>
      <c r="CP86" s="66">
        <v>0</v>
      </c>
      <c r="CQ86" s="66">
        <v>0</v>
      </c>
      <c r="CR86" s="66">
        <v>0</v>
      </c>
      <c r="CS86" s="66">
        <v>0</v>
      </c>
      <c r="CT86" s="66">
        <v>0</v>
      </c>
      <c r="FW86" s="66" t="s">
        <v>34</v>
      </c>
      <c r="FY86" s="66">
        <v>1500</v>
      </c>
      <c r="FZ86" s="66">
        <v>1500</v>
      </c>
      <c r="GB86" s="66" t="s">
        <v>1062</v>
      </c>
      <c r="GD86" s="66" t="s">
        <v>1083</v>
      </c>
      <c r="GE86" s="66" t="s">
        <v>34</v>
      </c>
      <c r="GF86" s="66" t="s">
        <v>1637</v>
      </c>
      <c r="GG86" s="66">
        <v>1</v>
      </c>
      <c r="GH86" s="66">
        <v>1</v>
      </c>
      <c r="GI86" s="66">
        <v>0</v>
      </c>
      <c r="GJ86" s="66">
        <v>0</v>
      </c>
      <c r="GK86" s="66">
        <v>0</v>
      </c>
      <c r="GL86" s="66">
        <v>0</v>
      </c>
      <c r="GM86" s="66">
        <v>0</v>
      </c>
      <c r="GN86" s="66">
        <v>0</v>
      </c>
      <c r="GO86" s="66">
        <v>0</v>
      </c>
      <c r="GP86" s="66">
        <v>0</v>
      </c>
      <c r="GQ86" s="66">
        <v>1</v>
      </c>
      <c r="GR86" s="66">
        <v>0</v>
      </c>
      <c r="GS86" s="66">
        <v>0</v>
      </c>
      <c r="GT86" s="66">
        <v>0</v>
      </c>
      <c r="GW86" s="66" t="s">
        <v>34</v>
      </c>
      <c r="GY86" s="66">
        <v>200</v>
      </c>
      <c r="GZ86" s="66">
        <v>200</v>
      </c>
      <c r="HB86" s="66" t="s">
        <v>1062</v>
      </c>
      <c r="HD86" s="66" t="s">
        <v>1083</v>
      </c>
      <c r="HE86" s="66" t="s">
        <v>34</v>
      </c>
      <c r="HF86" s="66" t="s">
        <v>1557</v>
      </c>
      <c r="HG86" s="66">
        <v>1</v>
      </c>
      <c r="HH86" s="66">
        <v>1</v>
      </c>
      <c r="HI86" s="66">
        <v>0</v>
      </c>
      <c r="HJ86" s="66">
        <v>0</v>
      </c>
      <c r="HK86" s="66">
        <v>0</v>
      </c>
      <c r="HL86" s="66">
        <v>0</v>
      </c>
      <c r="HM86" s="66">
        <v>0</v>
      </c>
      <c r="HN86" s="66">
        <v>0</v>
      </c>
      <c r="HO86" s="66">
        <v>0</v>
      </c>
      <c r="HP86" s="66">
        <v>0</v>
      </c>
      <c r="HQ86" s="66">
        <v>0</v>
      </c>
      <c r="HR86" s="66">
        <v>0</v>
      </c>
      <c r="HS86" s="66">
        <v>0</v>
      </c>
      <c r="HT86" s="66">
        <v>0</v>
      </c>
      <c r="HW86" s="66" t="s">
        <v>34</v>
      </c>
      <c r="HY86" s="66">
        <v>1000</v>
      </c>
      <c r="HZ86" s="66">
        <v>1000</v>
      </c>
      <c r="IB86" s="66" t="s">
        <v>1062</v>
      </c>
      <c r="ID86" s="66" t="s">
        <v>1083</v>
      </c>
      <c r="IE86" s="66" t="s">
        <v>34</v>
      </c>
      <c r="IF86" s="66" t="s">
        <v>1557</v>
      </c>
      <c r="IG86" s="66">
        <v>1</v>
      </c>
      <c r="IH86" s="66">
        <v>1</v>
      </c>
      <c r="II86" s="66">
        <v>0</v>
      </c>
      <c r="IJ86" s="66">
        <v>0</v>
      </c>
      <c r="IK86" s="66">
        <v>0</v>
      </c>
      <c r="IL86" s="66">
        <v>0</v>
      </c>
      <c r="IM86" s="66">
        <v>0</v>
      </c>
      <c r="IN86" s="66">
        <v>0</v>
      </c>
      <c r="IO86" s="66">
        <v>0</v>
      </c>
      <c r="IP86" s="66">
        <v>0</v>
      </c>
      <c r="IQ86" s="66">
        <v>0</v>
      </c>
      <c r="IR86" s="66">
        <v>0</v>
      </c>
      <c r="IS86" s="66">
        <v>0</v>
      </c>
      <c r="IT86" s="66">
        <v>0</v>
      </c>
      <c r="JC86" s="66" t="s">
        <v>34</v>
      </c>
      <c r="JD86" s="66" t="s">
        <v>1638</v>
      </c>
      <c r="JE86" s="66">
        <v>0</v>
      </c>
      <c r="JF86" s="66">
        <v>0</v>
      </c>
      <c r="JG86" s="66">
        <v>1</v>
      </c>
      <c r="JH86" s="66">
        <v>1</v>
      </c>
      <c r="JI86" s="66">
        <v>0</v>
      </c>
      <c r="JJ86" s="66">
        <v>0</v>
      </c>
      <c r="JK86" s="66">
        <v>1</v>
      </c>
      <c r="JL86" s="66">
        <v>0</v>
      </c>
      <c r="JM86" s="66">
        <v>0</v>
      </c>
      <c r="JO86" s="66" t="s">
        <v>34</v>
      </c>
      <c r="JP86" s="66" t="s">
        <v>1373</v>
      </c>
      <c r="JQ86" s="66">
        <v>0</v>
      </c>
      <c r="JR86" s="66">
        <v>0</v>
      </c>
      <c r="JS86" s="66">
        <v>1</v>
      </c>
      <c r="JT86" s="66">
        <v>1</v>
      </c>
      <c r="JU86" s="66">
        <v>0</v>
      </c>
      <c r="JV86" s="66">
        <v>0</v>
      </c>
      <c r="JX86" s="66" t="s">
        <v>34</v>
      </c>
      <c r="JY86" s="66" t="s">
        <v>1632</v>
      </c>
      <c r="JZ86" s="66">
        <v>1</v>
      </c>
      <c r="KA86" s="66">
        <v>0</v>
      </c>
      <c r="KB86" s="66">
        <v>0</v>
      </c>
      <c r="KC86" s="66">
        <v>1</v>
      </c>
      <c r="KD86" s="66">
        <v>0</v>
      </c>
      <c r="KE86" s="66">
        <v>0</v>
      </c>
      <c r="KF86" s="66">
        <v>0</v>
      </c>
      <c r="KG86" s="66">
        <v>1</v>
      </c>
      <c r="KH86" s="66">
        <v>0</v>
      </c>
      <c r="KI86" s="66">
        <v>0</v>
      </c>
      <c r="KK86" s="66" t="s">
        <v>34</v>
      </c>
      <c r="KL86" s="66" t="s">
        <v>1388</v>
      </c>
      <c r="KM86" s="66">
        <v>1</v>
      </c>
      <c r="KN86" s="66">
        <v>0</v>
      </c>
      <c r="KO86" s="66">
        <v>0</v>
      </c>
      <c r="KP86" s="66">
        <v>0</v>
      </c>
      <c r="KQ86" s="66">
        <v>0</v>
      </c>
      <c r="KR86" s="66">
        <v>0</v>
      </c>
      <c r="KS86" s="66">
        <v>0</v>
      </c>
      <c r="KT86" s="66">
        <v>1</v>
      </c>
      <c r="KU86" s="66">
        <v>0</v>
      </c>
      <c r="KV86" s="66">
        <v>0</v>
      </c>
      <c r="KX86" s="66" t="s">
        <v>819</v>
      </c>
      <c r="KY86" s="66">
        <v>185112503</v>
      </c>
      <c r="KZ86" s="66">
        <v>44361.574791666673</v>
      </c>
      <c r="LB86" s="66" t="s">
        <v>1349</v>
      </c>
      <c r="LC86" s="66" t="s">
        <v>1350</v>
      </c>
      <c r="LF86" s="66">
        <v>85</v>
      </c>
    </row>
    <row r="87" spans="1:318" x14ac:dyDescent="0.35">
      <c r="A87" s="66" t="s">
        <v>1639</v>
      </c>
      <c r="B87" s="143">
        <v>44361.404000324073</v>
      </c>
      <c r="C87" s="143">
        <v>44361.413358680562</v>
      </c>
      <c r="D87" s="143">
        <v>44361</v>
      </c>
      <c r="E87" s="66" t="s">
        <v>1499</v>
      </c>
      <c r="F87" s="143">
        <v>44361</v>
      </c>
      <c r="G87" s="66" t="s">
        <v>423</v>
      </c>
      <c r="H87" s="66" t="s">
        <v>164</v>
      </c>
      <c r="I87" s="66" t="s">
        <v>164</v>
      </c>
      <c r="J87" s="66" t="s">
        <v>164</v>
      </c>
      <c r="K87" s="66" t="s">
        <v>1053</v>
      </c>
      <c r="L87" s="66" t="s">
        <v>37</v>
      </c>
      <c r="M87" s="66">
        <v>0</v>
      </c>
      <c r="N87" s="66">
        <v>0</v>
      </c>
      <c r="O87" s="66">
        <v>0</v>
      </c>
      <c r="P87" s="66">
        <v>0</v>
      </c>
      <c r="Q87" s="66">
        <v>0</v>
      </c>
      <c r="R87" s="66">
        <v>1</v>
      </c>
      <c r="S87" s="66">
        <v>0</v>
      </c>
      <c r="T87" s="66">
        <v>0</v>
      </c>
      <c r="U87" s="66">
        <v>0</v>
      </c>
      <c r="V87" s="66">
        <v>0</v>
      </c>
      <c r="AX87" s="60"/>
      <c r="EW87" s="66" t="s">
        <v>34</v>
      </c>
      <c r="EY87" s="66">
        <v>3000</v>
      </c>
      <c r="EZ87" s="66">
        <v>3000</v>
      </c>
      <c r="FB87" s="66" t="s">
        <v>1056</v>
      </c>
      <c r="FE87" s="66" t="s">
        <v>34</v>
      </c>
      <c r="FF87" s="66" t="s">
        <v>1621</v>
      </c>
      <c r="FG87" s="66">
        <v>1</v>
      </c>
      <c r="FH87" s="66">
        <v>0</v>
      </c>
      <c r="FI87" s="66">
        <v>0</v>
      </c>
      <c r="FJ87" s="66">
        <v>0</v>
      </c>
      <c r="FK87" s="66">
        <v>0</v>
      </c>
      <c r="FL87" s="66">
        <v>0</v>
      </c>
      <c r="FM87" s="66">
        <v>0</v>
      </c>
      <c r="FN87" s="66">
        <v>0</v>
      </c>
      <c r="FO87" s="66">
        <v>0</v>
      </c>
      <c r="FP87" s="66">
        <v>0</v>
      </c>
      <c r="FQ87" s="66">
        <v>0</v>
      </c>
      <c r="FR87" s="66">
        <v>0</v>
      </c>
      <c r="FS87" s="66">
        <v>1</v>
      </c>
      <c r="FT87" s="66">
        <v>0</v>
      </c>
      <c r="FV87" s="66" t="s">
        <v>1640</v>
      </c>
      <c r="JC87" s="66" t="s">
        <v>34</v>
      </c>
      <c r="JD87" s="66" t="s">
        <v>1638</v>
      </c>
      <c r="JE87" s="66">
        <v>0</v>
      </c>
      <c r="JF87" s="66">
        <v>0</v>
      </c>
      <c r="JG87" s="66">
        <v>1</v>
      </c>
      <c r="JH87" s="66">
        <v>1</v>
      </c>
      <c r="JI87" s="66">
        <v>0</v>
      </c>
      <c r="JJ87" s="66">
        <v>0</v>
      </c>
      <c r="JK87" s="66">
        <v>1</v>
      </c>
      <c r="JL87" s="66">
        <v>0</v>
      </c>
      <c r="JM87" s="66">
        <v>0</v>
      </c>
      <c r="JO87" s="66" t="s">
        <v>34</v>
      </c>
      <c r="JP87" s="66" t="s">
        <v>1131</v>
      </c>
      <c r="JQ87" s="66">
        <v>0</v>
      </c>
      <c r="JR87" s="66">
        <v>0</v>
      </c>
      <c r="JS87" s="66">
        <v>0</v>
      </c>
      <c r="JT87" s="66">
        <v>1</v>
      </c>
      <c r="JU87" s="66">
        <v>0</v>
      </c>
      <c r="JV87" s="66">
        <v>0</v>
      </c>
      <c r="JX87" s="66" t="s">
        <v>280</v>
      </c>
      <c r="KK87" s="66" t="s">
        <v>280</v>
      </c>
      <c r="KX87" s="66" t="s">
        <v>819</v>
      </c>
      <c r="KY87" s="66">
        <v>185112520</v>
      </c>
      <c r="KZ87" s="66">
        <v>44361.574826388889</v>
      </c>
      <c r="LB87" s="66" t="s">
        <v>1349</v>
      </c>
      <c r="LC87" s="66" t="s">
        <v>1350</v>
      </c>
      <c r="LF87" s="66">
        <v>86</v>
      </c>
    </row>
    <row r="88" spans="1:318" x14ac:dyDescent="0.35">
      <c r="A88" s="66" t="s">
        <v>1641</v>
      </c>
      <c r="B88" s="143">
        <v>44361.43500975694</v>
      </c>
      <c r="C88" s="143">
        <v>44361.436725509273</v>
      </c>
      <c r="D88" s="143">
        <v>44361</v>
      </c>
      <c r="E88" s="66" t="s">
        <v>1499</v>
      </c>
      <c r="F88" s="143">
        <v>44361</v>
      </c>
      <c r="G88" s="66" t="s">
        <v>423</v>
      </c>
      <c r="H88" s="66" t="s">
        <v>164</v>
      </c>
      <c r="I88" s="66" t="s">
        <v>164</v>
      </c>
      <c r="J88" s="66" t="s">
        <v>164</v>
      </c>
      <c r="K88" s="66" t="s">
        <v>1054</v>
      </c>
      <c r="L88" s="66" t="s">
        <v>699</v>
      </c>
      <c r="M88" s="66">
        <v>0</v>
      </c>
      <c r="N88" s="66">
        <v>0</v>
      </c>
      <c r="O88" s="66">
        <v>0</v>
      </c>
      <c r="P88" s="66">
        <v>0</v>
      </c>
      <c r="Q88" s="66">
        <v>0</v>
      </c>
      <c r="R88" s="66">
        <v>0</v>
      </c>
      <c r="S88" s="66">
        <v>0</v>
      </c>
      <c r="T88" s="66">
        <v>0</v>
      </c>
      <c r="U88" s="66">
        <v>0</v>
      </c>
      <c r="V88" s="66">
        <v>1</v>
      </c>
      <c r="AX88" s="60"/>
      <c r="IW88" s="66" t="s">
        <v>34</v>
      </c>
      <c r="IY88" s="66" t="s">
        <v>280</v>
      </c>
      <c r="IZ88" s="66">
        <v>25</v>
      </c>
      <c r="JA88" s="66">
        <v>25</v>
      </c>
      <c r="JC88" s="66" t="s">
        <v>280</v>
      </c>
      <c r="JO88" s="66" t="s">
        <v>280</v>
      </c>
      <c r="JX88" s="66" t="s">
        <v>280</v>
      </c>
      <c r="KK88" s="66" t="s">
        <v>280</v>
      </c>
      <c r="KX88" s="66" t="s">
        <v>819</v>
      </c>
      <c r="KY88" s="66">
        <v>185112558</v>
      </c>
      <c r="KZ88" s="66">
        <v>44361.574895833328</v>
      </c>
      <c r="LB88" s="66" t="s">
        <v>1349</v>
      </c>
      <c r="LC88" s="66" t="s">
        <v>1350</v>
      </c>
      <c r="LF88" s="66">
        <v>87</v>
      </c>
    </row>
    <row r="89" spans="1:318" x14ac:dyDescent="0.35">
      <c r="A89" s="66" t="s">
        <v>1642</v>
      </c>
      <c r="B89" s="143">
        <v>44361.439713472217</v>
      </c>
      <c r="C89" s="143">
        <v>44361.445480543982</v>
      </c>
      <c r="D89" s="143">
        <v>44361</v>
      </c>
      <c r="E89" s="66" t="s">
        <v>1499</v>
      </c>
      <c r="F89" s="143">
        <v>44361</v>
      </c>
      <c r="G89" s="66" t="s">
        <v>423</v>
      </c>
      <c r="H89" s="66" t="s">
        <v>164</v>
      </c>
      <c r="I89" s="66" t="s">
        <v>164</v>
      </c>
      <c r="J89" s="66" t="s">
        <v>164</v>
      </c>
      <c r="K89" s="66" t="s">
        <v>1054</v>
      </c>
      <c r="L89" s="66" t="s">
        <v>1643</v>
      </c>
      <c r="M89" s="66">
        <v>0</v>
      </c>
      <c r="N89" s="66">
        <v>0</v>
      </c>
      <c r="O89" s="66">
        <v>1</v>
      </c>
      <c r="P89" s="66">
        <v>0</v>
      </c>
      <c r="Q89" s="66">
        <v>0</v>
      </c>
      <c r="R89" s="66">
        <v>0</v>
      </c>
      <c r="S89" s="66">
        <v>1</v>
      </c>
      <c r="T89" s="66">
        <v>1</v>
      </c>
      <c r="U89" s="66">
        <v>1</v>
      </c>
      <c r="V89" s="66">
        <v>0</v>
      </c>
      <c r="AX89" s="60"/>
      <c r="BW89" s="66" t="s">
        <v>283</v>
      </c>
      <c r="BY89" s="66">
        <v>350</v>
      </c>
      <c r="BZ89" s="66">
        <v>350</v>
      </c>
      <c r="CB89" s="66" t="s">
        <v>1062</v>
      </c>
      <c r="CD89" s="66" t="s">
        <v>1083</v>
      </c>
      <c r="CE89" s="66" t="s">
        <v>34</v>
      </c>
      <c r="CF89" s="66" t="s">
        <v>1557</v>
      </c>
      <c r="CG89" s="66">
        <v>1</v>
      </c>
      <c r="CH89" s="66">
        <v>1</v>
      </c>
      <c r="CI89" s="66">
        <v>0</v>
      </c>
      <c r="CJ89" s="66">
        <v>0</v>
      </c>
      <c r="CK89" s="66">
        <v>0</v>
      </c>
      <c r="CL89" s="66">
        <v>0</v>
      </c>
      <c r="CM89" s="66">
        <v>0</v>
      </c>
      <c r="CN89" s="66">
        <v>0</v>
      </c>
      <c r="CO89" s="66">
        <v>0</v>
      </c>
      <c r="CP89" s="66">
        <v>0</v>
      </c>
      <c r="CQ89" s="66">
        <v>0</v>
      </c>
      <c r="CR89" s="66">
        <v>0</v>
      </c>
      <c r="CS89" s="66">
        <v>0</v>
      </c>
      <c r="CT89" s="66">
        <v>0</v>
      </c>
      <c r="FW89" s="66" t="s">
        <v>34</v>
      </c>
      <c r="FY89" s="66">
        <v>1500</v>
      </c>
      <c r="FZ89" s="66">
        <v>1500</v>
      </c>
      <c r="GB89" s="66" t="s">
        <v>1062</v>
      </c>
      <c r="GD89" s="66" t="s">
        <v>1083</v>
      </c>
      <c r="GE89" s="66" t="s">
        <v>34</v>
      </c>
      <c r="GF89" s="66" t="s">
        <v>1557</v>
      </c>
      <c r="GG89" s="66">
        <v>1</v>
      </c>
      <c r="GH89" s="66">
        <v>1</v>
      </c>
      <c r="GI89" s="66">
        <v>0</v>
      </c>
      <c r="GJ89" s="66">
        <v>0</v>
      </c>
      <c r="GK89" s="66">
        <v>0</v>
      </c>
      <c r="GL89" s="66">
        <v>0</v>
      </c>
      <c r="GM89" s="66">
        <v>0</v>
      </c>
      <c r="GN89" s="66">
        <v>0</v>
      </c>
      <c r="GO89" s="66">
        <v>0</v>
      </c>
      <c r="GP89" s="66">
        <v>0</v>
      </c>
      <c r="GQ89" s="66">
        <v>0</v>
      </c>
      <c r="GR89" s="66">
        <v>0</v>
      </c>
      <c r="GS89" s="66">
        <v>0</v>
      </c>
      <c r="GT89" s="66">
        <v>0</v>
      </c>
      <c r="GW89" s="66" t="s">
        <v>34</v>
      </c>
      <c r="GY89" s="66">
        <v>200</v>
      </c>
      <c r="GZ89" s="66">
        <v>200</v>
      </c>
      <c r="HB89" s="66" t="s">
        <v>1062</v>
      </c>
      <c r="HD89" s="66" t="s">
        <v>1083</v>
      </c>
      <c r="HE89" s="66" t="s">
        <v>34</v>
      </c>
      <c r="HF89" s="66" t="s">
        <v>1557</v>
      </c>
      <c r="HG89" s="66">
        <v>1</v>
      </c>
      <c r="HH89" s="66">
        <v>1</v>
      </c>
      <c r="HI89" s="66">
        <v>0</v>
      </c>
      <c r="HJ89" s="66">
        <v>0</v>
      </c>
      <c r="HK89" s="66">
        <v>0</v>
      </c>
      <c r="HL89" s="66">
        <v>0</v>
      </c>
      <c r="HM89" s="66">
        <v>0</v>
      </c>
      <c r="HN89" s="66">
        <v>0</v>
      </c>
      <c r="HO89" s="66">
        <v>0</v>
      </c>
      <c r="HP89" s="66">
        <v>0</v>
      </c>
      <c r="HQ89" s="66">
        <v>0</v>
      </c>
      <c r="HR89" s="66">
        <v>0</v>
      </c>
      <c r="HS89" s="66">
        <v>0</v>
      </c>
      <c r="HT89" s="66">
        <v>0</v>
      </c>
      <c r="HW89" s="66" t="s">
        <v>34</v>
      </c>
      <c r="HY89" s="66">
        <v>1000</v>
      </c>
      <c r="HZ89" s="66">
        <v>1000</v>
      </c>
      <c r="IB89" s="66" t="s">
        <v>1062</v>
      </c>
      <c r="ID89" s="66" t="s">
        <v>1083</v>
      </c>
      <c r="IE89" s="66" t="s">
        <v>34</v>
      </c>
      <c r="IF89" s="66" t="s">
        <v>1557</v>
      </c>
      <c r="IG89" s="66">
        <v>1</v>
      </c>
      <c r="IH89" s="66">
        <v>1</v>
      </c>
      <c r="II89" s="66">
        <v>0</v>
      </c>
      <c r="IJ89" s="66">
        <v>0</v>
      </c>
      <c r="IK89" s="66">
        <v>0</v>
      </c>
      <c r="IL89" s="66">
        <v>0</v>
      </c>
      <c r="IM89" s="66">
        <v>0</v>
      </c>
      <c r="IN89" s="66">
        <v>0</v>
      </c>
      <c r="IO89" s="66">
        <v>0</v>
      </c>
      <c r="IP89" s="66">
        <v>0</v>
      </c>
      <c r="IQ89" s="66">
        <v>0</v>
      </c>
      <c r="IR89" s="66">
        <v>0</v>
      </c>
      <c r="IS89" s="66">
        <v>0</v>
      </c>
      <c r="IT89" s="66">
        <v>0</v>
      </c>
      <c r="JC89" s="66" t="s">
        <v>34</v>
      </c>
      <c r="JD89" s="66" t="s">
        <v>1638</v>
      </c>
      <c r="JE89" s="66">
        <v>0</v>
      </c>
      <c r="JF89" s="66">
        <v>0</v>
      </c>
      <c r="JG89" s="66">
        <v>1</v>
      </c>
      <c r="JH89" s="66">
        <v>1</v>
      </c>
      <c r="JI89" s="66">
        <v>0</v>
      </c>
      <c r="JJ89" s="66">
        <v>0</v>
      </c>
      <c r="JK89" s="66">
        <v>1</v>
      </c>
      <c r="JL89" s="66">
        <v>0</v>
      </c>
      <c r="JM89" s="66">
        <v>0</v>
      </c>
      <c r="JO89" s="66" t="s">
        <v>34</v>
      </c>
      <c r="JP89" s="66" t="s">
        <v>1131</v>
      </c>
      <c r="JQ89" s="66">
        <v>0</v>
      </c>
      <c r="JR89" s="66">
        <v>0</v>
      </c>
      <c r="JS89" s="66">
        <v>0</v>
      </c>
      <c r="JT89" s="66">
        <v>1</v>
      </c>
      <c r="JU89" s="66">
        <v>0</v>
      </c>
      <c r="JV89" s="66">
        <v>0</v>
      </c>
      <c r="JX89" s="66" t="s">
        <v>34</v>
      </c>
      <c r="JY89" s="66" t="s">
        <v>1388</v>
      </c>
      <c r="JZ89" s="66">
        <v>1</v>
      </c>
      <c r="KA89" s="66">
        <v>0</v>
      </c>
      <c r="KB89" s="66">
        <v>0</v>
      </c>
      <c r="KC89" s="66">
        <v>0</v>
      </c>
      <c r="KD89" s="66">
        <v>0</v>
      </c>
      <c r="KE89" s="66">
        <v>0</v>
      </c>
      <c r="KF89" s="66">
        <v>0</v>
      </c>
      <c r="KG89" s="66">
        <v>1</v>
      </c>
      <c r="KH89" s="66">
        <v>0</v>
      </c>
      <c r="KI89" s="66">
        <v>0</v>
      </c>
      <c r="KK89" s="66" t="s">
        <v>34</v>
      </c>
      <c r="KL89" s="66" t="s">
        <v>1388</v>
      </c>
      <c r="KM89" s="66">
        <v>1</v>
      </c>
      <c r="KN89" s="66">
        <v>0</v>
      </c>
      <c r="KO89" s="66">
        <v>0</v>
      </c>
      <c r="KP89" s="66">
        <v>0</v>
      </c>
      <c r="KQ89" s="66">
        <v>0</v>
      </c>
      <c r="KR89" s="66">
        <v>0</v>
      </c>
      <c r="KS89" s="66">
        <v>0</v>
      </c>
      <c r="KT89" s="66">
        <v>1</v>
      </c>
      <c r="KU89" s="66">
        <v>0</v>
      </c>
      <c r="KV89" s="66">
        <v>0</v>
      </c>
      <c r="KX89" s="66" t="s">
        <v>819</v>
      </c>
      <c r="KY89" s="66">
        <v>185112598</v>
      </c>
      <c r="KZ89" s="66">
        <v>44361.574965277767</v>
      </c>
      <c r="LB89" s="66" t="s">
        <v>1349</v>
      </c>
      <c r="LC89" s="66" t="s">
        <v>1350</v>
      </c>
      <c r="LF89" s="66">
        <v>88</v>
      </c>
    </row>
    <row r="90" spans="1:318" x14ac:dyDescent="0.35">
      <c r="A90" s="66" t="s">
        <v>1644</v>
      </c>
      <c r="B90" s="143">
        <v>44361.458590925933</v>
      </c>
      <c r="C90" s="143">
        <v>44361.465431944453</v>
      </c>
      <c r="D90" s="143">
        <v>44361</v>
      </c>
      <c r="E90" s="66" t="s">
        <v>1499</v>
      </c>
      <c r="F90" s="143">
        <v>44361</v>
      </c>
      <c r="G90" s="66" t="s">
        <v>423</v>
      </c>
      <c r="H90" s="66" t="s">
        <v>164</v>
      </c>
      <c r="I90" s="66" t="s">
        <v>164</v>
      </c>
      <c r="J90" s="66" t="s">
        <v>164</v>
      </c>
      <c r="K90" s="66" t="s">
        <v>1054</v>
      </c>
      <c r="L90" s="66" t="s">
        <v>814</v>
      </c>
      <c r="M90" s="66">
        <v>1</v>
      </c>
      <c r="N90" s="66">
        <v>1</v>
      </c>
      <c r="O90" s="66">
        <v>1</v>
      </c>
      <c r="P90" s="66">
        <v>1</v>
      </c>
      <c r="Q90" s="66">
        <v>1</v>
      </c>
      <c r="R90" s="66">
        <v>0</v>
      </c>
      <c r="S90" s="66">
        <v>1</v>
      </c>
      <c r="T90" s="66">
        <v>0</v>
      </c>
      <c r="U90" s="66">
        <v>0</v>
      </c>
      <c r="V90" s="66">
        <v>0</v>
      </c>
      <c r="W90" s="66" t="s">
        <v>283</v>
      </c>
      <c r="Y90" s="66">
        <v>200</v>
      </c>
      <c r="Z90" s="66">
        <v>200</v>
      </c>
      <c r="AB90" s="66" t="s">
        <v>1056</v>
      </c>
      <c r="AE90" s="66" t="s">
        <v>34</v>
      </c>
      <c r="AF90" s="66" t="s">
        <v>1557</v>
      </c>
      <c r="AG90" s="66">
        <v>1</v>
      </c>
      <c r="AH90" s="66">
        <v>1</v>
      </c>
      <c r="AI90" s="66">
        <v>0</v>
      </c>
      <c r="AJ90" s="66">
        <v>0</v>
      </c>
      <c r="AK90" s="66">
        <v>0</v>
      </c>
      <c r="AL90" s="66">
        <v>0</v>
      </c>
      <c r="AM90" s="66">
        <v>0</v>
      </c>
      <c r="AN90" s="66">
        <v>0</v>
      </c>
      <c r="AO90" s="66">
        <v>0</v>
      </c>
      <c r="AP90" s="66">
        <v>0</v>
      </c>
      <c r="AQ90" s="66">
        <v>0</v>
      </c>
      <c r="AR90" s="66">
        <v>0</v>
      </c>
      <c r="AS90" s="66">
        <v>0</v>
      </c>
      <c r="AT90" s="66">
        <v>0</v>
      </c>
      <c r="AW90" s="66" t="s">
        <v>283</v>
      </c>
      <c r="AX90" s="60"/>
      <c r="AY90" s="66">
        <v>200</v>
      </c>
      <c r="AZ90" s="66">
        <v>200</v>
      </c>
      <c r="BB90" s="66" t="s">
        <v>1056</v>
      </c>
      <c r="BE90" s="66" t="s">
        <v>34</v>
      </c>
      <c r="BF90" s="66" t="s">
        <v>1557</v>
      </c>
      <c r="BG90" s="66">
        <v>1</v>
      </c>
      <c r="BH90" s="66">
        <v>1</v>
      </c>
      <c r="BI90" s="66">
        <v>0</v>
      </c>
      <c r="BJ90" s="66">
        <v>0</v>
      </c>
      <c r="BK90" s="66">
        <v>0</v>
      </c>
      <c r="BL90" s="66">
        <v>0</v>
      </c>
      <c r="BM90" s="66">
        <v>0</v>
      </c>
      <c r="BN90" s="66">
        <v>0</v>
      </c>
      <c r="BO90" s="66">
        <v>0</v>
      </c>
      <c r="BP90" s="66">
        <v>0</v>
      </c>
      <c r="BQ90" s="66">
        <v>0</v>
      </c>
      <c r="BR90" s="66">
        <v>0</v>
      </c>
      <c r="BS90" s="66">
        <v>0</v>
      </c>
      <c r="BT90" s="66">
        <v>0</v>
      </c>
      <c r="BW90" s="66" t="s">
        <v>283</v>
      </c>
      <c r="BY90" s="66">
        <v>350</v>
      </c>
      <c r="BZ90" s="66">
        <v>350</v>
      </c>
      <c r="CB90" s="66" t="s">
        <v>1062</v>
      </c>
      <c r="CD90" s="66" t="s">
        <v>1083</v>
      </c>
      <c r="CE90" s="66" t="s">
        <v>34</v>
      </c>
      <c r="CF90" s="66" t="s">
        <v>1557</v>
      </c>
      <c r="CG90" s="66">
        <v>1</v>
      </c>
      <c r="CH90" s="66">
        <v>1</v>
      </c>
      <c r="CI90" s="66">
        <v>0</v>
      </c>
      <c r="CJ90" s="66">
        <v>0</v>
      </c>
      <c r="CK90" s="66">
        <v>0</v>
      </c>
      <c r="CL90" s="66">
        <v>0</v>
      </c>
      <c r="CM90" s="66">
        <v>0</v>
      </c>
      <c r="CN90" s="66">
        <v>0</v>
      </c>
      <c r="CO90" s="66">
        <v>0</v>
      </c>
      <c r="CP90" s="66">
        <v>0</v>
      </c>
      <c r="CQ90" s="66">
        <v>0</v>
      </c>
      <c r="CR90" s="66">
        <v>0</v>
      </c>
      <c r="CS90" s="66">
        <v>0</v>
      </c>
      <c r="CT90" s="66">
        <v>0</v>
      </c>
      <c r="CW90" s="66" t="s">
        <v>283</v>
      </c>
      <c r="CY90" s="66">
        <v>200</v>
      </c>
      <c r="CZ90" s="66">
        <v>200</v>
      </c>
      <c r="DB90" s="66" t="s">
        <v>1056</v>
      </c>
      <c r="DE90" s="66" t="s">
        <v>34</v>
      </c>
      <c r="DF90" s="66" t="s">
        <v>1557</v>
      </c>
      <c r="DG90" s="66">
        <v>1</v>
      </c>
      <c r="DH90" s="66">
        <v>1</v>
      </c>
      <c r="DI90" s="66">
        <v>0</v>
      </c>
      <c r="DJ90" s="66">
        <v>0</v>
      </c>
      <c r="DK90" s="66">
        <v>0</v>
      </c>
      <c r="DL90" s="66">
        <v>0</v>
      </c>
      <c r="DM90" s="66">
        <v>0</v>
      </c>
      <c r="DN90" s="66">
        <v>0</v>
      </c>
      <c r="DO90" s="66">
        <v>0</v>
      </c>
      <c r="DP90" s="66">
        <v>0</v>
      </c>
      <c r="DQ90" s="66">
        <v>0</v>
      </c>
      <c r="DR90" s="66">
        <v>0</v>
      </c>
      <c r="DS90" s="66">
        <v>0</v>
      </c>
      <c r="DT90" s="66">
        <v>0</v>
      </c>
      <c r="DW90" s="66" t="s">
        <v>283</v>
      </c>
      <c r="DY90" s="66">
        <v>250</v>
      </c>
      <c r="DZ90" s="66">
        <v>250</v>
      </c>
      <c r="EB90" s="66" t="s">
        <v>1056</v>
      </c>
      <c r="EE90" s="66" t="s">
        <v>34</v>
      </c>
      <c r="EF90" s="66" t="s">
        <v>1557</v>
      </c>
      <c r="EG90" s="66">
        <v>1</v>
      </c>
      <c r="EH90" s="66">
        <v>1</v>
      </c>
      <c r="EI90" s="66">
        <v>0</v>
      </c>
      <c r="EJ90" s="66">
        <v>0</v>
      </c>
      <c r="EK90" s="66">
        <v>0</v>
      </c>
      <c r="EL90" s="66">
        <v>0</v>
      </c>
      <c r="EM90" s="66">
        <v>0</v>
      </c>
      <c r="EN90" s="66">
        <v>0</v>
      </c>
      <c r="EO90" s="66">
        <v>0</v>
      </c>
      <c r="EP90" s="66">
        <v>0</v>
      </c>
      <c r="EQ90" s="66">
        <v>0</v>
      </c>
      <c r="ER90" s="66">
        <v>0</v>
      </c>
      <c r="ES90" s="66">
        <v>0</v>
      </c>
      <c r="ET90" s="66">
        <v>0</v>
      </c>
      <c r="FW90" s="66" t="s">
        <v>34</v>
      </c>
      <c r="FY90" s="66">
        <v>1500</v>
      </c>
      <c r="FZ90" s="66">
        <v>1500</v>
      </c>
      <c r="GB90" s="66" t="s">
        <v>1062</v>
      </c>
      <c r="GD90" s="66" t="s">
        <v>1083</v>
      </c>
      <c r="GE90" s="66" t="s">
        <v>34</v>
      </c>
      <c r="GF90" s="66" t="s">
        <v>1557</v>
      </c>
      <c r="GG90" s="66">
        <v>1</v>
      </c>
      <c r="GH90" s="66">
        <v>1</v>
      </c>
      <c r="GI90" s="66">
        <v>0</v>
      </c>
      <c r="GJ90" s="66">
        <v>0</v>
      </c>
      <c r="GK90" s="66">
        <v>0</v>
      </c>
      <c r="GL90" s="66">
        <v>0</v>
      </c>
      <c r="GM90" s="66">
        <v>0</v>
      </c>
      <c r="GN90" s="66">
        <v>0</v>
      </c>
      <c r="GO90" s="66">
        <v>0</v>
      </c>
      <c r="GP90" s="66">
        <v>0</v>
      </c>
      <c r="GQ90" s="66">
        <v>0</v>
      </c>
      <c r="GR90" s="66">
        <v>0</v>
      </c>
      <c r="GS90" s="66">
        <v>0</v>
      </c>
      <c r="GT90" s="66">
        <v>0</v>
      </c>
      <c r="JC90" s="66" t="s">
        <v>34</v>
      </c>
      <c r="JD90" s="66" t="s">
        <v>1645</v>
      </c>
      <c r="JE90" s="66">
        <v>0</v>
      </c>
      <c r="JF90" s="66">
        <v>0</v>
      </c>
      <c r="JG90" s="66">
        <v>0</v>
      </c>
      <c r="JH90" s="66">
        <v>1</v>
      </c>
      <c r="JI90" s="66">
        <v>0</v>
      </c>
      <c r="JJ90" s="66">
        <v>0</v>
      </c>
      <c r="JK90" s="66">
        <v>1</v>
      </c>
      <c r="JL90" s="66">
        <v>0</v>
      </c>
      <c r="JM90" s="66">
        <v>0</v>
      </c>
      <c r="JO90" s="66" t="s">
        <v>34</v>
      </c>
      <c r="JP90" s="66" t="s">
        <v>1131</v>
      </c>
      <c r="JQ90" s="66">
        <v>0</v>
      </c>
      <c r="JR90" s="66">
        <v>0</v>
      </c>
      <c r="JS90" s="66">
        <v>0</v>
      </c>
      <c r="JT90" s="66">
        <v>1</v>
      </c>
      <c r="JU90" s="66">
        <v>0</v>
      </c>
      <c r="JV90" s="66">
        <v>0</v>
      </c>
      <c r="JX90" s="66" t="s">
        <v>34</v>
      </c>
      <c r="JY90" s="66" t="s">
        <v>1619</v>
      </c>
      <c r="JZ90" s="66">
        <v>1</v>
      </c>
      <c r="KA90" s="66">
        <v>0</v>
      </c>
      <c r="KB90" s="66">
        <v>0</v>
      </c>
      <c r="KC90" s="66">
        <v>1</v>
      </c>
      <c r="KD90" s="66">
        <v>1</v>
      </c>
      <c r="KE90" s="66">
        <v>0</v>
      </c>
      <c r="KF90" s="66">
        <v>0</v>
      </c>
      <c r="KG90" s="66">
        <v>1</v>
      </c>
      <c r="KH90" s="66">
        <v>0</v>
      </c>
      <c r="KI90" s="66">
        <v>0</v>
      </c>
      <c r="KK90" s="66" t="s">
        <v>34</v>
      </c>
      <c r="KL90" s="66" t="s">
        <v>1517</v>
      </c>
      <c r="KM90" s="66">
        <v>1</v>
      </c>
      <c r="KN90" s="66">
        <v>0</v>
      </c>
      <c r="KO90" s="66">
        <v>0</v>
      </c>
      <c r="KP90" s="66">
        <v>1</v>
      </c>
      <c r="KQ90" s="66">
        <v>1</v>
      </c>
      <c r="KR90" s="66">
        <v>0</v>
      </c>
      <c r="KS90" s="66">
        <v>0</v>
      </c>
      <c r="KT90" s="66">
        <v>1</v>
      </c>
      <c r="KU90" s="66">
        <v>0</v>
      </c>
      <c r="KV90" s="66">
        <v>0</v>
      </c>
      <c r="KX90" s="66" t="s">
        <v>819</v>
      </c>
      <c r="KY90" s="66">
        <v>185112639</v>
      </c>
      <c r="KZ90" s="66">
        <v>44361.575046296297</v>
      </c>
      <c r="LB90" s="66" t="s">
        <v>1349</v>
      </c>
      <c r="LC90" s="66" t="s">
        <v>1350</v>
      </c>
      <c r="LF90" s="66">
        <v>89</v>
      </c>
    </row>
    <row r="91" spans="1:318" x14ac:dyDescent="0.35">
      <c r="A91" s="66" t="s">
        <v>1646</v>
      </c>
      <c r="B91" s="143">
        <v>44361.488060567142</v>
      </c>
      <c r="C91" s="143">
        <v>44361.492838090278</v>
      </c>
      <c r="D91" s="143">
        <v>44361</v>
      </c>
      <c r="E91" s="66" t="s">
        <v>1499</v>
      </c>
      <c r="F91" s="143">
        <v>44361</v>
      </c>
      <c r="G91" s="66" t="s">
        <v>423</v>
      </c>
      <c r="H91" s="66" t="s">
        <v>164</v>
      </c>
      <c r="I91" s="66" t="s">
        <v>164</v>
      </c>
      <c r="J91" s="66" t="s">
        <v>164</v>
      </c>
      <c r="K91" s="66" t="s">
        <v>1054</v>
      </c>
      <c r="L91" s="66" t="s">
        <v>699</v>
      </c>
      <c r="M91" s="66">
        <v>0</v>
      </c>
      <c r="N91" s="66">
        <v>0</v>
      </c>
      <c r="O91" s="66">
        <v>0</v>
      </c>
      <c r="P91" s="66">
        <v>0</v>
      </c>
      <c r="Q91" s="66">
        <v>0</v>
      </c>
      <c r="R91" s="66">
        <v>0</v>
      </c>
      <c r="S91" s="66">
        <v>0</v>
      </c>
      <c r="T91" s="66">
        <v>0</v>
      </c>
      <c r="U91" s="66">
        <v>0</v>
      </c>
      <c r="V91" s="66">
        <v>1</v>
      </c>
      <c r="AX91" s="60"/>
      <c r="IW91" s="66" t="s">
        <v>34</v>
      </c>
      <c r="IY91" s="66" t="s">
        <v>280</v>
      </c>
      <c r="IZ91" s="66">
        <v>25</v>
      </c>
      <c r="JA91" s="66">
        <v>25</v>
      </c>
      <c r="JC91" s="66" t="s">
        <v>280</v>
      </c>
      <c r="JO91" s="66" t="s">
        <v>280</v>
      </c>
      <c r="JX91" s="66" t="s">
        <v>280</v>
      </c>
      <c r="KK91" s="66" t="s">
        <v>280</v>
      </c>
      <c r="KX91" s="66" t="s">
        <v>819</v>
      </c>
      <c r="KY91" s="66">
        <v>185112656</v>
      </c>
      <c r="KZ91" s="66">
        <v>44361.57508101852</v>
      </c>
      <c r="LB91" s="66" t="s">
        <v>1349</v>
      </c>
      <c r="LC91" s="66" t="s">
        <v>1350</v>
      </c>
      <c r="LF91" s="66">
        <v>90</v>
      </c>
    </row>
    <row r="92" spans="1:318" x14ac:dyDescent="0.35">
      <c r="A92" s="66" t="s">
        <v>1647</v>
      </c>
      <c r="B92" s="143">
        <v>44360.691379884258</v>
      </c>
      <c r="C92" s="143">
        <v>44360.713336886583</v>
      </c>
      <c r="D92" s="143">
        <v>44360</v>
      </c>
      <c r="E92" s="66" t="s">
        <v>1501</v>
      </c>
      <c r="F92" s="143">
        <v>44360</v>
      </c>
      <c r="G92" s="66" t="s">
        <v>423</v>
      </c>
      <c r="H92" s="66" t="s">
        <v>166</v>
      </c>
      <c r="I92" s="66" t="s">
        <v>166</v>
      </c>
      <c r="J92" s="66" t="s">
        <v>166</v>
      </c>
      <c r="K92" s="66" t="s">
        <v>1053</v>
      </c>
      <c r="L92" s="66" t="s">
        <v>1648</v>
      </c>
      <c r="M92" s="66">
        <v>1</v>
      </c>
      <c r="N92" s="66">
        <v>1</v>
      </c>
      <c r="O92" s="66">
        <v>1</v>
      </c>
      <c r="P92" s="66">
        <v>1</v>
      </c>
      <c r="Q92" s="66">
        <v>1</v>
      </c>
      <c r="R92" s="66">
        <v>0</v>
      </c>
      <c r="S92" s="66">
        <v>0</v>
      </c>
      <c r="T92" s="66">
        <v>0</v>
      </c>
      <c r="U92" s="66">
        <v>0</v>
      </c>
      <c r="V92" s="66">
        <v>0</v>
      </c>
      <c r="W92" s="66" t="s">
        <v>1096</v>
      </c>
      <c r="X92" s="66">
        <v>1000</v>
      </c>
      <c r="Y92" s="66">
        <v>200</v>
      </c>
      <c r="Z92" s="66">
        <v>70</v>
      </c>
      <c r="AB92" s="66" t="s">
        <v>1056</v>
      </c>
      <c r="AE92" s="66" t="s">
        <v>280</v>
      </c>
      <c r="AW92" s="66" t="s">
        <v>1096</v>
      </c>
      <c r="AX92" s="60">
        <v>1000</v>
      </c>
      <c r="AY92" s="66">
        <v>200</v>
      </c>
      <c r="AZ92" s="66">
        <v>100</v>
      </c>
      <c r="BB92" s="66" t="s">
        <v>1056</v>
      </c>
      <c r="BE92" s="66" t="s">
        <v>280</v>
      </c>
      <c r="CB92" s="66" t="s">
        <v>1056</v>
      </c>
      <c r="CE92" s="66" t="s">
        <v>280</v>
      </c>
      <c r="DB92" s="66" t="s">
        <v>1056</v>
      </c>
      <c r="DE92" s="66" t="s">
        <v>280</v>
      </c>
      <c r="DW92" s="66" t="s">
        <v>1096</v>
      </c>
      <c r="EB92" s="66" t="s">
        <v>1056</v>
      </c>
      <c r="EE92" s="66" t="s">
        <v>280</v>
      </c>
      <c r="JC92" s="66" t="s">
        <v>280</v>
      </c>
      <c r="JO92" s="66" t="s">
        <v>280</v>
      </c>
      <c r="JX92" s="66" t="s">
        <v>280</v>
      </c>
      <c r="KK92" s="66" t="s">
        <v>280</v>
      </c>
      <c r="KX92" s="66" t="s">
        <v>817</v>
      </c>
      <c r="KY92" s="66">
        <v>185187721</v>
      </c>
      <c r="KZ92" s="66">
        <v>44361.775891203702</v>
      </c>
      <c r="LB92" s="66" t="s">
        <v>1349</v>
      </c>
      <c r="LC92" s="66" t="s">
        <v>1350</v>
      </c>
      <c r="LF92" s="66">
        <v>91</v>
      </c>
    </row>
    <row r="93" spans="1:318" x14ac:dyDescent="0.35">
      <c r="A93" s="66" t="s">
        <v>1649</v>
      </c>
      <c r="B93" s="143">
        <v>44361.369918692129</v>
      </c>
      <c r="C93" s="143">
        <v>44361.376254710653</v>
      </c>
      <c r="D93" s="143">
        <v>44361</v>
      </c>
      <c r="E93" s="66" t="s">
        <v>1501</v>
      </c>
      <c r="F93" s="143">
        <v>44361</v>
      </c>
      <c r="G93" s="66" t="s">
        <v>423</v>
      </c>
      <c r="H93" s="66" t="s">
        <v>166</v>
      </c>
      <c r="I93" s="66" t="s">
        <v>166</v>
      </c>
      <c r="J93" s="66" t="s">
        <v>166</v>
      </c>
      <c r="K93" s="66" t="s">
        <v>1053</v>
      </c>
      <c r="L93" s="66" t="s">
        <v>37</v>
      </c>
      <c r="M93" s="66">
        <v>0</v>
      </c>
      <c r="N93" s="66">
        <v>0</v>
      </c>
      <c r="O93" s="66">
        <v>0</v>
      </c>
      <c r="P93" s="66">
        <v>0</v>
      </c>
      <c r="Q93" s="66">
        <v>0</v>
      </c>
      <c r="R93" s="66">
        <v>1</v>
      </c>
      <c r="S93" s="66">
        <v>0</v>
      </c>
      <c r="T93" s="66">
        <v>0</v>
      </c>
      <c r="U93" s="66">
        <v>0</v>
      </c>
      <c r="V93" s="66">
        <v>0</v>
      </c>
      <c r="AX93" s="60"/>
      <c r="EW93" s="66" t="s">
        <v>34</v>
      </c>
      <c r="EY93" s="66">
        <v>2000</v>
      </c>
      <c r="EZ93" s="66">
        <v>2000</v>
      </c>
      <c r="FB93" s="66" t="s">
        <v>1056</v>
      </c>
      <c r="FE93" s="66" t="s">
        <v>34</v>
      </c>
      <c r="FF93" s="66" t="s">
        <v>1383</v>
      </c>
      <c r="FG93" s="66">
        <v>1</v>
      </c>
      <c r="FH93" s="66">
        <v>0</v>
      </c>
      <c r="FI93" s="66">
        <v>0</v>
      </c>
      <c r="FJ93" s="66">
        <v>1</v>
      </c>
      <c r="FK93" s="66">
        <v>0</v>
      </c>
      <c r="FL93" s="66">
        <v>0</v>
      </c>
      <c r="FM93" s="66">
        <v>0</v>
      </c>
      <c r="FN93" s="66">
        <v>0</v>
      </c>
      <c r="FO93" s="66">
        <v>0</v>
      </c>
      <c r="FP93" s="66">
        <v>0</v>
      </c>
      <c r="FQ93" s="66">
        <v>0</v>
      </c>
      <c r="FR93" s="66">
        <v>0</v>
      </c>
      <c r="FS93" s="66">
        <v>0</v>
      </c>
      <c r="FT93" s="66">
        <v>0</v>
      </c>
      <c r="JC93" s="66" t="s">
        <v>280</v>
      </c>
      <c r="JO93" s="66" t="s">
        <v>280</v>
      </c>
      <c r="JX93" s="66" t="s">
        <v>34</v>
      </c>
      <c r="JY93" s="66" t="s">
        <v>1650</v>
      </c>
      <c r="JZ93" s="66">
        <v>0</v>
      </c>
      <c r="KA93" s="66">
        <v>0</v>
      </c>
      <c r="KB93" s="66">
        <v>1</v>
      </c>
      <c r="KC93" s="66">
        <v>0</v>
      </c>
      <c r="KD93" s="66">
        <v>1</v>
      </c>
      <c r="KE93" s="66">
        <v>0</v>
      </c>
      <c r="KF93" s="66">
        <v>0</v>
      </c>
      <c r="KG93" s="66">
        <v>0</v>
      </c>
      <c r="KH93" s="66">
        <v>0</v>
      </c>
      <c r="KI93" s="66">
        <v>0</v>
      </c>
      <c r="KK93" s="66" t="s">
        <v>34</v>
      </c>
      <c r="KL93" s="66" t="s">
        <v>1650</v>
      </c>
      <c r="KM93" s="66">
        <v>0</v>
      </c>
      <c r="KN93" s="66">
        <v>0</v>
      </c>
      <c r="KO93" s="66">
        <v>1</v>
      </c>
      <c r="KP93" s="66">
        <v>0</v>
      </c>
      <c r="KQ93" s="66">
        <v>1</v>
      </c>
      <c r="KR93" s="66">
        <v>0</v>
      </c>
      <c r="KS93" s="66">
        <v>0</v>
      </c>
      <c r="KT93" s="66">
        <v>0</v>
      </c>
      <c r="KU93" s="66">
        <v>0</v>
      </c>
      <c r="KV93" s="66">
        <v>0</v>
      </c>
      <c r="KX93" s="66" t="s">
        <v>818</v>
      </c>
      <c r="KY93" s="66">
        <v>185187732</v>
      </c>
      <c r="KZ93" s="66">
        <v>44361.775937500002</v>
      </c>
      <c r="LB93" s="66" t="s">
        <v>1349</v>
      </c>
      <c r="LC93" s="66" t="s">
        <v>1350</v>
      </c>
      <c r="LF93" s="66">
        <v>92</v>
      </c>
    </row>
    <row r="94" spans="1:318" x14ac:dyDescent="0.35">
      <c r="A94" s="66" t="s">
        <v>1651</v>
      </c>
      <c r="B94" s="143">
        <v>44361.376610358799</v>
      </c>
      <c r="C94" s="143">
        <v>44361.380832812501</v>
      </c>
      <c r="D94" s="143">
        <v>44361</v>
      </c>
      <c r="E94" s="66" t="s">
        <v>1501</v>
      </c>
      <c r="F94" s="143">
        <v>44361</v>
      </c>
      <c r="G94" s="66" t="s">
        <v>423</v>
      </c>
      <c r="H94" s="66" t="s">
        <v>166</v>
      </c>
      <c r="I94" s="66" t="s">
        <v>166</v>
      </c>
      <c r="J94" s="66" t="s">
        <v>166</v>
      </c>
      <c r="K94" s="66" t="s">
        <v>1053</v>
      </c>
      <c r="L94" s="66" t="s">
        <v>37</v>
      </c>
      <c r="M94" s="66">
        <v>0</v>
      </c>
      <c r="N94" s="66">
        <v>0</v>
      </c>
      <c r="O94" s="66">
        <v>0</v>
      </c>
      <c r="P94" s="66">
        <v>0</v>
      </c>
      <c r="Q94" s="66">
        <v>0</v>
      </c>
      <c r="R94" s="66">
        <v>1</v>
      </c>
      <c r="S94" s="66">
        <v>0</v>
      </c>
      <c r="T94" s="66">
        <v>0</v>
      </c>
      <c r="U94" s="66">
        <v>0</v>
      </c>
      <c r="V94" s="66">
        <v>0</v>
      </c>
      <c r="AX94" s="60"/>
      <c r="EW94" s="66" t="s">
        <v>34</v>
      </c>
      <c r="EY94" s="66">
        <v>2000</v>
      </c>
      <c r="EZ94" s="66">
        <v>2000</v>
      </c>
      <c r="FB94" s="66" t="s">
        <v>1056</v>
      </c>
      <c r="FE94" s="66" t="s">
        <v>34</v>
      </c>
      <c r="FF94" s="66" t="s">
        <v>1383</v>
      </c>
      <c r="FG94" s="66">
        <v>1</v>
      </c>
      <c r="FH94" s="66">
        <v>0</v>
      </c>
      <c r="FI94" s="66">
        <v>0</v>
      </c>
      <c r="FJ94" s="66">
        <v>1</v>
      </c>
      <c r="FK94" s="66">
        <v>0</v>
      </c>
      <c r="FL94" s="66">
        <v>0</v>
      </c>
      <c r="FM94" s="66">
        <v>0</v>
      </c>
      <c r="FN94" s="66">
        <v>0</v>
      </c>
      <c r="FO94" s="66">
        <v>0</v>
      </c>
      <c r="FP94" s="66">
        <v>0</v>
      </c>
      <c r="FQ94" s="66">
        <v>0</v>
      </c>
      <c r="FR94" s="66">
        <v>0</v>
      </c>
      <c r="FS94" s="66">
        <v>0</v>
      </c>
      <c r="FT94" s="66">
        <v>0</v>
      </c>
      <c r="JC94" s="66" t="s">
        <v>280</v>
      </c>
      <c r="JO94" s="66" t="s">
        <v>34</v>
      </c>
      <c r="JP94" s="66" t="s">
        <v>1131</v>
      </c>
      <c r="JQ94" s="66">
        <v>0</v>
      </c>
      <c r="JR94" s="66">
        <v>0</v>
      </c>
      <c r="JS94" s="66">
        <v>0</v>
      </c>
      <c r="JT94" s="66">
        <v>1</v>
      </c>
      <c r="JU94" s="66">
        <v>0</v>
      </c>
      <c r="JV94" s="66">
        <v>0</v>
      </c>
      <c r="JX94" s="66" t="s">
        <v>280</v>
      </c>
      <c r="KK94" s="66" t="s">
        <v>34</v>
      </c>
      <c r="KL94" s="66" t="s">
        <v>1652</v>
      </c>
      <c r="KM94" s="66">
        <v>1</v>
      </c>
      <c r="KN94" s="66">
        <v>0</v>
      </c>
      <c r="KO94" s="66">
        <v>1</v>
      </c>
      <c r="KP94" s="66">
        <v>0</v>
      </c>
      <c r="KQ94" s="66">
        <v>1</v>
      </c>
      <c r="KR94" s="66">
        <v>0</v>
      </c>
      <c r="KS94" s="66">
        <v>0</v>
      </c>
      <c r="KT94" s="66">
        <v>0</v>
      </c>
      <c r="KU94" s="66">
        <v>0</v>
      </c>
      <c r="KV94" s="66">
        <v>0</v>
      </c>
      <c r="KX94" s="66" t="s">
        <v>818</v>
      </c>
      <c r="KY94" s="66">
        <v>185187748</v>
      </c>
      <c r="KZ94" s="66">
        <v>44361.775960648149</v>
      </c>
      <c r="LB94" s="66" t="s">
        <v>1349</v>
      </c>
      <c r="LC94" s="66" t="s">
        <v>1350</v>
      </c>
      <c r="LF94" s="66">
        <v>93</v>
      </c>
    </row>
    <row r="95" spans="1:318" x14ac:dyDescent="0.35">
      <c r="A95" s="66" t="s">
        <v>1653</v>
      </c>
      <c r="B95" s="143">
        <v>44361.381039756947</v>
      </c>
      <c r="C95" s="143">
        <v>44361.384781296292</v>
      </c>
      <c r="D95" s="143">
        <v>44361</v>
      </c>
      <c r="E95" s="66" t="s">
        <v>1501</v>
      </c>
      <c r="F95" s="143">
        <v>44361</v>
      </c>
      <c r="G95" s="66" t="s">
        <v>423</v>
      </c>
      <c r="H95" s="66" t="s">
        <v>166</v>
      </c>
      <c r="I95" s="66" t="s">
        <v>166</v>
      </c>
      <c r="J95" s="66" t="s">
        <v>166</v>
      </c>
      <c r="K95" s="66" t="s">
        <v>1053</v>
      </c>
      <c r="L95" s="66" t="s">
        <v>37</v>
      </c>
      <c r="M95" s="66">
        <v>0</v>
      </c>
      <c r="N95" s="66">
        <v>0</v>
      </c>
      <c r="O95" s="66">
        <v>0</v>
      </c>
      <c r="P95" s="66">
        <v>0</v>
      </c>
      <c r="Q95" s="66">
        <v>0</v>
      </c>
      <c r="R95" s="66">
        <v>1</v>
      </c>
      <c r="S95" s="66">
        <v>0</v>
      </c>
      <c r="T95" s="66">
        <v>0</v>
      </c>
      <c r="U95" s="66">
        <v>0</v>
      </c>
      <c r="V95" s="66">
        <v>0</v>
      </c>
      <c r="AX95" s="61"/>
      <c r="EW95" s="66" t="s">
        <v>34</v>
      </c>
      <c r="EY95" s="66">
        <v>2000</v>
      </c>
      <c r="EZ95" s="66">
        <v>2000</v>
      </c>
      <c r="FB95" s="66" t="s">
        <v>1056</v>
      </c>
      <c r="FE95" s="66" t="s">
        <v>34</v>
      </c>
      <c r="FF95" s="66" t="s">
        <v>1383</v>
      </c>
      <c r="FG95" s="66">
        <v>1</v>
      </c>
      <c r="FH95" s="66">
        <v>0</v>
      </c>
      <c r="FI95" s="66">
        <v>0</v>
      </c>
      <c r="FJ95" s="66">
        <v>1</v>
      </c>
      <c r="FK95" s="66">
        <v>0</v>
      </c>
      <c r="FL95" s="66">
        <v>0</v>
      </c>
      <c r="FM95" s="66">
        <v>0</v>
      </c>
      <c r="FN95" s="66">
        <v>0</v>
      </c>
      <c r="FO95" s="66">
        <v>0</v>
      </c>
      <c r="FP95" s="66">
        <v>0</v>
      </c>
      <c r="FQ95" s="66">
        <v>0</v>
      </c>
      <c r="FR95" s="66">
        <v>0</v>
      </c>
      <c r="FS95" s="66">
        <v>0</v>
      </c>
      <c r="FT95" s="66">
        <v>0</v>
      </c>
      <c r="JC95" s="66" t="s">
        <v>34</v>
      </c>
      <c r="JD95" s="66" t="s">
        <v>1437</v>
      </c>
      <c r="JE95" s="66">
        <v>0</v>
      </c>
      <c r="JF95" s="66">
        <v>0</v>
      </c>
      <c r="JG95" s="66">
        <v>1</v>
      </c>
      <c r="JH95" s="66">
        <v>1</v>
      </c>
      <c r="JI95" s="66">
        <v>0</v>
      </c>
      <c r="JJ95" s="66">
        <v>0</v>
      </c>
      <c r="JK95" s="66">
        <v>0</v>
      </c>
      <c r="JL95" s="66">
        <v>0</v>
      </c>
      <c r="JM95" s="66">
        <v>0</v>
      </c>
      <c r="JO95" s="66" t="s">
        <v>34</v>
      </c>
      <c r="JP95" s="66" t="s">
        <v>1373</v>
      </c>
      <c r="JQ95" s="66">
        <v>0</v>
      </c>
      <c r="JR95" s="66">
        <v>0</v>
      </c>
      <c r="JS95" s="66">
        <v>1</v>
      </c>
      <c r="JT95" s="66">
        <v>1</v>
      </c>
      <c r="JU95" s="66">
        <v>0</v>
      </c>
      <c r="JV95" s="66">
        <v>0</v>
      </c>
      <c r="JX95" s="66" t="s">
        <v>34</v>
      </c>
      <c r="JY95" s="66" t="s">
        <v>1654</v>
      </c>
      <c r="JZ95" s="66">
        <v>0</v>
      </c>
      <c r="KA95" s="66">
        <v>1</v>
      </c>
      <c r="KB95" s="66">
        <v>1</v>
      </c>
      <c r="KC95" s="66">
        <v>0</v>
      </c>
      <c r="KD95" s="66">
        <v>1</v>
      </c>
      <c r="KE95" s="66">
        <v>0</v>
      </c>
      <c r="KF95" s="66">
        <v>0</v>
      </c>
      <c r="KG95" s="66">
        <v>0</v>
      </c>
      <c r="KH95" s="66">
        <v>0</v>
      </c>
      <c r="KI95" s="66">
        <v>0</v>
      </c>
      <c r="KK95" s="66" t="s">
        <v>34</v>
      </c>
      <c r="KL95" s="66" t="s">
        <v>1655</v>
      </c>
      <c r="KM95" s="66">
        <v>0</v>
      </c>
      <c r="KN95" s="66">
        <v>0</v>
      </c>
      <c r="KO95" s="66">
        <v>1</v>
      </c>
      <c r="KP95" s="66">
        <v>0</v>
      </c>
      <c r="KQ95" s="66">
        <v>0</v>
      </c>
      <c r="KR95" s="66">
        <v>0</v>
      </c>
      <c r="KS95" s="66">
        <v>0</v>
      </c>
      <c r="KT95" s="66">
        <v>1</v>
      </c>
      <c r="KU95" s="66">
        <v>0</v>
      </c>
      <c r="KV95" s="66">
        <v>0</v>
      </c>
      <c r="KX95" s="66" t="s">
        <v>818</v>
      </c>
      <c r="KY95" s="66">
        <v>185187760</v>
      </c>
      <c r="KZ95" s="66">
        <v>44361.775983796302</v>
      </c>
      <c r="LB95" s="66" t="s">
        <v>1349</v>
      </c>
      <c r="LC95" s="66" t="s">
        <v>1350</v>
      </c>
      <c r="LF95" s="66">
        <v>94</v>
      </c>
    </row>
    <row r="96" spans="1:318" x14ac:dyDescent="0.35">
      <c r="A96" s="66" t="s">
        <v>1656</v>
      </c>
      <c r="B96" s="143">
        <v>44361.38566511574</v>
      </c>
      <c r="C96" s="143">
        <v>44361.393808067129</v>
      </c>
      <c r="D96" s="143">
        <v>44361</v>
      </c>
      <c r="E96" s="66" t="s">
        <v>1501</v>
      </c>
      <c r="F96" s="143">
        <v>44361</v>
      </c>
      <c r="G96" s="66" t="s">
        <v>423</v>
      </c>
      <c r="H96" s="66" t="s">
        <v>166</v>
      </c>
      <c r="I96" s="66" t="s">
        <v>166</v>
      </c>
      <c r="J96" s="66" t="s">
        <v>166</v>
      </c>
      <c r="K96" s="66" t="s">
        <v>1053</v>
      </c>
      <c r="L96" s="66" t="s">
        <v>1657</v>
      </c>
      <c r="M96" s="66">
        <v>0</v>
      </c>
      <c r="N96" s="66">
        <v>0</v>
      </c>
      <c r="O96" s="66">
        <v>1</v>
      </c>
      <c r="P96" s="66">
        <v>1</v>
      </c>
      <c r="Q96" s="66">
        <v>1</v>
      </c>
      <c r="R96" s="66">
        <v>0</v>
      </c>
      <c r="S96" s="66">
        <v>0</v>
      </c>
      <c r="T96" s="66">
        <v>0</v>
      </c>
      <c r="U96" s="66">
        <v>0</v>
      </c>
      <c r="V96" s="66">
        <v>0</v>
      </c>
      <c r="AX96" s="60"/>
      <c r="BW96" s="66" t="s">
        <v>1096</v>
      </c>
      <c r="BX96" s="66">
        <v>1500</v>
      </c>
      <c r="BY96" s="66">
        <v>600</v>
      </c>
      <c r="BZ96" s="66">
        <v>200</v>
      </c>
      <c r="CB96" s="66" t="s">
        <v>1062</v>
      </c>
      <c r="CD96" s="66" t="s">
        <v>1083</v>
      </c>
      <c r="CE96" s="66" t="s">
        <v>34</v>
      </c>
      <c r="CF96" s="66" t="s">
        <v>1557</v>
      </c>
      <c r="CG96" s="66">
        <v>1</v>
      </c>
      <c r="CH96" s="66">
        <v>1</v>
      </c>
      <c r="CI96" s="66">
        <v>0</v>
      </c>
      <c r="CJ96" s="66">
        <v>0</v>
      </c>
      <c r="CK96" s="66">
        <v>0</v>
      </c>
      <c r="CL96" s="66">
        <v>0</v>
      </c>
      <c r="CM96" s="66">
        <v>0</v>
      </c>
      <c r="CN96" s="66">
        <v>0</v>
      </c>
      <c r="CO96" s="66">
        <v>0</v>
      </c>
      <c r="CP96" s="66">
        <v>0</v>
      </c>
      <c r="CQ96" s="66">
        <v>0</v>
      </c>
      <c r="CR96" s="66">
        <v>0</v>
      </c>
      <c r="CS96" s="66">
        <v>0</v>
      </c>
      <c r="CT96" s="66">
        <v>0</v>
      </c>
      <c r="CW96" s="66" t="s">
        <v>1096</v>
      </c>
      <c r="CX96" s="66">
        <v>1300</v>
      </c>
      <c r="CY96" s="66">
        <v>500</v>
      </c>
      <c r="CZ96" s="66">
        <v>192</v>
      </c>
      <c r="DB96" s="66" t="s">
        <v>1056</v>
      </c>
      <c r="DE96" s="66" t="s">
        <v>280</v>
      </c>
      <c r="DW96" s="66" t="s">
        <v>1096</v>
      </c>
      <c r="DX96" s="66">
        <v>1500</v>
      </c>
      <c r="DY96" s="66">
        <v>700</v>
      </c>
      <c r="DZ96" s="66">
        <v>70</v>
      </c>
      <c r="EB96" s="66" t="s">
        <v>1056</v>
      </c>
      <c r="EE96" s="66" t="s">
        <v>280</v>
      </c>
      <c r="JC96" s="66" t="s">
        <v>34</v>
      </c>
      <c r="JD96" s="66" t="s">
        <v>1638</v>
      </c>
      <c r="JE96" s="66">
        <v>0</v>
      </c>
      <c r="JF96" s="66">
        <v>0</v>
      </c>
      <c r="JG96" s="66">
        <v>1</v>
      </c>
      <c r="JH96" s="66">
        <v>1</v>
      </c>
      <c r="JI96" s="66">
        <v>0</v>
      </c>
      <c r="JJ96" s="66">
        <v>0</v>
      </c>
      <c r="JK96" s="66">
        <v>1</v>
      </c>
      <c r="JL96" s="66">
        <v>0</v>
      </c>
      <c r="JM96" s="66">
        <v>0</v>
      </c>
      <c r="JO96" s="66" t="s">
        <v>34</v>
      </c>
      <c r="JP96" s="66" t="s">
        <v>1373</v>
      </c>
      <c r="JQ96" s="66">
        <v>0</v>
      </c>
      <c r="JR96" s="66">
        <v>0</v>
      </c>
      <c r="JS96" s="66">
        <v>1</v>
      </c>
      <c r="JT96" s="66">
        <v>1</v>
      </c>
      <c r="JU96" s="66">
        <v>0</v>
      </c>
      <c r="JV96" s="66">
        <v>0</v>
      </c>
      <c r="JX96" s="66" t="s">
        <v>34</v>
      </c>
      <c r="JY96" s="66" t="s">
        <v>1658</v>
      </c>
      <c r="JZ96" s="66">
        <v>0</v>
      </c>
      <c r="KA96" s="66">
        <v>0</v>
      </c>
      <c r="KB96" s="66">
        <v>1</v>
      </c>
      <c r="KC96" s="66">
        <v>0</v>
      </c>
      <c r="KD96" s="66">
        <v>1</v>
      </c>
      <c r="KE96" s="66">
        <v>0</v>
      </c>
      <c r="KF96" s="66">
        <v>0</v>
      </c>
      <c r="KG96" s="66">
        <v>1</v>
      </c>
      <c r="KH96" s="66">
        <v>0</v>
      </c>
      <c r="KI96" s="66">
        <v>0</v>
      </c>
      <c r="KK96" s="66" t="s">
        <v>34</v>
      </c>
      <c r="KL96" s="66" t="s">
        <v>1659</v>
      </c>
      <c r="KM96" s="66">
        <v>0</v>
      </c>
      <c r="KN96" s="66">
        <v>1</v>
      </c>
      <c r="KO96" s="66">
        <v>0</v>
      </c>
      <c r="KP96" s="66">
        <v>0</v>
      </c>
      <c r="KQ96" s="66">
        <v>1</v>
      </c>
      <c r="KR96" s="66">
        <v>1</v>
      </c>
      <c r="KS96" s="66">
        <v>0</v>
      </c>
      <c r="KT96" s="66">
        <v>0</v>
      </c>
      <c r="KU96" s="66">
        <v>0</v>
      </c>
      <c r="KV96" s="66">
        <v>0</v>
      </c>
      <c r="KX96" s="66" t="s">
        <v>818</v>
      </c>
      <c r="KY96" s="66">
        <v>185187768</v>
      </c>
      <c r="KZ96" s="66">
        <v>44361.776006944448</v>
      </c>
      <c r="LB96" s="66" t="s">
        <v>1349</v>
      </c>
      <c r="LC96" s="66" t="s">
        <v>1350</v>
      </c>
      <c r="LF96" s="66">
        <v>95</v>
      </c>
    </row>
    <row r="97" spans="1:318" x14ac:dyDescent="0.35">
      <c r="A97" s="66" t="s">
        <v>1660</v>
      </c>
      <c r="B97" s="143">
        <v>44361.394053252312</v>
      </c>
      <c r="C97" s="143">
        <v>44361.39850505787</v>
      </c>
      <c r="D97" s="143">
        <v>44361</v>
      </c>
      <c r="E97" s="66" t="s">
        <v>1501</v>
      </c>
      <c r="F97" s="143">
        <v>44361</v>
      </c>
      <c r="G97" s="66" t="s">
        <v>423</v>
      </c>
      <c r="H97" s="66" t="s">
        <v>166</v>
      </c>
      <c r="I97" s="66" t="s">
        <v>166</v>
      </c>
      <c r="J97" s="66" t="s">
        <v>166</v>
      </c>
      <c r="K97" s="66" t="s">
        <v>1053</v>
      </c>
      <c r="L97" s="66" t="s">
        <v>1657</v>
      </c>
      <c r="M97" s="66">
        <v>0</v>
      </c>
      <c r="N97" s="66">
        <v>0</v>
      </c>
      <c r="O97" s="66">
        <v>1</v>
      </c>
      <c r="P97" s="66">
        <v>1</v>
      </c>
      <c r="Q97" s="66">
        <v>1</v>
      </c>
      <c r="R97" s="66">
        <v>0</v>
      </c>
      <c r="S97" s="66">
        <v>0</v>
      </c>
      <c r="T97" s="66">
        <v>0</v>
      </c>
      <c r="U97" s="66">
        <v>0</v>
      </c>
      <c r="V97" s="66">
        <v>0</v>
      </c>
      <c r="AX97" s="60"/>
      <c r="BW97" s="66" t="s">
        <v>1096</v>
      </c>
      <c r="BX97" s="66">
        <v>1500</v>
      </c>
      <c r="BY97" s="66">
        <v>600</v>
      </c>
      <c r="BZ97" s="66">
        <v>200</v>
      </c>
      <c r="CB97" s="66" t="s">
        <v>1062</v>
      </c>
      <c r="CD97" s="66" t="s">
        <v>1083</v>
      </c>
      <c r="CE97" s="66" t="s">
        <v>34</v>
      </c>
      <c r="CF97" s="66" t="s">
        <v>1661</v>
      </c>
      <c r="CG97" s="66">
        <v>1</v>
      </c>
      <c r="CH97" s="66">
        <v>0</v>
      </c>
      <c r="CI97" s="66">
        <v>0</v>
      </c>
      <c r="CJ97" s="66">
        <v>1</v>
      </c>
      <c r="CK97" s="66">
        <v>0</v>
      </c>
      <c r="CL97" s="66">
        <v>1</v>
      </c>
      <c r="CM97" s="66">
        <v>0</v>
      </c>
      <c r="CN97" s="66">
        <v>0</v>
      </c>
      <c r="CO97" s="66">
        <v>0</v>
      </c>
      <c r="CP97" s="66">
        <v>0</v>
      </c>
      <c r="CQ97" s="66">
        <v>0</v>
      </c>
      <c r="CR97" s="66">
        <v>0</v>
      </c>
      <c r="CS97" s="66">
        <v>0</v>
      </c>
      <c r="CT97" s="66">
        <v>0</v>
      </c>
      <c r="CW97" s="66" t="s">
        <v>1096</v>
      </c>
      <c r="CX97" s="66">
        <v>1300</v>
      </c>
      <c r="CY97" s="66">
        <v>500</v>
      </c>
      <c r="CZ97" s="66">
        <v>192</v>
      </c>
      <c r="DB97" s="66" t="s">
        <v>1056</v>
      </c>
      <c r="DE97" s="66" t="s">
        <v>280</v>
      </c>
      <c r="DW97" s="66" t="s">
        <v>1096</v>
      </c>
      <c r="DX97" s="66">
        <v>1500</v>
      </c>
      <c r="DY97" s="66">
        <v>700</v>
      </c>
      <c r="DZ97" s="66">
        <v>70</v>
      </c>
      <c r="EB97" s="66" t="s">
        <v>1056</v>
      </c>
      <c r="EE97" s="66" t="s">
        <v>280</v>
      </c>
      <c r="JC97" s="66" t="s">
        <v>34</v>
      </c>
      <c r="JD97" s="66" t="s">
        <v>1638</v>
      </c>
      <c r="JE97" s="66">
        <v>0</v>
      </c>
      <c r="JF97" s="66">
        <v>0</v>
      </c>
      <c r="JG97" s="66">
        <v>1</v>
      </c>
      <c r="JH97" s="66">
        <v>1</v>
      </c>
      <c r="JI97" s="66">
        <v>0</v>
      </c>
      <c r="JJ97" s="66">
        <v>0</v>
      </c>
      <c r="JK97" s="66">
        <v>1</v>
      </c>
      <c r="JL97" s="66">
        <v>0</v>
      </c>
      <c r="JM97" s="66">
        <v>0</v>
      </c>
      <c r="JO97" s="66" t="s">
        <v>34</v>
      </c>
      <c r="JP97" s="66" t="s">
        <v>1662</v>
      </c>
      <c r="JQ97" s="66">
        <v>0</v>
      </c>
      <c r="JR97" s="66">
        <v>1</v>
      </c>
      <c r="JS97" s="66">
        <v>1</v>
      </c>
      <c r="JT97" s="66">
        <v>1</v>
      </c>
      <c r="JU97" s="66">
        <v>0</v>
      </c>
      <c r="JV97" s="66">
        <v>0</v>
      </c>
      <c r="JX97" s="66" t="s">
        <v>34</v>
      </c>
      <c r="JY97" s="66" t="s">
        <v>1658</v>
      </c>
      <c r="JZ97" s="66">
        <v>0</v>
      </c>
      <c r="KA97" s="66">
        <v>0</v>
      </c>
      <c r="KB97" s="66">
        <v>1</v>
      </c>
      <c r="KC97" s="66">
        <v>0</v>
      </c>
      <c r="KD97" s="66">
        <v>1</v>
      </c>
      <c r="KE97" s="66">
        <v>0</v>
      </c>
      <c r="KF97" s="66">
        <v>0</v>
      </c>
      <c r="KG97" s="66">
        <v>1</v>
      </c>
      <c r="KH97" s="66">
        <v>0</v>
      </c>
      <c r="KI97" s="66">
        <v>0</v>
      </c>
      <c r="KK97" s="66" t="s">
        <v>34</v>
      </c>
      <c r="KL97" s="66" t="s">
        <v>1663</v>
      </c>
      <c r="KM97" s="66">
        <v>0</v>
      </c>
      <c r="KN97" s="66">
        <v>1</v>
      </c>
      <c r="KO97" s="66">
        <v>0</v>
      </c>
      <c r="KP97" s="66">
        <v>0</v>
      </c>
      <c r="KQ97" s="66">
        <v>1</v>
      </c>
      <c r="KR97" s="66">
        <v>0</v>
      </c>
      <c r="KS97" s="66">
        <v>0</v>
      </c>
      <c r="KT97" s="66">
        <v>1</v>
      </c>
      <c r="KU97" s="66">
        <v>0</v>
      </c>
      <c r="KV97" s="66">
        <v>0</v>
      </c>
      <c r="KX97" s="66" t="s">
        <v>818</v>
      </c>
      <c r="KY97" s="66">
        <v>185187776</v>
      </c>
      <c r="KZ97" s="66">
        <v>44361.776030092587</v>
      </c>
      <c r="LB97" s="66" t="s">
        <v>1349</v>
      </c>
      <c r="LC97" s="66" t="s">
        <v>1350</v>
      </c>
      <c r="LF97" s="66">
        <v>96</v>
      </c>
    </row>
    <row r="98" spans="1:318" x14ac:dyDescent="0.35">
      <c r="A98" s="66" t="s">
        <v>1664</v>
      </c>
      <c r="B98" s="143">
        <v>44361.398894710648</v>
      </c>
      <c r="C98" s="143">
        <v>44361.408488240741</v>
      </c>
      <c r="D98" s="143">
        <v>44361</v>
      </c>
      <c r="E98" s="66" t="s">
        <v>1501</v>
      </c>
      <c r="F98" s="143">
        <v>44361</v>
      </c>
      <c r="G98" s="66" t="s">
        <v>423</v>
      </c>
      <c r="H98" s="66" t="s">
        <v>166</v>
      </c>
      <c r="I98" s="66" t="s">
        <v>166</v>
      </c>
      <c r="J98" s="66" t="s">
        <v>166</v>
      </c>
      <c r="K98" s="66" t="s">
        <v>1053</v>
      </c>
      <c r="L98" s="66" t="s">
        <v>1657</v>
      </c>
      <c r="M98" s="66">
        <v>0</v>
      </c>
      <c r="N98" s="66">
        <v>0</v>
      </c>
      <c r="O98" s="66">
        <v>1</v>
      </c>
      <c r="P98" s="66">
        <v>1</v>
      </c>
      <c r="Q98" s="66">
        <v>1</v>
      </c>
      <c r="R98" s="66">
        <v>0</v>
      </c>
      <c r="S98" s="66">
        <v>0</v>
      </c>
      <c r="T98" s="66">
        <v>0</v>
      </c>
      <c r="U98" s="66">
        <v>0</v>
      </c>
      <c r="V98" s="66">
        <v>0</v>
      </c>
      <c r="AX98" s="60"/>
      <c r="BW98" s="66" t="s">
        <v>1096</v>
      </c>
      <c r="BX98" s="66">
        <v>1500</v>
      </c>
      <c r="BY98" s="66">
        <v>600</v>
      </c>
      <c r="BZ98" s="66">
        <v>200</v>
      </c>
      <c r="CB98" s="66" t="s">
        <v>1062</v>
      </c>
      <c r="CD98" s="66" t="s">
        <v>1083</v>
      </c>
      <c r="CE98" s="66" t="s">
        <v>34</v>
      </c>
      <c r="CF98" s="66" t="s">
        <v>1665</v>
      </c>
      <c r="CG98" s="66">
        <v>1</v>
      </c>
      <c r="CH98" s="66">
        <v>1</v>
      </c>
      <c r="CI98" s="66">
        <v>0</v>
      </c>
      <c r="CJ98" s="66">
        <v>0</v>
      </c>
      <c r="CK98" s="66">
        <v>0</v>
      </c>
      <c r="CL98" s="66">
        <v>1</v>
      </c>
      <c r="CM98" s="66">
        <v>0</v>
      </c>
      <c r="CN98" s="66">
        <v>0</v>
      </c>
      <c r="CO98" s="66">
        <v>0</v>
      </c>
      <c r="CP98" s="66">
        <v>0</v>
      </c>
      <c r="CQ98" s="66">
        <v>0</v>
      </c>
      <c r="CR98" s="66">
        <v>0</v>
      </c>
      <c r="CS98" s="66">
        <v>0</v>
      </c>
      <c r="CT98" s="66">
        <v>0</v>
      </c>
      <c r="CW98" s="66" t="s">
        <v>1096</v>
      </c>
      <c r="CX98" s="66">
        <v>1300</v>
      </c>
      <c r="CY98" s="66">
        <v>500</v>
      </c>
      <c r="CZ98" s="66">
        <v>192</v>
      </c>
      <c r="DB98" s="66" t="s">
        <v>1056</v>
      </c>
      <c r="DE98" s="66" t="s">
        <v>280</v>
      </c>
      <c r="DW98" s="66" t="s">
        <v>1096</v>
      </c>
      <c r="DX98" s="66">
        <v>1500</v>
      </c>
      <c r="DY98" s="66">
        <v>750</v>
      </c>
      <c r="DZ98" s="66">
        <v>75</v>
      </c>
      <c r="EB98" s="66" t="s">
        <v>1056</v>
      </c>
      <c r="EE98" s="66" t="s">
        <v>280</v>
      </c>
      <c r="JC98" s="66" t="s">
        <v>34</v>
      </c>
      <c r="JD98" s="66" t="s">
        <v>1638</v>
      </c>
      <c r="JE98" s="66">
        <v>0</v>
      </c>
      <c r="JF98" s="66">
        <v>0</v>
      </c>
      <c r="JG98" s="66">
        <v>1</v>
      </c>
      <c r="JH98" s="66">
        <v>1</v>
      </c>
      <c r="JI98" s="66">
        <v>0</v>
      </c>
      <c r="JJ98" s="66">
        <v>0</v>
      </c>
      <c r="JK98" s="66">
        <v>1</v>
      </c>
      <c r="JL98" s="66">
        <v>0</v>
      </c>
      <c r="JM98" s="66">
        <v>0</v>
      </c>
      <c r="JO98" s="66" t="s">
        <v>34</v>
      </c>
      <c r="JP98" s="66" t="s">
        <v>1522</v>
      </c>
      <c r="JQ98" s="66">
        <v>1</v>
      </c>
      <c r="JR98" s="66">
        <v>0</v>
      </c>
      <c r="JS98" s="66">
        <v>1</v>
      </c>
      <c r="JT98" s="66">
        <v>1</v>
      </c>
      <c r="JU98" s="66">
        <v>0</v>
      </c>
      <c r="JV98" s="66">
        <v>0</v>
      </c>
      <c r="JX98" s="66" t="s">
        <v>34</v>
      </c>
      <c r="JY98" s="66" t="s">
        <v>1666</v>
      </c>
      <c r="JZ98" s="66">
        <v>0</v>
      </c>
      <c r="KA98" s="66">
        <v>1</v>
      </c>
      <c r="KB98" s="66">
        <v>1</v>
      </c>
      <c r="KC98" s="66">
        <v>0</v>
      </c>
      <c r="KD98" s="66">
        <v>1</v>
      </c>
      <c r="KE98" s="66">
        <v>0</v>
      </c>
      <c r="KF98" s="66">
        <v>0</v>
      </c>
      <c r="KG98" s="66">
        <v>1</v>
      </c>
      <c r="KH98" s="66">
        <v>0</v>
      </c>
      <c r="KI98" s="66">
        <v>0</v>
      </c>
      <c r="KK98" s="66" t="s">
        <v>280</v>
      </c>
      <c r="KX98" s="66" t="s">
        <v>1667</v>
      </c>
      <c r="KY98" s="66">
        <v>185187793</v>
      </c>
      <c r="KZ98" s="66">
        <v>44361.776076388887</v>
      </c>
      <c r="LB98" s="66" t="s">
        <v>1349</v>
      </c>
      <c r="LC98" s="66" t="s">
        <v>1350</v>
      </c>
      <c r="LF98" s="66">
        <v>97</v>
      </c>
    </row>
    <row r="99" spans="1:318" x14ac:dyDescent="0.35">
      <c r="A99" s="66" t="s">
        <v>1668</v>
      </c>
      <c r="B99" s="143">
        <v>44361.409726354163</v>
      </c>
      <c r="C99" s="143">
        <v>44361.415551828701</v>
      </c>
      <c r="D99" s="143">
        <v>44361</v>
      </c>
      <c r="E99" s="66" t="s">
        <v>1501</v>
      </c>
      <c r="F99" s="143">
        <v>44361</v>
      </c>
      <c r="G99" s="66" t="s">
        <v>423</v>
      </c>
      <c r="H99" s="66" t="s">
        <v>166</v>
      </c>
      <c r="I99" s="66" t="s">
        <v>166</v>
      </c>
      <c r="J99" s="66" t="s">
        <v>166</v>
      </c>
      <c r="K99" s="66" t="s">
        <v>1053</v>
      </c>
      <c r="L99" s="66" t="s">
        <v>44</v>
      </c>
      <c r="M99" s="66">
        <v>0</v>
      </c>
      <c r="N99" s="66">
        <v>1</v>
      </c>
      <c r="O99" s="66">
        <v>0</v>
      </c>
      <c r="P99" s="66">
        <v>0</v>
      </c>
      <c r="Q99" s="66">
        <v>0</v>
      </c>
      <c r="R99" s="66">
        <v>0</v>
      </c>
      <c r="S99" s="66">
        <v>0</v>
      </c>
      <c r="T99" s="66">
        <v>0</v>
      </c>
      <c r="U99" s="66">
        <v>0</v>
      </c>
      <c r="V99" s="66">
        <v>0</v>
      </c>
      <c r="AW99" s="66" t="s">
        <v>1096</v>
      </c>
      <c r="AX99" s="60">
        <v>1000</v>
      </c>
      <c r="AY99" s="66">
        <v>250</v>
      </c>
      <c r="AZ99" s="66">
        <v>125</v>
      </c>
      <c r="BB99" s="66" t="s">
        <v>1056</v>
      </c>
      <c r="BE99" s="66" t="s">
        <v>34</v>
      </c>
      <c r="BF99" s="66" t="s">
        <v>1669</v>
      </c>
      <c r="BG99" s="66">
        <v>1</v>
      </c>
      <c r="BH99" s="66">
        <v>0</v>
      </c>
      <c r="BI99" s="66">
        <v>0</v>
      </c>
      <c r="BJ99" s="66">
        <v>0</v>
      </c>
      <c r="BK99" s="66">
        <v>0</v>
      </c>
      <c r="BL99" s="66">
        <v>1</v>
      </c>
      <c r="BM99" s="66">
        <v>0</v>
      </c>
      <c r="BN99" s="66">
        <v>0</v>
      </c>
      <c r="BO99" s="66">
        <v>1</v>
      </c>
      <c r="BP99" s="66">
        <v>0</v>
      </c>
      <c r="BQ99" s="66">
        <v>0</v>
      </c>
      <c r="BR99" s="66">
        <v>0</v>
      </c>
      <c r="BS99" s="66">
        <v>0</v>
      </c>
      <c r="BT99" s="66">
        <v>0</v>
      </c>
      <c r="JC99" s="66" t="s">
        <v>280</v>
      </c>
      <c r="JO99" s="66" t="s">
        <v>280</v>
      </c>
      <c r="JX99" s="66" t="s">
        <v>280</v>
      </c>
      <c r="KK99" s="66" t="s">
        <v>280</v>
      </c>
      <c r="KX99" s="66" t="s">
        <v>1670</v>
      </c>
      <c r="KY99" s="66">
        <v>185187804</v>
      </c>
      <c r="KZ99" s="66">
        <v>44361.776099537034</v>
      </c>
      <c r="LB99" s="66" t="s">
        <v>1349</v>
      </c>
      <c r="LC99" s="66" t="s">
        <v>1350</v>
      </c>
      <c r="LF99" s="66">
        <v>98</v>
      </c>
    </row>
    <row r="100" spans="1:318" x14ac:dyDescent="0.35">
      <c r="A100" s="66" t="s">
        <v>1671</v>
      </c>
      <c r="B100" s="143">
        <v>44361.41569303241</v>
      </c>
      <c r="C100" s="143">
        <v>44361.41905729167</v>
      </c>
      <c r="D100" s="143">
        <v>44361</v>
      </c>
      <c r="E100" s="66" t="s">
        <v>1501</v>
      </c>
      <c r="F100" s="143">
        <v>44361</v>
      </c>
      <c r="G100" s="66" t="s">
        <v>423</v>
      </c>
      <c r="H100" s="66" t="s">
        <v>166</v>
      </c>
      <c r="I100" s="66" t="s">
        <v>166</v>
      </c>
      <c r="J100" s="66" t="s">
        <v>166</v>
      </c>
      <c r="K100" s="66" t="s">
        <v>1053</v>
      </c>
      <c r="L100" s="66" t="s">
        <v>44</v>
      </c>
      <c r="M100" s="66">
        <v>0</v>
      </c>
      <c r="N100" s="66">
        <v>1</v>
      </c>
      <c r="O100" s="66">
        <v>0</v>
      </c>
      <c r="P100" s="66">
        <v>0</v>
      </c>
      <c r="Q100" s="66">
        <v>0</v>
      </c>
      <c r="R100" s="66">
        <v>0</v>
      </c>
      <c r="S100" s="66">
        <v>0</v>
      </c>
      <c r="T100" s="66">
        <v>0</v>
      </c>
      <c r="U100" s="66">
        <v>0</v>
      </c>
      <c r="V100" s="66">
        <v>0</v>
      </c>
      <c r="AW100" s="66" t="s">
        <v>1096</v>
      </c>
      <c r="AX100" s="61">
        <v>1000</v>
      </c>
      <c r="AY100" s="66">
        <v>300</v>
      </c>
      <c r="AZ100" s="66">
        <v>150</v>
      </c>
      <c r="BB100" s="66" t="s">
        <v>1056</v>
      </c>
      <c r="BE100" s="66" t="s">
        <v>34</v>
      </c>
      <c r="BF100" s="66" t="s">
        <v>1672</v>
      </c>
      <c r="BG100" s="66">
        <v>1</v>
      </c>
      <c r="BH100" s="66">
        <v>1</v>
      </c>
      <c r="BI100" s="66">
        <v>0</v>
      </c>
      <c r="BJ100" s="66">
        <v>0</v>
      </c>
      <c r="BK100" s="66">
        <v>0</v>
      </c>
      <c r="BL100" s="66">
        <v>1</v>
      </c>
      <c r="BM100" s="66">
        <v>0</v>
      </c>
      <c r="BN100" s="66">
        <v>0</v>
      </c>
      <c r="BO100" s="66">
        <v>0</v>
      </c>
      <c r="BP100" s="66">
        <v>0</v>
      </c>
      <c r="BQ100" s="66">
        <v>0</v>
      </c>
      <c r="BR100" s="66">
        <v>0</v>
      </c>
      <c r="BS100" s="66">
        <v>0</v>
      </c>
      <c r="BT100" s="66">
        <v>0</v>
      </c>
      <c r="JC100" s="66" t="s">
        <v>280</v>
      </c>
      <c r="JO100" s="66" t="s">
        <v>34</v>
      </c>
      <c r="JP100" s="66" t="s">
        <v>1373</v>
      </c>
      <c r="JQ100" s="66">
        <v>0</v>
      </c>
      <c r="JR100" s="66">
        <v>0</v>
      </c>
      <c r="JS100" s="66">
        <v>1</v>
      </c>
      <c r="JT100" s="66">
        <v>1</v>
      </c>
      <c r="JU100" s="66">
        <v>0</v>
      </c>
      <c r="JV100" s="66">
        <v>0</v>
      </c>
      <c r="JX100" s="66" t="s">
        <v>280</v>
      </c>
      <c r="KK100" s="66" t="s">
        <v>280</v>
      </c>
      <c r="KX100" s="66" t="s">
        <v>818</v>
      </c>
      <c r="KY100" s="66">
        <v>185187821</v>
      </c>
      <c r="KZ100" s="66">
        <v>44361.776122685187</v>
      </c>
      <c r="LB100" s="66" t="s">
        <v>1349</v>
      </c>
      <c r="LC100" s="66" t="s">
        <v>1350</v>
      </c>
      <c r="LF100" s="66">
        <v>99</v>
      </c>
    </row>
    <row r="101" spans="1:318" x14ac:dyDescent="0.35">
      <c r="A101" s="66" t="s">
        <v>1673</v>
      </c>
      <c r="B101" s="143">
        <v>44361.419559884263</v>
      </c>
      <c r="C101" s="143">
        <v>44361.427622303243</v>
      </c>
      <c r="D101" s="143">
        <v>44361</v>
      </c>
      <c r="E101" s="66" t="s">
        <v>1501</v>
      </c>
      <c r="F101" s="143">
        <v>44361</v>
      </c>
      <c r="G101" s="66" t="s">
        <v>423</v>
      </c>
      <c r="H101" s="66" t="s">
        <v>166</v>
      </c>
      <c r="I101" s="66" t="s">
        <v>166</v>
      </c>
      <c r="J101" s="66" t="s">
        <v>166</v>
      </c>
      <c r="K101" s="66" t="s">
        <v>1053</v>
      </c>
      <c r="L101" s="66" t="s">
        <v>44</v>
      </c>
      <c r="M101" s="66">
        <v>0</v>
      </c>
      <c r="N101" s="66">
        <v>1</v>
      </c>
      <c r="O101" s="66">
        <v>0</v>
      </c>
      <c r="P101" s="66">
        <v>0</v>
      </c>
      <c r="Q101" s="66">
        <v>0</v>
      </c>
      <c r="R101" s="66">
        <v>0</v>
      </c>
      <c r="S101" s="66">
        <v>0</v>
      </c>
      <c r="T101" s="66">
        <v>0</v>
      </c>
      <c r="U101" s="66">
        <v>0</v>
      </c>
      <c r="V101" s="66">
        <v>0</v>
      </c>
      <c r="AW101" s="66" t="s">
        <v>1096</v>
      </c>
      <c r="AX101" s="60">
        <v>1000</v>
      </c>
      <c r="AY101" s="66">
        <v>300</v>
      </c>
      <c r="AZ101" s="66">
        <v>150</v>
      </c>
      <c r="BB101" s="66" t="s">
        <v>1056</v>
      </c>
      <c r="BE101" s="66" t="s">
        <v>34</v>
      </c>
      <c r="BF101" s="66" t="s">
        <v>1557</v>
      </c>
      <c r="BG101" s="66">
        <v>1</v>
      </c>
      <c r="BH101" s="66">
        <v>1</v>
      </c>
      <c r="BI101" s="66">
        <v>0</v>
      </c>
      <c r="BJ101" s="66">
        <v>0</v>
      </c>
      <c r="BK101" s="66">
        <v>0</v>
      </c>
      <c r="BL101" s="66">
        <v>0</v>
      </c>
      <c r="BM101" s="66">
        <v>0</v>
      </c>
      <c r="BN101" s="66">
        <v>0</v>
      </c>
      <c r="BO101" s="66">
        <v>0</v>
      </c>
      <c r="BP101" s="66">
        <v>0</v>
      </c>
      <c r="BQ101" s="66">
        <v>0</v>
      </c>
      <c r="BR101" s="66">
        <v>0</v>
      </c>
      <c r="BS101" s="66">
        <v>0</v>
      </c>
      <c r="BT101" s="66">
        <v>0</v>
      </c>
      <c r="JC101" s="66" t="s">
        <v>280</v>
      </c>
      <c r="JO101" s="66" t="s">
        <v>34</v>
      </c>
      <c r="JP101" s="66" t="s">
        <v>1674</v>
      </c>
      <c r="JQ101" s="66">
        <v>0</v>
      </c>
      <c r="JR101" s="66">
        <v>1</v>
      </c>
      <c r="JS101" s="66">
        <v>1</v>
      </c>
      <c r="JT101" s="66">
        <v>1</v>
      </c>
      <c r="JU101" s="66">
        <v>0</v>
      </c>
      <c r="JV101" s="66">
        <v>0</v>
      </c>
      <c r="JX101" s="66" t="s">
        <v>280</v>
      </c>
      <c r="KK101" s="66" t="s">
        <v>280</v>
      </c>
      <c r="KX101" s="66" t="s">
        <v>1675</v>
      </c>
      <c r="KY101" s="66">
        <v>185187832</v>
      </c>
      <c r="KZ101" s="66">
        <v>44361.77615740741</v>
      </c>
      <c r="LB101" s="66" t="s">
        <v>1349</v>
      </c>
      <c r="LC101" s="66" t="s">
        <v>1350</v>
      </c>
      <c r="LF101" s="66">
        <v>100</v>
      </c>
    </row>
    <row r="102" spans="1:318" x14ac:dyDescent="0.35">
      <c r="A102" s="66" t="s">
        <v>1676</v>
      </c>
      <c r="B102" s="143">
        <v>44361.429901863426</v>
      </c>
      <c r="C102" s="143">
        <v>44361.434845625001</v>
      </c>
      <c r="D102" s="143">
        <v>44361</v>
      </c>
      <c r="E102" s="66" t="s">
        <v>1501</v>
      </c>
      <c r="F102" s="143">
        <v>44361</v>
      </c>
      <c r="G102" s="66" t="s">
        <v>423</v>
      </c>
      <c r="H102" s="66" t="s">
        <v>166</v>
      </c>
      <c r="I102" s="66" t="s">
        <v>166</v>
      </c>
      <c r="J102" s="66" t="s">
        <v>166</v>
      </c>
      <c r="K102" s="66" t="s">
        <v>1053</v>
      </c>
      <c r="L102" s="66" t="s">
        <v>807</v>
      </c>
      <c r="M102" s="66">
        <v>0</v>
      </c>
      <c r="N102" s="66">
        <v>0</v>
      </c>
      <c r="O102" s="66">
        <v>0</v>
      </c>
      <c r="P102" s="66">
        <v>0</v>
      </c>
      <c r="Q102" s="66">
        <v>0</v>
      </c>
      <c r="R102" s="66">
        <v>0</v>
      </c>
      <c r="S102" s="66">
        <v>1</v>
      </c>
      <c r="T102" s="66">
        <v>1</v>
      </c>
      <c r="U102" s="66">
        <v>0</v>
      </c>
      <c r="V102" s="66">
        <v>0</v>
      </c>
      <c r="AX102" s="60"/>
      <c r="FW102" s="66" t="s">
        <v>34</v>
      </c>
      <c r="FY102" s="66">
        <v>1250</v>
      </c>
      <c r="FZ102" s="66">
        <v>1250</v>
      </c>
      <c r="GB102" s="66" t="s">
        <v>1062</v>
      </c>
      <c r="GD102" s="66" t="s">
        <v>1083</v>
      </c>
      <c r="GE102" s="66" t="s">
        <v>34</v>
      </c>
      <c r="GF102" s="66" t="s">
        <v>1436</v>
      </c>
      <c r="GG102" s="66">
        <v>1</v>
      </c>
      <c r="GH102" s="66">
        <v>1</v>
      </c>
      <c r="GI102" s="66">
        <v>0</v>
      </c>
      <c r="GJ102" s="66">
        <v>1</v>
      </c>
      <c r="GK102" s="66">
        <v>0</v>
      </c>
      <c r="GL102" s="66">
        <v>0</v>
      </c>
      <c r="GM102" s="66">
        <v>0</v>
      </c>
      <c r="GN102" s="66">
        <v>0</v>
      </c>
      <c r="GO102" s="66">
        <v>0</v>
      </c>
      <c r="GP102" s="66">
        <v>0</v>
      </c>
      <c r="GQ102" s="66">
        <v>0</v>
      </c>
      <c r="GR102" s="66">
        <v>0</v>
      </c>
      <c r="GS102" s="66">
        <v>0</v>
      </c>
      <c r="GT102" s="66">
        <v>0</v>
      </c>
      <c r="GW102" s="66" t="s">
        <v>34</v>
      </c>
      <c r="GY102" s="66">
        <v>200</v>
      </c>
      <c r="GZ102" s="66">
        <v>200</v>
      </c>
      <c r="HB102" s="66" t="s">
        <v>1062</v>
      </c>
      <c r="HD102" s="66" t="s">
        <v>1083</v>
      </c>
      <c r="HE102" s="66" t="s">
        <v>34</v>
      </c>
      <c r="HF102" s="66" t="s">
        <v>1677</v>
      </c>
      <c r="HG102" s="66">
        <v>1</v>
      </c>
      <c r="HH102" s="66">
        <v>1</v>
      </c>
      <c r="HI102" s="66">
        <v>0</v>
      </c>
      <c r="HJ102" s="66">
        <v>1</v>
      </c>
      <c r="HK102" s="66">
        <v>0</v>
      </c>
      <c r="HL102" s="66">
        <v>1</v>
      </c>
      <c r="HM102" s="66">
        <v>0</v>
      </c>
      <c r="HN102" s="66">
        <v>0</v>
      </c>
      <c r="HO102" s="66">
        <v>0</v>
      </c>
      <c r="HP102" s="66">
        <v>0</v>
      </c>
      <c r="HQ102" s="66">
        <v>0</v>
      </c>
      <c r="HR102" s="66">
        <v>0</v>
      </c>
      <c r="HS102" s="66">
        <v>0</v>
      </c>
      <c r="HT102" s="66">
        <v>0</v>
      </c>
      <c r="JC102" s="66" t="s">
        <v>34</v>
      </c>
      <c r="JD102" s="66" t="s">
        <v>1678</v>
      </c>
      <c r="JE102" s="66">
        <v>0</v>
      </c>
      <c r="JF102" s="66">
        <v>1</v>
      </c>
      <c r="JG102" s="66">
        <v>1</v>
      </c>
      <c r="JH102" s="66">
        <v>1</v>
      </c>
      <c r="JI102" s="66">
        <v>0</v>
      </c>
      <c r="JJ102" s="66">
        <v>0</v>
      </c>
      <c r="JK102" s="66">
        <v>1</v>
      </c>
      <c r="JL102" s="66">
        <v>0</v>
      </c>
      <c r="JM102" s="66">
        <v>0</v>
      </c>
      <c r="JO102" s="66" t="s">
        <v>34</v>
      </c>
      <c r="JP102" s="66" t="s">
        <v>1679</v>
      </c>
      <c r="JQ102" s="66">
        <v>1</v>
      </c>
      <c r="JR102" s="66">
        <v>0</v>
      </c>
      <c r="JS102" s="66">
        <v>1</v>
      </c>
      <c r="JT102" s="66">
        <v>1</v>
      </c>
      <c r="JU102" s="66">
        <v>0</v>
      </c>
      <c r="JV102" s="66">
        <v>0</v>
      </c>
      <c r="JX102" s="66" t="s">
        <v>34</v>
      </c>
      <c r="JY102" s="66" t="s">
        <v>1680</v>
      </c>
      <c r="JZ102" s="66">
        <v>1</v>
      </c>
      <c r="KA102" s="66">
        <v>1</v>
      </c>
      <c r="KB102" s="66">
        <v>0</v>
      </c>
      <c r="KC102" s="66">
        <v>0</v>
      </c>
      <c r="KD102" s="66">
        <v>1</v>
      </c>
      <c r="KE102" s="66">
        <v>0</v>
      </c>
      <c r="KF102" s="66">
        <v>0</v>
      </c>
      <c r="KG102" s="66">
        <v>0</v>
      </c>
      <c r="KH102" s="66">
        <v>0</v>
      </c>
      <c r="KI102" s="66">
        <v>0</v>
      </c>
      <c r="KK102" s="66" t="s">
        <v>34</v>
      </c>
      <c r="KL102" s="66" t="s">
        <v>1681</v>
      </c>
      <c r="KM102" s="66">
        <v>0</v>
      </c>
      <c r="KN102" s="66">
        <v>0</v>
      </c>
      <c r="KO102" s="66">
        <v>1</v>
      </c>
      <c r="KP102" s="66">
        <v>0</v>
      </c>
      <c r="KQ102" s="66">
        <v>1</v>
      </c>
      <c r="KR102" s="66">
        <v>0</v>
      </c>
      <c r="KS102" s="66">
        <v>1</v>
      </c>
      <c r="KT102" s="66">
        <v>1</v>
      </c>
      <c r="KU102" s="66">
        <v>0</v>
      </c>
      <c r="KV102" s="66">
        <v>0</v>
      </c>
      <c r="KX102" s="66" t="s">
        <v>818</v>
      </c>
      <c r="KY102" s="66">
        <v>185187842</v>
      </c>
      <c r="KZ102" s="66">
        <v>44361.776180555556</v>
      </c>
      <c r="LB102" s="66" t="s">
        <v>1349</v>
      </c>
      <c r="LC102" s="66" t="s">
        <v>1350</v>
      </c>
      <c r="LF102" s="66">
        <v>101</v>
      </c>
    </row>
    <row r="103" spans="1:318" x14ac:dyDescent="0.35">
      <c r="A103" s="66" t="s">
        <v>1682</v>
      </c>
      <c r="B103" s="143">
        <v>44361.435627974541</v>
      </c>
      <c r="C103" s="143">
        <v>44361.440397951388</v>
      </c>
      <c r="D103" s="143">
        <v>44361</v>
      </c>
      <c r="E103" s="66" t="s">
        <v>1501</v>
      </c>
      <c r="F103" s="143">
        <v>44361</v>
      </c>
      <c r="G103" s="66" t="s">
        <v>423</v>
      </c>
      <c r="H103" s="66" t="s">
        <v>166</v>
      </c>
      <c r="I103" s="66" t="s">
        <v>166</v>
      </c>
      <c r="J103" s="66" t="s">
        <v>166</v>
      </c>
      <c r="K103" s="66" t="s">
        <v>1053</v>
      </c>
      <c r="L103" s="66" t="s">
        <v>807</v>
      </c>
      <c r="M103" s="66">
        <v>0</v>
      </c>
      <c r="N103" s="66">
        <v>0</v>
      </c>
      <c r="O103" s="66">
        <v>0</v>
      </c>
      <c r="P103" s="66">
        <v>0</v>
      </c>
      <c r="Q103" s="66">
        <v>0</v>
      </c>
      <c r="R103" s="66">
        <v>0</v>
      </c>
      <c r="S103" s="66">
        <v>1</v>
      </c>
      <c r="T103" s="66">
        <v>1</v>
      </c>
      <c r="U103" s="66">
        <v>0</v>
      </c>
      <c r="V103" s="66">
        <v>0</v>
      </c>
      <c r="AX103" s="61"/>
      <c r="FW103" s="66" t="s">
        <v>34</v>
      </c>
      <c r="FY103" s="66">
        <v>1250</v>
      </c>
      <c r="FZ103" s="66">
        <v>1250</v>
      </c>
      <c r="GB103" s="66" t="s">
        <v>1062</v>
      </c>
      <c r="GD103" s="66" t="s">
        <v>1083</v>
      </c>
      <c r="GE103" s="66" t="s">
        <v>34</v>
      </c>
      <c r="GF103" s="66" t="s">
        <v>1672</v>
      </c>
      <c r="GG103" s="66">
        <v>1</v>
      </c>
      <c r="GH103" s="66">
        <v>1</v>
      </c>
      <c r="GI103" s="66">
        <v>0</v>
      </c>
      <c r="GJ103" s="66">
        <v>0</v>
      </c>
      <c r="GK103" s="66">
        <v>0</v>
      </c>
      <c r="GL103" s="66">
        <v>1</v>
      </c>
      <c r="GM103" s="66">
        <v>0</v>
      </c>
      <c r="GN103" s="66">
        <v>0</v>
      </c>
      <c r="GO103" s="66">
        <v>0</v>
      </c>
      <c r="GP103" s="66">
        <v>0</v>
      </c>
      <c r="GQ103" s="66">
        <v>0</v>
      </c>
      <c r="GR103" s="66">
        <v>0</v>
      </c>
      <c r="GS103" s="66">
        <v>0</v>
      </c>
      <c r="GT103" s="66">
        <v>0</v>
      </c>
      <c r="GW103" s="66" t="s">
        <v>34</v>
      </c>
      <c r="GY103" s="66">
        <v>200</v>
      </c>
      <c r="GZ103" s="66">
        <v>200</v>
      </c>
      <c r="HB103" s="66" t="s">
        <v>1062</v>
      </c>
      <c r="HD103" s="66" t="s">
        <v>1085</v>
      </c>
      <c r="HE103" s="66" t="s">
        <v>34</v>
      </c>
      <c r="HF103" s="66" t="s">
        <v>1489</v>
      </c>
      <c r="HG103" s="66">
        <v>0</v>
      </c>
      <c r="HH103" s="66">
        <v>1</v>
      </c>
      <c r="HI103" s="66">
        <v>0</v>
      </c>
      <c r="HJ103" s="66">
        <v>0</v>
      </c>
      <c r="HK103" s="66">
        <v>0</v>
      </c>
      <c r="HL103" s="66">
        <v>1</v>
      </c>
      <c r="HM103" s="66">
        <v>0</v>
      </c>
      <c r="HN103" s="66">
        <v>0</v>
      </c>
      <c r="HO103" s="66">
        <v>0</v>
      </c>
      <c r="HP103" s="66">
        <v>0</v>
      </c>
      <c r="HQ103" s="66">
        <v>0</v>
      </c>
      <c r="HR103" s="66">
        <v>0</v>
      </c>
      <c r="HS103" s="66">
        <v>0</v>
      </c>
      <c r="HT103" s="66">
        <v>0</v>
      </c>
      <c r="JC103" s="66" t="s">
        <v>34</v>
      </c>
      <c r="JD103" s="66" t="s">
        <v>1683</v>
      </c>
      <c r="JE103" s="66">
        <v>0</v>
      </c>
      <c r="JF103" s="66">
        <v>1</v>
      </c>
      <c r="JG103" s="66">
        <v>1</v>
      </c>
      <c r="JH103" s="66">
        <v>1</v>
      </c>
      <c r="JI103" s="66">
        <v>0</v>
      </c>
      <c r="JJ103" s="66">
        <v>0</v>
      </c>
      <c r="JK103" s="66">
        <v>1</v>
      </c>
      <c r="JL103" s="66">
        <v>0</v>
      </c>
      <c r="JM103" s="66">
        <v>0</v>
      </c>
      <c r="JO103" s="66" t="s">
        <v>280</v>
      </c>
      <c r="JX103" s="66" t="s">
        <v>280</v>
      </c>
      <c r="KK103" s="66" t="s">
        <v>34</v>
      </c>
      <c r="KL103" s="66" t="s">
        <v>1666</v>
      </c>
      <c r="KM103" s="66">
        <v>0</v>
      </c>
      <c r="KN103" s="66">
        <v>1</v>
      </c>
      <c r="KO103" s="66">
        <v>1</v>
      </c>
      <c r="KP103" s="66">
        <v>0</v>
      </c>
      <c r="KQ103" s="66">
        <v>1</v>
      </c>
      <c r="KR103" s="66">
        <v>0</v>
      </c>
      <c r="KS103" s="66">
        <v>0</v>
      </c>
      <c r="KT103" s="66">
        <v>1</v>
      </c>
      <c r="KU103" s="66">
        <v>0</v>
      </c>
      <c r="KV103" s="66">
        <v>0</v>
      </c>
      <c r="KX103" s="66" t="s">
        <v>1684</v>
      </c>
      <c r="KY103" s="66">
        <v>185187853</v>
      </c>
      <c r="KZ103" s="66">
        <v>44361.77621527778</v>
      </c>
      <c r="LB103" s="66" t="s">
        <v>1349</v>
      </c>
      <c r="LC103" s="66" t="s">
        <v>1350</v>
      </c>
      <c r="LF103" s="66">
        <v>102</v>
      </c>
    </row>
    <row r="104" spans="1:318" x14ac:dyDescent="0.35">
      <c r="A104" s="66" t="s">
        <v>1685</v>
      </c>
      <c r="B104" s="143">
        <v>44361.440678101848</v>
      </c>
      <c r="C104" s="143">
        <v>44361.452002442129</v>
      </c>
      <c r="D104" s="143">
        <v>44361</v>
      </c>
      <c r="E104" s="66" t="s">
        <v>1501</v>
      </c>
      <c r="F104" s="143">
        <v>44361</v>
      </c>
      <c r="G104" s="66" t="s">
        <v>423</v>
      </c>
      <c r="H104" s="66" t="s">
        <v>166</v>
      </c>
      <c r="I104" s="66" t="s">
        <v>166</v>
      </c>
      <c r="J104" s="66" t="s">
        <v>166</v>
      </c>
      <c r="K104" s="66" t="s">
        <v>1053</v>
      </c>
      <c r="L104" s="66" t="s">
        <v>807</v>
      </c>
      <c r="M104" s="66">
        <v>0</v>
      </c>
      <c r="N104" s="66">
        <v>0</v>
      </c>
      <c r="O104" s="66">
        <v>0</v>
      </c>
      <c r="P104" s="66">
        <v>0</v>
      </c>
      <c r="Q104" s="66">
        <v>0</v>
      </c>
      <c r="R104" s="66">
        <v>0</v>
      </c>
      <c r="S104" s="66">
        <v>1</v>
      </c>
      <c r="T104" s="66">
        <v>1</v>
      </c>
      <c r="U104" s="66">
        <v>0</v>
      </c>
      <c r="V104" s="66">
        <v>0</v>
      </c>
      <c r="AX104" s="60"/>
      <c r="FW104" s="66" t="s">
        <v>34</v>
      </c>
      <c r="FY104" s="66">
        <v>1250</v>
      </c>
      <c r="FZ104" s="66">
        <v>1250</v>
      </c>
      <c r="GB104" s="66" t="s">
        <v>1062</v>
      </c>
      <c r="GD104" s="66" t="s">
        <v>1083</v>
      </c>
      <c r="GE104" s="66" t="s">
        <v>34</v>
      </c>
      <c r="GF104" s="66" t="s">
        <v>1672</v>
      </c>
      <c r="GG104" s="66">
        <v>1</v>
      </c>
      <c r="GH104" s="66">
        <v>1</v>
      </c>
      <c r="GI104" s="66">
        <v>0</v>
      </c>
      <c r="GJ104" s="66">
        <v>0</v>
      </c>
      <c r="GK104" s="66">
        <v>0</v>
      </c>
      <c r="GL104" s="66">
        <v>1</v>
      </c>
      <c r="GM104" s="66">
        <v>0</v>
      </c>
      <c r="GN104" s="66">
        <v>0</v>
      </c>
      <c r="GO104" s="66">
        <v>0</v>
      </c>
      <c r="GP104" s="66">
        <v>0</v>
      </c>
      <c r="GQ104" s="66">
        <v>0</v>
      </c>
      <c r="GR104" s="66">
        <v>0</v>
      </c>
      <c r="GS104" s="66">
        <v>0</v>
      </c>
      <c r="GT104" s="66">
        <v>0</v>
      </c>
      <c r="GW104" s="66" t="s">
        <v>34</v>
      </c>
      <c r="GY104" s="66">
        <v>200</v>
      </c>
      <c r="GZ104" s="66">
        <v>200</v>
      </c>
      <c r="HB104" s="66" t="s">
        <v>1062</v>
      </c>
      <c r="HD104" s="66" t="s">
        <v>1083</v>
      </c>
      <c r="HE104" s="66" t="s">
        <v>34</v>
      </c>
      <c r="HF104" s="66" t="s">
        <v>1686</v>
      </c>
      <c r="HG104" s="66">
        <v>1</v>
      </c>
      <c r="HH104" s="66">
        <v>1</v>
      </c>
      <c r="HI104" s="66">
        <v>0</v>
      </c>
      <c r="HJ104" s="66">
        <v>0</v>
      </c>
      <c r="HK104" s="66">
        <v>0</v>
      </c>
      <c r="HL104" s="66">
        <v>1</v>
      </c>
      <c r="HM104" s="66">
        <v>0</v>
      </c>
      <c r="HN104" s="66">
        <v>0</v>
      </c>
      <c r="HO104" s="66">
        <v>0</v>
      </c>
      <c r="HP104" s="66">
        <v>0</v>
      </c>
      <c r="HQ104" s="66">
        <v>0</v>
      </c>
      <c r="HR104" s="66">
        <v>0</v>
      </c>
      <c r="HS104" s="66">
        <v>0</v>
      </c>
      <c r="HT104" s="66">
        <v>0</v>
      </c>
      <c r="JC104" s="66" t="s">
        <v>34</v>
      </c>
      <c r="JD104" s="66" t="s">
        <v>1638</v>
      </c>
      <c r="JE104" s="66">
        <v>0</v>
      </c>
      <c r="JF104" s="66">
        <v>0</v>
      </c>
      <c r="JG104" s="66">
        <v>1</v>
      </c>
      <c r="JH104" s="66">
        <v>1</v>
      </c>
      <c r="JI104" s="66">
        <v>0</v>
      </c>
      <c r="JJ104" s="66">
        <v>0</v>
      </c>
      <c r="JK104" s="66">
        <v>1</v>
      </c>
      <c r="JL104" s="66">
        <v>0</v>
      </c>
      <c r="JM104" s="66">
        <v>0</v>
      </c>
      <c r="JO104" s="66" t="s">
        <v>280</v>
      </c>
      <c r="JX104" s="66" t="s">
        <v>280</v>
      </c>
      <c r="KK104" s="66" t="s">
        <v>34</v>
      </c>
      <c r="KL104" s="66" t="s">
        <v>1687</v>
      </c>
      <c r="KM104" s="66">
        <v>0</v>
      </c>
      <c r="KN104" s="66">
        <v>0</v>
      </c>
      <c r="KO104" s="66">
        <v>1</v>
      </c>
      <c r="KP104" s="66">
        <v>0</v>
      </c>
      <c r="KQ104" s="66">
        <v>0</v>
      </c>
      <c r="KR104" s="66">
        <v>0</v>
      </c>
      <c r="KS104" s="66">
        <v>0</v>
      </c>
      <c r="KT104" s="66">
        <v>1</v>
      </c>
      <c r="KU104" s="66">
        <v>0</v>
      </c>
      <c r="KV104" s="66">
        <v>0</v>
      </c>
      <c r="KX104" s="66" t="s">
        <v>818</v>
      </c>
      <c r="KY104" s="66">
        <v>185187862</v>
      </c>
      <c r="KZ104" s="66">
        <v>44361.776250000003</v>
      </c>
      <c r="LB104" s="66" t="s">
        <v>1349</v>
      </c>
      <c r="LC104" s="66" t="s">
        <v>1350</v>
      </c>
      <c r="LF104" s="66">
        <v>103</v>
      </c>
    </row>
    <row r="105" spans="1:318" x14ac:dyDescent="0.35">
      <c r="A105" s="66" t="s">
        <v>1688</v>
      </c>
      <c r="B105" s="143">
        <v>44361.458754143518</v>
      </c>
      <c r="C105" s="143">
        <v>44361.463384375013</v>
      </c>
      <c r="D105" s="143">
        <v>44361</v>
      </c>
      <c r="E105" s="66" t="s">
        <v>1501</v>
      </c>
      <c r="F105" s="143">
        <v>44361</v>
      </c>
      <c r="G105" s="66" t="s">
        <v>423</v>
      </c>
      <c r="H105" s="66" t="s">
        <v>166</v>
      </c>
      <c r="I105" s="66" t="s">
        <v>166</v>
      </c>
      <c r="J105" s="66" t="s">
        <v>166</v>
      </c>
      <c r="K105" s="66" t="s">
        <v>1053</v>
      </c>
      <c r="L105" s="66" t="s">
        <v>38</v>
      </c>
      <c r="M105" s="66">
        <v>0</v>
      </c>
      <c r="N105" s="66">
        <v>0</v>
      </c>
      <c r="O105" s="66">
        <v>0</v>
      </c>
      <c r="P105" s="66">
        <v>0</v>
      </c>
      <c r="Q105" s="66">
        <v>0</v>
      </c>
      <c r="R105" s="66">
        <v>0</v>
      </c>
      <c r="S105" s="66">
        <v>0</v>
      </c>
      <c r="T105" s="66">
        <v>0</v>
      </c>
      <c r="U105" s="66">
        <v>1</v>
      </c>
      <c r="V105" s="66">
        <v>0</v>
      </c>
      <c r="AX105" s="60"/>
      <c r="HW105" s="66" t="s">
        <v>34</v>
      </c>
      <c r="HY105" s="66">
        <v>800</v>
      </c>
      <c r="HZ105" s="66">
        <v>800</v>
      </c>
      <c r="IB105" s="66" t="s">
        <v>1062</v>
      </c>
      <c r="ID105" s="66" t="s">
        <v>1085</v>
      </c>
      <c r="IE105" s="66" t="s">
        <v>34</v>
      </c>
      <c r="IF105" s="66" t="s">
        <v>1672</v>
      </c>
      <c r="IG105" s="66">
        <v>1</v>
      </c>
      <c r="IH105" s="66">
        <v>1</v>
      </c>
      <c r="II105" s="66">
        <v>0</v>
      </c>
      <c r="IJ105" s="66">
        <v>0</v>
      </c>
      <c r="IK105" s="66">
        <v>0</v>
      </c>
      <c r="IL105" s="66">
        <v>1</v>
      </c>
      <c r="IM105" s="66">
        <v>0</v>
      </c>
      <c r="IN105" s="66">
        <v>0</v>
      </c>
      <c r="IO105" s="66">
        <v>0</v>
      </c>
      <c r="IP105" s="66">
        <v>0</v>
      </c>
      <c r="IQ105" s="66">
        <v>0</v>
      </c>
      <c r="IR105" s="66">
        <v>0</v>
      </c>
      <c r="IS105" s="66">
        <v>0</v>
      </c>
      <c r="IT105" s="66">
        <v>0</v>
      </c>
      <c r="JC105" s="66" t="s">
        <v>280</v>
      </c>
      <c r="JO105" s="66" t="s">
        <v>280</v>
      </c>
      <c r="JX105" s="66" t="s">
        <v>34</v>
      </c>
      <c r="JY105" s="66" t="s">
        <v>1689</v>
      </c>
      <c r="JZ105" s="66">
        <v>1</v>
      </c>
      <c r="KA105" s="66">
        <v>0</v>
      </c>
      <c r="KB105" s="66">
        <v>1</v>
      </c>
      <c r="KC105" s="66">
        <v>0</v>
      </c>
      <c r="KD105" s="66">
        <v>1</v>
      </c>
      <c r="KE105" s="66">
        <v>0</v>
      </c>
      <c r="KF105" s="66">
        <v>0</v>
      </c>
      <c r="KG105" s="66">
        <v>1</v>
      </c>
      <c r="KH105" s="66">
        <v>0</v>
      </c>
      <c r="KI105" s="66">
        <v>0</v>
      </c>
      <c r="KK105" s="66" t="s">
        <v>34</v>
      </c>
      <c r="KL105" s="66" t="s">
        <v>1663</v>
      </c>
      <c r="KM105" s="66">
        <v>0</v>
      </c>
      <c r="KN105" s="66">
        <v>1</v>
      </c>
      <c r="KO105" s="66">
        <v>0</v>
      </c>
      <c r="KP105" s="66">
        <v>0</v>
      </c>
      <c r="KQ105" s="66">
        <v>1</v>
      </c>
      <c r="KR105" s="66">
        <v>0</v>
      </c>
      <c r="KS105" s="66">
        <v>0</v>
      </c>
      <c r="KT105" s="66">
        <v>1</v>
      </c>
      <c r="KU105" s="66">
        <v>0</v>
      </c>
      <c r="KV105" s="66">
        <v>0</v>
      </c>
      <c r="KX105" s="66" t="s">
        <v>818</v>
      </c>
      <c r="KY105" s="66">
        <v>185187877</v>
      </c>
      <c r="KZ105" s="66">
        <v>44361.776296296302</v>
      </c>
      <c r="LB105" s="66" t="s">
        <v>1349</v>
      </c>
      <c r="LC105" s="66" t="s">
        <v>1350</v>
      </c>
      <c r="LF105" s="66">
        <v>104</v>
      </c>
    </row>
    <row r="106" spans="1:318" x14ac:dyDescent="0.35">
      <c r="A106" s="66" t="s">
        <v>1690</v>
      </c>
      <c r="B106" s="143">
        <v>44361.464327905087</v>
      </c>
      <c r="C106" s="143">
        <v>44361.467870624998</v>
      </c>
      <c r="D106" s="143">
        <v>44361</v>
      </c>
      <c r="E106" s="66" t="s">
        <v>1501</v>
      </c>
      <c r="F106" s="143">
        <v>44361</v>
      </c>
      <c r="G106" s="66" t="s">
        <v>423</v>
      </c>
      <c r="H106" s="66" t="s">
        <v>166</v>
      </c>
      <c r="I106" s="66" t="s">
        <v>166</v>
      </c>
      <c r="J106" s="66" t="s">
        <v>166</v>
      </c>
      <c r="K106" s="66" t="s">
        <v>1053</v>
      </c>
      <c r="L106" s="66" t="s">
        <v>38</v>
      </c>
      <c r="M106" s="66">
        <v>0</v>
      </c>
      <c r="N106" s="66">
        <v>0</v>
      </c>
      <c r="O106" s="66">
        <v>0</v>
      </c>
      <c r="P106" s="66">
        <v>0</v>
      </c>
      <c r="Q106" s="66">
        <v>0</v>
      </c>
      <c r="R106" s="66">
        <v>0</v>
      </c>
      <c r="S106" s="66">
        <v>0</v>
      </c>
      <c r="T106" s="66">
        <v>0</v>
      </c>
      <c r="U106" s="66">
        <v>1</v>
      </c>
      <c r="V106" s="66">
        <v>0</v>
      </c>
      <c r="AX106" s="60"/>
      <c r="HW106" s="66" t="s">
        <v>34</v>
      </c>
      <c r="HY106" s="66">
        <v>800</v>
      </c>
      <c r="HZ106" s="66">
        <v>800</v>
      </c>
      <c r="IB106" s="66" t="s">
        <v>1062</v>
      </c>
      <c r="ID106" s="66" t="s">
        <v>1085</v>
      </c>
      <c r="IE106" s="66" t="s">
        <v>34</v>
      </c>
      <c r="IF106" s="66" t="s">
        <v>1672</v>
      </c>
      <c r="IG106" s="66">
        <v>1</v>
      </c>
      <c r="IH106" s="66">
        <v>1</v>
      </c>
      <c r="II106" s="66">
        <v>0</v>
      </c>
      <c r="IJ106" s="66">
        <v>0</v>
      </c>
      <c r="IK106" s="66">
        <v>0</v>
      </c>
      <c r="IL106" s="66">
        <v>1</v>
      </c>
      <c r="IM106" s="66">
        <v>0</v>
      </c>
      <c r="IN106" s="66">
        <v>0</v>
      </c>
      <c r="IO106" s="66">
        <v>0</v>
      </c>
      <c r="IP106" s="66">
        <v>0</v>
      </c>
      <c r="IQ106" s="66">
        <v>0</v>
      </c>
      <c r="IR106" s="66">
        <v>0</v>
      </c>
      <c r="IS106" s="66">
        <v>0</v>
      </c>
      <c r="IT106" s="66">
        <v>0</v>
      </c>
      <c r="JC106" s="66" t="s">
        <v>280</v>
      </c>
      <c r="JO106" s="66" t="s">
        <v>280</v>
      </c>
      <c r="JX106" s="66" t="s">
        <v>34</v>
      </c>
      <c r="JY106" s="66" t="s">
        <v>1652</v>
      </c>
      <c r="JZ106" s="66">
        <v>1</v>
      </c>
      <c r="KA106" s="66">
        <v>0</v>
      </c>
      <c r="KB106" s="66">
        <v>1</v>
      </c>
      <c r="KC106" s="66">
        <v>0</v>
      </c>
      <c r="KD106" s="66">
        <v>1</v>
      </c>
      <c r="KE106" s="66">
        <v>0</v>
      </c>
      <c r="KF106" s="66">
        <v>0</v>
      </c>
      <c r="KG106" s="66">
        <v>0</v>
      </c>
      <c r="KH106" s="66">
        <v>0</v>
      </c>
      <c r="KI106" s="66">
        <v>0</v>
      </c>
      <c r="KK106" s="66" t="s">
        <v>34</v>
      </c>
      <c r="KL106" s="66" t="s">
        <v>1616</v>
      </c>
      <c r="KM106" s="66">
        <v>1</v>
      </c>
      <c r="KN106" s="66">
        <v>0</v>
      </c>
      <c r="KO106" s="66">
        <v>0</v>
      </c>
      <c r="KP106" s="66">
        <v>0</v>
      </c>
      <c r="KQ106" s="66">
        <v>1</v>
      </c>
      <c r="KR106" s="66">
        <v>0</v>
      </c>
      <c r="KS106" s="66">
        <v>0</v>
      </c>
      <c r="KT106" s="66">
        <v>1</v>
      </c>
      <c r="KU106" s="66">
        <v>0</v>
      </c>
      <c r="KV106" s="66">
        <v>0</v>
      </c>
      <c r="KX106" s="66" t="s">
        <v>1691</v>
      </c>
      <c r="KY106" s="66">
        <v>185187966</v>
      </c>
      <c r="KZ106" s="66">
        <v>44361.77652777778</v>
      </c>
      <c r="LB106" s="66" t="s">
        <v>1349</v>
      </c>
      <c r="LC106" s="66" t="s">
        <v>1350</v>
      </c>
      <c r="LF106" s="66">
        <v>105</v>
      </c>
    </row>
    <row r="107" spans="1:318" x14ac:dyDescent="0.35">
      <c r="A107" s="66" t="s">
        <v>1692</v>
      </c>
      <c r="B107" s="143">
        <v>44361.46838604167</v>
      </c>
      <c r="C107" s="143">
        <v>44361.472672766213</v>
      </c>
      <c r="D107" s="143">
        <v>44361</v>
      </c>
      <c r="E107" s="66" t="s">
        <v>1501</v>
      </c>
      <c r="F107" s="143">
        <v>44361</v>
      </c>
      <c r="G107" s="66" t="s">
        <v>423</v>
      </c>
      <c r="H107" s="66" t="s">
        <v>166</v>
      </c>
      <c r="I107" s="66" t="s">
        <v>166</v>
      </c>
      <c r="J107" s="66" t="s">
        <v>166</v>
      </c>
      <c r="K107" s="66" t="s">
        <v>1053</v>
      </c>
      <c r="L107" s="66" t="s">
        <v>38</v>
      </c>
      <c r="M107" s="66">
        <v>0</v>
      </c>
      <c r="N107" s="66">
        <v>0</v>
      </c>
      <c r="O107" s="66">
        <v>0</v>
      </c>
      <c r="P107" s="66">
        <v>0</v>
      </c>
      <c r="Q107" s="66">
        <v>0</v>
      </c>
      <c r="R107" s="66">
        <v>0</v>
      </c>
      <c r="S107" s="66">
        <v>0</v>
      </c>
      <c r="T107" s="66">
        <v>0</v>
      </c>
      <c r="U107" s="66">
        <v>1</v>
      </c>
      <c r="V107" s="66">
        <v>0</v>
      </c>
      <c r="AX107" s="60"/>
      <c r="HW107" s="66" t="s">
        <v>34</v>
      </c>
      <c r="HY107" s="66">
        <v>800</v>
      </c>
      <c r="HZ107" s="66">
        <v>800</v>
      </c>
      <c r="IB107" s="66" t="s">
        <v>1062</v>
      </c>
      <c r="ID107" s="66" t="s">
        <v>1085</v>
      </c>
      <c r="IE107" s="66" t="s">
        <v>34</v>
      </c>
      <c r="IF107" s="66" t="s">
        <v>1557</v>
      </c>
      <c r="IG107" s="66">
        <v>1</v>
      </c>
      <c r="IH107" s="66">
        <v>1</v>
      </c>
      <c r="II107" s="66">
        <v>0</v>
      </c>
      <c r="IJ107" s="66">
        <v>0</v>
      </c>
      <c r="IK107" s="66">
        <v>0</v>
      </c>
      <c r="IL107" s="66">
        <v>0</v>
      </c>
      <c r="IM107" s="66">
        <v>0</v>
      </c>
      <c r="IN107" s="66">
        <v>0</v>
      </c>
      <c r="IO107" s="66">
        <v>0</v>
      </c>
      <c r="IP107" s="66">
        <v>0</v>
      </c>
      <c r="IQ107" s="66">
        <v>0</v>
      </c>
      <c r="IR107" s="66">
        <v>0</v>
      </c>
      <c r="IS107" s="66">
        <v>0</v>
      </c>
      <c r="IT107" s="66">
        <v>0</v>
      </c>
      <c r="JC107" s="66" t="s">
        <v>280</v>
      </c>
      <c r="JO107" s="66" t="s">
        <v>34</v>
      </c>
      <c r="JP107" s="66" t="s">
        <v>1373</v>
      </c>
      <c r="JQ107" s="66">
        <v>0</v>
      </c>
      <c r="JR107" s="66">
        <v>0</v>
      </c>
      <c r="JS107" s="66">
        <v>1</v>
      </c>
      <c r="JT107" s="66">
        <v>1</v>
      </c>
      <c r="JU107" s="66">
        <v>0</v>
      </c>
      <c r="JV107" s="66">
        <v>0</v>
      </c>
      <c r="JX107" s="66" t="s">
        <v>280</v>
      </c>
      <c r="KK107" s="66" t="s">
        <v>34</v>
      </c>
      <c r="KL107" s="66" t="s">
        <v>1658</v>
      </c>
      <c r="KM107" s="66">
        <v>0</v>
      </c>
      <c r="KN107" s="66">
        <v>0</v>
      </c>
      <c r="KO107" s="66">
        <v>1</v>
      </c>
      <c r="KP107" s="66">
        <v>0</v>
      </c>
      <c r="KQ107" s="66">
        <v>1</v>
      </c>
      <c r="KR107" s="66">
        <v>0</v>
      </c>
      <c r="KS107" s="66">
        <v>0</v>
      </c>
      <c r="KT107" s="66">
        <v>1</v>
      </c>
      <c r="KU107" s="66">
        <v>0</v>
      </c>
      <c r="KV107" s="66">
        <v>0</v>
      </c>
      <c r="KX107" s="66" t="s">
        <v>1691</v>
      </c>
      <c r="KY107" s="66">
        <v>185187985</v>
      </c>
      <c r="KZ107" s="66">
        <v>44361.776562500003</v>
      </c>
      <c r="LB107" s="66" t="s">
        <v>1349</v>
      </c>
      <c r="LC107" s="66" t="s">
        <v>1350</v>
      </c>
      <c r="LF107" s="66">
        <v>106</v>
      </c>
    </row>
    <row r="108" spans="1:318" x14ac:dyDescent="0.35">
      <c r="A108" s="66" t="s">
        <v>1693</v>
      </c>
      <c r="B108" s="143">
        <v>44361.48842105324</v>
      </c>
      <c r="C108" s="143">
        <v>44361.492199652777</v>
      </c>
      <c r="D108" s="143">
        <v>44361</v>
      </c>
      <c r="E108" s="66" t="s">
        <v>1501</v>
      </c>
      <c r="F108" s="143">
        <v>44361</v>
      </c>
      <c r="G108" s="66" t="s">
        <v>423</v>
      </c>
      <c r="H108" s="66" t="s">
        <v>166</v>
      </c>
      <c r="I108" s="66" t="s">
        <v>166</v>
      </c>
      <c r="J108" s="66" t="s">
        <v>166</v>
      </c>
      <c r="K108" s="66" t="s">
        <v>1053</v>
      </c>
      <c r="L108" s="66" t="s">
        <v>807</v>
      </c>
      <c r="M108" s="66">
        <v>0</v>
      </c>
      <c r="N108" s="66">
        <v>0</v>
      </c>
      <c r="O108" s="66">
        <v>0</v>
      </c>
      <c r="P108" s="66">
        <v>0</v>
      </c>
      <c r="Q108" s="66">
        <v>0</v>
      </c>
      <c r="R108" s="66">
        <v>0</v>
      </c>
      <c r="S108" s="66">
        <v>1</v>
      </c>
      <c r="T108" s="66">
        <v>1</v>
      </c>
      <c r="U108" s="66">
        <v>0</v>
      </c>
      <c r="V108" s="66">
        <v>0</v>
      </c>
      <c r="AX108" s="60"/>
      <c r="FW108" s="66" t="s">
        <v>34</v>
      </c>
      <c r="FY108" s="66">
        <v>1250</v>
      </c>
      <c r="FZ108" s="66">
        <v>1250</v>
      </c>
      <c r="GB108" s="66" t="s">
        <v>1062</v>
      </c>
      <c r="GD108" s="66" t="s">
        <v>1083</v>
      </c>
      <c r="GE108" s="66" t="s">
        <v>34</v>
      </c>
      <c r="GF108" s="66" t="s">
        <v>1672</v>
      </c>
      <c r="GG108" s="66">
        <v>1</v>
      </c>
      <c r="GH108" s="66">
        <v>1</v>
      </c>
      <c r="GI108" s="66">
        <v>0</v>
      </c>
      <c r="GJ108" s="66">
        <v>0</v>
      </c>
      <c r="GK108" s="66">
        <v>0</v>
      </c>
      <c r="GL108" s="66">
        <v>1</v>
      </c>
      <c r="GM108" s="66">
        <v>0</v>
      </c>
      <c r="GN108" s="66">
        <v>0</v>
      </c>
      <c r="GO108" s="66">
        <v>0</v>
      </c>
      <c r="GP108" s="66">
        <v>0</v>
      </c>
      <c r="GQ108" s="66">
        <v>0</v>
      </c>
      <c r="GR108" s="66">
        <v>0</v>
      </c>
      <c r="GS108" s="66">
        <v>0</v>
      </c>
      <c r="GT108" s="66">
        <v>0</v>
      </c>
      <c r="GW108" s="66" t="s">
        <v>34</v>
      </c>
      <c r="GY108" s="66">
        <v>200</v>
      </c>
      <c r="GZ108" s="66">
        <v>200</v>
      </c>
      <c r="HB108" s="66" t="s">
        <v>1062</v>
      </c>
      <c r="HD108" s="66" t="s">
        <v>1083</v>
      </c>
      <c r="HE108" s="66" t="s">
        <v>34</v>
      </c>
      <c r="HF108" s="66" t="s">
        <v>1686</v>
      </c>
      <c r="HG108" s="66">
        <v>1</v>
      </c>
      <c r="HH108" s="66">
        <v>1</v>
      </c>
      <c r="HI108" s="66">
        <v>0</v>
      </c>
      <c r="HJ108" s="66">
        <v>0</v>
      </c>
      <c r="HK108" s="66">
        <v>0</v>
      </c>
      <c r="HL108" s="66">
        <v>1</v>
      </c>
      <c r="HM108" s="66">
        <v>0</v>
      </c>
      <c r="HN108" s="66">
        <v>0</v>
      </c>
      <c r="HO108" s="66">
        <v>0</v>
      </c>
      <c r="HP108" s="66">
        <v>0</v>
      </c>
      <c r="HQ108" s="66">
        <v>0</v>
      </c>
      <c r="HR108" s="66">
        <v>0</v>
      </c>
      <c r="HS108" s="66">
        <v>0</v>
      </c>
      <c r="HT108" s="66">
        <v>0</v>
      </c>
      <c r="JC108" s="66" t="s">
        <v>34</v>
      </c>
      <c r="JD108" s="66" t="s">
        <v>1404</v>
      </c>
      <c r="JE108" s="66">
        <v>0</v>
      </c>
      <c r="JF108" s="66">
        <v>0</v>
      </c>
      <c r="JG108" s="66">
        <v>1</v>
      </c>
      <c r="JH108" s="66">
        <v>1</v>
      </c>
      <c r="JI108" s="66">
        <v>0</v>
      </c>
      <c r="JJ108" s="66">
        <v>0</v>
      </c>
      <c r="JK108" s="66">
        <v>0</v>
      </c>
      <c r="JL108" s="66">
        <v>0</v>
      </c>
      <c r="JM108" s="66">
        <v>0</v>
      </c>
      <c r="JO108" s="66" t="s">
        <v>280</v>
      </c>
      <c r="JX108" s="66" t="s">
        <v>280</v>
      </c>
      <c r="KK108" s="66" t="s">
        <v>280</v>
      </c>
      <c r="KX108" s="66" t="s">
        <v>818</v>
      </c>
      <c r="KY108" s="66">
        <v>185187999</v>
      </c>
      <c r="KZ108" s="66">
        <v>44361.776597222233</v>
      </c>
      <c r="LB108" s="66" t="s">
        <v>1349</v>
      </c>
      <c r="LC108" s="66" t="s">
        <v>1350</v>
      </c>
      <c r="LF108" s="66">
        <v>107</v>
      </c>
    </row>
    <row r="109" spans="1:318" x14ac:dyDescent="0.35">
      <c r="A109" s="66" t="s">
        <v>1694</v>
      </c>
      <c r="B109" s="143">
        <v>44361.507744270843</v>
      </c>
      <c r="C109" s="143">
        <v>44361.512514988433</v>
      </c>
      <c r="D109" s="143">
        <v>44361</v>
      </c>
      <c r="E109" s="66" t="s">
        <v>1501</v>
      </c>
      <c r="F109" s="143">
        <v>44361</v>
      </c>
      <c r="G109" s="66" t="s">
        <v>423</v>
      </c>
      <c r="H109" s="66" t="s">
        <v>166</v>
      </c>
      <c r="I109" s="66" t="s">
        <v>166</v>
      </c>
      <c r="J109" s="66" t="s">
        <v>166</v>
      </c>
      <c r="K109" s="66" t="s">
        <v>1053</v>
      </c>
      <c r="L109" s="66" t="s">
        <v>1695</v>
      </c>
      <c r="M109" s="66">
        <v>0</v>
      </c>
      <c r="N109" s="66">
        <v>0</v>
      </c>
      <c r="O109" s="66">
        <v>1</v>
      </c>
      <c r="P109" s="66">
        <v>1</v>
      </c>
      <c r="Q109" s="66">
        <v>1</v>
      </c>
      <c r="R109" s="66">
        <v>0</v>
      </c>
      <c r="S109" s="66">
        <v>0</v>
      </c>
      <c r="T109" s="66">
        <v>0</v>
      </c>
      <c r="U109" s="66">
        <v>0</v>
      </c>
      <c r="V109" s="66">
        <v>0</v>
      </c>
      <c r="AX109" s="60"/>
      <c r="BW109" s="66" t="s">
        <v>1096</v>
      </c>
      <c r="BX109" s="66">
        <v>1500</v>
      </c>
      <c r="BY109" s="66">
        <v>600</v>
      </c>
      <c r="BZ109" s="66">
        <v>200</v>
      </c>
      <c r="CB109" s="66" t="s">
        <v>1062</v>
      </c>
      <c r="CD109" s="66" t="s">
        <v>1083</v>
      </c>
      <c r="CE109" s="66" t="s">
        <v>34</v>
      </c>
      <c r="CF109" s="66" t="s">
        <v>1672</v>
      </c>
      <c r="CG109" s="66">
        <v>1</v>
      </c>
      <c r="CH109" s="66">
        <v>1</v>
      </c>
      <c r="CI109" s="66">
        <v>0</v>
      </c>
      <c r="CJ109" s="66">
        <v>0</v>
      </c>
      <c r="CK109" s="66">
        <v>0</v>
      </c>
      <c r="CL109" s="66">
        <v>1</v>
      </c>
      <c r="CM109" s="66">
        <v>0</v>
      </c>
      <c r="CN109" s="66">
        <v>0</v>
      </c>
      <c r="CO109" s="66">
        <v>0</v>
      </c>
      <c r="CP109" s="66">
        <v>0</v>
      </c>
      <c r="CQ109" s="66">
        <v>0</v>
      </c>
      <c r="CR109" s="66">
        <v>0</v>
      </c>
      <c r="CS109" s="66">
        <v>0</v>
      </c>
      <c r="CT109" s="66">
        <v>0</v>
      </c>
      <c r="CW109" s="66" t="s">
        <v>1096</v>
      </c>
      <c r="CX109" s="66">
        <v>1300</v>
      </c>
      <c r="CY109" s="66">
        <v>500</v>
      </c>
      <c r="CZ109" s="66">
        <v>192</v>
      </c>
      <c r="DB109" s="66" t="s">
        <v>1056</v>
      </c>
      <c r="DE109" s="66" t="s">
        <v>280</v>
      </c>
      <c r="DW109" s="66" t="s">
        <v>1096</v>
      </c>
      <c r="DX109" s="66">
        <v>1500</v>
      </c>
      <c r="DY109" s="66">
        <v>700</v>
      </c>
      <c r="DZ109" s="66">
        <v>70</v>
      </c>
      <c r="EB109" s="66" t="s">
        <v>1056</v>
      </c>
      <c r="EE109" s="66" t="s">
        <v>280</v>
      </c>
      <c r="JC109" s="66" t="s">
        <v>34</v>
      </c>
      <c r="JD109" s="66" t="s">
        <v>1696</v>
      </c>
      <c r="JE109" s="66">
        <v>0</v>
      </c>
      <c r="JF109" s="66">
        <v>0</v>
      </c>
      <c r="JG109" s="66">
        <v>0</v>
      </c>
      <c r="JH109" s="66">
        <v>1</v>
      </c>
      <c r="JI109" s="66">
        <v>1</v>
      </c>
      <c r="JJ109" s="66">
        <v>0</v>
      </c>
      <c r="JK109" s="66">
        <v>1</v>
      </c>
      <c r="JL109" s="66">
        <v>0</v>
      </c>
      <c r="JM109" s="66">
        <v>0</v>
      </c>
      <c r="JO109" s="66" t="s">
        <v>280</v>
      </c>
      <c r="JX109" s="66" t="s">
        <v>280</v>
      </c>
      <c r="KK109" s="66" t="s">
        <v>34</v>
      </c>
      <c r="KL109" s="66" t="s">
        <v>1697</v>
      </c>
      <c r="KM109" s="66">
        <v>0</v>
      </c>
      <c r="KN109" s="66">
        <v>1</v>
      </c>
      <c r="KO109" s="66">
        <v>1</v>
      </c>
      <c r="KP109" s="66">
        <v>0</v>
      </c>
      <c r="KQ109" s="66">
        <v>1</v>
      </c>
      <c r="KR109" s="66">
        <v>0</v>
      </c>
      <c r="KS109" s="66">
        <v>0</v>
      </c>
      <c r="KT109" s="66">
        <v>1</v>
      </c>
      <c r="KU109" s="66">
        <v>0</v>
      </c>
      <c r="KV109" s="66">
        <v>0</v>
      </c>
      <c r="KX109" s="66" t="s">
        <v>818</v>
      </c>
      <c r="KY109" s="66">
        <v>185188028</v>
      </c>
      <c r="KZ109" s="66">
        <v>44361.776678240742</v>
      </c>
      <c r="LB109" s="66" t="s">
        <v>1349</v>
      </c>
      <c r="LC109" s="66" t="s">
        <v>1350</v>
      </c>
      <c r="LF109" s="66">
        <v>108</v>
      </c>
    </row>
    <row r="110" spans="1:318" x14ac:dyDescent="0.35">
      <c r="A110" s="66" t="s">
        <v>1698</v>
      </c>
      <c r="B110" s="143">
        <v>44361.512980891202</v>
      </c>
      <c r="C110" s="143">
        <v>44361.521981354163</v>
      </c>
      <c r="D110" s="143">
        <v>44361</v>
      </c>
      <c r="E110" s="66" t="s">
        <v>1501</v>
      </c>
      <c r="F110" s="143">
        <v>44361</v>
      </c>
      <c r="G110" s="66" t="s">
        <v>423</v>
      </c>
      <c r="H110" s="66" t="s">
        <v>166</v>
      </c>
      <c r="I110" s="66" t="s">
        <v>166</v>
      </c>
      <c r="J110" s="66" t="s">
        <v>166</v>
      </c>
      <c r="K110" s="66" t="s">
        <v>1053</v>
      </c>
      <c r="L110" s="66" t="s">
        <v>44</v>
      </c>
      <c r="M110" s="66">
        <v>0</v>
      </c>
      <c r="N110" s="66">
        <v>1</v>
      </c>
      <c r="O110" s="66">
        <v>0</v>
      </c>
      <c r="P110" s="66">
        <v>0</v>
      </c>
      <c r="Q110" s="66">
        <v>0</v>
      </c>
      <c r="R110" s="66">
        <v>0</v>
      </c>
      <c r="S110" s="66">
        <v>0</v>
      </c>
      <c r="T110" s="66">
        <v>0</v>
      </c>
      <c r="U110" s="66">
        <v>0</v>
      </c>
      <c r="V110" s="66">
        <v>0</v>
      </c>
      <c r="AW110" s="66" t="s">
        <v>1096</v>
      </c>
      <c r="AX110" s="60">
        <v>1000</v>
      </c>
      <c r="AY110" s="66">
        <v>300</v>
      </c>
      <c r="AZ110" s="66">
        <v>150</v>
      </c>
      <c r="BB110" s="66" t="s">
        <v>1056</v>
      </c>
      <c r="BE110" s="66" t="s">
        <v>280</v>
      </c>
      <c r="JC110" s="66" t="s">
        <v>34</v>
      </c>
      <c r="JD110" s="66" t="s">
        <v>1699</v>
      </c>
      <c r="JE110" s="66">
        <v>0</v>
      </c>
      <c r="JF110" s="66">
        <v>1</v>
      </c>
      <c r="JG110" s="66">
        <v>0</v>
      </c>
      <c r="JH110" s="66">
        <v>0</v>
      </c>
      <c r="JI110" s="66">
        <v>1</v>
      </c>
      <c r="JJ110" s="66">
        <v>1</v>
      </c>
      <c r="JK110" s="66">
        <v>1</v>
      </c>
      <c r="JL110" s="66">
        <v>0</v>
      </c>
      <c r="JM110" s="66">
        <v>0</v>
      </c>
      <c r="JO110" s="66" t="s">
        <v>34</v>
      </c>
      <c r="JP110" s="66" t="s">
        <v>1373</v>
      </c>
      <c r="JQ110" s="66">
        <v>0</v>
      </c>
      <c r="JR110" s="66">
        <v>0</v>
      </c>
      <c r="JS110" s="66">
        <v>1</v>
      </c>
      <c r="JT110" s="66">
        <v>1</v>
      </c>
      <c r="JU110" s="66">
        <v>0</v>
      </c>
      <c r="JV110" s="66">
        <v>0</v>
      </c>
      <c r="JX110" s="66" t="s">
        <v>280</v>
      </c>
      <c r="KK110" s="66" t="s">
        <v>280</v>
      </c>
      <c r="KX110" s="66" t="s">
        <v>1700</v>
      </c>
      <c r="KY110" s="66">
        <v>185188048</v>
      </c>
      <c r="KZ110" s="66">
        <v>44361.776747685188</v>
      </c>
      <c r="LB110" s="66" t="s">
        <v>1349</v>
      </c>
      <c r="LC110" s="66" t="s">
        <v>1350</v>
      </c>
      <c r="LF110" s="66">
        <v>109</v>
      </c>
    </row>
    <row r="111" spans="1:318" x14ac:dyDescent="0.35">
      <c r="A111" s="66" t="s">
        <v>1701</v>
      </c>
      <c r="B111" s="143">
        <v>44361.536480763883</v>
      </c>
      <c r="C111" s="143">
        <v>44361.538849201388</v>
      </c>
      <c r="D111" s="143">
        <v>44361</v>
      </c>
      <c r="E111" s="66" t="s">
        <v>1501</v>
      </c>
      <c r="F111" s="143">
        <v>44361</v>
      </c>
      <c r="G111" s="66" t="s">
        <v>423</v>
      </c>
      <c r="H111" s="66" t="s">
        <v>166</v>
      </c>
      <c r="I111" s="66" t="s">
        <v>166</v>
      </c>
      <c r="J111" s="66" t="s">
        <v>166</v>
      </c>
      <c r="K111" s="66" t="s">
        <v>1053</v>
      </c>
      <c r="L111" s="66" t="s">
        <v>37</v>
      </c>
      <c r="M111" s="66">
        <v>0</v>
      </c>
      <c r="N111" s="66">
        <v>0</v>
      </c>
      <c r="O111" s="66">
        <v>0</v>
      </c>
      <c r="P111" s="66">
        <v>0</v>
      </c>
      <c r="Q111" s="66">
        <v>0</v>
      </c>
      <c r="R111" s="66">
        <v>1</v>
      </c>
      <c r="S111" s="66">
        <v>0</v>
      </c>
      <c r="T111" s="66">
        <v>0</v>
      </c>
      <c r="U111" s="66">
        <v>0</v>
      </c>
      <c r="V111" s="66">
        <v>0</v>
      </c>
      <c r="AX111" s="60"/>
      <c r="EW111" s="66" t="s">
        <v>34</v>
      </c>
      <c r="EY111" s="66">
        <v>2000</v>
      </c>
      <c r="EZ111" s="66">
        <v>2000</v>
      </c>
      <c r="FB111" s="66" t="s">
        <v>1056</v>
      </c>
      <c r="FE111" s="66" t="s">
        <v>34</v>
      </c>
      <c r="FF111" s="66" t="s">
        <v>1702</v>
      </c>
      <c r="FG111" s="66">
        <v>1</v>
      </c>
      <c r="FH111" s="66">
        <v>0</v>
      </c>
      <c r="FI111" s="66">
        <v>0</v>
      </c>
      <c r="FJ111" s="66">
        <v>1</v>
      </c>
      <c r="FK111" s="66">
        <v>0</v>
      </c>
      <c r="FL111" s="66">
        <v>0</v>
      </c>
      <c r="FM111" s="66">
        <v>0</v>
      </c>
      <c r="FN111" s="66">
        <v>1</v>
      </c>
      <c r="FO111" s="66">
        <v>0</v>
      </c>
      <c r="FP111" s="66">
        <v>0</v>
      </c>
      <c r="FQ111" s="66">
        <v>0</v>
      </c>
      <c r="FR111" s="66">
        <v>1</v>
      </c>
      <c r="FS111" s="66">
        <v>0</v>
      </c>
      <c r="FT111" s="66">
        <v>0</v>
      </c>
      <c r="JC111" s="66" t="s">
        <v>280</v>
      </c>
      <c r="JO111" s="66" t="s">
        <v>280</v>
      </c>
      <c r="JX111" s="66" t="s">
        <v>34</v>
      </c>
      <c r="JY111" s="66" t="s">
        <v>784</v>
      </c>
      <c r="JZ111" s="66">
        <v>0</v>
      </c>
      <c r="KA111" s="66">
        <v>0</v>
      </c>
      <c r="KB111" s="66">
        <v>0</v>
      </c>
      <c r="KC111" s="66">
        <v>0</v>
      </c>
      <c r="KD111" s="66">
        <v>1</v>
      </c>
      <c r="KE111" s="66">
        <v>0</v>
      </c>
      <c r="KF111" s="66">
        <v>0</v>
      </c>
      <c r="KG111" s="66">
        <v>0</v>
      </c>
      <c r="KH111" s="66">
        <v>0</v>
      </c>
      <c r="KI111" s="66">
        <v>0</v>
      </c>
      <c r="KK111" s="66" t="s">
        <v>280</v>
      </c>
      <c r="KX111" s="66" t="s">
        <v>818</v>
      </c>
      <c r="KY111" s="66">
        <v>185188053</v>
      </c>
      <c r="KZ111" s="66">
        <v>44361.776782407411</v>
      </c>
      <c r="LB111" s="66" t="s">
        <v>1349</v>
      </c>
      <c r="LC111" s="66" t="s">
        <v>1350</v>
      </c>
      <c r="LF111" s="66">
        <v>110</v>
      </c>
    </row>
    <row r="112" spans="1:318" x14ac:dyDescent="0.35">
      <c r="A112" s="66" t="s">
        <v>1703</v>
      </c>
      <c r="B112" s="143">
        <v>44361.550084988427</v>
      </c>
      <c r="C112" s="143">
        <v>44361.552693113423</v>
      </c>
      <c r="D112" s="143">
        <v>44361</v>
      </c>
      <c r="E112" s="66" t="s">
        <v>1501</v>
      </c>
      <c r="F112" s="143">
        <v>44361</v>
      </c>
      <c r="G112" s="66" t="s">
        <v>423</v>
      </c>
      <c r="H112" s="66" t="s">
        <v>166</v>
      </c>
      <c r="I112" s="66" t="s">
        <v>166</v>
      </c>
      <c r="J112" s="66" t="s">
        <v>166</v>
      </c>
      <c r="K112" s="66" t="s">
        <v>1053</v>
      </c>
      <c r="L112" s="66" t="s">
        <v>699</v>
      </c>
      <c r="M112" s="66">
        <v>0</v>
      </c>
      <c r="N112" s="66">
        <v>0</v>
      </c>
      <c r="O112" s="66">
        <v>0</v>
      </c>
      <c r="P112" s="66">
        <v>0</v>
      </c>
      <c r="Q112" s="66">
        <v>0</v>
      </c>
      <c r="R112" s="66">
        <v>0</v>
      </c>
      <c r="S112" s="66">
        <v>0</v>
      </c>
      <c r="T112" s="66">
        <v>0</v>
      </c>
      <c r="U112" s="66">
        <v>0</v>
      </c>
      <c r="V112" s="66">
        <v>1</v>
      </c>
      <c r="AX112" s="61"/>
      <c r="IW112" s="66" t="s">
        <v>34</v>
      </c>
      <c r="IY112" s="66" t="s">
        <v>280</v>
      </c>
      <c r="IZ112" s="66">
        <v>25</v>
      </c>
      <c r="JA112" s="66">
        <v>25</v>
      </c>
      <c r="JC112" s="66" t="s">
        <v>280</v>
      </c>
      <c r="JO112" s="66" t="s">
        <v>280</v>
      </c>
      <c r="JX112" s="66" t="s">
        <v>280</v>
      </c>
      <c r="KK112" s="66" t="s">
        <v>280</v>
      </c>
      <c r="KX112" s="66" t="s">
        <v>818</v>
      </c>
      <c r="KY112" s="66">
        <v>185188073</v>
      </c>
      <c r="KZ112" s="66">
        <v>44361.776863425926</v>
      </c>
      <c r="LB112" s="66" t="s">
        <v>1349</v>
      </c>
      <c r="LC112" s="66" t="s">
        <v>1350</v>
      </c>
      <c r="LF112" s="66">
        <v>111</v>
      </c>
    </row>
    <row r="113" spans="1:318" x14ac:dyDescent="0.35">
      <c r="A113" s="66" t="s">
        <v>1704</v>
      </c>
      <c r="B113" s="143">
        <v>44361.561093055563</v>
      </c>
      <c r="C113" s="143">
        <v>44361.564326377324</v>
      </c>
      <c r="D113" s="143">
        <v>44361</v>
      </c>
      <c r="E113" s="66" t="s">
        <v>1501</v>
      </c>
      <c r="F113" s="143">
        <v>44361</v>
      </c>
      <c r="G113" s="66" t="s">
        <v>423</v>
      </c>
      <c r="H113" s="66" t="s">
        <v>166</v>
      </c>
      <c r="I113" s="66" t="s">
        <v>166</v>
      </c>
      <c r="J113" s="66" t="s">
        <v>166</v>
      </c>
      <c r="K113" s="66" t="s">
        <v>1053</v>
      </c>
      <c r="L113" s="66" t="s">
        <v>699</v>
      </c>
      <c r="M113" s="66">
        <v>0</v>
      </c>
      <c r="N113" s="66">
        <v>0</v>
      </c>
      <c r="O113" s="66">
        <v>0</v>
      </c>
      <c r="P113" s="66">
        <v>0</v>
      </c>
      <c r="Q113" s="66">
        <v>0</v>
      </c>
      <c r="R113" s="66">
        <v>0</v>
      </c>
      <c r="S113" s="66">
        <v>0</v>
      </c>
      <c r="T113" s="66">
        <v>0</v>
      </c>
      <c r="U113" s="66">
        <v>0</v>
      </c>
      <c r="V113" s="66">
        <v>1</v>
      </c>
      <c r="AX113" s="61"/>
      <c r="IW113" s="66" t="s">
        <v>34</v>
      </c>
      <c r="IY113" s="66" t="s">
        <v>280</v>
      </c>
      <c r="IZ113" s="66">
        <v>25</v>
      </c>
      <c r="JA113" s="66">
        <v>25</v>
      </c>
      <c r="JC113" s="66" t="s">
        <v>280</v>
      </c>
      <c r="JO113" s="66" t="s">
        <v>280</v>
      </c>
      <c r="JX113" s="66" t="s">
        <v>280</v>
      </c>
      <c r="KK113" s="66" t="s">
        <v>34</v>
      </c>
      <c r="KL113" s="66" t="s">
        <v>1658</v>
      </c>
      <c r="KM113" s="66">
        <v>0</v>
      </c>
      <c r="KN113" s="66">
        <v>0</v>
      </c>
      <c r="KO113" s="66">
        <v>1</v>
      </c>
      <c r="KP113" s="66">
        <v>0</v>
      </c>
      <c r="KQ113" s="66">
        <v>1</v>
      </c>
      <c r="KR113" s="66">
        <v>0</v>
      </c>
      <c r="KS113" s="66">
        <v>0</v>
      </c>
      <c r="KT113" s="66">
        <v>1</v>
      </c>
      <c r="KU113" s="66">
        <v>0</v>
      </c>
      <c r="KV113" s="66">
        <v>0</v>
      </c>
      <c r="KX113" s="66" t="s">
        <v>1691</v>
      </c>
      <c r="KY113" s="66">
        <v>185188099</v>
      </c>
      <c r="KZ113" s="66">
        <v>44361.776944444442</v>
      </c>
      <c r="LB113" s="66" t="s">
        <v>1349</v>
      </c>
      <c r="LC113" s="66" t="s">
        <v>1350</v>
      </c>
      <c r="LF113" s="66">
        <v>112</v>
      </c>
    </row>
    <row r="114" spans="1:318" x14ac:dyDescent="0.35">
      <c r="A114" s="66" t="s">
        <v>1705</v>
      </c>
      <c r="B114" s="143">
        <v>44360.719679363421</v>
      </c>
      <c r="C114" s="143">
        <v>44360.725354884256</v>
      </c>
      <c r="D114" s="143">
        <v>44360</v>
      </c>
      <c r="E114" s="66" t="s">
        <v>1435</v>
      </c>
      <c r="F114" s="143">
        <v>44360</v>
      </c>
      <c r="G114" s="66" t="s">
        <v>423</v>
      </c>
      <c r="H114" s="66" t="s">
        <v>166</v>
      </c>
      <c r="I114" s="66" t="s">
        <v>166</v>
      </c>
      <c r="J114" s="66" t="s">
        <v>166</v>
      </c>
      <c r="K114" s="66" t="s">
        <v>1053</v>
      </c>
      <c r="L114" s="66" t="s">
        <v>1706</v>
      </c>
      <c r="M114" s="66">
        <v>1</v>
      </c>
      <c r="N114" s="66">
        <v>1</v>
      </c>
      <c r="O114" s="66">
        <v>1</v>
      </c>
      <c r="P114" s="66">
        <v>1</v>
      </c>
      <c r="Q114" s="66">
        <v>1</v>
      </c>
      <c r="R114" s="66">
        <v>1</v>
      </c>
      <c r="S114" s="66">
        <v>1</v>
      </c>
      <c r="T114" s="66">
        <v>0</v>
      </c>
      <c r="U114" s="66">
        <v>0</v>
      </c>
      <c r="V114" s="66">
        <v>0</v>
      </c>
      <c r="W114" s="66" t="s">
        <v>1096</v>
      </c>
      <c r="X114" s="66">
        <v>1000</v>
      </c>
      <c r="Y114" s="66">
        <v>300</v>
      </c>
      <c r="Z114" s="66">
        <v>105</v>
      </c>
      <c r="AB114" s="66" t="s">
        <v>1056</v>
      </c>
      <c r="AE114" s="66" t="s">
        <v>34</v>
      </c>
      <c r="AF114" s="66" t="s">
        <v>1099</v>
      </c>
      <c r="AG114" s="66">
        <v>1</v>
      </c>
      <c r="AH114" s="66">
        <v>0</v>
      </c>
      <c r="AI114" s="66">
        <v>0</v>
      </c>
      <c r="AJ114" s="66">
        <v>0</v>
      </c>
      <c r="AK114" s="66">
        <v>0</v>
      </c>
      <c r="AL114" s="66">
        <v>0</v>
      </c>
      <c r="AM114" s="66">
        <v>0</v>
      </c>
      <c r="AN114" s="66">
        <v>0</v>
      </c>
      <c r="AO114" s="66">
        <v>0</v>
      </c>
      <c r="AP114" s="66">
        <v>0</v>
      </c>
      <c r="AQ114" s="66">
        <v>0</v>
      </c>
      <c r="AR114" s="66">
        <v>0</v>
      </c>
      <c r="AS114" s="66">
        <v>0</v>
      </c>
      <c r="AT114" s="66">
        <v>0</v>
      </c>
      <c r="AW114" s="66" t="s">
        <v>283</v>
      </c>
      <c r="AX114" s="61"/>
      <c r="BB114" s="66" t="s">
        <v>1056</v>
      </c>
      <c r="BE114" s="66" t="s">
        <v>34</v>
      </c>
      <c r="BF114" s="66" t="s">
        <v>1101</v>
      </c>
      <c r="BG114" s="66">
        <v>0</v>
      </c>
      <c r="BH114" s="66">
        <v>1</v>
      </c>
      <c r="BI114" s="66">
        <v>0</v>
      </c>
      <c r="BJ114" s="66">
        <v>0</v>
      </c>
      <c r="BK114" s="66">
        <v>0</v>
      </c>
      <c r="BL114" s="66">
        <v>0</v>
      </c>
      <c r="BM114" s="66">
        <v>0</v>
      </c>
      <c r="BN114" s="66">
        <v>0</v>
      </c>
      <c r="BO114" s="66">
        <v>0</v>
      </c>
      <c r="BP114" s="66">
        <v>0</v>
      </c>
      <c r="BQ114" s="66">
        <v>0</v>
      </c>
      <c r="BR114" s="66">
        <v>0</v>
      </c>
      <c r="BS114" s="66">
        <v>0</v>
      </c>
      <c r="BT114" s="66">
        <v>0</v>
      </c>
      <c r="BW114" s="66" t="s">
        <v>1096</v>
      </c>
      <c r="BX114" s="66">
        <v>500</v>
      </c>
      <c r="BY114" s="66">
        <v>150</v>
      </c>
      <c r="BZ114" s="66">
        <v>150</v>
      </c>
      <c r="CB114" s="66" t="s">
        <v>1056</v>
      </c>
      <c r="CE114" s="66" t="s">
        <v>34</v>
      </c>
      <c r="CF114" s="66" t="s">
        <v>1557</v>
      </c>
      <c r="CG114" s="66">
        <v>1</v>
      </c>
      <c r="CH114" s="66">
        <v>1</v>
      </c>
      <c r="CI114" s="66">
        <v>0</v>
      </c>
      <c r="CJ114" s="66">
        <v>0</v>
      </c>
      <c r="CK114" s="66">
        <v>0</v>
      </c>
      <c r="CL114" s="66">
        <v>0</v>
      </c>
      <c r="CM114" s="66">
        <v>0</v>
      </c>
      <c r="CN114" s="66">
        <v>0</v>
      </c>
      <c r="CO114" s="66">
        <v>0</v>
      </c>
      <c r="CP114" s="66">
        <v>0</v>
      </c>
      <c r="CQ114" s="66">
        <v>0</v>
      </c>
      <c r="CR114" s="66">
        <v>0</v>
      </c>
      <c r="CS114" s="66">
        <v>0</v>
      </c>
      <c r="CT114" s="66">
        <v>0</v>
      </c>
      <c r="DB114" s="66" t="s">
        <v>1056</v>
      </c>
      <c r="DE114" s="66" t="s">
        <v>34</v>
      </c>
      <c r="DF114" s="66" t="s">
        <v>1105</v>
      </c>
      <c r="DG114" s="66">
        <v>0</v>
      </c>
      <c r="DH114" s="66">
        <v>0</v>
      </c>
      <c r="DI114" s="66">
        <v>0</v>
      </c>
      <c r="DJ114" s="66">
        <v>1</v>
      </c>
      <c r="DK114" s="66">
        <v>0</v>
      </c>
      <c r="DL114" s="66">
        <v>0</v>
      </c>
      <c r="DM114" s="66">
        <v>0</v>
      </c>
      <c r="DN114" s="66">
        <v>0</v>
      </c>
      <c r="DO114" s="66">
        <v>0</v>
      </c>
      <c r="DP114" s="66">
        <v>0</v>
      </c>
      <c r="DQ114" s="66">
        <v>0</v>
      </c>
      <c r="DR114" s="66">
        <v>0</v>
      </c>
      <c r="DS114" s="66">
        <v>0</v>
      </c>
      <c r="DT114" s="66">
        <v>0</v>
      </c>
      <c r="DW114" s="66" t="s">
        <v>283</v>
      </c>
      <c r="EB114" s="66" t="s">
        <v>1058</v>
      </c>
      <c r="EE114" s="66" t="s">
        <v>34</v>
      </c>
      <c r="EF114" s="66" t="s">
        <v>1107</v>
      </c>
      <c r="EG114" s="66">
        <v>0</v>
      </c>
      <c r="EH114" s="66">
        <v>0</v>
      </c>
      <c r="EI114" s="66">
        <v>0</v>
      </c>
      <c r="EJ114" s="66">
        <v>0</v>
      </c>
      <c r="EK114" s="66">
        <v>1</v>
      </c>
      <c r="EL114" s="66">
        <v>0</v>
      </c>
      <c r="EM114" s="66">
        <v>0</v>
      </c>
      <c r="EN114" s="66">
        <v>0</v>
      </c>
      <c r="EO114" s="66">
        <v>0</v>
      </c>
      <c r="EP114" s="66">
        <v>0</v>
      </c>
      <c r="EQ114" s="66">
        <v>0</v>
      </c>
      <c r="ER114" s="66">
        <v>0</v>
      </c>
      <c r="ES114" s="66">
        <v>0</v>
      </c>
      <c r="ET114" s="66">
        <v>0</v>
      </c>
      <c r="EW114" s="66" t="s">
        <v>34</v>
      </c>
      <c r="EY114" s="66">
        <v>1000</v>
      </c>
      <c r="EZ114" s="66">
        <v>1000</v>
      </c>
      <c r="FB114" s="66" t="s">
        <v>1058</v>
      </c>
      <c r="FE114" s="66" t="s">
        <v>34</v>
      </c>
      <c r="FF114" s="66" t="s">
        <v>1099</v>
      </c>
      <c r="FG114" s="66">
        <v>1</v>
      </c>
      <c r="FH114" s="66">
        <v>0</v>
      </c>
      <c r="FI114" s="66">
        <v>0</v>
      </c>
      <c r="FJ114" s="66">
        <v>0</v>
      </c>
      <c r="FK114" s="66">
        <v>0</v>
      </c>
      <c r="FL114" s="66">
        <v>0</v>
      </c>
      <c r="FM114" s="66">
        <v>0</v>
      </c>
      <c r="FN114" s="66">
        <v>0</v>
      </c>
      <c r="FO114" s="66">
        <v>0</v>
      </c>
      <c r="FP114" s="66">
        <v>0</v>
      </c>
      <c r="FQ114" s="66">
        <v>0</v>
      </c>
      <c r="FR114" s="66">
        <v>0</v>
      </c>
      <c r="FS114" s="66">
        <v>0</v>
      </c>
      <c r="FT114" s="66">
        <v>0</v>
      </c>
      <c r="FW114" s="66" t="s">
        <v>34</v>
      </c>
      <c r="FY114" s="66">
        <v>1200</v>
      </c>
      <c r="FZ114" s="66">
        <v>1200</v>
      </c>
      <c r="GB114" s="66" t="s">
        <v>1056</v>
      </c>
      <c r="GE114" s="66" t="s">
        <v>34</v>
      </c>
      <c r="GF114" s="66" t="s">
        <v>1105</v>
      </c>
      <c r="GG114" s="66">
        <v>0</v>
      </c>
      <c r="GH114" s="66">
        <v>0</v>
      </c>
      <c r="GI114" s="66">
        <v>0</v>
      </c>
      <c r="GJ114" s="66">
        <v>1</v>
      </c>
      <c r="GK114" s="66">
        <v>0</v>
      </c>
      <c r="GL114" s="66">
        <v>0</v>
      </c>
      <c r="GM114" s="66">
        <v>0</v>
      </c>
      <c r="GN114" s="66">
        <v>0</v>
      </c>
      <c r="GO114" s="66">
        <v>0</v>
      </c>
      <c r="GP114" s="66">
        <v>0</v>
      </c>
      <c r="GQ114" s="66">
        <v>0</v>
      </c>
      <c r="GR114" s="66">
        <v>0</v>
      </c>
      <c r="GS114" s="66">
        <v>0</v>
      </c>
      <c r="GT114" s="66">
        <v>0</v>
      </c>
      <c r="JC114" s="66" t="s">
        <v>34</v>
      </c>
      <c r="JD114" s="66" t="s">
        <v>1123</v>
      </c>
      <c r="JE114" s="66">
        <v>1</v>
      </c>
      <c r="JF114" s="66">
        <v>0</v>
      </c>
      <c r="JG114" s="66">
        <v>0</v>
      </c>
      <c r="JH114" s="66">
        <v>0</v>
      </c>
      <c r="JI114" s="66">
        <v>0</v>
      </c>
      <c r="JJ114" s="66">
        <v>0</v>
      </c>
      <c r="JK114" s="66">
        <v>0</v>
      </c>
      <c r="JL114" s="66">
        <v>0</v>
      </c>
      <c r="JM114" s="66">
        <v>0</v>
      </c>
      <c r="JO114" s="66" t="s">
        <v>34</v>
      </c>
      <c r="JP114" s="66" t="s">
        <v>1135</v>
      </c>
      <c r="JQ114" s="66">
        <v>0</v>
      </c>
      <c r="JR114" s="66">
        <v>1</v>
      </c>
      <c r="JS114" s="66">
        <v>0</v>
      </c>
      <c r="JT114" s="66">
        <v>0</v>
      </c>
      <c r="JU114" s="66">
        <v>0</v>
      </c>
      <c r="JV114" s="66">
        <v>0</v>
      </c>
      <c r="JX114" s="66" t="s">
        <v>34</v>
      </c>
      <c r="JY114" s="66" t="s">
        <v>1707</v>
      </c>
      <c r="JZ114" s="66">
        <v>1</v>
      </c>
      <c r="KA114" s="66">
        <v>1</v>
      </c>
      <c r="KB114" s="66">
        <v>0</v>
      </c>
      <c r="KC114" s="66">
        <v>0</v>
      </c>
      <c r="KD114" s="66">
        <v>0</v>
      </c>
      <c r="KE114" s="66">
        <v>0</v>
      </c>
      <c r="KF114" s="66">
        <v>0</v>
      </c>
      <c r="KG114" s="66">
        <v>0</v>
      </c>
      <c r="KH114" s="66">
        <v>0</v>
      </c>
      <c r="KI114" s="66">
        <v>0</v>
      </c>
      <c r="KK114" s="66" t="s">
        <v>34</v>
      </c>
      <c r="KL114" s="66" t="s">
        <v>783</v>
      </c>
      <c r="KM114" s="66">
        <v>1</v>
      </c>
      <c r="KN114" s="66">
        <v>0</v>
      </c>
      <c r="KO114" s="66">
        <v>0</v>
      </c>
      <c r="KP114" s="66">
        <v>0</v>
      </c>
      <c r="KQ114" s="66">
        <v>0</v>
      </c>
      <c r="KR114" s="66">
        <v>0</v>
      </c>
      <c r="KS114" s="66">
        <v>0</v>
      </c>
      <c r="KT114" s="66">
        <v>0</v>
      </c>
      <c r="KU114" s="66">
        <v>0</v>
      </c>
      <c r="KV114" s="66">
        <v>0</v>
      </c>
      <c r="KY114" s="66">
        <v>185188108</v>
      </c>
      <c r="KZ114" s="66">
        <v>44361.776990740742</v>
      </c>
      <c r="LB114" s="66" t="s">
        <v>1349</v>
      </c>
      <c r="LC114" s="66" t="s">
        <v>1350</v>
      </c>
      <c r="LF114" s="66">
        <v>113</v>
      </c>
    </row>
    <row r="115" spans="1:318" x14ac:dyDescent="0.35">
      <c r="A115" s="66" t="s">
        <v>1708</v>
      </c>
      <c r="B115" s="143">
        <v>44361.565926006937</v>
      </c>
      <c r="C115" s="143">
        <v>44361.569880115741</v>
      </c>
      <c r="D115" s="143">
        <v>44361</v>
      </c>
      <c r="E115" s="66" t="s">
        <v>1501</v>
      </c>
      <c r="F115" s="143">
        <v>44361</v>
      </c>
      <c r="G115" s="66" t="s">
        <v>423</v>
      </c>
      <c r="H115" s="66" t="s">
        <v>166</v>
      </c>
      <c r="I115" s="66" t="s">
        <v>166</v>
      </c>
      <c r="J115" s="66" t="s">
        <v>166</v>
      </c>
      <c r="K115" s="66" t="s">
        <v>1053</v>
      </c>
      <c r="L115" s="66" t="s">
        <v>699</v>
      </c>
      <c r="M115" s="66">
        <v>0</v>
      </c>
      <c r="N115" s="66">
        <v>0</v>
      </c>
      <c r="O115" s="66">
        <v>0</v>
      </c>
      <c r="P115" s="66">
        <v>0</v>
      </c>
      <c r="Q115" s="66">
        <v>0</v>
      </c>
      <c r="R115" s="66">
        <v>0</v>
      </c>
      <c r="S115" s="66">
        <v>0</v>
      </c>
      <c r="T115" s="66">
        <v>0</v>
      </c>
      <c r="U115" s="66">
        <v>0</v>
      </c>
      <c r="V115" s="66">
        <v>1</v>
      </c>
      <c r="AX115" s="61"/>
      <c r="IW115" s="66" t="s">
        <v>34</v>
      </c>
      <c r="IY115" s="66" t="s">
        <v>280</v>
      </c>
      <c r="IZ115" s="66">
        <v>25</v>
      </c>
      <c r="JA115" s="66">
        <v>25</v>
      </c>
      <c r="JC115" s="66" t="s">
        <v>280</v>
      </c>
      <c r="JO115" s="66" t="s">
        <v>280</v>
      </c>
      <c r="JX115" s="66" t="s">
        <v>280</v>
      </c>
      <c r="KK115" s="66" t="s">
        <v>34</v>
      </c>
      <c r="KL115" s="66" t="s">
        <v>1658</v>
      </c>
      <c r="KM115" s="66">
        <v>0</v>
      </c>
      <c r="KN115" s="66">
        <v>0</v>
      </c>
      <c r="KO115" s="66">
        <v>1</v>
      </c>
      <c r="KP115" s="66">
        <v>0</v>
      </c>
      <c r="KQ115" s="66">
        <v>1</v>
      </c>
      <c r="KR115" s="66">
        <v>0</v>
      </c>
      <c r="KS115" s="66">
        <v>0</v>
      </c>
      <c r="KT115" s="66">
        <v>1</v>
      </c>
      <c r="KU115" s="66">
        <v>0</v>
      </c>
      <c r="KV115" s="66">
        <v>0</v>
      </c>
      <c r="KX115" s="66" t="s">
        <v>818</v>
      </c>
      <c r="KY115" s="66">
        <v>185188109</v>
      </c>
      <c r="KZ115" s="66">
        <v>44361.776990740742</v>
      </c>
      <c r="LB115" s="66" t="s">
        <v>1349</v>
      </c>
      <c r="LC115" s="66" t="s">
        <v>1350</v>
      </c>
      <c r="LF115" s="66">
        <v>114</v>
      </c>
    </row>
    <row r="116" spans="1:318" x14ac:dyDescent="0.35">
      <c r="A116" s="66" t="s">
        <v>1709</v>
      </c>
      <c r="B116" s="143">
        <v>44361.37745782407</v>
      </c>
      <c r="C116" s="143">
        <v>44361.395756134247</v>
      </c>
      <c r="D116" s="143">
        <v>44361</v>
      </c>
      <c r="E116" s="66" t="s">
        <v>1435</v>
      </c>
      <c r="F116" s="143">
        <v>44361</v>
      </c>
      <c r="G116" s="66" t="s">
        <v>423</v>
      </c>
      <c r="H116" s="66" t="s">
        <v>166</v>
      </c>
      <c r="I116" s="66" t="s">
        <v>166</v>
      </c>
      <c r="J116" s="66" t="s">
        <v>166</v>
      </c>
      <c r="K116" s="66" t="s">
        <v>1053</v>
      </c>
      <c r="L116" s="66" t="s">
        <v>1657</v>
      </c>
      <c r="M116" s="66">
        <v>0</v>
      </c>
      <c r="N116" s="66">
        <v>0</v>
      </c>
      <c r="O116" s="66">
        <v>1</v>
      </c>
      <c r="P116" s="66">
        <v>1</v>
      </c>
      <c r="Q116" s="66">
        <v>1</v>
      </c>
      <c r="R116" s="66">
        <v>0</v>
      </c>
      <c r="S116" s="66">
        <v>0</v>
      </c>
      <c r="T116" s="66">
        <v>0</v>
      </c>
      <c r="U116" s="66">
        <v>0</v>
      </c>
      <c r="V116" s="66">
        <v>0</v>
      </c>
      <c r="AX116" s="60"/>
      <c r="BW116" s="66" t="s">
        <v>1096</v>
      </c>
      <c r="BX116" s="66">
        <v>1500</v>
      </c>
      <c r="BY116" s="66">
        <v>600</v>
      </c>
      <c r="BZ116" s="66">
        <v>200</v>
      </c>
      <c r="CB116" s="66" t="s">
        <v>1062</v>
      </c>
      <c r="CD116" s="66" t="s">
        <v>1083</v>
      </c>
      <c r="CE116" s="66" t="s">
        <v>34</v>
      </c>
      <c r="CF116" s="66" t="s">
        <v>1506</v>
      </c>
      <c r="CG116" s="66">
        <v>1</v>
      </c>
      <c r="CH116" s="66">
        <v>1</v>
      </c>
      <c r="CI116" s="66">
        <v>1</v>
      </c>
      <c r="CJ116" s="66">
        <v>0</v>
      </c>
      <c r="CK116" s="66">
        <v>0</v>
      </c>
      <c r="CL116" s="66">
        <v>0</v>
      </c>
      <c r="CM116" s="66">
        <v>0</v>
      </c>
      <c r="CN116" s="66">
        <v>0</v>
      </c>
      <c r="CO116" s="66">
        <v>0</v>
      </c>
      <c r="CP116" s="66">
        <v>0</v>
      </c>
      <c r="CQ116" s="66">
        <v>0</v>
      </c>
      <c r="CR116" s="66">
        <v>0</v>
      </c>
      <c r="CS116" s="66">
        <v>0</v>
      </c>
      <c r="CT116" s="66">
        <v>0</v>
      </c>
      <c r="CU116" s="66" t="s">
        <v>1710</v>
      </c>
      <c r="CW116" s="66" t="s">
        <v>1096</v>
      </c>
      <c r="CX116" s="66">
        <v>1300</v>
      </c>
      <c r="CY116" s="66">
        <v>500</v>
      </c>
      <c r="CZ116" s="66">
        <v>192</v>
      </c>
      <c r="DB116" s="66" t="s">
        <v>1056</v>
      </c>
      <c r="DE116" s="66" t="s">
        <v>34</v>
      </c>
      <c r="DF116" s="66" t="s">
        <v>1109</v>
      </c>
      <c r="DG116" s="66">
        <v>0</v>
      </c>
      <c r="DH116" s="66">
        <v>0</v>
      </c>
      <c r="DI116" s="66">
        <v>0</v>
      </c>
      <c r="DJ116" s="66">
        <v>0</v>
      </c>
      <c r="DK116" s="66">
        <v>0</v>
      </c>
      <c r="DL116" s="66">
        <v>1</v>
      </c>
      <c r="DM116" s="66">
        <v>0</v>
      </c>
      <c r="DN116" s="66">
        <v>0</v>
      </c>
      <c r="DO116" s="66">
        <v>0</v>
      </c>
      <c r="DP116" s="66">
        <v>0</v>
      </c>
      <c r="DQ116" s="66">
        <v>0</v>
      </c>
      <c r="DR116" s="66">
        <v>0</v>
      </c>
      <c r="DS116" s="66">
        <v>0</v>
      </c>
      <c r="DT116" s="66">
        <v>0</v>
      </c>
      <c r="DW116" s="66" t="s">
        <v>1096</v>
      </c>
      <c r="DX116" s="66">
        <v>1300</v>
      </c>
      <c r="DY116" s="66">
        <v>700</v>
      </c>
      <c r="DZ116" s="66">
        <v>81</v>
      </c>
      <c r="EB116" s="66" t="s">
        <v>1056</v>
      </c>
      <c r="EE116" s="66" t="s">
        <v>34</v>
      </c>
      <c r="EF116" s="66" t="s">
        <v>1711</v>
      </c>
      <c r="EG116" s="66">
        <v>1</v>
      </c>
      <c r="EH116" s="66">
        <v>0</v>
      </c>
      <c r="EI116" s="66">
        <v>0</v>
      </c>
      <c r="EJ116" s="66">
        <v>0</v>
      </c>
      <c r="EK116" s="66">
        <v>0</v>
      </c>
      <c r="EL116" s="66">
        <v>1</v>
      </c>
      <c r="EM116" s="66">
        <v>0</v>
      </c>
      <c r="EN116" s="66">
        <v>0</v>
      </c>
      <c r="EO116" s="66">
        <v>0</v>
      </c>
      <c r="EP116" s="66">
        <v>0</v>
      </c>
      <c r="EQ116" s="66">
        <v>0</v>
      </c>
      <c r="ER116" s="66">
        <v>0</v>
      </c>
      <c r="ES116" s="66">
        <v>0</v>
      </c>
      <c r="ET116" s="66">
        <v>0</v>
      </c>
      <c r="JC116" s="66" t="s">
        <v>34</v>
      </c>
      <c r="JD116" s="66" t="s">
        <v>1437</v>
      </c>
      <c r="JE116" s="66">
        <v>0</v>
      </c>
      <c r="JF116" s="66">
        <v>0</v>
      </c>
      <c r="JG116" s="66">
        <v>1</v>
      </c>
      <c r="JH116" s="66">
        <v>1</v>
      </c>
      <c r="JI116" s="66">
        <v>0</v>
      </c>
      <c r="JJ116" s="66">
        <v>0</v>
      </c>
      <c r="JK116" s="66">
        <v>0</v>
      </c>
      <c r="JL116" s="66">
        <v>0</v>
      </c>
      <c r="JM116" s="66">
        <v>0</v>
      </c>
      <c r="JO116" s="66" t="s">
        <v>34</v>
      </c>
      <c r="JP116" s="66" t="s">
        <v>1135</v>
      </c>
      <c r="JQ116" s="66">
        <v>0</v>
      </c>
      <c r="JR116" s="66">
        <v>1</v>
      </c>
      <c r="JS116" s="66">
        <v>0</v>
      </c>
      <c r="JT116" s="66">
        <v>0</v>
      </c>
      <c r="JU116" s="66">
        <v>0</v>
      </c>
      <c r="JV116" s="66">
        <v>0</v>
      </c>
      <c r="JX116" s="66" t="s">
        <v>34</v>
      </c>
      <c r="JY116" s="66" t="s">
        <v>1143</v>
      </c>
      <c r="JZ116" s="66">
        <v>0</v>
      </c>
      <c r="KA116" s="66">
        <v>0</v>
      </c>
      <c r="KB116" s="66">
        <v>0</v>
      </c>
      <c r="KC116" s="66">
        <v>1</v>
      </c>
      <c r="KD116" s="66">
        <v>0</v>
      </c>
      <c r="KE116" s="66">
        <v>0</v>
      </c>
      <c r="KF116" s="66">
        <v>0</v>
      </c>
      <c r="KG116" s="66">
        <v>0</v>
      </c>
      <c r="KH116" s="66">
        <v>0</v>
      </c>
      <c r="KI116" s="66">
        <v>0</v>
      </c>
      <c r="KK116" s="66" t="s">
        <v>34</v>
      </c>
      <c r="KL116" s="66" t="s">
        <v>783</v>
      </c>
      <c r="KM116" s="66">
        <v>1</v>
      </c>
      <c r="KN116" s="66">
        <v>0</v>
      </c>
      <c r="KO116" s="66">
        <v>0</v>
      </c>
      <c r="KP116" s="66">
        <v>0</v>
      </c>
      <c r="KQ116" s="66">
        <v>0</v>
      </c>
      <c r="KR116" s="66">
        <v>0</v>
      </c>
      <c r="KS116" s="66">
        <v>0</v>
      </c>
      <c r="KT116" s="66">
        <v>0</v>
      </c>
      <c r="KU116" s="66">
        <v>0</v>
      </c>
      <c r="KV116" s="66">
        <v>0</v>
      </c>
      <c r="KY116" s="66">
        <v>185188116</v>
      </c>
      <c r="KZ116" s="66">
        <v>44361.777025462958</v>
      </c>
      <c r="LB116" s="66" t="s">
        <v>1349</v>
      </c>
      <c r="LC116" s="66" t="s">
        <v>1350</v>
      </c>
      <c r="LF116" s="66">
        <v>115</v>
      </c>
    </row>
    <row r="117" spans="1:318" x14ac:dyDescent="0.35">
      <c r="A117" s="66" t="s">
        <v>1712</v>
      </c>
      <c r="B117" s="143">
        <v>44361.396514120373</v>
      </c>
      <c r="C117" s="143">
        <v>44361.403437384259</v>
      </c>
      <c r="D117" s="143">
        <v>44361</v>
      </c>
      <c r="E117" s="66" t="s">
        <v>1435</v>
      </c>
      <c r="F117" s="143">
        <v>44361</v>
      </c>
      <c r="G117" s="66" t="s">
        <v>423</v>
      </c>
      <c r="H117" s="66" t="s">
        <v>166</v>
      </c>
      <c r="I117" s="66" t="s">
        <v>166</v>
      </c>
      <c r="J117" s="66" t="s">
        <v>166</v>
      </c>
      <c r="K117" s="66" t="s">
        <v>1053</v>
      </c>
      <c r="L117" s="66" t="s">
        <v>37</v>
      </c>
      <c r="M117" s="66">
        <v>0</v>
      </c>
      <c r="N117" s="66">
        <v>0</v>
      </c>
      <c r="O117" s="66">
        <v>0</v>
      </c>
      <c r="P117" s="66">
        <v>0</v>
      </c>
      <c r="Q117" s="66">
        <v>0</v>
      </c>
      <c r="R117" s="66">
        <v>1</v>
      </c>
      <c r="S117" s="66">
        <v>0</v>
      </c>
      <c r="T117" s="66">
        <v>0</v>
      </c>
      <c r="U117" s="66">
        <v>0</v>
      </c>
      <c r="V117" s="66">
        <v>0</v>
      </c>
      <c r="AX117" s="60"/>
      <c r="EW117" s="66" t="s">
        <v>34</v>
      </c>
      <c r="EY117" s="66">
        <v>1000</v>
      </c>
      <c r="EZ117" s="66">
        <v>1000</v>
      </c>
      <c r="FB117" s="66" t="s">
        <v>1056</v>
      </c>
      <c r="FE117" s="66" t="s">
        <v>34</v>
      </c>
      <c r="FF117" s="66" t="s">
        <v>1099</v>
      </c>
      <c r="FG117" s="66">
        <v>1</v>
      </c>
      <c r="FH117" s="66">
        <v>0</v>
      </c>
      <c r="FI117" s="66">
        <v>0</v>
      </c>
      <c r="FJ117" s="66">
        <v>0</v>
      </c>
      <c r="FK117" s="66">
        <v>0</v>
      </c>
      <c r="FL117" s="66">
        <v>0</v>
      </c>
      <c r="FM117" s="66">
        <v>0</v>
      </c>
      <c r="FN117" s="66">
        <v>0</v>
      </c>
      <c r="FO117" s="66">
        <v>0</v>
      </c>
      <c r="FP117" s="66">
        <v>0</v>
      </c>
      <c r="FQ117" s="66">
        <v>0</v>
      </c>
      <c r="FR117" s="66">
        <v>0</v>
      </c>
      <c r="FS117" s="66">
        <v>0</v>
      </c>
      <c r="FT117" s="66">
        <v>0</v>
      </c>
      <c r="JC117" s="66" t="s">
        <v>34</v>
      </c>
      <c r="JD117" s="66" t="s">
        <v>1127</v>
      </c>
      <c r="JE117" s="66">
        <v>0</v>
      </c>
      <c r="JF117" s="66">
        <v>0</v>
      </c>
      <c r="JG117" s="66">
        <v>1</v>
      </c>
      <c r="JH117" s="66">
        <v>0</v>
      </c>
      <c r="JI117" s="66">
        <v>0</v>
      </c>
      <c r="JJ117" s="66">
        <v>0</v>
      </c>
      <c r="JK117" s="66">
        <v>0</v>
      </c>
      <c r="JL117" s="66">
        <v>0</v>
      </c>
      <c r="JM117" s="66">
        <v>0</v>
      </c>
      <c r="JO117" s="66" t="s">
        <v>280</v>
      </c>
      <c r="JX117" s="66" t="s">
        <v>34</v>
      </c>
      <c r="JY117" s="66" t="s">
        <v>1579</v>
      </c>
      <c r="JZ117" s="66">
        <v>1</v>
      </c>
      <c r="KA117" s="66">
        <v>0</v>
      </c>
      <c r="KB117" s="66">
        <v>0</v>
      </c>
      <c r="KC117" s="66">
        <v>0</v>
      </c>
      <c r="KD117" s="66">
        <v>1</v>
      </c>
      <c r="KE117" s="66">
        <v>0</v>
      </c>
      <c r="KF117" s="66">
        <v>0</v>
      </c>
      <c r="KG117" s="66">
        <v>0</v>
      </c>
      <c r="KH117" s="66">
        <v>0</v>
      </c>
      <c r="KI117" s="66">
        <v>0</v>
      </c>
      <c r="KK117" s="66" t="s">
        <v>34</v>
      </c>
      <c r="KL117" s="66" t="s">
        <v>1388</v>
      </c>
      <c r="KM117" s="66">
        <v>1</v>
      </c>
      <c r="KN117" s="66">
        <v>0</v>
      </c>
      <c r="KO117" s="66">
        <v>0</v>
      </c>
      <c r="KP117" s="66">
        <v>0</v>
      </c>
      <c r="KQ117" s="66">
        <v>0</v>
      </c>
      <c r="KR117" s="66">
        <v>0</v>
      </c>
      <c r="KS117" s="66">
        <v>0</v>
      </c>
      <c r="KT117" s="66">
        <v>1</v>
      </c>
      <c r="KU117" s="66">
        <v>0</v>
      </c>
      <c r="KV117" s="66">
        <v>0</v>
      </c>
      <c r="KY117" s="66">
        <v>185188127</v>
      </c>
      <c r="KZ117" s="66">
        <v>44361.777048611111</v>
      </c>
      <c r="LB117" s="66" t="s">
        <v>1349</v>
      </c>
      <c r="LC117" s="66" t="s">
        <v>1350</v>
      </c>
      <c r="LF117" s="66">
        <v>116</v>
      </c>
    </row>
    <row r="118" spans="1:318" x14ac:dyDescent="0.35">
      <c r="A118" s="66" t="s">
        <v>1713</v>
      </c>
      <c r="B118" s="143">
        <v>44361.408799444442</v>
      </c>
      <c r="C118" s="143">
        <v>44361.423550752312</v>
      </c>
      <c r="D118" s="143">
        <v>44361</v>
      </c>
      <c r="E118" s="66" t="s">
        <v>1435</v>
      </c>
      <c r="F118" s="143">
        <v>44361</v>
      </c>
      <c r="G118" s="66" t="s">
        <v>423</v>
      </c>
      <c r="H118" s="66" t="s">
        <v>166</v>
      </c>
      <c r="I118" s="66" t="s">
        <v>166</v>
      </c>
      <c r="J118" s="66" t="s">
        <v>166</v>
      </c>
      <c r="K118" s="66" t="s">
        <v>1053</v>
      </c>
      <c r="L118" s="66" t="s">
        <v>1714</v>
      </c>
      <c r="M118" s="66">
        <v>0</v>
      </c>
      <c r="N118" s="66">
        <v>1</v>
      </c>
      <c r="O118" s="66">
        <v>0</v>
      </c>
      <c r="P118" s="66">
        <v>0</v>
      </c>
      <c r="Q118" s="66">
        <v>0</v>
      </c>
      <c r="R118" s="66">
        <v>0</v>
      </c>
      <c r="S118" s="66">
        <v>1</v>
      </c>
      <c r="T118" s="66">
        <v>0</v>
      </c>
      <c r="U118" s="66">
        <v>0</v>
      </c>
      <c r="V118" s="66">
        <v>0</v>
      </c>
      <c r="AW118" s="66" t="s">
        <v>1096</v>
      </c>
      <c r="AX118" s="60">
        <v>1000</v>
      </c>
      <c r="AY118" s="66">
        <v>250</v>
      </c>
      <c r="AZ118" s="66">
        <v>125</v>
      </c>
      <c r="BB118" s="66" t="s">
        <v>1056</v>
      </c>
      <c r="BE118" s="66" t="s">
        <v>34</v>
      </c>
      <c r="BF118" s="66" t="s">
        <v>1107</v>
      </c>
      <c r="BG118" s="66">
        <v>0</v>
      </c>
      <c r="BH118" s="66">
        <v>0</v>
      </c>
      <c r="BI118" s="66">
        <v>0</v>
      </c>
      <c r="BJ118" s="66">
        <v>0</v>
      </c>
      <c r="BK118" s="66">
        <v>1</v>
      </c>
      <c r="BL118" s="66">
        <v>0</v>
      </c>
      <c r="BM118" s="66">
        <v>0</v>
      </c>
      <c r="BN118" s="66">
        <v>0</v>
      </c>
      <c r="BO118" s="66">
        <v>0</v>
      </c>
      <c r="BP118" s="66">
        <v>0</v>
      </c>
      <c r="BQ118" s="66">
        <v>0</v>
      </c>
      <c r="BR118" s="66">
        <v>0</v>
      </c>
      <c r="BS118" s="66">
        <v>0</v>
      </c>
      <c r="BT118" s="66">
        <v>0</v>
      </c>
      <c r="FW118" s="66" t="s">
        <v>34</v>
      </c>
      <c r="FY118" s="66">
        <v>1100</v>
      </c>
      <c r="FZ118" s="66">
        <v>1100</v>
      </c>
      <c r="GB118" s="66" t="s">
        <v>1062</v>
      </c>
      <c r="GD118" s="66" t="s">
        <v>1085</v>
      </c>
      <c r="GE118" s="66" t="s">
        <v>34</v>
      </c>
      <c r="GF118" s="66" t="s">
        <v>1103</v>
      </c>
      <c r="GG118" s="66">
        <v>0</v>
      </c>
      <c r="GH118" s="66">
        <v>0</v>
      </c>
      <c r="GI118" s="66">
        <v>1</v>
      </c>
      <c r="GJ118" s="66">
        <v>0</v>
      </c>
      <c r="GK118" s="66">
        <v>0</v>
      </c>
      <c r="GL118" s="66">
        <v>0</v>
      </c>
      <c r="GM118" s="66">
        <v>0</v>
      </c>
      <c r="GN118" s="66">
        <v>0</v>
      </c>
      <c r="GO118" s="66">
        <v>0</v>
      </c>
      <c r="GP118" s="66">
        <v>0</v>
      </c>
      <c r="GQ118" s="66">
        <v>0</v>
      </c>
      <c r="GR118" s="66">
        <v>0</v>
      </c>
      <c r="GS118" s="66">
        <v>0</v>
      </c>
      <c r="GT118" s="66">
        <v>0</v>
      </c>
      <c r="GU118" s="66" t="s">
        <v>1715</v>
      </c>
      <c r="JC118" s="66" t="s">
        <v>34</v>
      </c>
      <c r="JD118" s="66" t="s">
        <v>777</v>
      </c>
      <c r="JE118" s="66">
        <v>0</v>
      </c>
      <c r="JF118" s="66">
        <v>0</v>
      </c>
      <c r="JG118" s="66">
        <v>0</v>
      </c>
      <c r="JH118" s="66">
        <v>1</v>
      </c>
      <c r="JI118" s="66">
        <v>0</v>
      </c>
      <c r="JJ118" s="66">
        <v>0</v>
      </c>
      <c r="JK118" s="66">
        <v>0</v>
      </c>
      <c r="JL118" s="66">
        <v>0</v>
      </c>
      <c r="JM118" s="66">
        <v>0</v>
      </c>
      <c r="JO118" s="66" t="s">
        <v>34</v>
      </c>
      <c r="JP118" s="66" t="s">
        <v>1137</v>
      </c>
      <c r="JQ118" s="66">
        <v>0</v>
      </c>
      <c r="JR118" s="66">
        <v>0</v>
      </c>
      <c r="JS118" s="66">
        <v>1</v>
      </c>
      <c r="JT118" s="66">
        <v>0</v>
      </c>
      <c r="JU118" s="66">
        <v>0</v>
      </c>
      <c r="JV118" s="66">
        <v>0</v>
      </c>
      <c r="JX118" s="66" t="s">
        <v>280</v>
      </c>
      <c r="KK118" s="66" t="s">
        <v>34</v>
      </c>
      <c r="KL118" s="66" t="s">
        <v>816</v>
      </c>
      <c r="KM118" s="66">
        <v>1</v>
      </c>
      <c r="KN118" s="66">
        <v>0</v>
      </c>
      <c r="KO118" s="66">
        <v>0</v>
      </c>
      <c r="KP118" s="66">
        <v>0</v>
      </c>
      <c r="KQ118" s="66">
        <v>1</v>
      </c>
      <c r="KR118" s="66">
        <v>0</v>
      </c>
      <c r="KS118" s="66">
        <v>0</v>
      </c>
      <c r="KT118" s="66">
        <v>0</v>
      </c>
      <c r="KU118" s="66">
        <v>0</v>
      </c>
      <c r="KV118" s="66">
        <v>0</v>
      </c>
      <c r="KY118" s="66">
        <v>185188136</v>
      </c>
      <c r="KZ118" s="66">
        <v>44361.777094907397</v>
      </c>
      <c r="LB118" s="66" t="s">
        <v>1349</v>
      </c>
      <c r="LC118" s="66" t="s">
        <v>1350</v>
      </c>
      <c r="LF118" s="66">
        <v>117</v>
      </c>
    </row>
    <row r="119" spans="1:318" x14ac:dyDescent="0.35">
      <c r="A119" s="66" t="s">
        <v>1716</v>
      </c>
      <c r="B119" s="143">
        <v>44361.426044178239</v>
      </c>
      <c r="C119" s="143">
        <v>44361.4458394213</v>
      </c>
      <c r="D119" s="143">
        <v>44361</v>
      </c>
      <c r="E119" s="66" t="s">
        <v>1435</v>
      </c>
      <c r="F119" s="143">
        <v>44361</v>
      </c>
      <c r="G119" s="66" t="s">
        <v>423</v>
      </c>
      <c r="H119" s="66" t="s">
        <v>166</v>
      </c>
      <c r="I119" s="66" t="s">
        <v>166</v>
      </c>
      <c r="J119" s="66" t="s">
        <v>166</v>
      </c>
      <c r="K119" s="66" t="s">
        <v>1053</v>
      </c>
      <c r="L119" s="66" t="s">
        <v>1717</v>
      </c>
      <c r="M119" s="66">
        <v>0</v>
      </c>
      <c r="N119" s="66">
        <v>0</v>
      </c>
      <c r="O119" s="66">
        <v>0</v>
      </c>
      <c r="P119" s="66">
        <v>0</v>
      </c>
      <c r="Q119" s="66">
        <v>0</v>
      </c>
      <c r="R119" s="66">
        <v>0</v>
      </c>
      <c r="S119" s="66">
        <v>0</v>
      </c>
      <c r="T119" s="66">
        <v>1</v>
      </c>
      <c r="U119" s="66">
        <v>1</v>
      </c>
      <c r="V119" s="66">
        <v>0</v>
      </c>
      <c r="AX119" s="60"/>
      <c r="GW119" s="66" t="s">
        <v>34</v>
      </c>
      <c r="GY119" s="66">
        <v>200</v>
      </c>
      <c r="GZ119" s="66">
        <v>200</v>
      </c>
      <c r="HB119" s="66" t="s">
        <v>1062</v>
      </c>
      <c r="HD119" s="66" t="s">
        <v>1083</v>
      </c>
      <c r="HE119" s="66" t="s">
        <v>34</v>
      </c>
      <c r="HF119" s="66" t="s">
        <v>1492</v>
      </c>
      <c r="HG119" s="66">
        <v>1</v>
      </c>
      <c r="HH119" s="66">
        <v>0</v>
      </c>
      <c r="HI119" s="66">
        <v>1</v>
      </c>
      <c r="HJ119" s="66">
        <v>0</v>
      </c>
      <c r="HK119" s="66">
        <v>0</v>
      </c>
      <c r="HL119" s="66">
        <v>0</v>
      </c>
      <c r="HM119" s="66">
        <v>0</v>
      </c>
      <c r="HN119" s="66">
        <v>0</v>
      </c>
      <c r="HO119" s="66">
        <v>0</v>
      </c>
      <c r="HP119" s="66">
        <v>0</v>
      </c>
      <c r="HQ119" s="66">
        <v>0</v>
      </c>
      <c r="HR119" s="66">
        <v>0</v>
      </c>
      <c r="HS119" s="66">
        <v>0</v>
      </c>
      <c r="HT119" s="66">
        <v>0</v>
      </c>
      <c r="HU119" s="66" t="s">
        <v>1718</v>
      </c>
      <c r="HW119" s="66" t="s">
        <v>34</v>
      </c>
      <c r="HY119" s="66">
        <v>800</v>
      </c>
      <c r="HZ119" s="66">
        <v>800</v>
      </c>
      <c r="IB119" s="66" t="s">
        <v>1062</v>
      </c>
      <c r="ID119" s="66" t="s">
        <v>1083</v>
      </c>
      <c r="IE119" s="66" t="s">
        <v>34</v>
      </c>
      <c r="IF119" s="66" t="s">
        <v>1636</v>
      </c>
      <c r="IG119" s="66">
        <v>1</v>
      </c>
      <c r="IH119" s="66">
        <v>1</v>
      </c>
      <c r="II119" s="66">
        <v>0</v>
      </c>
      <c r="IJ119" s="66">
        <v>0</v>
      </c>
      <c r="IK119" s="66">
        <v>0</v>
      </c>
      <c r="IL119" s="66">
        <v>0</v>
      </c>
      <c r="IM119" s="66">
        <v>0</v>
      </c>
      <c r="IN119" s="66">
        <v>0</v>
      </c>
      <c r="IO119" s="66">
        <v>0</v>
      </c>
      <c r="IP119" s="66">
        <v>0</v>
      </c>
      <c r="IQ119" s="66">
        <v>0</v>
      </c>
      <c r="IR119" s="66">
        <v>0</v>
      </c>
      <c r="IS119" s="66">
        <v>0</v>
      </c>
      <c r="IT119" s="66">
        <v>0</v>
      </c>
      <c r="JC119" s="66" t="s">
        <v>34</v>
      </c>
      <c r="JD119" s="66" t="s">
        <v>1437</v>
      </c>
      <c r="JE119" s="66">
        <v>0</v>
      </c>
      <c r="JF119" s="66">
        <v>0</v>
      </c>
      <c r="JG119" s="66">
        <v>1</v>
      </c>
      <c r="JH119" s="66">
        <v>1</v>
      </c>
      <c r="JI119" s="66">
        <v>0</v>
      </c>
      <c r="JJ119" s="66">
        <v>0</v>
      </c>
      <c r="JK119" s="66">
        <v>0</v>
      </c>
      <c r="JL119" s="66">
        <v>0</v>
      </c>
      <c r="JM119" s="66">
        <v>0</v>
      </c>
      <c r="JO119" s="66" t="s">
        <v>34</v>
      </c>
      <c r="JP119" s="66" t="s">
        <v>1438</v>
      </c>
      <c r="JQ119" s="66">
        <v>0</v>
      </c>
      <c r="JR119" s="66">
        <v>1</v>
      </c>
      <c r="JS119" s="66">
        <v>1</v>
      </c>
      <c r="JT119" s="66">
        <v>0</v>
      </c>
      <c r="JU119" s="66">
        <v>0</v>
      </c>
      <c r="JV119" s="66">
        <v>0</v>
      </c>
      <c r="JX119" s="66" t="s">
        <v>34</v>
      </c>
      <c r="JY119" s="66" t="s">
        <v>1380</v>
      </c>
      <c r="JZ119" s="66">
        <v>1</v>
      </c>
      <c r="KA119" s="66">
        <v>0</v>
      </c>
      <c r="KB119" s="66">
        <v>0</v>
      </c>
      <c r="KC119" s="66">
        <v>1</v>
      </c>
      <c r="KD119" s="66">
        <v>0</v>
      </c>
      <c r="KE119" s="66">
        <v>0</v>
      </c>
      <c r="KF119" s="66">
        <v>0</v>
      </c>
      <c r="KG119" s="66">
        <v>0</v>
      </c>
      <c r="KH119" s="66">
        <v>0</v>
      </c>
      <c r="KI119" s="66">
        <v>0</v>
      </c>
      <c r="KK119" s="66" t="s">
        <v>34</v>
      </c>
      <c r="KL119" s="66" t="s">
        <v>1719</v>
      </c>
      <c r="KM119" s="66">
        <v>0</v>
      </c>
      <c r="KN119" s="66">
        <v>0</v>
      </c>
      <c r="KO119" s="66">
        <v>0</v>
      </c>
      <c r="KP119" s="66">
        <v>1</v>
      </c>
      <c r="KQ119" s="66">
        <v>0</v>
      </c>
      <c r="KR119" s="66">
        <v>0</v>
      </c>
      <c r="KS119" s="66">
        <v>1</v>
      </c>
      <c r="KT119" s="66">
        <v>0</v>
      </c>
      <c r="KU119" s="66">
        <v>0</v>
      </c>
      <c r="KV119" s="66">
        <v>0</v>
      </c>
      <c r="KY119" s="66">
        <v>185188144</v>
      </c>
      <c r="KZ119" s="66">
        <v>44361.777129629627</v>
      </c>
      <c r="LB119" s="66" t="s">
        <v>1349</v>
      </c>
      <c r="LC119" s="66" t="s">
        <v>1350</v>
      </c>
      <c r="LF119" s="66">
        <v>118</v>
      </c>
    </row>
    <row r="120" spans="1:318" x14ac:dyDescent="0.35">
      <c r="A120" s="66" t="s">
        <v>1720</v>
      </c>
      <c r="B120" s="143">
        <v>44361.462259282402</v>
      </c>
      <c r="C120" s="143">
        <v>44361.469524872678</v>
      </c>
      <c r="D120" s="143">
        <v>44361</v>
      </c>
      <c r="E120" s="66" t="s">
        <v>1435</v>
      </c>
      <c r="F120" s="143">
        <v>44361</v>
      </c>
      <c r="G120" s="66" t="s">
        <v>423</v>
      </c>
      <c r="H120" s="66" t="s">
        <v>166</v>
      </c>
      <c r="I120" s="66" t="s">
        <v>166</v>
      </c>
      <c r="J120" s="66" t="s">
        <v>166</v>
      </c>
      <c r="K120" s="66" t="s">
        <v>1053</v>
      </c>
      <c r="L120" s="66" t="s">
        <v>1721</v>
      </c>
      <c r="M120" s="66">
        <v>0</v>
      </c>
      <c r="N120" s="66">
        <v>1</v>
      </c>
      <c r="O120" s="66">
        <v>0</v>
      </c>
      <c r="P120" s="66">
        <v>1</v>
      </c>
      <c r="Q120" s="66">
        <v>1</v>
      </c>
      <c r="R120" s="66">
        <v>0</v>
      </c>
      <c r="S120" s="66">
        <v>0</v>
      </c>
      <c r="T120" s="66">
        <v>0</v>
      </c>
      <c r="U120" s="66">
        <v>0</v>
      </c>
      <c r="V120" s="66">
        <v>0</v>
      </c>
      <c r="AX120" s="60"/>
      <c r="BB120" s="66" t="s">
        <v>1056</v>
      </c>
      <c r="BE120" s="66" t="s">
        <v>34</v>
      </c>
      <c r="BF120" s="66" t="s">
        <v>1099</v>
      </c>
      <c r="BG120" s="66">
        <v>1</v>
      </c>
      <c r="BH120" s="66">
        <v>0</v>
      </c>
      <c r="BI120" s="66">
        <v>0</v>
      </c>
      <c r="BJ120" s="66">
        <v>0</v>
      </c>
      <c r="BK120" s="66">
        <v>0</v>
      </c>
      <c r="BL120" s="66">
        <v>0</v>
      </c>
      <c r="BM120" s="66">
        <v>0</v>
      </c>
      <c r="BN120" s="66">
        <v>0</v>
      </c>
      <c r="BO120" s="66">
        <v>0</v>
      </c>
      <c r="BP120" s="66">
        <v>0</v>
      </c>
      <c r="BQ120" s="66">
        <v>0</v>
      </c>
      <c r="BR120" s="66">
        <v>0</v>
      </c>
      <c r="BS120" s="66">
        <v>0</v>
      </c>
      <c r="BT120" s="66">
        <v>0</v>
      </c>
      <c r="CW120" s="66" t="s">
        <v>1096</v>
      </c>
      <c r="CX120" s="66">
        <v>1300</v>
      </c>
      <c r="CY120" s="66">
        <v>500</v>
      </c>
      <c r="CZ120" s="66">
        <v>192</v>
      </c>
      <c r="DB120" s="66" t="s">
        <v>1056</v>
      </c>
      <c r="DE120" s="66" t="s">
        <v>34</v>
      </c>
      <c r="DF120" s="66" t="s">
        <v>1722</v>
      </c>
      <c r="DG120" s="66">
        <v>1</v>
      </c>
      <c r="DH120" s="66">
        <v>0</v>
      </c>
      <c r="DI120" s="66">
        <v>0</v>
      </c>
      <c r="DJ120" s="66">
        <v>0</v>
      </c>
      <c r="DK120" s="66">
        <v>0</v>
      </c>
      <c r="DL120" s="66">
        <v>1</v>
      </c>
      <c r="DM120" s="66">
        <v>0</v>
      </c>
      <c r="DN120" s="66">
        <v>0</v>
      </c>
      <c r="DO120" s="66">
        <v>0</v>
      </c>
      <c r="DP120" s="66">
        <v>0</v>
      </c>
      <c r="DQ120" s="66">
        <v>0</v>
      </c>
      <c r="DR120" s="66">
        <v>0</v>
      </c>
      <c r="DS120" s="66">
        <v>0</v>
      </c>
      <c r="DT120" s="66">
        <v>0</v>
      </c>
      <c r="DW120" s="66" t="s">
        <v>1096</v>
      </c>
      <c r="DX120" s="66">
        <v>1300</v>
      </c>
      <c r="DY120" s="66">
        <v>700</v>
      </c>
      <c r="DZ120" s="66">
        <v>81</v>
      </c>
      <c r="EB120" s="66" t="s">
        <v>1056</v>
      </c>
      <c r="EE120" s="66" t="s">
        <v>34</v>
      </c>
      <c r="EF120" s="66" t="s">
        <v>1383</v>
      </c>
      <c r="EG120" s="66">
        <v>1</v>
      </c>
      <c r="EH120" s="66">
        <v>0</v>
      </c>
      <c r="EI120" s="66">
        <v>0</v>
      </c>
      <c r="EJ120" s="66">
        <v>1</v>
      </c>
      <c r="EK120" s="66">
        <v>0</v>
      </c>
      <c r="EL120" s="66">
        <v>0</v>
      </c>
      <c r="EM120" s="66">
        <v>0</v>
      </c>
      <c r="EN120" s="66">
        <v>0</v>
      </c>
      <c r="EO120" s="66">
        <v>0</v>
      </c>
      <c r="EP120" s="66">
        <v>0</v>
      </c>
      <c r="EQ120" s="66">
        <v>0</v>
      </c>
      <c r="ER120" s="66">
        <v>0</v>
      </c>
      <c r="ES120" s="66">
        <v>0</v>
      </c>
      <c r="ET120" s="66">
        <v>0</v>
      </c>
      <c r="JC120" s="66" t="s">
        <v>280</v>
      </c>
      <c r="JO120" s="66" t="s">
        <v>34</v>
      </c>
      <c r="JP120" s="66" t="s">
        <v>1373</v>
      </c>
      <c r="JQ120" s="66">
        <v>0</v>
      </c>
      <c r="JR120" s="66">
        <v>0</v>
      </c>
      <c r="JS120" s="66">
        <v>1</v>
      </c>
      <c r="JT120" s="66">
        <v>1</v>
      </c>
      <c r="JU120" s="66">
        <v>0</v>
      </c>
      <c r="JV120" s="66">
        <v>0</v>
      </c>
      <c r="JX120" s="66" t="s">
        <v>34</v>
      </c>
      <c r="JY120" s="66" t="s">
        <v>1723</v>
      </c>
      <c r="JZ120" s="66">
        <v>1</v>
      </c>
      <c r="KA120" s="66">
        <v>0</v>
      </c>
      <c r="KB120" s="66">
        <v>0</v>
      </c>
      <c r="KC120" s="66">
        <v>0</v>
      </c>
      <c r="KD120" s="66">
        <v>0</v>
      </c>
      <c r="KE120" s="66">
        <v>0</v>
      </c>
      <c r="KF120" s="66">
        <v>1</v>
      </c>
      <c r="KG120" s="66">
        <v>0</v>
      </c>
      <c r="KH120" s="66">
        <v>0</v>
      </c>
      <c r="KI120" s="66">
        <v>0</v>
      </c>
      <c r="KK120" s="66" t="s">
        <v>34</v>
      </c>
      <c r="KL120" s="66" t="s">
        <v>783</v>
      </c>
      <c r="KM120" s="66">
        <v>1</v>
      </c>
      <c r="KN120" s="66">
        <v>0</v>
      </c>
      <c r="KO120" s="66">
        <v>0</v>
      </c>
      <c r="KP120" s="66">
        <v>0</v>
      </c>
      <c r="KQ120" s="66">
        <v>0</v>
      </c>
      <c r="KR120" s="66">
        <v>0</v>
      </c>
      <c r="KS120" s="66">
        <v>0</v>
      </c>
      <c r="KT120" s="66">
        <v>0</v>
      </c>
      <c r="KU120" s="66">
        <v>0</v>
      </c>
      <c r="KV120" s="66">
        <v>0</v>
      </c>
      <c r="KY120" s="66">
        <v>185188159</v>
      </c>
      <c r="KZ120" s="66">
        <v>44361.777175925927</v>
      </c>
      <c r="LB120" s="66" t="s">
        <v>1349</v>
      </c>
      <c r="LC120" s="66" t="s">
        <v>1350</v>
      </c>
      <c r="LF120" s="66">
        <v>119</v>
      </c>
    </row>
    <row r="121" spans="1:318" x14ac:dyDescent="0.35">
      <c r="A121" s="66" t="s">
        <v>1724</v>
      </c>
      <c r="B121" s="143">
        <v>44361.560782233792</v>
      </c>
      <c r="C121" s="143">
        <v>44361.562713969914</v>
      </c>
      <c r="D121" s="143">
        <v>44361</v>
      </c>
      <c r="E121" s="66" t="s">
        <v>1435</v>
      </c>
      <c r="F121" s="143">
        <v>44361</v>
      </c>
      <c r="G121" s="66" t="s">
        <v>423</v>
      </c>
      <c r="H121" s="66" t="s">
        <v>166</v>
      </c>
      <c r="I121" s="66" t="s">
        <v>166</v>
      </c>
      <c r="J121" s="66" t="s">
        <v>166</v>
      </c>
      <c r="K121" s="66" t="s">
        <v>1053</v>
      </c>
      <c r="L121" s="66" t="s">
        <v>699</v>
      </c>
      <c r="M121" s="66">
        <v>0</v>
      </c>
      <c r="N121" s="66">
        <v>0</v>
      </c>
      <c r="O121" s="66">
        <v>0</v>
      </c>
      <c r="P121" s="66">
        <v>0</v>
      </c>
      <c r="Q121" s="66">
        <v>0</v>
      </c>
      <c r="R121" s="66">
        <v>0</v>
      </c>
      <c r="S121" s="66">
        <v>0</v>
      </c>
      <c r="T121" s="66">
        <v>0</v>
      </c>
      <c r="U121" s="66">
        <v>0</v>
      </c>
      <c r="V121" s="66">
        <v>1</v>
      </c>
      <c r="AX121" s="60"/>
      <c r="IW121" s="66" t="s">
        <v>34</v>
      </c>
      <c r="IY121" s="66" t="s">
        <v>280</v>
      </c>
      <c r="IZ121" s="66">
        <v>25</v>
      </c>
      <c r="JA121" s="66">
        <v>25</v>
      </c>
      <c r="JC121" s="66" t="s">
        <v>34</v>
      </c>
      <c r="JD121" s="66" t="s">
        <v>1725</v>
      </c>
      <c r="JE121" s="66">
        <v>1</v>
      </c>
      <c r="JF121" s="66">
        <v>0</v>
      </c>
      <c r="JG121" s="66">
        <v>1</v>
      </c>
      <c r="JH121" s="66">
        <v>0</v>
      </c>
      <c r="JI121" s="66">
        <v>0</v>
      </c>
      <c r="JJ121" s="66">
        <v>0</v>
      </c>
      <c r="JK121" s="66">
        <v>0</v>
      </c>
      <c r="JL121" s="66">
        <v>0</v>
      </c>
      <c r="JM121" s="66">
        <v>0</v>
      </c>
      <c r="JO121" s="66" t="s">
        <v>280</v>
      </c>
      <c r="JX121" s="66" t="s">
        <v>280</v>
      </c>
      <c r="KK121" s="66" t="s">
        <v>280</v>
      </c>
      <c r="KY121" s="66">
        <v>185188236</v>
      </c>
      <c r="KZ121" s="66">
        <v>44361.777418981481</v>
      </c>
      <c r="LB121" s="66" t="s">
        <v>1349</v>
      </c>
      <c r="LC121" s="66" t="s">
        <v>1350</v>
      </c>
      <c r="LF121" s="66">
        <v>120</v>
      </c>
    </row>
    <row r="122" spans="1:318" x14ac:dyDescent="0.35">
      <c r="A122" s="66" t="s">
        <v>1726</v>
      </c>
      <c r="B122" s="143">
        <v>44361.562871076392</v>
      </c>
      <c r="C122" s="143">
        <v>44361.580785879632</v>
      </c>
      <c r="D122" s="143">
        <v>44361</v>
      </c>
      <c r="E122" s="66" t="s">
        <v>1435</v>
      </c>
      <c r="F122" s="143">
        <v>44361</v>
      </c>
      <c r="G122" s="66" t="s">
        <v>423</v>
      </c>
      <c r="H122" s="66" t="s">
        <v>166</v>
      </c>
      <c r="I122" s="66" t="s">
        <v>166</v>
      </c>
      <c r="J122" s="66" t="s">
        <v>166</v>
      </c>
      <c r="K122" s="66" t="s">
        <v>1053</v>
      </c>
      <c r="L122" s="66" t="s">
        <v>699</v>
      </c>
      <c r="M122" s="66">
        <v>0</v>
      </c>
      <c r="N122" s="66">
        <v>0</v>
      </c>
      <c r="O122" s="66">
        <v>0</v>
      </c>
      <c r="P122" s="66">
        <v>0</v>
      </c>
      <c r="Q122" s="66">
        <v>0</v>
      </c>
      <c r="R122" s="66">
        <v>0</v>
      </c>
      <c r="S122" s="66">
        <v>0</v>
      </c>
      <c r="T122" s="66">
        <v>0</v>
      </c>
      <c r="U122" s="66">
        <v>0</v>
      </c>
      <c r="V122" s="66">
        <v>1</v>
      </c>
      <c r="AX122" s="60"/>
      <c r="IW122" s="66" t="s">
        <v>34</v>
      </c>
      <c r="IY122" s="66" t="s">
        <v>280</v>
      </c>
      <c r="IZ122" s="66">
        <v>25</v>
      </c>
      <c r="JA122" s="66">
        <v>25</v>
      </c>
      <c r="JC122" s="66" t="s">
        <v>34</v>
      </c>
      <c r="JD122" s="66" t="s">
        <v>1727</v>
      </c>
      <c r="JE122" s="66">
        <v>1</v>
      </c>
      <c r="JF122" s="66">
        <v>0</v>
      </c>
      <c r="JG122" s="66">
        <v>1</v>
      </c>
      <c r="JH122" s="66">
        <v>0</v>
      </c>
      <c r="JI122" s="66">
        <v>0</v>
      </c>
      <c r="JJ122" s="66">
        <v>0</v>
      </c>
      <c r="JK122" s="66">
        <v>0</v>
      </c>
      <c r="JL122" s="66">
        <v>0</v>
      </c>
      <c r="JM122" s="66">
        <v>0</v>
      </c>
      <c r="JO122" s="66" t="s">
        <v>280</v>
      </c>
      <c r="JX122" s="66" t="s">
        <v>280</v>
      </c>
      <c r="KK122" s="66" t="s">
        <v>280</v>
      </c>
      <c r="KY122" s="66">
        <v>185188237</v>
      </c>
      <c r="KZ122" s="66">
        <v>44361.77743055555</v>
      </c>
      <c r="LB122" s="66" t="s">
        <v>1349</v>
      </c>
      <c r="LC122" s="66" t="s">
        <v>1350</v>
      </c>
      <c r="LF122" s="66">
        <v>121</v>
      </c>
    </row>
    <row r="123" spans="1:318" x14ac:dyDescent="0.35">
      <c r="A123" s="66" t="s">
        <v>1728</v>
      </c>
      <c r="B123" s="143">
        <v>44361.580955335652</v>
      </c>
      <c r="C123" s="143">
        <v>44361.587359479163</v>
      </c>
      <c r="D123" s="143">
        <v>44361</v>
      </c>
      <c r="E123" s="66" t="s">
        <v>1435</v>
      </c>
      <c r="F123" s="143">
        <v>44361</v>
      </c>
      <c r="G123" s="66" t="s">
        <v>423</v>
      </c>
      <c r="H123" s="66" t="s">
        <v>166</v>
      </c>
      <c r="I123" s="66" t="s">
        <v>166</v>
      </c>
      <c r="J123" s="66" t="s">
        <v>166</v>
      </c>
      <c r="K123" s="66" t="s">
        <v>1053</v>
      </c>
      <c r="L123" s="66" t="s">
        <v>37</v>
      </c>
      <c r="M123" s="66">
        <v>0</v>
      </c>
      <c r="N123" s="66">
        <v>0</v>
      </c>
      <c r="O123" s="66">
        <v>0</v>
      </c>
      <c r="P123" s="66">
        <v>0</v>
      </c>
      <c r="Q123" s="66">
        <v>0</v>
      </c>
      <c r="R123" s="66">
        <v>1</v>
      </c>
      <c r="S123" s="66">
        <v>0</v>
      </c>
      <c r="T123" s="66">
        <v>0</v>
      </c>
      <c r="U123" s="66">
        <v>0</v>
      </c>
      <c r="V123" s="66">
        <v>0</v>
      </c>
      <c r="AX123" s="60"/>
      <c r="EW123" s="66" t="s">
        <v>34</v>
      </c>
      <c r="EY123" s="66">
        <v>2000</v>
      </c>
      <c r="EZ123" s="66">
        <v>2000</v>
      </c>
      <c r="FB123" s="66" t="s">
        <v>1056</v>
      </c>
      <c r="FE123" s="66" t="s">
        <v>34</v>
      </c>
      <c r="FF123" s="66" t="s">
        <v>1099</v>
      </c>
      <c r="FG123" s="66">
        <v>1</v>
      </c>
      <c r="FH123" s="66">
        <v>0</v>
      </c>
      <c r="FI123" s="66">
        <v>0</v>
      </c>
      <c r="FJ123" s="66">
        <v>0</v>
      </c>
      <c r="FK123" s="66">
        <v>0</v>
      </c>
      <c r="FL123" s="66">
        <v>0</v>
      </c>
      <c r="FM123" s="66">
        <v>0</v>
      </c>
      <c r="FN123" s="66">
        <v>0</v>
      </c>
      <c r="FO123" s="66">
        <v>0</v>
      </c>
      <c r="FP123" s="66">
        <v>0</v>
      </c>
      <c r="FQ123" s="66">
        <v>0</v>
      </c>
      <c r="FR123" s="66">
        <v>0</v>
      </c>
      <c r="FS123" s="66">
        <v>0</v>
      </c>
      <c r="FT123" s="66">
        <v>0</v>
      </c>
      <c r="JC123" s="66" t="s">
        <v>34</v>
      </c>
      <c r="JD123" s="66" t="s">
        <v>1131</v>
      </c>
      <c r="JE123" s="66">
        <v>0</v>
      </c>
      <c r="JF123" s="66">
        <v>0</v>
      </c>
      <c r="JG123" s="66">
        <v>0</v>
      </c>
      <c r="JH123" s="66">
        <v>0</v>
      </c>
      <c r="JI123" s="66">
        <v>0</v>
      </c>
      <c r="JJ123" s="66">
        <v>0</v>
      </c>
      <c r="JK123" s="66">
        <v>1</v>
      </c>
      <c r="JL123" s="66">
        <v>0</v>
      </c>
      <c r="JM123" s="66">
        <v>0</v>
      </c>
      <c r="JO123" s="66" t="s">
        <v>34</v>
      </c>
      <c r="JP123" s="66" t="s">
        <v>1373</v>
      </c>
      <c r="JQ123" s="66">
        <v>0</v>
      </c>
      <c r="JR123" s="66">
        <v>0</v>
      </c>
      <c r="JS123" s="66">
        <v>1</v>
      </c>
      <c r="JT123" s="66">
        <v>1</v>
      </c>
      <c r="JU123" s="66">
        <v>0</v>
      </c>
      <c r="JV123" s="66">
        <v>0</v>
      </c>
      <c r="JX123" s="66" t="s">
        <v>34</v>
      </c>
      <c r="JY123" s="66" t="s">
        <v>1729</v>
      </c>
      <c r="JZ123" s="66">
        <v>0</v>
      </c>
      <c r="KA123" s="66">
        <v>0</v>
      </c>
      <c r="KB123" s="66">
        <v>0</v>
      </c>
      <c r="KC123" s="66">
        <v>0</v>
      </c>
      <c r="KD123" s="66">
        <v>1</v>
      </c>
      <c r="KE123" s="66">
        <v>0</v>
      </c>
      <c r="KF123" s="66">
        <v>0</v>
      </c>
      <c r="KG123" s="66">
        <v>1</v>
      </c>
      <c r="KH123" s="66">
        <v>0</v>
      </c>
      <c r="KI123" s="66">
        <v>0</v>
      </c>
      <c r="KK123" s="66" t="s">
        <v>34</v>
      </c>
      <c r="KL123" s="66" t="s">
        <v>1380</v>
      </c>
      <c r="KM123" s="66">
        <v>1</v>
      </c>
      <c r="KN123" s="66">
        <v>0</v>
      </c>
      <c r="KO123" s="66">
        <v>0</v>
      </c>
      <c r="KP123" s="66">
        <v>1</v>
      </c>
      <c r="KQ123" s="66">
        <v>0</v>
      </c>
      <c r="KR123" s="66">
        <v>0</v>
      </c>
      <c r="KS123" s="66">
        <v>0</v>
      </c>
      <c r="KT123" s="66">
        <v>0</v>
      </c>
      <c r="KU123" s="66">
        <v>0</v>
      </c>
      <c r="KV123" s="66">
        <v>0</v>
      </c>
      <c r="KY123" s="66">
        <v>185188245</v>
      </c>
      <c r="KZ123" s="66">
        <v>44361.777453703697</v>
      </c>
      <c r="LB123" s="66" t="s">
        <v>1349</v>
      </c>
      <c r="LC123" s="66" t="s">
        <v>1350</v>
      </c>
      <c r="LF123" s="66">
        <v>122</v>
      </c>
    </row>
    <row r="124" spans="1:318" x14ac:dyDescent="0.35">
      <c r="A124" s="66" t="s">
        <v>1730</v>
      </c>
      <c r="B124" s="143">
        <v>44361.478167210647</v>
      </c>
      <c r="C124" s="143">
        <v>44361.487520324074</v>
      </c>
      <c r="D124" s="143">
        <v>44361</v>
      </c>
      <c r="E124" s="66" t="s">
        <v>1435</v>
      </c>
      <c r="F124" s="143">
        <v>44361</v>
      </c>
      <c r="G124" s="66" t="s">
        <v>423</v>
      </c>
      <c r="H124" s="66" t="s">
        <v>166</v>
      </c>
      <c r="I124" s="66" t="s">
        <v>166</v>
      </c>
      <c r="J124" s="66" t="s">
        <v>166</v>
      </c>
      <c r="K124" s="66" t="s">
        <v>1053</v>
      </c>
      <c r="L124" s="66" t="s">
        <v>808</v>
      </c>
      <c r="M124" s="66">
        <v>0</v>
      </c>
      <c r="N124" s="66">
        <v>0</v>
      </c>
      <c r="O124" s="66">
        <v>0</v>
      </c>
      <c r="P124" s="66">
        <v>0</v>
      </c>
      <c r="Q124" s="66">
        <v>0</v>
      </c>
      <c r="R124" s="66">
        <v>0</v>
      </c>
      <c r="S124" s="66">
        <v>1</v>
      </c>
      <c r="T124" s="66">
        <v>1</v>
      </c>
      <c r="U124" s="66">
        <v>0</v>
      </c>
      <c r="V124" s="66">
        <v>0</v>
      </c>
      <c r="AX124" s="61"/>
      <c r="FW124" s="66" t="s">
        <v>34</v>
      </c>
      <c r="FY124" s="66">
        <v>1250</v>
      </c>
      <c r="FZ124" s="66">
        <v>1250</v>
      </c>
      <c r="GB124" s="66" t="s">
        <v>1062</v>
      </c>
      <c r="GD124" s="66" t="s">
        <v>1085</v>
      </c>
      <c r="GE124" s="66" t="s">
        <v>34</v>
      </c>
      <c r="GF124" s="66" t="s">
        <v>1101</v>
      </c>
      <c r="GG124" s="66">
        <v>0</v>
      </c>
      <c r="GH124" s="66">
        <v>1</v>
      </c>
      <c r="GI124" s="66">
        <v>0</v>
      </c>
      <c r="GJ124" s="66">
        <v>0</v>
      </c>
      <c r="GK124" s="66">
        <v>0</v>
      </c>
      <c r="GL124" s="66">
        <v>0</v>
      </c>
      <c r="GM124" s="66">
        <v>0</v>
      </c>
      <c r="GN124" s="66">
        <v>0</v>
      </c>
      <c r="GO124" s="66">
        <v>0</v>
      </c>
      <c r="GP124" s="66">
        <v>0</v>
      </c>
      <c r="GQ124" s="66">
        <v>0</v>
      </c>
      <c r="GR124" s="66">
        <v>0</v>
      </c>
      <c r="GS124" s="66">
        <v>0</v>
      </c>
      <c r="GT124" s="66">
        <v>0</v>
      </c>
      <c r="GW124" s="66" t="s">
        <v>34</v>
      </c>
      <c r="GY124" s="66">
        <v>200</v>
      </c>
      <c r="GZ124" s="66">
        <v>200</v>
      </c>
      <c r="HB124" s="66" t="s">
        <v>1062</v>
      </c>
      <c r="HD124" s="66" t="s">
        <v>1083</v>
      </c>
      <c r="HE124" s="66" t="s">
        <v>34</v>
      </c>
      <c r="HF124" s="66" t="s">
        <v>1731</v>
      </c>
      <c r="HG124" s="66">
        <v>0</v>
      </c>
      <c r="HH124" s="66">
        <v>1</v>
      </c>
      <c r="HI124" s="66">
        <v>0</v>
      </c>
      <c r="HJ124" s="66">
        <v>1</v>
      </c>
      <c r="HK124" s="66">
        <v>0</v>
      </c>
      <c r="HL124" s="66">
        <v>0</v>
      </c>
      <c r="HM124" s="66">
        <v>0</v>
      </c>
      <c r="HN124" s="66">
        <v>0</v>
      </c>
      <c r="HO124" s="66">
        <v>0</v>
      </c>
      <c r="HP124" s="66">
        <v>0</v>
      </c>
      <c r="HQ124" s="66">
        <v>0</v>
      </c>
      <c r="HR124" s="66">
        <v>0</v>
      </c>
      <c r="HS124" s="66">
        <v>0</v>
      </c>
      <c r="HT124" s="66">
        <v>0</v>
      </c>
      <c r="JC124" s="66" t="s">
        <v>280</v>
      </c>
      <c r="JO124" s="66" t="s">
        <v>280</v>
      </c>
      <c r="JX124" s="66" t="s">
        <v>34</v>
      </c>
      <c r="JY124" s="66" t="s">
        <v>783</v>
      </c>
      <c r="JZ124" s="66">
        <v>1</v>
      </c>
      <c r="KA124" s="66">
        <v>0</v>
      </c>
      <c r="KB124" s="66">
        <v>0</v>
      </c>
      <c r="KC124" s="66">
        <v>0</v>
      </c>
      <c r="KD124" s="66">
        <v>0</v>
      </c>
      <c r="KE124" s="66">
        <v>0</v>
      </c>
      <c r="KF124" s="66">
        <v>0</v>
      </c>
      <c r="KG124" s="66">
        <v>0</v>
      </c>
      <c r="KH124" s="66">
        <v>0</v>
      </c>
      <c r="KI124" s="66">
        <v>0</v>
      </c>
      <c r="KK124" s="66" t="s">
        <v>34</v>
      </c>
      <c r="KL124" s="66" t="s">
        <v>1732</v>
      </c>
      <c r="KM124" s="66">
        <v>1</v>
      </c>
      <c r="KN124" s="66">
        <v>0</v>
      </c>
      <c r="KO124" s="66">
        <v>0</v>
      </c>
      <c r="KP124" s="66">
        <v>0</v>
      </c>
      <c r="KQ124" s="66">
        <v>0</v>
      </c>
      <c r="KR124" s="66">
        <v>0</v>
      </c>
      <c r="KS124" s="66">
        <v>1</v>
      </c>
      <c r="KT124" s="66">
        <v>0</v>
      </c>
      <c r="KU124" s="66">
        <v>0</v>
      </c>
      <c r="KV124" s="66">
        <v>0</v>
      </c>
      <c r="KY124" s="66">
        <v>185188170</v>
      </c>
      <c r="KZ124" s="66">
        <v>44361.77721064815</v>
      </c>
      <c r="LB124" s="66" t="s">
        <v>1349</v>
      </c>
      <c r="LC124" s="66" t="s">
        <v>1350</v>
      </c>
      <c r="LF124" s="66">
        <v>123</v>
      </c>
    </row>
    <row r="125" spans="1:318" x14ac:dyDescent="0.35">
      <c r="A125" s="66" t="s">
        <v>1733</v>
      </c>
      <c r="B125" s="143">
        <v>44361.487733819442</v>
      </c>
      <c r="C125" s="143">
        <v>44361.497190891212</v>
      </c>
      <c r="D125" s="143">
        <v>44361</v>
      </c>
      <c r="E125" s="66" t="s">
        <v>1435</v>
      </c>
      <c r="F125" s="143">
        <v>44361</v>
      </c>
      <c r="G125" s="66" t="s">
        <v>423</v>
      </c>
      <c r="H125" s="66" t="s">
        <v>166</v>
      </c>
      <c r="I125" s="66" t="s">
        <v>166</v>
      </c>
      <c r="J125" s="66" t="s">
        <v>166</v>
      </c>
      <c r="K125" s="66" t="s">
        <v>1053</v>
      </c>
      <c r="L125" s="66" t="s">
        <v>812</v>
      </c>
      <c r="M125" s="66">
        <v>0</v>
      </c>
      <c r="N125" s="66">
        <v>0</v>
      </c>
      <c r="O125" s="66">
        <v>1</v>
      </c>
      <c r="P125" s="66">
        <v>0</v>
      </c>
      <c r="Q125" s="66">
        <v>0</v>
      </c>
      <c r="R125" s="66">
        <v>0</v>
      </c>
      <c r="S125" s="66">
        <v>1</v>
      </c>
      <c r="T125" s="66">
        <v>1</v>
      </c>
      <c r="U125" s="66">
        <v>0</v>
      </c>
      <c r="V125" s="66">
        <v>0</v>
      </c>
      <c r="AX125" s="60"/>
      <c r="BW125" s="66" t="s">
        <v>1096</v>
      </c>
      <c r="BX125" s="66">
        <v>1500</v>
      </c>
      <c r="BY125" s="66">
        <v>600</v>
      </c>
      <c r="BZ125" s="66">
        <v>200</v>
      </c>
      <c r="CB125" s="66" t="s">
        <v>1062</v>
      </c>
      <c r="CD125" s="66" t="s">
        <v>1083</v>
      </c>
      <c r="CE125" s="66" t="s">
        <v>34</v>
      </c>
      <c r="CF125" s="66" t="s">
        <v>1734</v>
      </c>
      <c r="CG125" s="66">
        <v>0</v>
      </c>
      <c r="CH125" s="66">
        <v>1</v>
      </c>
      <c r="CI125" s="66">
        <v>0</v>
      </c>
      <c r="CJ125" s="66">
        <v>1</v>
      </c>
      <c r="CK125" s="66">
        <v>0</v>
      </c>
      <c r="CL125" s="66">
        <v>0</v>
      </c>
      <c r="CM125" s="66">
        <v>0</v>
      </c>
      <c r="CN125" s="66">
        <v>0</v>
      </c>
      <c r="CO125" s="66">
        <v>0</v>
      </c>
      <c r="CP125" s="66">
        <v>0</v>
      </c>
      <c r="CQ125" s="66">
        <v>0</v>
      </c>
      <c r="CR125" s="66">
        <v>0</v>
      </c>
      <c r="CS125" s="66">
        <v>0</v>
      </c>
      <c r="CT125" s="66">
        <v>0</v>
      </c>
      <c r="FW125" s="66" t="s">
        <v>34</v>
      </c>
      <c r="FY125" s="66">
        <v>1250</v>
      </c>
      <c r="FZ125" s="66">
        <v>1250</v>
      </c>
      <c r="GB125" s="66" t="s">
        <v>1062</v>
      </c>
      <c r="GD125" s="66" t="s">
        <v>1083</v>
      </c>
      <c r="GE125" s="66" t="s">
        <v>280</v>
      </c>
      <c r="GW125" s="66" t="s">
        <v>34</v>
      </c>
      <c r="GY125" s="66">
        <v>200</v>
      </c>
      <c r="GZ125" s="66">
        <v>200</v>
      </c>
      <c r="HB125" s="66" t="s">
        <v>1062</v>
      </c>
      <c r="HD125" s="66" t="s">
        <v>1083</v>
      </c>
      <c r="HE125" s="66" t="s">
        <v>34</v>
      </c>
      <c r="HF125" s="66" t="s">
        <v>1661</v>
      </c>
      <c r="HG125" s="66">
        <v>1</v>
      </c>
      <c r="HH125" s="66">
        <v>0</v>
      </c>
      <c r="HI125" s="66">
        <v>0</v>
      </c>
      <c r="HJ125" s="66">
        <v>1</v>
      </c>
      <c r="HK125" s="66">
        <v>0</v>
      </c>
      <c r="HL125" s="66">
        <v>1</v>
      </c>
      <c r="HM125" s="66">
        <v>0</v>
      </c>
      <c r="HN125" s="66">
        <v>0</v>
      </c>
      <c r="HO125" s="66">
        <v>0</v>
      </c>
      <c r="HP125" s="66">
        <v>0</v>
      </c>
      <c r="HQ125" s="66">
        <v>0</v>
      </c>
      <c r="HR125" s="66">
        <v>0</v>
      </c>
      <c r="HS125" s="66">
        <v>0</v>
      </c>
      <c r="HT125" s="66">
        <v>0</v>
      </c>
      <c r="JC125" s="66" t="s">
        <v>34</v>
      </c>
      <c r="JD125" s="66" t="s">
        <v>1735</v>
      </c>
      <c r="JE125" s="66">
        <v>0</v>
      </c>
      <c r="JF125" s="66">
        <v>0</v>
      </c>
      <c r="JG125" s="66">
        <v>0</v>
      </c>
      <c r="JH125" s="66">
        <v>0</v>
      </c>
      <c r="JI125" s="66">
        <v>0</v>
      </c>
      <c r="JJ125" s="66">
        <v>1</v>
      </c>
      <c r="JK125" s="66">
        <v>1</v>
      </c>
      <c r="JL125" s="66">
        <v>0</v>
      </c>
      <c r="JM125" s="66">
        <v>0</v>
      </c>
      <c r="JO125" s="66" t="s">
        <v>34</v>
      </c>
      <c r="JP125" s="66" t="s">
        <v>1736</v>
      </c>
      <c r="JQ125" s="66">
        <v>0</v>
      </c>
      <c r="JR125" s="66">
        <v>1</v>
      </c>
      <c r="JS125" s="66">
        <v>1</v>
      </c>
      <c r="JT125" s="66">
        <v>0</v>
      </c>
      <c r="JU125" s="66">
        <v>0</v>
      </c>
      <c r="JV125" s="66">
        <v>0</v>
      </c>
      <c r="JX125" s="66" t="s">
        <v>34</v>
      </c>
      <c r="JY125" s="66" t="s">
        <v>1737</v>
      </c>
      <c r="JZ125" s="66">
        <v>1</v>
      </c>
      <c r="KA125" s="66">
        <v>0</v>
      </c>
      <c r="KB125" s="66">
        <v>0</v>
      </c>
      <c r="KC125" s="66">
        <v>0</v>
      </c>
      <c r="KD125" s="66">
        <v>0</v>
      </c>
      <c r="KE125" s="66">
        <v>0</v>
      </c>
      <c r="KF125" s="66">
        <v>1</v>
      </c>
      <c r="KG125" s="66">
        <v>1</v>
      </c>
      <c r="KH125" s="66">
        <v>0</v>
      </c>
      <c r="KI125" s="66">
        <v>0</v>
      </c>
      <c r="KK125" s="66" t="s">
        <v>34</v>
      </c>
      <c r="KL125" s="66" t="s">
        <v>816</v>
      </c>
      <c r="KM125" s="66">
        <v>1</v>
      </c>
      <c r="KN125" s="66">
        <v>0</v>
      </c>
      <c r="KO125" s="66">
        <v>0</v>
      </c>
      <c r="KP125" s="66">
        <v>0</v>
      </c>
      <c r="KQ125" s="66">
        <v>1</v>
      </c>
      <c r="KR125" s="66">
        <v>0</v>
      </c>
      <c r="KS125" s="66">
        <v>0</v>
      </c>
      <c r="KT125" s="66">
        <v>0</v>
      </c>
      <c r="KU125" s="66">
        <v>0</v>
      </c>
      <c r="KV125" s="66">
        <v>0</v>
      </c>
      <c r="KY125" s="66">
        <v>185188177</v>
      </c>
      <c r="KZ125" s="66">
        <v>44361.777233796303</v>
      </c>
      <c r="LB125" s="66" t="s">
        <v>1349</v>
      </c>
      <c r="LC125" s="66" t="s">
        <v>1350</v>
      </c>
      <c r="LF125" s="66">
        <v>124</v>
      </c>
    </row>
    <row r="126" spans="1:318" x14ac:dyDescent="0.35">
      <c r="A126" s="66" t="s">
        <v>1738</v>
      </c>
      <c r="B126" s="143">
        <v>44361.497533043977</v>
      </c>
      <c r="C126" s="143">
        <v>44361.507606597217</v>
      </c>
      <c r="D126" s="143">
        <v>44361</v>
      </c>
      <c r="E126" s="66" t="s">
        <v>1435</v>
      </c>
      <c r="F126" s="143">
        <v>44361</v>
      </c>
      <c r="G126" s="66" t="s">
        <v>423</v>
      </c>
      <c r="H126" s="66" t="s">
        <v>166</v>
      </c>
      <c r="I126" s="66" t="s">
        <v>166</v>
      </c>
      <c r="J126" s="66" t="s">
        <v>166</v>
      </c>
      <c r="K126" s="66" t="s">
        <v>1053</v>
      </c>
      <c r="L126" s="66" t="s">
        <v>813</v>
      </c>
      <c r="M126" s="66">
        <v>0</v>
      </c>
      <c r="N126" s="66">
        <v>0</v>
      </c>
      <c r="O126" s="66">
        <v>1</v>
      </c>
      <c r="P126" s="66">
        <v>0</v>
      </c>
      <c r="Q126" s="66">
        <v>0</v>
      </c>
      <c r="R126" s="66">
        <v>0</v>
      </c>
      <c r="S126" s="66">
        <v>1</v>
      </c>
      <c r="T126" s="66">
        <v>1</v>
      </c>
      <c r="U126" s="66">
        <v>0</v>
      </c>
      <c r="V126" s="66">
        <v>0</v>
      </c>
      <c r="AX126" s="61"/>
      <c r="BW126" s="66" t="s">
        <v>1096</v>
      </c>
      <c r="BX126" s="66">
        <v>1500</v>
      </c>
      <c r="BY126" s="66">
        <v>600</v>
      </c>
      <c r="BZ126" s="66">
        <v>200</v>
      </c>
      <c r="CB126" s="66" t="s">
        <v>1062</v>
      </c>
      <c r="CD126" s="66" t="s">
        <v>1083</v>
      </c>
      <c r="CE126" s="66" t="s">
        <v>34</v>
      </c>
      <c r="CF126" s="66" t="s">
        <v>1739</v>
      </c>
      <c r="CG126" s="66">
        <v>0</v>
      </c>
      <c r="CH126" s="66">
        <v>1</v>
      </c>
      <c r="CI126" s="66">
        <v>0</v>
      </c>
      <c r="CJ126" s="66">
        <v>1</v>
      </c>
      <c r="CK126" s="66">
        <v>0</v>
      </c>
      <c r="CL126" s="66">
        <v>0</v>
      </c>
      <c r="CM126" s="66">
        <v>0</v>
      </c>
      <c r="CN126" s="66">
        <v>0</v>
      </c>
      <c r="CO126" s="66">
        <v>0</v>
      </c>
      <c r="CP126" s="66">
        <v>1</v>
      </c>
      <c r="CQ126" s="66">
        <v>0</v>
      </c>
      <c r="CR126" s="66">
        <v>0</v>
      </c>
      <c r="CS126" s="66">
        <v>0</v>
      </c>
      <c r="CT126" s="66">
        <v>0</v>
      </c>
      <c r="FW126" s="66" t="s">
        <v>34</v>
      </c>
      <c r="FY126" s="66">
        <v>1250</v>
      </c>
      <c r="FZ126" s="66">
        <v>1250</v>
      </c>
      <c r="GB126" s="66" t="s">
        <v>1062</v>
      </c>
      <c r="GD126" s="66" t="s">
        <v>1083</v>
      </c>
      <c r="GE126" s="66" t="s">
        <v>34</v>
      </c>
      <c r="GF126" s="66" t="s">
        <v>1557</v>
      </c>
      <c r="GG126" s="66">
        <v>1</v>
      </c>
      <c r="GH126" s="66">
        <v>1</v>
      </c>
      <c r="GI126" s="66">
        <v>0</v>
      </c>
      <c r="GJ126" s="66">
        <v>0</v>
      </c>
      <c r="GK126" s="66">
        <v>0</v>
      </c>
      <c r="GL126" s="66">
        <v>0</v>
      </c>
      <c r="GM126" s="66">
        <v>0</v>
      </c>
      <c r="GN126" s="66">
        <v>0</v>
      </c>
      <c r="GO126" s="66">
        <v>0</v>
      </c>
      <c r="GP126" s="66">
        <v>0</v>
      </c>
      <c r="GQ126" s="66">
        <v>0</v>
      </c>
      <c r="GR126" s="66">
        <v>0</v>
      </c>
      <c r="GS126" s="66">
        <v>0</v>
      </c>
      <c r="GT126" s="66">
        <v>0</v>
      </c>
      <c r="GW126" s="66" t="s">
        <v>34</v>
      </c>
      <c r="GY126" s="66">
        <v>175</v>
      </c>
      <c r="GZ126" s="66">
        <v>175</v>
      </c>
      <c r="HB126" s="66" t="s">
        <v>1062</v>
      </c>
      <c r="HD126" s="66" t="s">
        <v>1085</v>
      </c>
      <c r="HE126" s="66" t="s">
        <v>34</v>
      </c>
      <c r="HF126" s="66" t="s">
        <v>1492</v>
      </c>
      <c r="HG126" s="66">
        <v>1</v>
      </c>
      <c r="HH126" s="66">
        <v>0</v>
      </c>
      <c r="HI126" s="66">
        <v>1</v>
      </c>
      <c r="HJ126" s="66">
        <v>0</v>
      </c>
      <c r="HK126" s="66">
        <v>0</v>
      </c>
      <c r="HL126" s="66">
        <v>0</v>
      </c>
      <c r="HM126" s="66">
        <v>0</v>
      </c>
      <c r="HN126" s="66">
        <v>0</v>
      </c>
      <c r="HO126" s="66">
        <v>0</v>
      </c>
      <c r="HP126" s="66">
        <v>0</v>
      </c>
      <c r="HQ126" s="66">
        <v>0</v>
      </c>
      <c r="HR126" s="66">
        <v>0</v>
      </c>
      <c r="HS126" s="66">
        <v>0</v>
      </c>
      <c r="HT126" s="66">
        <v>0</v>
      </c>
      <c r="HU126" s="66" t="s">
        <v>1740</v>
      </c>
      <c r="JC126" s="66" t="s">
        <v>280</v>
      </c>
      <c r="JO126" s="66" t="s">
        <v>280</v>
      </c>
      <c r="JX126" s="66" t="s">
        <v>34</v>
      </c>
      <c r="JY126" s="66" t="s">
        <v>1562</v>
      </c>
      <c r="JZ126" s="66">
        <v>1</v>
      </c>
      <c r="KA126" s="66">
        <v>0</v>
      </c>
      <c r="KB126" s="66">
        <v>1</v>
      </c>
      <c r="KC126" s="66">
        <v>0</v>
      </c>
      <c r="KD126" s="66">
        <v>0</v>
      </c>
      <c r="KE126" s="66">
        <v>0</v>
      </c>
      <c r="KF126" s="66">
        <v>0</v>
      </c>
      <c r="KG126" s="66">
        <v>1</v>
      </c>
      <c r="KH126" s="66">
        <v>0</v>
      </c>
      <c r="KI126" s="66">
        <v>0</v>
      </c>
      <c r="KK126" s="66" t="s">
        <v>34</v>
      </c>
      <c r="KL126" s="66" t="s">
        <v>783</v>
      </c>
      <c r="KM126" s="66">
        <v>1</v>
      </c>
      <c r="KN126" s="66">
        <v>0</v>
      </c>
      <c r="KO126" s="66">
        <v>0</v>
      </c>
      <c r="KP126" s="66">
        <v>0</v>
      </c>
      <c r="KQ126" s="66">
        <v>0</v>
      </c>
      <c r="KR126" s="66">
        <v>0</v>
      </c>
      <c r="KS126" s="66">
        <v>0</v>
      </c>
      <c r="KT126" s="66">
        <v>0</v>
      </c>
      <c r="KU126" s="66">
        <v>0</v>
      </c>
      <c r="KV126" s="66">
        <v>0</v>
      </c>
      <c r="KY126" s="66">
        <v>185188182</v>
      </c>
      <c r="KZ126" s="66">
        <v>44361.77725694445</v>
      </c>
      <c r="LB126" s="66" t="s">
        <v>1349</v>
      </c>
      <c r="LC126" s="66" t="s">
        <v>1350</v>
      </c>
      <c r="LF126" s="66">
        <v>125</v>
      </c>
    </row>
    <row r="127" spans="1:318" x14ac:dyDescent="0.35">
      <c r="A127" s="66" t="s">
        <v>1741</v>
      </c>
      <c r="B127" s="143">
        <v>44361.508782986122</v>
      </c>
      <c r="C127" s="143">
        <v>44361.519477812501</v>
      </c>
      <c r="D127" s="143">
        <v>44361</v>
      </c>
      <c r="E127" s="66" t="s">
        <v>1435</v>
      </c>
      <c r="F127" s="143">
        <v>44361</v>
      </c>
      <c r="G127" s="66" t="s">
        <v>423</v>
      </c>
      <c r="H127" s="66" t="s">
        <v>166</v>
      </c>
      <c r="I127" s="66" t="s">
        <v>166</v>
      </c>
      <c r="J127" s="66" t="s">
        <v>166</v>
      </c>
      <c r="K127" s="66" t="s">
        <v>1053</v>
      </c>
      <c r="L127" s="66" t="s">
        <v>37</v>
      </c>
      <c r="M127" s="66">
        <v>0</v>
      </c>
      <c r="N127" s="66">
        <v>0</v>
      </c>
      <c r="O127" s="66">
        <v>0</v>
      </c>
      <c r="P127" s="66">
        <v>0</v>
      </c>
      <c r="Q127" s="66">
        <v>0</v>
      </c>
      <c r="R127" s="66">
        <v>1</v>
      </c>
      <c r="S127" s="66">
        <v>0</v>
      </c>
      <c r="T127" s="66">
        <v>0</v>
      </c>
      <c r="U127" s="66">
        <v>0</v>
      </c>
      <c r="V127" s="66">
        <v>0</v>
      </c>
      <c r="AX127" s="61"/>
      <c r="EW127" s="66" t="s">
        <v>34</v>
      </c>
      <c r="EY127" s="66">
        <v>2000</v>
      </c>
      <c r="EZ127" s="66">
        <v>2000</v>
      </c>
      <c r="FB127" s="66" t="s">
        <v>1056</v>
      </c>
      <c r="FE127" s="66" t="s">
        <v>34</v>
      </c>
      <c r="FF127" s="66" t="s">
        <v>1099</v>
      </c>
      <c r="FG127" s="66">
        <v>1</v>
      </c>
      <c r="FH127" s="66">
        <v>0</v>
      </c>
      <c r="FI127" s="66">
        <v>0</v>
      </c>
      <c r="FJ127" s="66">
        <v>0</v>
      </c>
      <c r="FK127" s="66">
        <v>0</v>
      </c>
      <c r="FL127" s="66">
        <v>0</v>
      </c>
      <c r="FM127" s="66">
        <v>0</v>
      </c>
      <c r="FN127" s="66">
        <v>0</v>
      </c>
      <c r="FO127" s="66">
        <v>0</v>
      </c>
      <c r="FP127" s="66">
        <v>0</v>
      </c>
      <c r="FQ127" s="66">
        <v>0</v>
      </c>
      <c r="FR127" s="66">
        <v>0</v>
      </c>
      <c r="FS127" s="66">
        <v>0</v>
      </c>
      <c r="FT127" s="66">
        <v>0</v>
      </c>
      <c r="JC127" s="66" t="s">
        <v>34</v>
      </c>
      <c r="JD127" s="66" t="s">
        <v>1127</v>
      </c>
      <c r="JE127" s="66">
        <v>0</v>
      </c>
      <c r="JF127" s="66">
        <v>0</v>
      </c>
      <c r="JG127" s="66">
        <v>1</v>
      </c>
      <c r="JH127" s="66">
        <v>0</v>
      </c>
      <c r="JI127" s="66">
        <v>0</v>
      </c>
      <c r="JJ127" s="66">
        <v>0</v>
      </c>
      <c r="JK127" s="66">
        <v>0</v>
      </c>
      <c r="JL127" s="66">
        <v>0</v>
      </c>
      <c r="JM127" s="66">
        <v>0</v>
      </c>
      <c r="JO127" s="66" t="s">
        <v>280</v>
      </c>
      <c r="JX127" s="66" t="s">
        <v>34</v>
      </c>
      <c r="JY127" s="66" t="s">
        <v>1388</v>
      </c>
      <c r="JZ127" s="66">
        <v>1</v>
      </c>
      <c r="KA127" s="66">
        <v>0</v>
      </c>
      <c r="KB127" s="66">
        <v>0</v>
      </c>
      <c r="KC127" s="66">
        <v>0</v>
      </c>
      <c r="KD127" s="66">
        <v>0</v>
      </c>
      <c r="KE127" s="66">
        <v>0</v>
      </c>
      <c r="KF127" s="66">
        <v>0</v>
      </c>
      <c r="KG127" s="66">
        <v>1</v>
      </c>
      <c r="KH127" s="66">
        <v>0</v>
      </c>
      <c r="KI127" s="66">
        <v>0</v>
      </c>
      <c r="KK127" s="66" t="s">
        <v>34</v>
      </c>
      <c r="KL127" s="66" t="s">
        <v>1380</v>
      </c>
      <c r="KM127" s="66">
        <v>1</v>
      </c>
      <c r="KN127" s="66">
        <v>0</v>
      </c>
      <c r="KO127" s="66">
        <v>0</v>
      </c>
      <c r="KP127" s="66">
        <v>1</v>
      </c>
      <c r="KQ127" s="66">
        <v>0</v>
      </c>
      <c r="KR127" s="66">
        <v>0</v>
      </c>
      <c r="KS127" s="66">
        <v>0</v>
      </c>
      <c r="KT127" s="66">
        <v>0</v>
      </c>
      <c r="KU127" s="66">
        <v>0</v>
      </c>
      <c r="KV127" s="66">
        <v>0</v>
      </c>
      <c r="KY127" s="66">
        <v>185188188</v>
      </c>
      <c r="KZ127" s="66">
        <v>44361.777268518519</v>
      </c>
      <c r="LB127" s="66" t="s">
        <v>1349</v>
      </c>
      <c r="LC127" s="66" t="s">
        <v>1350</v>
      </c>
      <c r="LF127" s="66">
        <v>126</v>
      </c>
    </row>
    <row r="128" spans="1:318" x14ac:dyDescent="0.35">
      <c r="A128" s="66" t="s">
        <v>1742</v>
      </c>
      <c r="B128" s="143">
        <v>44361.520333182867</v>
      </c>
      <c r="C128" s="143">
        <v>44361.530719965267</v>
      </c>
      <c r="D128" s="143">
        <v>44361</v>
      </c>
      <c r="E128" s="66" t="s">
        <v>1435</v>
      </c>
      <c r="F128" s="143">
        <v>44361</v>
      </c>
      <c r="G128" s="66" t="s">
        <v>423</v>
      </c>
      <c r="H128" s="66" t="s">
        <v>166</v>
      </c>
      <c r="I128" s="66" t="s">
        <v>166</v>
      </c>
      <c r="J128" s="66" t="s">
        <v>166</v>
      </c>
      <c r="K128" s="66" t="s">
        <v>1053</v>
      </c>
      <c r="L128" s="66" t="s">
        <v>1721</v>
      </c>
      <c r="M128" s="66">
        <v>0</v>
      </c>
      <c r="N128" s="66">
        <v>1</v>
      </c>
      <c r="O128" s="66">
        <v>0</v>
      </c>
      <c r="P128" s="66">
        <v>1</v>
      </c>
      <c r="Q128" s="66">
        <v>1</v>
      </c>
      <c r="R128" s="66">
        <v>0</v>
      </c>
      <c r="S128" s="66">
        <v>0</v>
      </c>
      <c r="T128" s="66">
        <v>0</v>
      </c>
      <c r="U128" s="66">
        <v>0</v>
      </c>
      <c r="V128" s="66">
        <v>0</v>
      </c>
      <c r="AW128" s="66" t="s">
        <v>1096</v>
      </c>
      <c r="AX128" s="60">
        <v>1000</v>
      </c>
      <c r="AY128" s="66">
        <v>250</v>
      </c>
      <c r="AZ128" s="66">
        <v>125</v>
      </c>
      <c r="BB128" s="66" t="s">
        <v>1056</v>
      </c>
      <c r="BE128" s="66" t="s">
        <v>34</v>
      </c>
      <c r="BF128" s="66" t="s">
        <v>1743</v>
      </c>
      <c r="BG128" s="66">
        <v>1</v>
      </c>
      <c r="BH128" s="66">
        <v>0</v>
      </c>
      <c r="BI128" s="66">
        <v>0</v>
      </c>
      <c r="BJ128" s="66">
        <v>0</v>
      </c>
      <c r="BK128" s="66">
        <v>0</v>
      </c>
      <c r="BL128" s="66">
        <v>1</v>
      </c>
      <c r="BM128" s="66">
        <v>0</v>
      </c>
      <c r="BN128" s="66">
        <v>0</v>
      </c>
      <c r="BO128" s="66">
        <v>0</v>
      </c>
      <c r="BP128" s="66">
        <v>1</v>
      </c>
      <c r="BQ128" s="66">
        <v>0</v>
      </c>
      <c r="BR128" s="66">
        <v>0</v>
      </c>
      <c r="BS128" s="66">
        <v>0</v>
      </c>
      <c r="BT128" s="66">
        <v>0</v>
      </c>
      <c r="CW128" s="66" t="s">
        <v>1096</v>
      </c>
      <c r="CX128" s="66">
        <v>1300</v>
      </c>
      <c r="CY128" s="66">
        <v>500</v>
      </c>
      <c r="CZ128" s="66">
        <v>192</v>
      </c>
      <c r="DB128" s="66" t="s">
        <v>1056</v>
      </c>
      <c r="DE128" s="66" t="s">
        <v>34</v>
      </c>
      <c r="DF128" s="66" t="s">
        <v>1744</v>
      </c>
      <c r="DG128" s="66">
        <v>1</v>
      </c>
      <c r="DH128" s="66">
        <v>0</v>
      </c>
      <c r="DI128" s="66">
        <v>0</v>
      </c>
      <c r="DJ128" s="66">
        <v>0</v>
      </c>
      <c r="DK128" s="66">
        <v>1</v>
      </c>
      <c r="DL128" s="66">
        <v>0</v>
      </c>
      <c r="DM128" s="66">
        <v>0</v>
      </c>
      <c r="DN128" s="66">
        <v>0</v>
      </c>
      <c r="DO128" s="66">
        <v>0</v>
      </c>
      <c r="DP128" s="66">
        <v>0</v>
      </c>
      <c r="DQ128" s="66">
        <v>0</v>
      </c>
      <c r="DR128" s="66">
        <v>0</v>
      </c>
      <c r="DS128" s="66">
        <v>0</v>
      </c>
      <c r="DT128" s="66">
        <v>0</v>
      </c>
      <c r="DW128" s="66" t="s">
        <v>1096</v>
      </c>
      <c r="DX128" s="66">
        <v>1300</v>
      </c>
      <c r="DY128" s="66">
        <v>700</v>
      </c>
      <c r="DZ128" s="66">
        <v>81</v>
      </c>
      <c r="EB128" s="66" t="s">
        <v>1056</v>
      </c>
      <c r="EE128" s="66" t="s">
        <v>34</v>
      </c>
      <c r="EF128" s="66" t="s">
        <v>1383</v>
      </c>
      <c r="EG128" s="66">
        <v>1</v>
      </c>
      <c r="EH128" s="66">
        <v>0</v>
      </c>
      <c r="EI128" s="66">
        <v>0</v>
      </c>
      <c r="EJ128" s="66">
        <v>1</v>
      </c>
      <c r="EK128" s="66">
        <v>0</v>
      </c>
      <c r="EL128" s="66">
        <v>0</v>
      </c>
      <c r="EM128" s="66">
        <v>0</v>
      </c>
      <c r="EN128" s="66">
        <v>0</v>
      </c>
      <c r="EO128" s="66">
        <v>0</v>
      </c>
      <c r="EP128" s="66">
        <v>0</v>
      </c>
      <c r="EQ128" s="66">
        <v>0</v>
      </c>
      <c r="ER128" s="66">
        <v>0</v>
      </c>
      <c r="ES128" s="66">
        <v>0</v>
      </c>
      <c r="ET128" s="66">
        <v>0</v>
      </c>
      <c r="JC128" s="66" t="s">
        <v>34</v>
      </c>
      <c r="JD128" s="66" t="s">
        <v>1745</v>
      </c>
      <c r="JE128" s="66">
        <v>1</v>
      </c>
      <c r="JF128" s="66">
        <v>0</v>
      </c>
      <c r="JG128" s="66">
        <v>0</v>
      </c>
      <c r="JH128" s="66">
        <v>0</v>
      </c>
      <c r="JI128" s="66">
        <v>0</v>
      </c>
      <c r="JJ128" s="66">
        <v>1</v>
      </c>
      <c r="JK128" s="66">
        <v>1</v>
      </c>
      <c r="JL128" s="66">
        <v>0</v>
      </c>
      <c r="JM128" s="66">
        <v>0</v>
      </c>
      <c r="JO128" s="66" t="s">
        <v>280</v>
      </c>
      <c r="JX128" s="66" t="s">
        <v>34</v>
      </c>
      <c r="JY128" s="66" t="s">
        <v>1380</v>
      </c>
      <c r="JZ128" s="66">
        <v>1</v>
      </c>
      <c r="KA128" s="66">
        <v>0</v>
      </c>
      <c r="KB128" s="66">
        <v>0</v>
      </c>
      <c r="KC128" s="66">
        <v>1</v>
      </c>
      <c r="KD128" s="66">
        <v>0</v>
      </c>
      <c r="KE128" s="66">
        <v>0</v>
      </c>
      <c r="KF128" s="66">
        <v>0</v>
      </c>
      <c r="KG128" s="66">
        <v>0</v>
      </c>
      <c r="KH128" s="66">
        <v>0</v>
      </c>
      <c r="KI128" s="66">
        <v>0</v>
      </c>
      <c r="KK128" s="66" t="s">
        <v>34</v>
      </c>
      <c r="KL128" s="66" t="s">
        <v>1388</v>
      </c>
      <c r="KM128" s="66">
        <v>1</v>
      </c>
      <c r="KN128" s="66">
        <v>0</v>
      </c>
      <c r="KO128" s="66">
        <v>0</v>
      </c>
      <c r="KP128" s="66">
        <v>0</v>
      </c>
      <c r="KQ128" s="66">
        <v>0</v>
      </c>
      <c r="KR128" s="66">
        <v>0</v>
      </c>
      <c r="KS128" s="66">
        <v>0</v>
      </c>
      <c r="KT128" s="66">
        <v>1</v>
      </c>
      <c r="KU128" s="66">
        <v>0</v>
      </c>
      <c r="KV128" s="66">
        <v>0</v>
      </c>
      <c r="KY128" s="66">
        <v>185188198</v>
      </c>
      <c r="KZ128" s="66">
        <v>44361.777303240742</v>
      </c>
      <c r="LB128" s="66" t="s">
        <v>1349</v>
      </c>
      <c r="LC128" s="66" t="s">
        <v>1350</v>
      </c>
      <c r="LF128" s="66">
        <v>127</v>
      </c>
    </row>
    <row r="129" spans="1:318" x14ac:dyDescent="0.35">
      <c r="A129" s="66" t="s">
        <v>1746</v>
      </c>
      <c r="B129" s="143">
        <v>44361.531597824083</v>
      </c>
      <c r="C129" s="143">
        <v>44361.534796956017</v>
      </c>
      <c r="D129" s="143">
        <v>44361</v>
      </c>
      <c r="E129" s="66" t="s">
        <v>1435</v>
      </c>
      <c r="F129" s="143">
        <v>44361</v>
      </c>
      <c r="G129" s="66" t="s">
        <v>423</v>
      </c>
      <c r="H129" s="66" t="s">
        <v>166</v>
      </c>
      <c r="I129" s="66" t="s">
        <v>166</v>
      </c>
      <c r="J129" s="66" t="s">
        <v>166</v>
      </c>
      <c r="K129" s="66" t="s">
        <v>1053</v>
      </c>
      <c r="L129" s="66" t="s">
        <v>38</v>
      </c>
      <c r="M129" s="66">
        <v>0</v>
      </c>
      <c r="N129" s="66">
        <v>0</v>
      </c>
      <c r="O129" s="66">
        <v>0</v>
      </c>
      <c r="P129" s="66">
        <v>0</v>
      </c>
      <c r="Q129" s="66">
        <v>0</v>
      </c>
      <c r="R129" s="66">
        <v>0</v>
      </c>
      <c r="S129" s="66">
        <v>0</v>
      </c>
      <c r="T129" s="66">
        <v>0</v>
      </c>
      <c r="U129" s="66">
        <v>1</v>
      </c>
      <c r="V129" s="66">
        <v>0</v>
      </c>
      <c r="AX129" s="60"/>
      <c r="HW129" s="66" t="s">
        <v>34</v>
      </c>
      <c r="HY129" s="66">
        <v>800</v>
      </c>
      <c r="HZ129" s="66">
        <v>800</v>
      </c>
      <c r="IB129" s="66" t="s">
        <v>1062</v>
      </c>
      <c r="ID129" s="66" t="s">
        <v>1083</v>
      </c>
      <c r="IE129" s="66" t="s">
        <v>34</v>
      </c>
      <c r="IF129" s="66" t="s">
        <v>1436</v>
      </c>
      <c r="IG129" s="66">
        <v>1</v>
      </c>
      <c r="IH129" s="66">
        <v>1</v>
      </c>
      <c r="II129" s="66">
        <v>0</v>
      </c>
      <c r="IJ129" s="66">
        <v>1</v>
      </c>
      <c r="IK129" s="66">
        <v>0</v>
      </c>
      <c r="IL129" s="66">
        <v>0</v>
      </c>
      <c r="IM129" s="66">
        <v>0</v>
      </c>
      <c r="IN129" s="66">
        <v>0</v>
      </c>
      <c r="IO129" s="66">
        <v>0</v>
      </c>
      <c r="IP129" s="66">
        <v>0</v>
      </c>
      <c r="IQ129" s="66">
        <v>0</v>
      </c>
      <c r="IR129" s="66">
        <v>0</v>
      </c>
      <c r="IS129" s="66">
        <v>0</v>
      </c>
      <c r="IT129" s="66">
        <v>0</v>
      </c>
      <c r="JC129" s="66" t="s">
        <v>34</v>
      </c>
      <c r="JD129" s="66" t="s">
        <v>1747</v>
      </c>
      <c r="JE129" s="66">
        <v>1</v>
      </c>
      <c r="JF129" s="66">
        <v>0</v>
      </c>
      <c r="JG129" s="66">
        <v>0</v>
      </c>
      <c r="JH129" s="66">
        <v>0</v>
      </c>
      <c r="JI129" s="66">
        <v>0</v>
      </c>
      <c r="JJ129" s="66">
        <v>0</v>
      </c>
      <c r="JK129" s="66">
        <v>1</v>
      </c>
      <c r="JL129" s="66">
        <v>0</v>
      </c>
      <c r="JM129" s="66">
        <v>0</v>
      </c>
      <c r="JO129" s="66" t="s">
        <v>280</v>
      </c>
      <c r="JX129" s="66" t="s">
        <v>34</v>
      </c>
      <c r="JY129" s="66" t="s">
        <v>1652</v>
      </c>
      <c r="JZ129" s="66">
        <v>1</v>
      </c>
      <c r="KA129" s="66">
        <v>0</v>
      </c>
      <c r="KB129" s="66">
        <v>1</v>
      </c>
      <c r="KC129" s="66">
        <v>0</v>
      </c>
      <c r="KD129" s="66">
        <v>1</v>
      </c>
      <c r="KE129" s="66">
        <v>0</v>
      </c>
      <c r="KF129" s="66">
        <v>0</v>
      </c>
      <c r="KG129" s="66">
        <v>0</v>
      </c>
      <c r="KH129" s="66">
        <v>0</v>
      </c>
      <c r="KI129" s="66">
        <v>0</v>
      </c>
      <c r="KK129" s="66" t="s">
        <v>34</v>
      </c>
      <c r="KL129" s="66" t="s">
        <v>783</v>
      </c>
      <c r="KM129" s="66">
        <v>1</v>
      </c>
      <c r="KN129" s="66">
        <v>0</v>
      </c>
      <c r="KO129" s="66">
        <v>0</v>
      </c>
      <c r="KP129" s="66">
        <v>0</v>
      </c>
      <c r="KQ129" s="66">
        <v>0</v>
      </c>
      <c r="KR129" s="66">
        <v>0</v>
      </c>
      <c r="KS129" s="66">
        <v>0</v>
      </c>
      <c r="KT129" s="66">
        <v>0</v>
      </c>
      <c r="KU129" s="66">
        <v>0</v>
      </c>
      <c r="KV129" s="66">
        <v>0</v>
      </c>
      <c r="KY129" s="66">
        <v>185188209</v>
      </c>
      <c r="KZ129" s="66">
        <v>44361.777326388888</v>
      </c>
      <c r="LB129" s="66" t="s">
        <v>1349</v>
      </c>
      <c r="LC129" s="66" t="s">
        <v>1350</v>
      </c>
      <c r="LF129" s="66">
        <v>128</v>
      </c>
    </row>
    <row r="130" spans="1:318" x14ac:dyDescent="0.35">
      <c r="A130" s="66" t="s">
        <v>1748</v>
      </c>
      <c r="B130" s="143">
        <v>44361.534913668977</v>
      </c>
      <c r="C130" s="143">
        <v>44361.543982083327</v>
      </c>
      <c r="D130" s="143">
        <v>44361</v>
      </c>
      <c r="E130" s="66" t="s">
        <v>1435</v>
      </c>
      <c r="F130" s="143">
        <v>44361</v>
      </c>
      <c r="G130" s="66" t="s">
        <v>423</v>
      </c>
      <c r="H130" s="66" t="s">
        <v>166</v>
      </c>
      <c r="I130" s="66" t="s">
        <v>166</v>
      </c>
      <c r="J130" s="66" t="s">
        <v>166</v>
      </c>
      <c r="K130" s="66" t="s">
        <v>1053</v>
      </c>
      <c r="L130" s="66" t="s">
        <v>1717</v>
      </c>
      <c r="M130" s="66">
        <v>0</v>
      </c>
      <c r="N130" s="66">
        <v>0</v>
      </c>
      <c r="O130" s="66">
        <v>0</v>
      </c>
      <c r="P130" s="66">
        <v>0</v>
      </c>
      <c r="Q130" s="66">
        <v>0</v>
      </c>
      <c r="R130" s="66">
        <v>0</v>
      </c>
      <c r="S130" s="66">
        <v>0</v>
      </c>
      <c r="T130" s="66">
        <v>1</v>
      </c>
      <c r="U130" s="66">
        <v>1</v>
      </c>
      <c r="V130" s="66">
        <v>0</v>
      </c>
      <c r="AX130" s="61"/>
      <c r="GW130" s="66" t="s">
        <v>34</v>
      </c>
      <c r="GY130" s="66">
        <v>200</v>
      </c>
      <c r="GZ130" s="66">
        <v>200</v>
      </c>
      <c r="HB130" s="66" t="s">
        <v>1062</v>
      </c>
      <c r="HD130" s="66" t="s">
        <v>1083</v>
      </c>
      <c r="HE130" s="66" t="s">
        <v>34</v>
      </c>
      <c r="HF130" s="66" t="s">
        <v>1672</v>
      </c>
      <c r="HG130" s="66">
        <v>1</v>
      </c>
      <c r="HH130" s="66">
        <v>1</v>
      </c>
      <c r="HI130" s="66">
        <v>0</v>
      </c>
      <c r="HJ130" s="66">
        <v>0</v>
      </c>
      <c r="HK130" s="66">
        <v>0</v>
      </c>
      <c r="HL130" s="66">
        <v>1</v>
      </c>
      <c r="HM130" s="66">
        <v>0</v>
      </c>
      <c r="HN130" s="66">
        <v>0</v>
      </c>
      <c r="HO130" s="66">
        <v>0</v>
      </c>
      <c r="HP130" s="66">
        <v>0</v>
      </c>
      <c r="HQ130" s="66">
        <v>0</v>
      </c>
      <c r="HR130" s="66">
        <v>0</v>
      </c>
      <c r="HS130" s="66">
        <v>0</v>
      </c>
      <c r="HT130" s="66">
        <v>0</v>
      </c>
      <c r="HW130" s="66" t="s">
        <v>34</v>
      </c>
      <c r="HY130" s="66">
        <v>800</v>
      </c>
      <c r="HZ130" s="66">
        <v>800</v>
      </c>
      <c r="IB130" s="66" t="s">
        <v>1062</v>
      </c>
      <c r="ID130" s="66" t="s">
        <v>1083</v>
      </c>
      <c r="IE130" s="66" t="s">
        <v>34</v>
      </c>
      <c r="IF130" s="66" t="s">
        <v>1731</v>
      </c>
      <c r="IG130" s="66">
        <v>0</v>
      </c>
      <c r="IH130" s="66">
        <v>1</v>
      </c>
      <c r="II130" s="66">
        <v>0</v>
      </c>
      <c r="IJ130" s="66">
        <v>1</v>
      </c>
      <c r="IK130" s="66">
        <v>0</v>
      </c>
      <c r="IL130" s="66">
        <v>0</v>
      </c>
      <c r="IM130" s="66">
        <v>0</v>
      </c>
      <c r="IN130" s="66">
        <v>0</v>
      </c>
      <c r="IO130" s="66">
        <v>0</v>
      </c>
      <c r="IP130" s="66">
        <v>0</v>
      </c>
      <c r="IQ130" s="66">
        <v>0</v>
      </c>
      <c r="IR130" s="66">
        <v>0</v>
      </c>
      <c r="IS130" s="66">
        <v>0</v>
      </c>
      <c r="IT130" s="66">
        <v>0</v>
      </c>
      <c r="JC130" s="66" t="s">
        <v>34</v>
      </c>
      <c r="JD130" s="66" t="s">
        <v>1437</v>
      </c>
      <c r="JE130" s="66">
        <v>0</v>
      </c>
      <c r="JF130" s="66">
        <v>0</v>
      </c>
      <c r="JG130" s="66">
        <v>1</v>
      </c>
      <c r="JH130" s="66">
        <v>1</v>
      </c>
      <c r="JI130" s="66">
        <v>0</v>
      </c>
      <c r="JJ130" s="66">
        <v>0</v>
      </c>
      <c r="JK130" s="66">
        <v>0</v>
      </c>
      <c r="JL130" s="66">
        <v>0</v>
      </c>
      <c r="JM130" s="66">
        <v>0</v>
      </c>
      <c r="JO130" s="66" t="s">
        <v>280</v>
      </c>
      <c r="JX130" s="66" t="s">
        <v>34</v>
      </c>
      <c r="JY130" s="66" t="s">
        <v>783</v>
      </c>
      <c r="JZ130" s="66">
        <v>1</v>
      </c>
      <c r="KA130" s="66">
        <v>0</v>
      </c>
      <c r="KB130" s="66">
        <v>0</v>
      </c>
      <c r="KC130" s="66">
        <v>0</v>
      </c>
      <c r="KD130" s="66">
        <v>0</v>
      </c>
      <c r="KE130" s="66">
        <v>0</v>
      </c>
      <c r="KF130" s="66">
        <v>0</v>
      </c>
      <c r="KG130" s="66">
        <v>0</v>
      </c>
      <c r="KH130" s="66">
        <v>0</v>
      </c>
      <c r="KI130" s="66">
        <v>0</v>
      </c>
      <c r="KK130" s="66" t="s">
        <v>34</v>
      </c>
      <c r="KL130" s="66" t="s">
        <v>1749</v>
      </c>
      <c r="KM130" s="66">
        <v>1</v>
      </c>
      <c r="KN130" s="66">
        <v>0</v>
      </c>
      <c r="KO130" s="66">
        <v>0</v>
      </c>
      <c r="KP130" s="66">
        <v>0</v>
      </c>
      <c r="KQ130" s="66">
        <v>0</v>
      </c>
      <c r="KR130" s="66">
        <v>0</v>
      </c>
      <c r="KS130" s="66">
        <v>1</v>
      </c>
      <c r="KT130" s="66">
        <v>1</v>
      </c>
      <c r="KU130" s="66">
        <v>0</v>
      </c>
      <c r="KV130" s="66">
        <v>0</v>
      </c>
      <c r="KY130" s="66">
        <v>185188214</v>
      </c>
      <c r="KZ130" s="66">
        <v>44361.777349537042</v>
      </c>
      <c r="LB130" s="66" t="s">
        <v>1349</v>
      </c>
      <c r="LC130" s="66" t="s">
        <v>1350</v>
      </c>
      <c r="LF130" s="66">
        <v>129</v>
      </c>
    </row>
    <row r="131" spans="1:318" x14ac:dyDescent="0.35">
      <c r="A131" s="66" t="s">
        <v>1750</v>
      </c>
      <c r="B131" s="143">
        <v>44361.547488900462</v>
      </c>
      <c r="C131" s="143">
        <v>44361.557321284723</v>
      </c>
      <c r="D131" s="143">
        <v>44361</v>
      </c>
      <c r="E131" s="66" t="s">
        <v>1435</v>
      </c>
      <c r="F131" s="143">
        <v>44361</v>
      </c>
      <c r="G131" s="66" t="s">
        <v>423</v>
      </c>
      <c r="H131" s="66" t="s">
        <v>166</v>
      </c>
      <c r="I131" s="66" t="s">
        <v>166</v>
      </c>
      <c r="J131" s="66" t="s">
        <v>166</v>
      </c>
      <c r="K131" s="66" t="s">
        <v>1053</v>
      </c>
      <c r="L131" s="66" t="s">
        <v>1751</v>
      </c>
      <c r="M131" s="66">
        <v>0</v>
      </c>
      <c r="N131" s="66">
        <v>0</v>
      </c>
      <c r="O131" s="66">
        <v>1</v>
      </c>
      <c r="P131" s="66">
        <v>0</v>
      </c>
      <c r="Q131" s="66">
        <v>0</v>
      </c>
      <c r="R131" s="66">
        <v>0</v>
      </c>
      <c r="S131" s="66">
        <v>1</v>
      </c>
      <c r="T131" s="66">
        <v>0</v>
      </c>
      <c r="U131" s="66">
        <v>0</v>
      </c>
      <c r="V131" s="66">
        <v>0</v>
      </c>
      <c r="AX131" s="61"/>
      <c r="BW131" s="66" t="s">
        <v>1096</v>
      </c>
      <c r="BX131" s="66">
        <v>1500</v>
      </c>
      <c r="BY131" s="66">
        <v>600</v>
      </c>
      <c r="BZ131" s="66">
        <v>200</v>
      </c>
      <c r="CB131" s="66" t="s">
        <v>1062</v>
      </c>
      <c r="CD131" s="66" t="s">
        <v>1083</v>
      </c>
      <c r="CE131" s="66" t="s">
        <v>34</v>
      </c>
      <c r="CF131" s="66" t="s">
        <v>1344</v>
      </c>
      <c r="CG131" s="66">
        <v>0</v>
      </c>
      <c r="CH131" s="66">
        <v>1</v>
      </c>
      <c r="CI131" s="66">
        <v>0</v>
      </c>
      <c r="CJ131" s="66">
        <v>1</v>
      </c>
      <c r="CK131" s="66">
        <v>0</v>
      </c>
      <c r="CL131" s="66">
        <v>1</v>
      </c>
      <c r="CM131" s="66">
        <v>0</v>
      </c>
      <c r="CN131" s="66">
        <v>0</v>
      </c>
      <c r="CO131" s="66">
        <v>0</v>
      </c>
      <c r="CP131" s="66">
        <v>0</v>
      </c>
      <c r="CQ131" s="66">
        <v>0</v>
      </c>
      <c r="CR131" s="66">
        <v>0</v>
      </c>
      <c r="CS131" s="66">
        <v>0</v>
      </c>
      <c r="CT131" s="66">
        <v>0</v>
      </c>
      <c r="FW131" s="66" t="s">
        <v>34</v>
      </c>
      <c r="FY131" s="66">
        <v>1200</v>
      </c>
      <c r="FZ131" s="66">
        <v>1200</v>
      </c>
      <c r="GB131" s="66" t="s">
        <v>1062</v>
      </c>
      <c r="GD131" s="66" t="s">
        <v>1083</v>
      </c>
      <c r="GE131" s="66" t="s">
        <v>34</v>
      </c>
      <c r="GF131" s="66" t="s">
        <v>1489</v>
      </c>
      <c r="GG131" s="66">
        <v>0</v>
      </c>
      <c r="GH131" s="66">
        <v>1</v>
      </c>
      <c r="GI131" s="66">
        <v>0</v>
      </c>
      <c r="GJ131" s="66">
        <v>0</v>
      </c>
      <c r="GK131" s="66">
        <v>0</v>
      </c>
      <c r="GL131" s="66">
        <v>1</v>
      </c>
      <c r="GM131" s="66">
        <v>0</v>
      </c>
      <c r="GN131" s="66">
        <v>0</v>
      </c>
      <c r="GO131" s="66">
        <v>0</v>
      </c>
      <c r="GP131" s="66">
        <v>0</v>
      </c>
      <c r="GQ131" s="66">
        <v>0</v>
      </c>
      <c r="GR131" s="66">
        <v>0</v>
      </c>
      <c r="GS131" s="66">
        <v>0</v>
      </c>
      <c r="GT131" s="66">
        <v>0</v>
      </c>
      <c r="JC131" s="66" t="s">
        <v>280</v>
      </c>
      <c r="JO131" s="66" t="s">
        <v>280</v>
      </c>
      <c r="JX131" s="66" t="s">
        <v>34</v>
      </c>
      <c r="JY131" s="66" t="s">
        <v>1632</v>
      </c>
      <c r="JZ131" s="66">
        <v>1</v>
      </c>
      <c r="KA131" s="66">
        <v>0</v>
      </c>
      <c r="KB131" s="66">
        <v>0</v>
      </c>
      <c r="KC131" s="66">
        <v>1</v>
      </c>
      <c r="KD131" s="66">
        <v>0</v>
      </c>
      <c r="KE131" s="66">
        <v>0</v>
      </c>
      <c r="KF131" s="66">
        <v>0</v>
      </c>
      <c r="KG131" s="66">
        <v>1</v>
      </c>
      <c r="KH131" s="66">
        <v>0</v>
      </c>
      <c r="KI131" s="66">
        <v>0</v>
      </c>
      <c r="KK131" s="66" t="s">
        <v>34</v>
      </c>
      <c r="KL131" s="66" t="s">
        <v>1723</v>
      </c>
      <c r="KM131" s="66">
        <v>1</v>
      </c>
      <c r="KN131" s="66">
        <v>0</v>
      </c>
      <c r="KO131" s="66">
        <v>0</v>
      </c>
      <c r="KP131" s="66">
        <v>0</v>
      </c>
      <c r="KQ131" s="66">
        <v>0</v>
      </c>
      <c r="KR131" s="66">
        <v>0</v>
      </c>
      <c r="KS131" s="66">
        <v>1</v>
      </c>
      <c r="KT131" s="66">
        <v>0</v>
      </c>
      <c r="KU131" s="66">
        <v>0</v>
      </c>
      <c r="KV131" s="66">
        <v>0</v>
      </c>
      <c r="KY131" s="66">
        <v>185188220</v>
      </c>
      <c r="KZ131" s="66">
        <v>44361.777372685188</v>
      </c>
      <c r="LB131" s="66" t="s">
        <v>1349</v>
      </c>
      <c r="LC131" s="66" t="s">
        <v>1350</v>
      </c>
      <c r="LF131" s="66">
        <v>130</v>
      </c>
    </row>
    <row r="132" spans="1:318" x14ac:dyDescent="0.35">
      <c r="A132" s="66" t="s">
        <v>1752</v>
      </c>
      <c r="B132" s="143">
        <v>44361.488886030093</v>
      </c>
      <c r="C132" s="143">
        <v>44361.49519616898</v>
      </c>
      <c r="D132" s="143">
        <v>44361</v>
      </c>
      <c r="E132" s="66" t="s">
        <v>1504</v>
      </c>
      <c r="F132" s="143">
        <v>44361</v>
      </c>
      <c r="G132" s="66" t="s">
        <v>423</v>
      </c>
      <c r="H132" s="66" t="s">
        <v>164</v>
      </c>
      <c r="I132" s="66" t="s">
        <v>164</v>
      </c>
      <c r="J132" s="66" t="s">
        <v>164</v>
      </c>
      <c r="K132" s="66" t="s">
        <v>1053</v>
      </c>
      <c r="L132" s="66" t="s">
        <v>815</v>
      </c>
      <c r="M132" s="66">
        <v>1</v>
      </c>
      <c r="N132" s="66">
        <v>1</v>
      </c>
      <c r="O132" s="66">
        <v>1</v>
      </c>
      <c r="P132" s="66">
        <v>1</v>
      </c>
      <c r="Q132" s="66">
        <v>1</v>
      </c>
      <c r="R132" s="66">
        <v>1</v>
      </c>
      <c r="S132" s="66">
        <v>1</v>
      </c>
      <c r="T132" s="66">
        <v>1</v>
      </c>
      <c r="U132" s="66">
        <v>0</v>
      </c>
      <c r="V132" s="66">
        <v>0</v>
      </c>
      <c r="W132" s="66" t="s">
        <v>283</v>
      </c>
      <c r="Y132" s="66">
        <v>200</v>
      </c>
      <c r="Z132" s="66">
        <v>200</v>
      </c>
      <c r="AB132" s="66" t="s">
        <v>1056</v>
      </c>
      <c r="AE132" s="66" t="s">
        <v>34</v>
      </c>
      <c r="AF132" s="66" t="s">
        <v>1557</v>
      </c>
      <c r="AG132" s="66">
        <v>1</v>
      </c>
      <c r="AH132" s="66">
        <v>1</v>
      </c>
      <c r="AI132" s="66">
        <v>0</v>
      </c>
      <c r="AJ132" s="66">
        <v>0</v>
      </c>
      <c r="AK132" s="66">
        <v>0</v>
      </c>
      <c r="AL132" s="66">
        <v>0</v>
      </c>
      <c r="AM132" s="66">
        <v>0</v>
      </c>
      <c r="AN132" s="66">
        <v>0</v>
      </c>
      <c r="AO132" s="66">
        <v>0</v>
      </c>
      <c r="AP132" s="66">
        <v>0</v>
      </c>
      <c r="AQ132" s="66">
        <v>0</v>
      </c>
      <c r="AR132" s="66">
        <v>0</v>
      </c>
      <c r="AS132" s="66">
        <v>0</v>
      </c>
      <c r="AT132" s="66">
        <v>0</v>
      </c>
      <c r="AW132" s="66" t="s">
        <v>283</v>
      </c>
      <c r="AX132" s="61"/>
      <c r="AY132" s="66">
        <v>250</v>
      </c>
      <c r="AZ132" s="66">
        <v>250</v>
      </c>
      <c r="BB132" s="66" t="s">
        <v>1056</v>
      </c>
      <c r="BE132" s="66" t="s">
        <v>34</v>
      </c>
      <c r="BF132" s="66" t="s">
        <v>1624</v>
      </c>
      <c r="BG132" s="66">
        <v>1</v>
      </c>
      <c r="BH132" s="66">
        <v>1</v>
      </c>
      <c r="BI132" s="66">
        <v>0</v>
      </c>
      <c r="BJ132" s="66">
        <v>0</v>
      </c>
      <c r="BK132" s="66">
        <v>0</v>
      </c>
      <c r="BL132" s="66">
        <v>0</v>
      </c>
      <c r="BM132" s="66">
        <v>0</v>
      </c>
      <c r="BN132" s="66">
        <v>0</v>
      </c>
      <c r="BO132" s="66">
        <v>0</v>
      </c>
      <c r="BP132" s="66">
        <v>0</v>
      </c>
      <c r="BQ132" s="66">
        <v>0</v>
      </c>
      <c r="BR132" s="66">
        <v>0</v>
      </c>
      <c r="BS132" s="66">
        <v>1</v>
      </c>
      <c r="BT132" s="66">
        <v>0</v>
      </c>
      <c r="BV132" s="66" t="s">
        <v>1509</v>
      </c>
      <c r="BW132" s="66" t="s">
        <v>283</v>
      </c>
      <c r="BY132" s="66">
        <v>500</v>
      </c>
      <c r="BZ132" s="66">
        <v>500</v>
      </c>
      <c r="CB132" s="66" t="s">
        <v>1062</v>
      </c>
      <c r="CD132" s="66" t="s">
        <v>1083</v>
      </c>
      <c r="CE132" s="66" t="s">
        <v>34</v>
      </c>
      <c r="CF132" s="66" t="s">
        <v>1506</v>
      </c>
      <c r="CG132" s="66">
        <v>1</v>
      </c>
      <c r="CH132" s="66">
        <v>1</v>
      </c>
      <c r="CI132" s="66">
        <v>1</v>
      </c>
      <c r="CJ132" s="66">
        <v>0</v>
      </c>
      <c r="CK132" s="66">
        <v>0</v>
      </c>
      <c r="CL132" s="66">
        <v>0</v>
      </c>
      <c r="CM132" s="66">
        <v>0</v>
      </c>
      <c r="CN132" s="66">
        <v>0</v>
      </c>
      <c r="CO132" s="66">
        <v>0</v>
      </c>
      <c r="CP132" s="66">
        <v>0</v>
      </c>
      <c r="CQ132" s="66">
        <v>0</v>
      </c>
      <c r="CR132" s="66">
        <v>0</v>
      </c>
      <c r="CS132" s="66">
        <v>0</v>
      </c>
      <c r="CT132" s="66">
        <v>0</v>
      </c>
      <c r="CU132" s="66" t="s">
        <v>1515</v>
      </c>
      <c r="CW132" s="66" t="s">
        <v>283</v>
      </c>
      <c r="CY132" s="66">
        <v>200</v>
      </c>
      <c r="CZ132" s="66">
        <v>200</v>
      </c>
      <c r="DB132" s="66" t="s">
        <v>1056</v>
      </c>
      <c r="DE132" s="66" t="s">
        <v>34</v>
      </c>
      <c r="DF132" s="66" t="s">
        <v>1526</v>
      </c>
      <c r="DG132" s="66">
        <v>1</v>
      </c>
      <c r="DH132" s="66">
        <v>1</v>
      </c>
      <c r="DI132" s="66">
        <v>0</v>
      </c>
      <c r="DJ132" s="66">
        <v>0</v>
      </c>
      <c r="DK132" s="66">
        <v>0</v>
      </c>
      <c r="DL132" s="66">
        <v>0</v>
      </c>
      <c r="DM132" s="66">
        <v>0</v>
      </c>
      <c r="DN132" s="66">
        <v>0</v>
      </c>
      <c r="DO132" s="66">
        <v>0</v>
      </c>
      <c r="DP132" s="66">
        <v>1</v>
      </c>
      <c r="DQ132" s="66">
        <v>0</v>
      </c>
      <c r="DR132" s="66">
        <v>0</v>
      </c>
      <c r="DS132" s="66">
        <v>0</v>
      </c>
      <c r="DT132" s="66">
        <v>0</v>
      </c>
      <c r="DW132" s="66" t="s">
        <v>283</v>
      </c>
      <c r="DY132" s="66">
        <v>250</v>
      </c>
      <c r="DZ132" s="66">
        <v>250</v>
      </c>
      <c r="EB132" s="66" t="s">
        <v>1056</v>
      </c>
      <c r="EE132" s="66" t="s">
        <v>34</v>
      </c>
      <c r="EF132" s="66" t="s">
        <v>1506</v>
      </c>
      <c r="EG132" s="66">
        <v>1</v>
      </c>
      <c r="EH132" s="66">
        <v>1</v>
      </c>
      <c r="EI132" s="66">
        <v>1</v>
      </c>
      <c r="EJ132" s="66">
        <v>0</v>
      </c>
      <c r="EK132" s="66">
        <v>0</v>
      </c>
      <c r="EL132" s="66">
        <v>0</v>
      </c>
      <c r="EM132" s="66">
        <v>0</v>
      </c>
      <c r="EN132" s="66">
        <v>0</v>
      </c>
      <c r="EO132" s="66">
        <v>0</v>
      </c>
      <c r="EP132" s="66">
        <v>0</v>
      </c>
      <c r="EQ132" s="66">
        <v>0</v>
      </c>
      <c r="ER132" s="66">
        <v>0</v>
      </c>
      <c r="ES132" s="66">
        <v>0</v>
      </c>
      <c r="ET132" s="66">
        <v>0</v>
      </c>
      <c r="EU132" s="66" t="s">
        <v>1515</v>
      </c>
      <c r="EW132" s="66" t="s">
        <v>34</v>
      </c>
      <c r="EY132" s="66">
        <v>3000</v>
      </c>
      <c r="EZ132" s="66">
        <v>3000</v>
      </c>
      <c r="FB132" s="66" t="s">
        <v>1056</v>
      </c>
      <c r="FE132" s="66" t="s">
        <v>34</v>
      </c>
      <c r="FF132" s="66" t="s">
        <v>1753</v>
      </c>
      <c r="FG132" s="66">
        <v>1</v>
      </c>
      <c r="FH132" s="66">
        <v>1</v>
      </c>
      <c r="FI132" s="66">
        <v>0</v>
      </c>
      <c r="FJ132" s="66">
        <v>0</v>
      </c>
      <c r="FK132" s="66">
        <v>0</v>
      </c>
      <c r="FL132" s="66">
        <v>0</v>
      </c>
      <c r="FM132" s="66">
        <v>0</v>
      </c>
      <c r="FN132" s="66">
        <v>1</v>
      </c>
      <c r="FO132" s="66">
        <v>0</v>
      </c>
      <c r="FP132" s="66">
        <v>0</v>
      </c>
      <c r="FQ132" s="66">
        <v>0</v>
      </c>
      <c r="FR132" s="66">
        <v>0</v>
      </c>
      <c r="FS132" s="66">
        <v>0</v>
      </c>
      <c r="FT132" s="66">
        <v>0</v>
      </c>
      <c r="FW132" s="66" t="s">
        <v>34</v>
      </c>
      <c r="FY132" s="66">
        <v>1500</v>
      </c>
      <c r="FZ132" s="66">
        <v>1500</v>
      </c>
      <c r="GB132" s="66" t="s">
        <v>1062</v>
      </c>
      <c r="GD132" s="66" t="s">
        <v>1083</v>
      </c>
      <c r="GE132" s="66" t="s">
        <v>34</v>
      </c>
      <c r="GF132" s="66" t="s">
        <v>1514</v>
      </c>
      <c r="GG132" s="66">
        <v>1</v>
      </c>
      <c r="GH132" s="66">
        <v>1</v>
      </c>
      <c r="GI132" s="66">
        <v>1</v>
      </c>
      <c r="GJ132" s="66">
        <v>0</v>
      </c>
      <c r="GK132" s="66">
        <v>0</v>
      </c>
      <c r="GL132" s="66">
        <v>0</v>
      </c>
      <c r="GM132" s="66">
        <v>0</v>
      </c>
      <c r="GN132" s="66">
        <v>0</v>
      </c>
      <c r="GO132" s="66">
        <v>0</v>
      </c>
      <c r="GP132" s="66">
        <v>1</v>
      </c>
      <c r="GQ132" s="66">
        <v>0</v>
      </c>
      <c r="GR132" s="66">
        <v>0</v>
      </c>
      <c r="GS132" s="66">
        <v>0</v>
      </c>
      <c r="GT132" s="66">
        <v>0</v>
      </c>
      <c r="GU132" s="66" t="s">
        <v>1515</v>
      </c>
      <c r="GW132" s="66" t="s">
        <v>34</v>
      </c>
      <c r="GY132" s="66">
        <v>200</v>
      </c>
      <c r="GZ132" s="66">
        <v>200</v>
      </c>
      <c r="HB132" s="66" t="s">
        <v>1062</v>
      </c>
      <c r="HD132" s="66" t="s">
        <v>1083</v>
      </c>
      <c r="HE132" s="66" t="s">
        <v>34</v>
      </c>
      <c r="HF132" s="66" t="s">
        <v>1506</v>
      </c>
      <c r="HG132" s="66">
        <v>1</v>
      </c>
      <c r="HH132" s="66">
        <v>1</v>
      </c>
      <c r="HI132" s="66">
        <v>1</v>
      </c>
      <c r="HJ132" s="66">
        <v>0</v>
      </c>
      <c r="HK132" s="66">
        <v>0</v>
      </c>
      <c r="HL132" s="66">
        <v>0</v>
      </c>
      <c r="HM132" s="66">
        <v>0</v>
      </c>
      <c r="HN132" s="66">
        <v>0</v>
      </c>
      <c r="HO132" s="66">
        <v>0</v>
      </c>
      <c r="HP132" s="66">
        <v>0</v>
      </c>
      <c r="HQ132" s="66">
        <v>0</v>
      </c>
      <c r="HR132" s="66">
        <v>0</v>
      </c>
      <c r="HS132" s="66">
        <v>0</v>
      </c>
      <c r="HT132" s="66">
        <v>0</v>
      </c>
      <c r="HU132" s="66" t="s">
        <v>1084</v>
      </c>
      <c r="JC132" s="66" t="s">
        <v>34</v>
      </c>
      <c r="JD132" s="66" t="s">
        <v>1754</v>
      </c>
      <c r="JE132" s="66">
        <v>1</v>
      </c>
      <c r="JF132" s="66">
        <v>0</v>
      </c>
      <c r="JG132" s="66">
        <v>1</v>
      </c>
      <c r="JH132" s="66">
        <v>1</v>
      </c>
      <c r="JI132" s="66">
        <v>0</v>
      </c>
      <c r="JJ132" s="66">
        <v>1</v>
      </c>
      <c r="JK132" s="66">
        <v>1</v>
      </c>
      <c r="JL132" s="66">
        <v>0</v>
      </c>
      <c r="JM132" s="66">
        <v>0</v>
      </c>
      <c r="JO132" s="66" t="s">
        <v>34</v>
      </c>
      <c r="JP132" s="66" t="s">
        <v>1522</v>
      </c>
      <c r="JQ132" s="66">
        <v>1</v>
      </c>
      <c r="JR132" s="66">
        <v>0</v>
      </c>
      <c r="JS132" s="66">
        <v>1</v>
      </c>
      <c r="JT132" s="66">
        <v>1</v>
      </c>
      <c r="JU132" s="66">
        <v>0</v>
      </c>
      <c r="JV132" s="66">
        <v>0</v>
      </c>
      <c r="JX132" s="66" t="s">
        <v>34</v>
      </c>
      <c r="JY132" s="66" t="s">
        <v>1755</v>
      </c>
      <c r="JZ132" s="66">
        <v>1</v>
      </c>
      <c r="KA132" s="66">
        <v>1</v>
      </c>
      <c r="KB132" s="66">
        <v>0</v>
      </c>
      <c r="KC132" s="66">
        <v>1</v>
      </c>
      <c r="KD132" s="66">
        <v>0</v>
      </c>
      <c r="KE132" s="66">
        <v>0</v>
      </c>
      <c r="KF132" s="66">
        <v>0</v>
      </c>
      <c r="KG132" s="66">
        <v>1</v>
      </c>
      <c r="KH132" s="66">
        <v>0</v>
      </c>
      <c r="KI132" s="66">
        <v>0</v>
      </c>
      <c r="KK132" s="66" t="s">
        <v>700</v>
      </c>
      <c r="KX132" s="66" t="s">
        <v>817</v>
      </c>
      <c r="KY132" s="66">
        <v>185285739</v>
      </c>
      <c r="KZ132" s="66">
        <v>44362.30259259259</v>
      </c>
      <c r="LB132" s="66" t="s">
        <v>1349</v>
      </c>
      <c r="LC132" s="66" t="s">
        <v>1350</v>
      </c>
      <c r="LF132" s="66">
        <v>131</v>
      </c>
    </row>
    <row r="133" spans="1:318" x14ac:dyDescent="0.35">
      <c r="A133" s="66" t="s">
        <v>1756</v>
      </c>
      <c r="B133" s="143">
        <v>44361.49738487268</v>
      </c>
      <c r="C133" s="143">
        <v>44361.502731307868</v>
      </c>
      <c r="D133" s="143">
        <v>44361</v>
      </c>
      <c r="E133" s="66" t="s">
        <v>1504</v>
      </c>
      <c r="F133" s="143">
        <v>44361</v>
      </c>
      <c r="G133" s="66" t="s">
        <v>423</v>
      </c>
      <c r="H133" s="66" t="s">
        <v>164</v>
      </c>
      <c r="I133" s="66" t="s">
        <v>164</v>
      </c>
      <c r="J133" s="66" t="s">
        <v>164</v>
      </c>
      <c r="K133" s="66" t="s">
        <v>1053</v>
      </c>
      <c r="L133" s="66" t="s">
        <v>1757</v>
      </c>
      <c r="M133" s="66">
        <v>1</v>
      </c>
      <c r="N133" s="66">
        <v>1</v>
      </c>
      <c r="O133" s="66">
        <v>1</v>
      </c>
      <c r="P133" s="66">
        <v>1</v>
      </c>
      <c r="Q133" s="66">
        <v>1</v>
      </c>
      <c r="R133" s="66">
        <v>1</v>
      </c>
      <c r="S133" s="66">
        <v>0</v>
      </c>
      <c r="T133" s="66">
        <v>0</v>
      </c>
      <c r="U133" s="66">
        <v>0</v>
      </c>
      <c r="V133" s="66">
        <v>0</v>
      </c>
      <c r="W133" s="66" t="s">
        <v>283</v>
      </c>
      <c r="Y133" s="66">
        <v>250</v>
      </c>
      <c r="Z133" s="66">
        <v>250</v>
      </c>
      <c r="AB133" s="66" t="s">
        <v>1056</v>
      </c>
      <c r="AE133" s="66" t="s">
        <v>34</v>
      </c>
      <c r="AF133" s="66" t="s">
        <v>1526</v>
      </c>
      <c r="AG133" s="66">
        <v>1</v>
      </c>
      <c r="AH133" s="66">
        <v>1</v>
      </c>
      <c r="AI133" s="66">
        <v>0</v>
      </c>
      <c r="AJ133" s="66">
        <v>0</v>
      </c>
      <c r="AK133" s="66">
        <v>0</v>
      </c>
      <c r="AL133" s="66">
        <v>0</v>
      </c>
      <c r="AM133" s="66">
        <v>0</v>
      </c>
      <c r="AN133" s="66">
        <v>0</v>
      </c>
      <c r="AO133" s="66">
        <v>0</v>
      </c>
      <c r="AP133" s="66">
        <v>1</v>
      </c>
      <c r="AQ133" s="66">
        <v>0</v>
      </c>
      <c r="AR133" s="66">
        <v>0</v>
      </c>
      <c r="AS133" s="66">
        <v>0</v>
      </c>
      <c r="AT133" s="66">
        <v>0</v>
      </c>
      <c r="AW133" s="66" t="s">
        <v>283</v>
      </c>
      <c r="AX133" s="61"/>
      <c r="AY133" s="66">
        <v>250</v>
      </c>
      <c r="AZ133" s="66">
        <v>250</v>
      </c>
      <c r="BB133" s="66" t="s">
        <v>1056</v>
      </c>
      <c r="BE133" s="66" t="s">
        <v>34</v>
      </c>
      <c r="BF133" s="66" t="s">
        <v>1557</v>
      </c>
      <c r="BG133" s="66">
        <v>1</v>
      </c>
      <c r="BH133" s="66">
        <v>1</v>
      </c>
      <c r="BI133" s="66">
        <v>0</v>
      </c>
      <c r="BJ133" s="66">
        <v>0</v>
      </c>
      <c r="BK133" s="66">
        <v>0</v>
      </c>
      <c r="BL133" s="66">
        <v>0</v>
      </c>
      <c r="BM133" s="66">
        <v>0</v>
      </c>
      <c r="BN133" s="66">
        <v>0</v>
      </c>
      <c r="BO133" s="66">
        <v>0</v>
      </c>
      <c r="BP133" s="66">
        <v>0</v>
      </c>
      <c r="BQ133" s="66">
        <v>0</v>
      </c>
      <c r="BR133" s="66">
        <v>0</v>
      </c>
      <c r="BS133" s="66">
        <v>0</v>
      </c>
      <c r="BT133" s="66">
        <v>0</v>
      </c>
      <c r="BW133" s="66" t="s">
        <v>283</v>
      </c>
      <c r="BY133" s="66">
        <v>400</v>
      </c>
      <c r="BZ133" s="66">
        <v>400</v>
      </c>
      <c r="CB133" s="66" t="s">
        <v>1062</v>
      </c>
      <c r="CD133" s="66" t="s">
        <v>1083</v>
      </c>
      <c r="CE133" s="66" t="s">
        <v>34</v>
      </c>
      <c r="CF133" s="66" t="s">
        <v>1506</v>
      </c>
      <c r="CG133" s="66">
        <v>1</v>
      </c>
      <c r="CH133" s="66">
        <v>1</v>
      </c>
      <c r="CI133" s="66">
        <v>1</v>
      </c>
      <c r="CJ133" s="66">
        <v>0</v>
      </c>
      <c r="CK133" s="66">
        <v>0</v>
      </c>
      <c r="CL133" s="66">
        <v>0</v>
      </c>
      <c r="CM133" s="66">
        <v>0</v>
      </c>
      <c r="CN133" s="66">
        <v>0</v>
      </c>
      <c r="CO133" s="66">
        <v>0</v>
      </c>
      <c r="CP133" s="66">
        <v>0</v>
      </c>
      <c r="CQ133" s="66">
        <v>0</v>
      </c>
      <c r="CR133" s="66">
        <v>0</v>
      </c>
      <c r="CS133" s="66">
        <v>0</v>
      </c>
      <c r="CT133" s="66">
        <v>0</v>
      </c>
      <c r="CU133" s="66" t="s">
        <v>1515</v>
      </c>
      <c r="CW133" s="66" t="s">
        <v>283</v>
      </c>
      <c r="CY133" s="66">
        <v>250</v>
      </c>
      <c r="CZ133" s="66">
        <v>250</v>
      </c>
      <c r="DB133" s="66" t="s">
        <v>1056</v>
      </c>
      <c r="DE133" s="66" t="s">
        <v>34</v>
      </c>
      <c r="DF133" s="66" t="s">
        <v>1506</v>
      </c>
      <c r="DG133" s="66">
        <v>1</v>
      </c>
      <c r="DH133" s="66">
        <v>1</v>
      </c>
      <c r="DI133" s="66">
        <v>1</v>
      </c>
      <c r="DJ133" s="66">
        <v>0</v>
      </c>
      <c r="DK133" s="66">
        <v>0</v>
      </c>
      <c r="DL133" s="66">
        <v>0</v>
      </c>
      <c r="DM133" s="66">
        <v>0</v>
      </c>
      <c r="DN133" s="66">
        <v>0</v>
      </c>
      <c r="DO133" s="66">
        <v>0</v>
      </c>
      <c r="DP133" s="66">
        <v>0</v>
      </c>
      <c r="DQ133" s="66">
        <v>0</v>
      </c>
      <c r="DR133" s="66">
        <v>0</v>
      </c>
      <c r="DS133" s="66">
        <v>0</v>
      </c>
      <c r="DT133" s="66">
        <v>0</v>
      </c>
      <c r="DU133" s="66" t="s">
        <v>1086</v>
      </c>
      <c r="DW133" s="66" t="s">
        <v>283</v>
      </c>
      <c r="DY133" s="66">
        <v>250</v>
      </c>
      <c r="DZ133" s="66">
        <v>250</v>
      </c>
      <c r="EB133" s="66" t="s">
        <v>1062</v>
      </c>
      <c r="ED133" s="66" t="s">
        <v>1085</v>
      </c>
      <c r="EE133" s="66" t="s">
        <v>34</v>
      </c>
      <c r="EF133" s="66" t="s">
        <v>1506</v>
      </c>
      <c r="EG133" s="66">
        <v>1</v>
      </c>
      <c r="EH133" s="66">
        <v>1</v>
      </c>
      <c r="EI133" s="66">
        <v>1</v>
      </c>
      <c r="EJ133" s="66">
        <v>0</v>
      </c>
      <c r="EK133" s="66">
        <v>0</v>
      </c>
      <c r="EL133" s="66">
        <v>0</v>
      </c>
      <c r="EM133" s="66">
        <v>0</v>
      </c>
      <c r="EN133" s="66">
        <v>0</v>
      </c>
      <c r="EO133" s="66">
        <v>0</v>
      </c>
      <c r="EP133" s="66">
        <v>0</v>
      </c>
      <c r="EQ133" s="66">
        <v>0</v>
      </c>
      <c r="ER133" s="66">
        <v>0</v>
      </c>
      <c r="ES133" s="66">
        <v>0</v>
      </c>
      <c r="ET133" s="66">
        <v>0</v>
      </c>
      <c r="EU133" s="66" t="s">
        <v>1086</v>
      </c>
      <c r="EW133" s="66" t="s">
        <v>34</v>
      </c>
      <c r="EY133" s="66">
        <v>3000</v>
      </c>
      <c r="EZ133" s="66">
        <v>3000</v>
      </c>
      <c r="FB133" s="66" t="s">
        <v>1062</v>
      </c>
      <c r="FD133" s="66" t="s">
        <v>1085</v>
      </c>
      <c r="FE133" s="66" t="s">
        <v>34</v>
      </c>
      <c r="FF133" s="66" t="s">
        <v>1557</v>
      </c>
      <c r="FG133" s="66">
        <v>1</v>
      </c>
      <c r="FH133" s="66">
        <v>1</v>
      </c>
      <c r="FI133" s="66">
        <v>0</v>
      </c>
      <c r="FJ133" s="66">
        <v>0</v>
      </c>
      <c r="FK133" s="66">
        <v>0</v>
      </c>
      <c r="FL133" s="66">
        <v>0</v>
      </c>
      <c r="FM133" s="66">
        <v>0</v>
      </c>
      <c r="FN133" s="66">
        <v>0</v>
      </c>
      <c r="FO133" s="66">
        <v>0</v>
      </c>
      <c r="FP133" s="66">
        <v>0</v>
      </c>
      <c r="FQ133" s="66">
        <v>0</v>
      </c>
      <c r="FR133" s="66">
        <v>0</v>
      </c>
      <c r="FS133" s="66">
        <v>0</v>
      </c>
      <c r="FT133" s="66">
        <v>0</v>
      </c>
      <c r="JC133" s="66" t="s">
        <v>34</v>
      </c>
      <c r="JD133" s="66" t="s">
        <v>1516</v>
      </c>
      <c r="JE133" s="66">
        <v>1</v>
      </c>
      <c r="JF133" s="66">
        <v>0</v>
      </c>
      <c r="JG133" s="66">
        <v>1</v>
      </c>
      <c r="JH133" s="66">
        <v>1</v>
      </c>
      <c r="JI133" s="66">
        <v>1</v>
      </c>
      <c r="JJ133" s="66">
        <v>0</v>
      </c>
      <c r="JK133" s="66">
        <v>1</v>
      </c>
      <c r="JL133" s="66">
        <v>0</v>
      </c>
      <c r="JM133" s="66">
        <v>0</v>
      </c>
      <c r="JO133" s="66" t="s">
        <v>34</v>
      </c>
      <c r="JP133" s="66" t="s">
        <v>1373</v>
      </c>
      <c r="JQ133" s="66">
        <v>0</v>
      </c>
      <c r="JR133" s="66">
        <v>0</v>
      </c>
      <c r="JS133" s="66">
        <v>1</v>
      </c>
      <c r="JT133" s="66">
        <v>1</v>
      </c>
      <c r="JU133" s="66">
        <v>0</v>
      </c>
      <c r="JV133" s="66">
        <v>0</v>
      </c>
      <c r="JX133" s="66" t="s">
        <v>34</v>
      </c>
      <c r="JY133" s="66" t="s">
        <v>1570</v>
      </c>
      <c r="JZ133" s="66">
        <v>1</v>
      </c>
      <c r="KA133" s="66">
        <v>0</v>
      </c>
      <c r="KB133" s="66">
        <v>1</v>
      </c>
      <c r="KC133" s="66">
        <v>1</v>
      </c>
      <c r="KD133" s="66">
        <v>0</v>
      </c>
      <c r="KE133" s="66">
        <v>0</v>
      </c>
      <c r="KF133" s="66">
        <v>0</v>
      </c>
      <c r="KG133" s="66">
        <v>1</v>
      </c>
      <c r="KH133" s="66">
        <v>0</v>
      </c>
      <c r="KI133" s="66">
        <v>0</v>
      </c>
      <c r="KK133" s="66" t="s">
        <v>34</v>
      </c>
      <c r="KL133" s="66" t="s">
        <v>1632</v>
      </c>
      <c r="KM133" s="66">
        <v>1</v>
      </c>
      <c r="KN133" s="66">
        <v>0</v>
      </c>
      <c r="KO133" s="66">
        <v>0</v>
      </c>
      <c r="KP133" s="66">
        <v>1</v>
      </c>
      <c r="KQ133" s="66">
        <v>0</v>
      </c>
      <c r="KR133" s="66">
        <v>0</v>
      </c>
      <c r="KS133" s="66">
        <v>0</v>
      </c>
      <c r="KT133" s="66">
        <v>1</v>
      </c>
      <c r="KU133" s="66">
        <v>0</v>
      </c>
      <c r="KV133" s="66">
        <v>0</v>
      </c>
      <c r="KX133" s="66" t="s">
        <v>817</v>
      </c>
      <c r="KY133" s="66">
        <v>185285747</v>
      </c>
      <c r="KZ133" s="66">
        <v>44362.302615740737</v>
      </c>
      <c r="LB133" s="66" t="s">
        <v>1349</v>
      </c>
      <c r="LC133" s="66" t="s">
        <v>1350</v>
      </c>
      <c r="LF133" s="66">
        <v>132</v>
      </c>
    </row>
    <row r="134" spans="1:318" x14ac:dyDescent="0.35">
      <c r="A134" s="66" t="s">
        <v>1758</v>
      </c>
      <c r="B134" s="143">
        <v>44361.51226476852</v>
      </c>
      <c r="C134" s="143">
        <v>44361.520326990743</v>
      </c>
      <c r="D134" s="143">
        <v>44361</v>
      </c>
      <c r="E134" s="66" t="s">
        <v>1504</v>
      </c>
      <c r="F134" s="143">
        <v>44361</v>
      </c>
      <c r="G134" s="66" t="s">
        <v>423</v>
      </c>
      <c r="H134" s="66" t="s">
        <v>164</v>
      </c>
      <c r="I134" s="66" t="s">
        <v>164</v>
      </c>
      <c r="J134" s="66" t="s">
        <v>164</v>
      </c>
      <c r="K134" s="66" t="s">
        <v>1053</v>
      </c>
      <c r="L134" s="66" t="s">
        <v>1759</v>
      </c>
      <c r="M134" s="66">
        <v>1</v>
      </c>
      <c r="N134" s="66">
        <v>1</v>
      </c>
      <c r="O134" s="66">
        <v>0</v>
      </c>
      <c r="P134" s="66">
        <v>1</v>
      </c>
      <c r="Q134" s="66">
        <v>1</v>
      </c>
      <c r="R134" s="66">
        <v>0</v>
      </c>
      <c r="S134" s="66">
        <v>0</v>
      </c>
      <c r="T134" s="66">
        <v>0</v>
      </c>
      <c r="U134" s="66">
        <v>0</v>
      </c>
      <c r="V134" s="66">
        <v>0</v>
      </c>
      <c r="W134" s="66" t="s">
        <v>283</v>
      </c>
      <c r="Y134" s="66">
        <v>250</v>
      </c>
      <c r="Z134" s="66">
        <v>250</v>
      </c>
      <c r="AB134" s="66" t="s">
        <v>1056</v>
      </c>
      <c r="AE134" s="66" t="s">
        <v>280</v>
      </c>
      <c r="AW134" s="66" t="s">
        <v>283</v>
      </c>
      <c r="AX134" s="61"/>
      <c r="AY134" s="66">
        <v>250</v>
      </c>
      <c r="AZ134" s="66">
        <v>250</v>
      </c>
      <c r="BB134" s="66" t="s">
        <v>1056</v>
      </c>
      <c r="BE134" s="66" t="s">
        <v>34</v>
      </c>
      <c r="BF134" s="66" t="s">
        <v>1557</v>
      </c>
      <c r="BG134" s="66">
        <v>1</v>
      </c>
      <c r="BH134" s="66">
        <v>1</v>
      </c>
      <c r="BI134" s="66">
        <v>0</v>
      </c>
      <c r="BJ134" s="66">
        <v>0</v>
      </c>
      <c r="BK134" s="66">
        <v>0</v>
      </c>
      <c r="BL134" s="66">
        <v>0</v>
      </c>
      <c r="BM134" s="66">
        <v>0</v>
      </c>
      <c r="BN134" s="66">
        <v>0</v>
      </c>
      <c r="BO134" s="66">
        <v>0</v>
      </c>
      <c r="BP134" s="66">
        <v>0</v>
      </c>
      <c r="BQ134" s="66">
        <v>0</v>
      </c>
      <c r="BR134" s="66">
        <v>0</v>
      </c>
      <c r="BS134" s="66">
        <v>0</v>
      </c>
      <c r="BT134" s="66">
        <v>0</v>
      </c>
      <c r="CW134" s="66" t="s">
        <v>283</v>
      </c>
      <c r="CY134" s="66">
        <v>250</v>
      </c>
      <c r="CZ134" s="66">
        <v>250</v>
      </c>
      <c r="DB134" s="66" t="s">
        <v>1056</v>
      </c>
      <c r="DE134" s="66" t="s">
        <v>34</v>
      </c>
      <c r="DF134" s="66" t="s">
        <v>1612</v>
      </c>
      <c r="DG134" s="66">
        <v>1</v>
      </c>
      <c r="DH134" s="66">
        <v>1</v>
      </c>
      <c r="DI134" s="66">
        <v>1</v>
      </c>
      <c r="DJ134" s="66">
        <v>1</v>
      </c>
      <c r="DK134" s="66">
        <v>0</v>
      </c>
      <c r="DL134" s="66">
        <v>0</v>
      </c>
      <c r="DM134" s="66">
        <v>0</v>
      </c>
      <c r="DN134" s="66">
        <v>0</v>
      </c>
      <c r="DO134" s="66">
        <v>0</v>
      </c>
      <c r="DP134" s="66">
        <v>0</v>
      </c>
      <c r="DQ134" s="66">
        <v>0</v>
      </c>
      <c r="DR134" s="66">
        <v>0</v>
      </c>
      <c r="DS134" s="66">
        <v>0</v>
      </c>
      <c r="DT134" s="66">
        <v>0</v>
      </c>
      <c r="DU134" s="66" t="s">
        <v>1086</v>
      </c>
      <c r="DW134" s="66" t="s">
        <v>283</v>
      </c>
      <c r="DY134" s="66">
        <v>250</v>
      </c>
      <c r="DZ134" s="66">
        <v>250</v>
      </c>
      <c r="EB134" s="66" t="s">
        <v>1056</v>
      </c>
      <c r="EE134" s="66" t="s">
        <v>34</v>
      </c>
      <c r="EF134" s="66" t="s">
        <v>1506</v>
      </c>
      <c r="EG134" s="66">
        <v>1</v>
      </c>
      <c r="EH134" s="66">
        <v>1</v>
      </c>
      <c r="EI134" s="66">
        <v>1</v>
      </c>
      <c r="EJ134" s="66">
        <v>0</v>
      </c>
      <c r="EK134" s="66">
        <v>0</v>
      </c>
      <c r="EL134" s="66">
        <v>0</v>
      </c>
      <c r="EM134" s="66">
        <v>0</v>
      </c>
      <c r="EN134" s="66">
        <v>0</v>
      </c>
      <c r="EO134" s="66">
        <v>0</v>
      </c>
      <c r="EP134" s="66">
        <v>0</v>
      </c>
      <c r="EQ134" s="66">
        <v>0</v>
      </c>
      <c r="ER134" s="66">
        <v>0</v>
      </c>
      <c r="ES134" s="66">
        <v>0</v>
      </c>
      <c r="ET134" s="66">
        <v>0</v>
      </c>
      <c r="EU134" s="66" t="s">
        <v>1515</v>
      </c>
      <c r="JC134" s="66" t="s">
        <v>34</v>
      </c>
      <c r="JD134" s="66" t="s">
        <v>1760</v>
      </c>
      <c r="JE134" s="66">
        <v>1</v>
      </c>
      <c r="JF134" s="66">
        <v>1</v>
      </c>
      <c r="JG134" s="66">
        <v>1</v>
      </c>
      <c r="JH134" s="66">
        <v>1</v>
      </c>
      <c r="JI134" s="66">
        <v>0</v>
      </c>
      <c r="JJ134" s="66">
        <v>1</v>
      </c>
      <c r="JK134" s="66">
        <v>1</v>
      </c>
      <c r="JL134" s="66">
        <v>0</v>
      </c>
      <c r="JM134" s="66">
        <v>0</v>
      </c>
      <c r="JO134" s="66" t="s">
        <v>34</v>
      </c>
      <c r="JP134" s="66" t="s">
        <v>1761</v>
      </c>
      <c r="JQ134" s="66">
        <v>0</v>
      </c>
      <c r="JR134" s="66">
        <v>1</v>
      </c>
      <c r="JS134" s="66">
        <v>1</v>
      </c>
      <c r="JT134" s="66">
        <v>1</v>
      </c>
      <c r="JU134" s="66">
        <v>0</v>
      </c>
      <c r="JV134" s="66">
        <v>0</v>
      </c>
      <c r="JX134" s="66" t="s">
        <v>34</v>
      </c>
      <c r="JY134" s="66" t="s">
        <v>1632</v>
      </c>
      <c r="JZ134" s="66">
        <v>1</v>
      </c>
      <c r="KA134" s="66">
        <v>0</v>
      </c>
      <c r="KB134" s="66">
        <v>0</v>
      </c>
      <c r="KC134" s="66">
        <v>1</v>
      </c>
      <c r="KD134" s="66">
        <v>0</v>
      </c>
      <c r="KE134" s="66">
        <v>0</v>
      </c>
      <c r="KF134" s="66">
        <v>0</v>
      </c>
      <c r="KG134" s="66">
        <v>1</v>
      </c>
      <c r="KH134" s="66">
        <v>0</v>
      </c>
      <c r="KI134" s="66">
        <v>0</v>
      </c>
      <c r="KK134" s="66" t="s">
        <v>34</v>
      </c>
      <c r="KL134" s="66" t="s">
        <v>1562</v>
      </c>
      <c r="KM134" s="66">
        <v>1</v>
      </c>
      <c r="KN134" s="66">
        <v>0</v>
      </c>
      <c r="KO134" s="66">
        <v>1</v>
      </c>
      <c r="KP134" s="66">
        <v>0</v>
      </c>
      <c r="KQ134" s="66">
        <v>0</v>
      </c>
      <c r="KR134" s="66">
        <v>0</v>
      </c>
      <c r="KS134" s="66">
        <v>0</v>
      </c>
      <c r="KT134" s="66">
        <v>1</v>
      </c>
      <c r="KU134" s="66">
        <v>0</v>
      </c>
      <c r="KV134" s="66">
        <v>0</v>
      </c>
      <c r="KX134" s="66" t="s">
        <v>817</v>
      </c>
      <c r="KY134" s="66">
        <v>185285758</v>
      </c>
      <c r="KZ134" s="66">
        <v>44362.30263888889</v>
      </c>
      <c r="LB134" s="66" t="s">
        <v>1349</v>
      </c>
      <c r="LC134" s="66" t="s">
        <v>1350</v>
      </c>
      <c r="LF134" s="66">
        <v>133</v>
      </c>
    </row>
    <row r="135" spans="1:318" x14ac:dyDescent="0.35">
      <c r="A135" s="66" t="s">
        <v>1762</v>
      </c>
      <c r="B135" s="143">
        <v>44361.52049826389</v>
      </c>
      <c r="C135" s="143">
        <v>44361.528284826389</v>
      </c>
      <c r="D135" s="143">
        <v>44361</v>
      </c>
      <c r="E135" s="66" t="s">
        <v>1504</v>
      </c>
      <c r="F135" s="143">
        <v>44361</v>
      </c>
      <c r="G135" s="66" t="s">
        <v>423</v>
      </c>
      <c r="H135" s="66" t="s">
        <v>164</v>
      </c>
      <c r="I135" s="66" t="s">
        <v>164</v>
      </c>
      <c r="J135" s="66" t="s">
        <v>164</v>
      </c>
      <c r="K135" s="66" t="s">
        <v>1053</v>
      </c>
      <c r="L135" s="66" t="s">
        <v>1763</v>
      </c>
      <c r="M135" s="66">
        <v>0</v>
      </c>
      <c r="N135" s="66">
        <v>0</v>
      </c>
      <c r="O135" s="66">
        <v>1</v>
      </c>
      <c r="P135" s="66">
        <v>0</v>
      </c>
      <c r="Q135" s="66">
        <v>0</v>
      </c>
      <c r="R135" s="66">
        <v>1</v>
      </c>
      <c r="S135" s="66">
        <v>1</v>
      </c>
      <c r="T135" s="66">
        <v>0</v>
      </c>
      <c r="U135" s="66">
        <v>0</v>
      </c>
      <c r="V135" s="66">
        <v>0</v>
      </c>
      <c r="AX135" s="61"/>
      <c r="BW135" s="66" t="s">
        <v>283</v>
      </c>
      <c r="BY135" s="66">
        <v>400</v>
      </c>
      <c r="BZ135" s="66">
        <v>400</v>
      </c>
      <c r="CB135" s="66" t="s">
        <v>1062</v>
      </c>
      <c r="CD135" s="66" t="s">
        <v>1083</v>
      </c>
      <c r="CE135" s="66" t="s">
        <v>34</v>
      </c>
      <c r="CF135" s="66" t="s">
        <v>1526</v>
      </c>
      <c r="CG135" s="66">
        <v>1</v>
      </c>
      <c r="CH135" s="66">
        <v>1</v>
      </c>
      <c r="CI135" s="66">
        <v>0</v>
      </c>
      <c r="CJ135" s="66">
        <v>0</v>
      </c>
      <c r="CK135" s="66">
        <v>0</v>
      </c>
      <c r="CL135" s="66">
        <v>0</v>
      </c>
      <c r="CM135" s="66">
        <v>0</v>
      </c>
      <c r="CN135" s="66">
        <v>0</v>
      </c>
      <c r="CO135" s="66">
        <v>0</v>
      </c>
      <c r="CP135" s="66">
        <v>1</v>
      </c>
      <c r="CQ135" s="66">
        <v>0</v>
      </c>
      <c r="CR135" s="66">
        <v>0</v>
      </c>
      <c r="CS135" s="66">
        <v>0</v>
      </c>
      <c r="CT135" s="66">
        <v>0</v>
      </c>
      <c r="EW135" s="66" t="s">
        <v>34</v>
      </c>
      <c r="EY135" s="66">
        <v>3000</v>
      </c>
      <c r="EZ135" s="66">
        <v>3000</v>
      </c>
      <c r="FB135" s="66" t="s">
        <v>1056</v>
      </c>
      <c r="FE135" s="66" t="s">
        <v>34</v>
      </c>
      <c r="FF135" s="66" t="s">
        <v>1753</v>
      </c>
      <c r="FG135" s="66">
        <v>1</v>
      </c>
      <c r="FH135" s="66">
        <v>1</v>
      </c>
      <c r="FI135" s="66">
        <v>0</v>
      </c>
      <c r="FJ135" s="66">
        <v>0</v>
      </c>
      <c r="FK135" s="66">
        <v>0</v>
      </c>
      <c r="FL135" s="66">
        <v>0</v>
      </c>
      <c r="FM135" s="66">
        <v>0</v>
      </c>
      <c r="FN135" s="66">
        <v>1</v>
      </c>
      <c r="FO135" s="66">
        <v>0</v>
      </c>
      <c r="FP135" s="66">
        <v>0</v>
      </c>
      <c r="FQ135" s="66">
        <v>0</v>
      </c>
      <c r="FR135" s="66">
        <v>0</v>
      </c>
      <c r="FS135" s="66">
        <v>0</v>
      </c>
      <c r="FT135" s="66">
        <v>0</v>
      </c>
      <c r="FW135" s="66" t="s">
        <v>34</v>
      </c>
      <c r="FY135" s="66">
        <v>1500</v>
      </c>
      <c r="FZ135" s="66">
        <v>1500</v>
      </c>
      <c r="GB135" s="66" t="s">
        <v>1062</v>
      </c>
      <c r="GD135" s="66" t="s">
        <v>1083</v>
      </c>
      <c r="GE135" s="66" t="s">
        <v>34</v>
      </c>
      <c r="GF135" s="66" t="s">
        <v>1506</v>
      </c>
      <c r="GG135" s="66">
        <v>1</v>
      </c>
      <c r="GH135" s="66">
        <v>1</v>
      </c>
      <c r="GI135" s="66">
        <v>1</v>
      </c>
      <c r="GJ135" s="66">
        <v>0</v>
      </c>
      <c r="GK135" s="66">
        <v>0</v>
      </c>
      <c r="GL135" s="66">
        <v>0</v>
      </c>
      <c r="GM135" s="66">
        <v>0</v>
      </c>
      <c r="GN135" s="66">
        <v>0</v>
      </c>
      <c r="GO135" s="66">
        <v>0</v>
      </c>
      <c r="GP135" s="66">
        <v>0</v>
      </c>
      <c r="GQ135" s="66">
        <v>0</v>
      </c>
      <c r="GR135" s="66">
        <v>0</v>
      </c>
      <c r="GS135" s="66">
        <v>0</v>
      </c>
      <c r="GT135" s="66">
        <v>0</v>
      </c>
      <c r="GU135" s="66" t="s">
        <v>1086</v>
      </c>
      <c r="JC135" s="66" t="s">
        <v>34</v>
      </c>
      <c r="JD135" s="66" t="s">
        <v>1764</v>
      </c>
      <c r="JE135" s="66">
        <v>1</v>
      </c>
      <c r="JF135" s="66">
        <v>1</v>
      </c>
      <c r="JG135" s="66">
        <v>1</v>
      </c>
      <c r="JH135" s="66">
        <v>0</v>
      </c>
      <c r="JI135" s="66">
        <v>0</v>
      </c>
      <c r="JJ135" s="66">
        <v>0</v>
      </c>
      <c r="JK135" s="66">
        <v>1</v>
      </c>
      <c r="JL135" s="66">
        <v>0</v>
      </c>
      <c r="JM135" s="66">
        <v>0</v>
      </c>
      <c r="JO135" s="66" t="s">
        <v>280</v>
      </c>
      <c r="JX135" s="66" t="s">
        <v>34</v>
      </c>
      <c r="JY135" s="66" t="s">
        <v>1765</v>
      </c>
      <c r="JZ135" s="66">
        <v>1</v>
      </c>
      <c r="KA135" s="66">
        <v>1</v>
      </c>
      <c r="KB135" s="66">
        <v>1</v>
      </c>
      <c r="KC135" s="66">
        <v>1</v>
      </c>
      <c r="KD135" s="66">
        <v>0</v>
      </c>
      <c r="KE135" s="66">
        <v>0</v>
      </c>
      <c r="KF135" s="66">
        <v>0</v>
      </c>
      <c r="KG135" s="66">
        <v>1</v>
      </c>
      <c r="KH135" s="66">
        <v>0</v>
      </c>
      <c r="KI135" s="66">
        <v>0</v>
      </c>
      <c r="KK135" s="66" t="s">
        <v>34</v>
      </c>
      <c r="KL135" s="66" t="s">
        <v>1632</v>
      </c>
      <c r="KM135" s="66">
        <v>1</v>
      </c>
      <c r="KN135" s="66">
        <v>0</v>
      </c>
      <c r="KO135" s="66">
        <v>0</v>
      </c>
      <c r="KP135" s="66">
        <v>1</v>
      </c>
      <c r="KQ135" s="66">
        <v>0</v>
      </c>
      <c r="KR135" s="66">
        <v>0</v>
      </c>
      <c r="KS135" s="66">
        <v>0</v>
      </c>
      <c r="KT135" s="66">
        <v>1</v>
      </c>
      <c r="KU135" s="66">
        <v>0</v>
      </c>
      <c r="KV135" s="66">
        <v>0</v>
      </c>
      <c r="KX135" s="66" t="s">
        <v>817</v>
      </c>
      <c r="KY135" s="66">
        <v>185286128</v>
      </c>
      <c r="KZ135" s="66">
        <v>44362.303483796291</v>
      </c>
      <c r="LB135" s="66" t="s">
        <v>1349</v>
      </c>
      <c r="LC135" s="66" t="s">
        <v>1350</v>
      </c>
      <c r="LF135" s="66">
        <v>134</v>
      </c>
    </row>
    <row r="136" spans="1:318" x14ac:dyDescent="0.35">
      <c r="A136" s="66" t="s">
        <v>1766</v>
      </c>
      <c r="B136" s="143">
        <v>44361.528526770839</v>
      </c>
      <c r="C136" s="143">
        <v>44361.533839560187</v>
      </c>
      <c r="D136" s="143">
        <v>44361</v>
      </c>
      <c r="E136" s="66" t="s">
        <v>1504</v>
      </c>
      <c r="F136" s="143">
        <v>44361</v>
      </c>
      <c r="G136" s="66" t="s">
        <v>423</v>
      </c>
      <c r="H136" s="66" t="s">
        <v>164</v>
      </c>
      <c r="I136" s="66" t="s">
        <v>164</v>
      </c>
      <c r="J136" s="66" t="s">
        <v>164</v>
      </c>
      <c r="K136" s="66" t="s">
        <v>1053</v>
      </c>
      <c r="L136" s="66" t="s">
        <v>1505</v>
      </c>
      <c r="M136" s="66">
        <v>0</v>
      </c>
      <c r="N136" s="66">
        <v>0</v>
      </c>
      <c r="O136" s="66">
        <v>0</v>
      </c>
      <c r="P136" s="66">
        <v>0</v>
      </c>
      <c r="Q136" s="66">
        <v>0</v>
      </c>
      <c r="R136" s="66">
        <v>0</v>
      </c>
      <c r="S136" s="66">
        <v>0</v>
      </c>
      <c r="T136" s="66">
        <v>0</v>
      </c>
      <c r="U136" s="66">
        <v>1</v>
      </c>
      <c r="V136" s="66">
        <v>1</v>
      </c>
      <c r="AX136" s="61"/>
      <c r="HW136" s="66" t="s">
        <v>34</v>
      </c>
      <c r="HY136" s="66">
        <v>1000</v>
      </c>
      <c r="HZ136" s="66">
        <v>1000</v>
      </c>
      <c r="IB136" s="66" t="s">
        <v>1062</v>
      </c>
      <c r="ID136" s="66" t="s">
        <v>1083</v>
      </c>
      <c r="IE136" s="66" t="s">
        <v>34</v>
      </c>
      <c r="IF136" s="66" t="s">
        <v>1514</v>
      </c>
      <c r="IG136" s="66">
        <v>1</v>
      </c>
      <c r="IH136" s="66">
        <v>1</v>
      </c>
      <c r="II136" s="66">
        <v>1</v>
      </c>
      <c r="IJ136" s="66">
        <v>0</v>
      </c>
      <c r="IK136" s="66">
        <v>0</v>
      </c>
      <c r="IL136" s="66">
        <v>0</v>
      </c>
      <c r="IM136" s="66">
        <v>0</v>
      </c>
      <c r="IN136" s="66">
        <v>0</v>
      </c>
      <c r="IO136" s="66">
        <v>0</v>
      </c>
      <c r="IP136" s="66">
        <v>1</v>
      </c>
      <c r="IQ136" s="66">
        <v>0</v>
      </c>
      <c r="IR136" s="66">
        <v>0</v>
      </c>
      <c r="IS136" s="66">
        <v>0</v>
      </c>
      <c r="IT136" s="66">
        <v>0</v>
      </c>
      <c r="IU136" s="66" t="s">
        <v>1084</v>
      </c>
      <c r="IW136" s="66" t="s">
        <v>280</v>
      </c>
      <c r="IX136" s="66">
        <v>20</v>
      </c>
      <c r="IY136" s="66" t="s">
        <v>280</v>
      </c>
      <c r="IZ136" s="66">
        <v>50</v>
      </c>
      <c r="JA136" s="66">
        <v>50</v>
      </c>
      <c r="JC136" s="66" t="s">
        <v>280</v>
      </c>
      <c r="JO136" s="66" t="s">
        <v>280</v>
      </c>
      <c r="JX136" s="66" t="s">
        <v>280</v>
      </c>
      <c r="KK136" s="66" t="s">
        <v>700</v>
      </c>
      <c r="KX136" s="66" t="s">
        <v>817</v>
      </c>
      <c r="KY136" s="66">
        <v>185286148</v>
      </c>
      <c r="KZ136" s="66">
        <v>44362.303530092591</v>
      </c>
      <c r="LB136" s="66" t="s">
        <v>1349</v>
      </c>
      <c r="LC136" s="66" t="s">
        <v>1350</v>
      </c>
      <c r="LF136" s="66">
        <v>135</v>
      </c>
    </row>
    <row r="137" spans="1:318" x14ac:dyDescent="0.35">
      <c r="A137" s="66" t="s">
        <v>1767</v>
      </c>
      <c r="B137" s="143">
        <v>44361.541375405097</v>
      </c>
      <c r="C137" s="143">
        <v>44361.55289608796</v>
      </c>
      <c r="D137" s="143">
        <v>44361</v>
      </c>
      <c r="E137" s="66" t="s">
        <v>1343</v>
      </c>
      <c r="F137" s="143">
        <v>44361</v>
      </c>
      <c r="G137" s="66" t="s">
        <v>608</v>
      </c>
      <c r="H137" s="66" t="s">
        <v>469</v>
      </c>
      <c r="I137" s="66" t="s">
        <v>469</v>
      </c>
      <c r="J137" s="66" t="s">
        <v>277</v>
      </c>
      <c r="K137" s="66" t="s">
        <v>1053</v>
      </c>
      <c r="L137" s="66" t="s">
        <v>1768</v>
      </c>
      <c r="M137" s="66">
        <v>1</v>
      </c>
      <c r="N137" s="66">
        <v>0</v>
      </c>
      <c r="O137" s="66">
        <v>1</v>
      </c>
      <c r="P137" s="66">
        <v>1</v>
      </c>
      <c r="Q137" s="66">
        <v>1</v>
      </c>
      <c r="R137" s="66">
        <v>0</v>
      </c>
      <c r="S137" s="66">
        <v>0</v>
      </c>
      <c r="T137" s="66">
        <v>0</v>
      </c>
      <c r="U137" s="66">
        <v>0</v>
      </c>
      <c r="V137" s="66">
        <v>0</v>
      </c>
      <c r="W137" s="66" t="s">
        <v>1096</v>
      </c>
      <c r="X137" s="66">
        <v>350</v>
      </c>
      <c r="Y137" s="66">
        <v>500</v>
      </c>
      <c r="Z137" s="66">
        <v>500</v>
      </c>
      <c r="AB137" s="66" t="s">
        <v>1060</v>
      </c>
      <c r="AC137" s="66" t="s">
        <v>1072</v>
      </c>
      <c r="AE137" s="66" t="s">
        <v>34</v>
      </c>
      <c r="AF137" s="66" t="s">
        <v>1769</v>
      </c>
      <c r="AG137" s="66">
        <v>1</v>
      </c>
      <c r="AH137" s="66">
        <v>1</v>
      </c>
      <c r="AI137" s="66">
        <v>0</v>
      </c>
      <c r="AJ137" s="66">
        <v>0</v>
      </c>
      <c r="AK137" s="66">
        <v>0</v>
      </c>
      <c r="AL137" s="66">
        <v>1</v>
      </c>
      <c r="AM137" s="66">
        <v>0</v>
      </c>
      <c r="AN137" s="66">
        <v>0</v>
      </c>
      <c r="AO137" s="66">
        <v>0</v>
      </c>
      <c r="AP137" s="66">
        <v>1</v>
      </c>
      <c r="AQ137" s="66">
        <v>0</v>
      </c>
      <c r="AR137" s="66">
        <v>0</v>
      </c>
      <c r="AS137" s="66">
        <v>0</v>
      </c>
      <c r="AT137" s="66">
        <v>0</v>
      </c>
      <c r="AX137" s="60"/>
      <c r="BW137" s="66" t="s">
        <v>1096</v>
      </c>
      <c r="BX137" s="66">
        <v>500</v>
      </c>
      <c r="BY137" s="66">
        <v>500</v>
      </c>
      <c r="BZ137" s="66">
        <v>500</v>
      </c>
      <c r="CB137" s="66" t="s">
        <v>1062</v>
      </c>
      <c r="CD137" s="66" t="s">
        <v>1083</v>
      </c>
      <c r="CE137" s="66" t="s">
        <v>34</v>
      </c>
      <c r="CF137" s="66" t="s">
        <v>1770</v>
      </c>
      <c r="CG137" s="66">
        <v>0</v>
      </c>
      <c r="CH137" s="66">
        <v>0</v>
      </c>
      <c r="CI137" s="66">
        <v>0</v>
      </c>
      <c r="CJ137" s="66">
        <v>1</v>
      </c>
      <c r="CK137" s="66">
        <v>0</v>
      </c>
      <c r="CL137" s="66">
        <v>1</v>
      </c>
      <c r="CM137" s="66">
        <v>0</v>
      </c>
      <c r="CN137" s="66">
        <v>0</v>
      </c>
      <c r="CO137" s="66">
        <v>0</v>
      </c>
      <c r="CP137" s="66">
        <v>0</v>
      </c>
      <c r="CQ137" s="66">
        <v>1</v>
      </c>
      <c r="CR137" s="66">
        <v>0</v>
      </c>
      <c r="CS137" s="66">
        <v>0</v>
      </c>
      <c r="CT137" s="66">
        <v>0</v>
      </c>
      <c r="CW137" s="66" t="s">
        <v>1096</v>
      </c>
      <c r="CX137" s="66">
        <v>500</v>
      </c>
      <c r="CY137" s="66">
        <v>500</v>
      </c>
      <c r="CZ137" s="66">
        <v>500</v>
      </c>
      <c r="DB137" s="66" t="s">
        <v>1062</v>
      </c>
      <c r="DD137" s="66" t="s">
        <v>1083</v>
      </c>
      <c r="DE137" s="66" t="s">
        <v>34</v>
      </c>
      <c r="DF137" s="66" t="s">
        <v>1771</v>
      </c>
      <c r="DG137" s="66">
        <v>0</v>
      </c>
      <c r="DH137" s="66">
        <v>0</v>
      </c>
      <c r="DI137" s="66">
        <v>0</v>
      </c>
      <c r="DJ137" s="66">
        <v>0</v>
      </c>
      <c r="DK137" s="66">
        <v>1</v>
      </c>
      <c r="DL137" s="66">
        <v>1</v>
      </c>
      <c r="DM137" s="66">
        <v>0</v>
      </c>
      <c r="DN137" s="66">
        <v>0</v>
      </c>
      <c r="DO137" s="66">
        <v>0</v>
      </c>
      <c r="DP137" s="66">
        <v>1</v>
      </c>
      <c r="DQ137" s="66">
        <v>0</v>
      </c>
      <c r="DR137" s="66">
        <v>0</v>
      </c>
      <c r="DS137" s="66">
        <v>0</v>
      </c>
      <c r="DT137" s="66">
        <v>0</v>
      </c>
      <c r="DW137" s="66" t="s">
        <v>1096</v>
      </c>
      <c r="DX137" s="66">
        <v>150</v>
      </c>
      <c r="DY137" s="66">
        <v>500</v>
      </c>
      <c r="DZ137" s="66">
        <v>500</v>
      </c>
      <c r="EB137" s="66" t="s">
        <v>1060</v>
      </c>
      <c r="EC137" s="66" t="s">
        <v>1071</v>
      </c>
      <c r="EE137" s="66" t="s">
        <v>34</v>
      </c>
      <c r="EF137" s="66" t="s">
        <v>1686</v>
      </c>
      <c r="EG137" s="66">
        <v>1</v>
      </c>
      <c r="EH137" s="66">
        <v>1</v>
      </c>
      <c r="EI137" s="66">
        <v>0</v>
      </c>
      <c r="EJ137" s="66">
        <v>0</v>
      </c>
      <c r="EK137" s="66">
        <v>0</v>
      </c>
      <c r="EL137" s="66">
        <v>1</v>
      </c>
      <c r="EM137" s="66">
        <v>0</v>
      </c>
      <c r="EN137" s="66">
        <v>0</v>
      </c>
      <c r="EO137" s="66">
        <v>0</v>
      </c>
      <c r="EP137" s="66">
        <v>0</v>
      </c>
      <c r="EQ137" s="66">
        <v>0</v>
      </c>
      <c r="ER137" s="66">
        <v>0</v>
      </c>
      <c r="ES137" s="66">
        <v>0</v>
      </c>
      <c r="ET137" s="66">
        <v>0</v>
      </c>
      <c r="JC137" s="66" t="s">
        <v>34</v>
      </c>
      <c r="JD137" s="66" t="s">
        <v>1772</v>
      </c>
      <c r="JE137" s="66">
        <v>0</v>
      </c>
      <c r="JF137" s="66">
        <v>0</v>
      </c>
      <c r="JG137" s="66">
        <v>1</v>
      </c>
      <c r="JH137" s="66">
        <v>0</v>
      </c>
      <c r="JI137" s="66">
        <v>1</v>
      </c>
      <c r="JJ137" s="66">
        <v>1</v>
      </c>
      <c r="JK137" s="66">
        <v>0</v>
      </c>
      <c r="JL137" s="66">
        <v>0</v>
      </c>
      <c r="JM137" s="66">
        <v>0</v>
      </c>
      <c r="JO137" s="66" t="s">
        <v>280</v>
      </c>
      <c r="JX137" s="66" t="s">
        <v>34</v>
      </c>
      <c r="JY137" s="66" t="s">
        <v>1773</v>
      </c>
      <c r="JZ137" s="66">
        <v>1</v>
      </c>
      <c r="KA137" s="66">
        <v>0</v>
      </c>
      <c r="KB137" s="66">
        <v>0</v>
      </c>
      <c r="KC137" s="66">
        <v>1</v>
      </c>
      <c r="KD137" s="66">
        <v>0</v>
      </c>
      <c r="KE137" s="66">
        <v>1</v>
      </c>
      <c r="KF137" s="66">
        <v>0</v>
      </c>
      <c r="KG137" s="66">
        <v>0</v>
      </c>
      <c r="KH137" s="66">
        <v>0</v>
      </c>
      <c r="KI137" s="66">
        <v>0</v>
      </c>
      <c r="KK137" s="66" t="s">
        <v>34</v>
      </c>
      <c r="KL137" s="66" t="s">
        <v>1458</v>
      </c>
      <c r="KM137" s="66">
        <v>1</v>
      </c>
      <c r="KN137" s="66">
        <v>0</v>
      </c>
      <c r="KO137" s="66">
        <v>1</v>
      </c>
      <c r="KP137" s="66">
        <v>0</v>
      </c>
      <c r="KQ137" s="66">
        <v>0</v>
      </c>
      <c r="KR137" s="66">
        <v>1</v>
      </c>
      <c r="KS137" s="66">
        <v>0</v>
      </c>
      <c r="KT137" s="66">
        <v>0</v>
      </c>
      <c r="KU137" s="66">
        <v>0</v>
      </c>
      <c r="KV137" s="66">
        <v>0</v>
      </c>
      <c r="KX137" s="66" t="s">
        <v>1774</v>
      </c>
      <c r="KY137" s="66">
        <v>185348042</v>
      </c>
      <c r="KZ137" s="66">
        <v>44362.42496527778</v>
      </c>
      <c r="LB137" s="66" t="s">
        <v>1349</v>
      </c>
      <c r="LC137" s="66" t="s">
        <v>1350</v>
      </c>
      <c r="LF137" s="66">
        <v>136</v>
      </c>
    </row>
    <row r="138" spans="1:318" x14ac:dyDescent="0.35">
      <c r="A138" s="66" t="s">
        <v>1775</v>
      </c>
      <c r="B138" s="143">
        <v>44361.553123981481</v>
      </c>
      <c r="C138" s="143">
        <v>44361.556846111111</v>
      </c>
      <c r="D138" s="143">
        <v>44361</v>
      </c>
      <c r="E138" s="66" t="s">
        <v>1343</v>
      </c>
      <c r="F138" s="143">
        <v>44361</v>
      </c>
      <c r="G138" s="66" t="s">
        <v>608</v>
      </c>
      <c r="H138" s="66" t="s">
        <v>469</v>
      </c>
      <c r="I138" s="66" t="s">
        <v>469</v>
      </c>
      <c r="J138" s="66" t="s">
        <v>277</v>
      </c>
      <c r="K138" s="66" t="s">
        <v>1053</v>
      </c>
      <c r="L138" s="66" t="s">
        <v>1657</v>
      </c>
      <c r="M138" s="66">
        <v>0</v>
      </c>
      <c r="N138" s="66">
        <v>0</v>
      </c>
      <c r="O138" s="66">
        <v>1</v>
      </c>
      <c r="P138" s="66">
        <v>1</v>
      </c>
      <c r="Q138" s="66">
        <v>1</v>
      </c>
      <c r="R138" s="66">
        <v>0</v>
      </c>
      <c r="S138" s="66">
        <v>0</v>
      </c>
      <c r="T138" s="66">
        <v>0</v>
      </c>
      <c r="U138" s="66">
        <v>0</v>
      </c>
      <c r="V138" s="66">
        <v>0</v>
      </c>
      <c r="AX138" s="60"/>
      <c r="BW138" s="66" t="s">
        <v>1096</v>
      </c>
      <c r="BX138" s="66">
        <v>500</v>
      </c>
      <c r="BY138" s="66">
        <v>500</v>
      </c>
      <c r="BZ138" s="66">
        <v>500</v>
      </c>
      <c r="CB138" s="66" t="s">
        <v>1062</v>
      </c>
      <c r="CD138" s="66" t="s">
        <v>1083</v>
      </c>
      <c r="CE138" s="66" t="s">
        <v>34</v>
      </c>
      <c r="CF138" s="66" t="s">
        <v>1776</v>
      </c>
      <c r="CG138" s="66">
        <v>0</v>
      </c>
      <c r="CH138" s="66">
        <v>1</v>
      </c>
      <c r="CI138" s="66">
        <v>0</v>
      </c>
      <c r="CJ138" s="66">
        <v>0</v>
      </c>
      <c r="CK138" s="66">
        <v>0</v>
      </c>
      <c r="CL138" s="66">
        <v>1</v>
      </c>
      <c r="CM138" s="66">
        <v>0</v>
      </c>
      <c r="CN138" s="66">
        <v>0</v>
      </c>
      <c r="CO138" s="66">
        <v>0</v>
      </c>
      <c r="CP138" s="66">
        <v>1</v>
      </c>
      <c r="CQ138" s="66">
        <v>0</v>
      </c>
      <c r="CR138" s="66">
        <v>0</v>
      </c>
      <c r="CS138" s="66">
        <v>0</v>
      </c>
      <c r="CT138" s="66">
        <v>0</v>
      </c>
      <c r="CW138" s="66" t="s">
        <v>1096</v>
      </c>
      <c r="CX138" s="66">
        <v>500</v>
      </c>
      <c r="CY138" s="66">
        <v>500</v>
      </c>
      <c r="CZ138" s="66">
        <v>500</v>
      </c>
      <c r="DB138" s="66" t="s">
        <v>1060</v>
      </c>
      <c r="DC138" s="66" t="s">
        <v>1071</v>
      </c>
      <c r="DE138" s="66" t="s">
        <v>34</v>
      </c>
      <c r="DF138" s="66" t="s">
        <v>1777</v>
      </c>
      <c r="DG138" s="66">
        <v>1</v>
      </c>
      <c r="DH138" s="66">
        <v>1</v>
      </c>
      <c r="DI138" s="66">
        <v>0</v>
      </c>
      <c r="DJ138" s="66">
        <v>0</v>
      </c>
      <c r="DK138" s="66">
        <v>1</v>
      </c>
      <c r="DL138" s="66">
        <v>1</v>
      </c>
      <c r="DM138" s="66">
        <v>0</v>
      </c>
      <c r="DN138" s="66">
        <v>0</v>
      </c>
      <c r="DO138" s="66">
        <v>0</v>
      </c>
      <c r="DP138" s="66">
        <v>0</v>
      </c>
      <c r="DQ138" s="66">
        <v>0</v>
      </c>
      <c r="DR138" s="66">
        <v>0</v>
      </c>
      <c r="DS138" s="66">
        <v>0</v>
      </c>
      <c r="DT138" s="66">
        <v>0</v>
      </c>
      <c r="DW138" s="66" t="s">
        <v>1096</v>
      </c>
      <c r="DX138" s="66">
        <v>150</v>
      </c>
      <c r="DY138" s="66">
        <v>500</v>
      </c>
      <c r="DZ138" s="66">
        <v>500</v>
      </c>
      <c r="EB138" s="66" t="s">
        <v>1060</v>
      </c>
      <c r="EC138" s="66" t="s">
        <v>1071</v>
      </c>
      <c r="EE138" s="66" t="s">
        <v>34</v>
      </c>
      <c r="EF138" s="66" t="s">
        <v>1778</v>
      </c>
      <c r="EG138" s="66">
        <v>0</v>
      </c>
      <c r="EH138" s="66">
        <v>0</v>
      </c>
      <c r="EI138" s="66">
        <v>0</v>
      </c>
      <c r="EJ138" s="66">
        <v>1</v>
      </c>
      <c r="EK138" s="66">
        <v>0</v>
      </c>
      <c r="EL138" s="66">
        <v>0</v>
      </c>
      <c r="EM138" s="66">
        <v>0</v>
      </c>
      <c r="EN138" s="66">
        <v>1</v>
      </c>
      <c r="EO138" s="66">
        <v>1</v>
      </c>
      <c r="EP138" s="66">
        <v>1</v>
      </c>
      <c r="EQ138" s="66">
        <v>0</v>
      </c>
      <c r="ER138" s="66">
        <v>0</v>
      </c>
      <c r="ES138" s="66">
        <v>0</v>
      </c>
      <c r="ET138" s="66">
        <v>0</v>
      </c>
      <c r="JC138" s="66" t="s">
        <v>280</v>
      </c>
      <c r="JO138" s="66" t="s">
        <v>280</v>
      </c>
      <c r="JX138" s="66" t="s">
        <v>34</v>
      </c>
      <c r="JY138" s="66" t="s">
        <v>1379</v>
      </c>
      <c r="JZ138" s="66">
        <v>1</v>
      </c>
      <c r="KA138" s="66">
        <v>0</v>
      </c>
      <c r="KB138" s="66">
        <v>0</v>
      </c>
      <c r="KC138" s="66">
        <v>0</v>
      </c>
      <c r="KD138" s="66">
        <v>0</v>
      </c>
      <c r="KE138" s="66">
        <v>1</v>
      </c>
      <c r="KF138" s="66">
        <v>0</v>
      </c>
      <c r="KG138" s="66">
        <v>0</v>
      </c>
      <c r="KH138" s="66">
        <v>0</v>
      </c>
      <c r="KI138" s="66">
        <v>0</v>
      </c>
      <c r="KK138" s="66" t="s">
        <v>34</v>
      </c>
      <c r="KL138" s="66" t="s">
        <v>1779</v>
      </c>
      <c r="KM138" s="66">
        <v>1</v>
      </c>
      <c r="KN138" s="66">
        <v>0</v>
      </c>
      <c r="KO138" s="66">
        <v>1</v>
      </c>
      <c r="KP138" s="66">
        <v>0</v>
      </c>
      <c r="KQ138" s="66">
        <v>0</v>
      </c>
      <c r="KR138" s="66">
        <v>0</v>
      </c>
      <c r="KS138" s="66">
        <v>1</v>
      </c>
      <c r="KT138" s="66">
        <v>0</v>
      </c>
      <c r="KU138" s="66">
        <v>0</v>
      </c>
      <c r="KV138" s="66">
        <v>0</v>
      </c>
      <c r="KX138" s="66" t="s">
        <v>817</v>
      </c>
      <c r="KY138" s="66">
        <v>185348080</v>
      </c>
      <c r="KZ138" s="66">
        <v>44362.425057870372</v>
      </c>
      <c r="LB138" s="66" t="s">
        <v>1349</v>
      </c>
      <c r="LC138" s="66" t="s">
        <v>1350</v>
      </c>
      <c r="LF138" s="66">
        <v>137</v>
      </c>
    </row>
    <row r="139" spans="1:318" x14ac:dyDescent="0.35">
      <c r="A139" s="66" t="s">
        <v>1780</v>
      </c>
      <c r="B139" s="143">
        <v>44361.557616435181</v>
      </c>
      <c r="C139" s="143">
        <v>44361.566890381953</v>
      </c>
      <c r="D139" s="143">
        <v>44361</v>
      </c>
      <c r="E139" s="66" t="s">
        <v>1343</v>
      </c>
      <c r="F139" s="143">
        <v>44361</v>
      </c>
      <c r="G139" s="66" t="s">
        <v>608</v>
      </c>
      <c r="H139" s="66" t="s">
        <v>469</v>
      </c>
      <c r="I139" s="66" t="s">
        <v>469</v>
      </c>
      <c r="J139" s="66" t="s">
        <v>277</v>
      </c>
      <c r="K139" s="66" t="s">
        <v>1053</v>
      </c>
      <c r="L139" s="66" t="s">
        <v>1781</v>
      </c>
      <c r="M139" s="66">
        <v>1</v>
      </c>
      <c r="N139" s="66">
        <v>0</v>
      </c>
      <c r="O139" s="66">
        <v>1</v>
      </c>
      <c r="P139" s="66">
        <v>1</v>
      </c>
      <c r="Q139" s="66">
        <v>1</v>
      </c>
      <c r="R139" s="66">
        <v>0</v>
      </c>
      <c r="S139" s="66">
        <v>0</v>
      </c>
      <c r="T139" s="66">
        <v>0</v>
      </c>
      <c r="U139" s="66">
        <v>0</v>
      </c>
      <c r="V139" s="66">
        <v>0</v>
      </c>
      <c r="W139" s="66" t="s">
        <v>1096</v>
      </c>
      <c r="X139" s="66">
        <v>350</v>
      </c>
      <c r="Y139" s="66">
        <v>500</v>
      </c>
      <c r="Z139" s="66">
        <v>500</v>
      </c>
      <c r="AB139" s="66" t="s">
        <v>1060</v>
      </c>
      <c r="AC139" s="66" t="s">
        <v>1072</v>
      </c>
      <c r="AE139" s="66" t="s">
        <v>34</v>
      </c>
      <c r="AF139" s="66" t="s">
        <v>1782</v>
      </c>
      <c r="AG139" s="66">
        <v>1</v>
      </c>
      <c r="AH139" s="66">
        <v>1</v>
      </c>
      <c r="AI139" s="66">
        <v>0</v>
      </c>
      <c r="AJ139" s="66">
        <v>1</v>
      </c>
      <c r="AK139" s="66">
        <v>0</v>
      </c>
      <c r="AL139" s="66">
        <v>1</v>
      </c>
      <c r="AM139" s="66">
        <v>0</v>
      </c>
      <c r="AN139" s="66">
        <v>0</v>
      </c>
      <c r="AO139" s="66">
        <v>0</v>
      </c>
      <c r="AP139" s="66">
        <v>1</v>
      </c>
      <c r="AQ139" s="66">
        <v>0</v>
      </c>
      <c r="AR139" s="66">
        <v>0</v>
      </c>
      <c r="AS139" s="66">
        <v>0</v>
      </c>
      <c r="AT139" s="66">
        <v>0</v>
      </c>
      <c r="AX139" s="61"/>
      <c r="BW139" s="66" t="s">
        <v>1096</v>
      </c>
      <c r="BX139" s="66">
        <v>500</v>
      </c>
      <c r="BY139" s="66">
        <v>500</v>
      </c>
      <c r="BZ139" s="66">
        <v>500</v>
      </c>
      <c r="CB139" s="66" t="s">
        <v>1062</v>
      </c>
      <c r="CD139" s="66" t="s">
        <v>1083</v>
      </c>
      <c r="CE139" s="66" t="s">
        <v>34</v>
      </c>
      <c r="CF139" s="66" t="s">
        <v>1783</v>
      </c>
      <c r="CG139" s="66">
        <v>0</v>
      </c>
      <c r="CH139" s="66">
        <v>0</v>
      </c>
      <c r="CI139" s="66">
        <v>0</v>
      </c>
      <c r="CJ139" s="66">
        <v>1</v>
      </c>
      <c r="CK139" s="66">
        <v>1</v>
      </c>
      <c r="CL139" s="66">
        <v>1</v>
      </c>
      <c r="CM139" s="66">
        <v>0</v>
      </c>
      <c r="CN139" s="66">
        <v>0</v>
      </c>
      <c r="CO139" s="66">
        <v>0</v>
      </c>
      <c r="CP139" s="66">
        <v>1</v>
      </c>
      <c r="CQ139" s="66">
        <v>0</v>
      </c>
      <c r="CR139" s="66">
        <v>0</v>
      </c>
      <c r="CS139" s="66">
        <v>0</v>
      </c>
      <c r="CT139" s="66">
        <v>0</v>
      </c>
      <c r="CW139" s="66" t="s">
        <v>1096</v>
      </c>
      <c r="CX139" s="66">
        <v>500</v>
      </c>
      <c r="CY139" s="66">
        <v>500</v>
      </c>
      <c r="CZ139" s="66">
        <v>500</v>
      </c>
      <c r="DB139" s="66" t="s">
        <v>1060</v>
      </c>
      <c r="DC139" s="66" t="s">
        <v>1071</v>
      </c>
      <c r="DE139" s="66" t="s">
        <v>280</v>
      </c>
      <c r="DW139" s="66" t="s">
        <v>1096</v>
      </c>
      <c r="DX139" s="66">
        <v>150</v>
      </c>
      <c r="DY139" s="66">
        <v>500</v>
      </c>
      <c r="DZ139" s="66">
        <v>500</v>
      </c>
      <c r="EB139" s="66" t="s">
        <v>1060</v>
      </c>
      <c r="EC139" s="66" t="s">
        <v>1071</v>
      </c>
      <c r="EE139" s="66" t="s">
        <v>280</v>
      </c>
      <c r="JC139" s="66" t="s">
        <v>34</v>
      </c>
      <c r="JD139" s="66" t="s">
        <v>1457</v>
      </c>
      <c r="JE139" s="66">
        <v>0</v>
      </c>
      <c r="JF139" s="66">
        <v>0</v>
      </c>
      <c r="JG139" s="66">
        <v>0</v>
      </c>
      <c r="JH139" s="66">
        <v>1</v>
      </c>
      <c r="JI139" s="66">
        <v>0</v>
      </c>
      <c r="JJ139" s="66">
        <v>1</v>
      </c>
      <c r="JK139" s="66">
        <v>0</v>
      </c>
      <c r="JL139" s="66">
        <v>0</v>
      </c>
      <c r="JM139" s="66">
        <v>0</v>
      </c>
      <c r="JO139" s="66" t="s">
        <v>280</v>
      </c>
      <c r="JX139" s="66" t="s">
        <v>34</v>
      </c>
      <c r="JY139" s="66" t="s">
        <v>816</v>
      </c>
      <c r="JZ139" s="66">
        <v>1</v>
      </c>
      <c r="KA139" s="66">
        <v>0</v>
      </c>
      <c r="KB139" s="66">
        <v>0</v>
      </c>
      <c r="KC139" s="66">
        <v>0</v>
      </c>
      <c r="KD139" s="66">
        <v>1</v>
      </c>
      <c r="KE139" s="66">
        <v>0</v>
      </c>
      <c r="KF139" s="66">
        <v>0</v>
      </c>
      <c r="KG139" s="66">
        <v>0</v>
      </c>
      <c r="KH139" s="66">
        <v>0</v>
      </c>
      <c r="KI139" s="66">
        <v>0</v>
      </c>
      <c r="KK139" s="66" t="s">
        <v>34</v>
      </c>
      <c r="KL139" s="66" t="s">
        <v>783</v>
      </c>
      <c r="KM139" s="66">
        <v>1</v>
      </c>
      <c r="KN139" s="66">
        <v>0</v>
      </c>
      <c r="KO139" s="66">
        <v>0</v>
      </c>
      <c r="KP139" s="66">
        <v>0</v>
      </c>
      <c r="KQ139" s="66">
        <v>0</v>
      </c>
      <c r="KR139" s="66">
        <v>0</v>
      </c>
      <c r="KS139" s="66">
        <v>0</v>
      </c>
      <c r="KT139" s="66">
        <v>0</v>
      </c>
      <c r="KU139" s="66">
        <v>0</v>
      </c>
      <c r="KV139" s="66">
        <v>0</v>
      </c>
      <c r="KX139" s="66" t="s">
        <v>817</v>
      </c>
      <c r="KY139" s="66">
        <v>185348488</v>
      </c>
      <c r="KZ139" s="66">
        <v>44362.425902777773</v>
      </c>
      <c r="LB139" s="66" t="s">
        <v>1349</v>
      </c>
      <c r="LC139" s="66" t="s">
        <v>1350</v>
      </c>
      <c r="LF139" s="66">
        <v>138</v>
      </c>
    </row>
    <row r="140" spans="1:318" x14ac:dyDescent="0.35">
      <c r="A140" s="66" t="s">
        <v>1784</v>
      </c>
      <c r="B140" s="143">
        <v>44362.588648101853</v>
      </c>
      <c r="C140" s="143">
        <v>44362.590470902782</v>
      </c>
      <c r="D140" s="143">
        <v>44362</v>
      </c>
      <c r="E140" s="66" t="s">
        <v>1435</v>
      </c>
      <c r="F140" s="143">
        <v>44362</v>
      </c>
      <c r="G140" s="66" t="s">
        <v>423</v>
      </c>
      <c r="H140" s="66" t="s">
        <v>166</v>
      </c>
      <c r="I140" s="66" t="s">
        <v>166</v>
      </c>
      <c r="J140" s="66" t="s">
        <v>166</v>
      </c>
      <c r="K140" s="66" t="s">
        <v>1053</v>
      </c>
      <c r="L140" s="66" t="s">
        <v>699</v>
      </c>
      <c r="M140" s="66">
        <v>0</v>
      </c>
      <c r="N140" s="66">
        <v>0</v>
      </c>
      <c r="O140" s="66">
        <v>0</v>
      </c>
      <c r="P140" s="66">
        <v>0</v>
      </c>
      <c r="Q140" s="66">
        <v>0</v>
      </c>
      <c r="R140" s="66">
        <v>0</v>
      </c>
      <c r="S140" s="66">
        <v>0</v>
      </c>
      <c r="T140" s="66">
        <v>0</v>
      </c>
      <c r="U140" s="66">
        <v>0</v>
      </c>
      <c r="V140" s="66">
        <v>1</v>
      </c>
      <c r="AX140" s="61"/>
      <c r="IW140" s="66" t="s">
        <v>34</v>
      </c>
      <c r="IY140" s="66" t="s">
        <v>280</v>
      </c>
      <c r="IZ140" s="66">
        <v>25</v>
      </c>
      <c r="JA140" s="66">
        <v>25</v>
      </c>
      <c r="JC140" s="66" t="s">
        <v>34</v>
      </c>
      <c r="JD140" s="66" t="s">
        <v>1127</v>
      </c>
      <c r="JE140" s="66">
        <v>0</v>
      </c>
      <c r="JF140" s="66">
        <v>0</v>
      </c>
      <c r="JG140" s="66">
        <v>1</v>
      </c>
      <c r="JH140" s="66">
        <v>0</v>
      </c>
      <c r="JI140" s="66">
        <v>0</v>
      </c>
      <c r="JJ140" s="66">
        <v>0</v>
      </c>
      <c r="JK140" s="66">
        <v>0</v>
      </c>
      <c r="JL140" s="66">
        <v>0</v>
      </c>
      <c r="JM140" s="66">
        <v>0</v>
      </c>
      <c r="JO140" s="66" t="s">
        <v>280</v>
      </c>
      <c r="JX140" s="66" t="s">
        <v>34</v>
      </c>
      <c r="JY140" s="66" t="s">
        <v>1388</v>
      </c>
      <c r="JZ140" s="66">
        <v>1</v>
      </c>
      <c r="KA140" s="66">
        <v>0</v>
      </c>
      <c r="KB140" s="66">
        <v>0</v>
      </c>
      <c r="KC140" s="66">
        <v>0</v>
      </c>
      <c r="KD140" s="66">
        <v>0</v>
      </c>
      <c r="KE140" s="66">
        <v>0</v>
      </c>
      <c r="KF140" s="66">
        <v>0</v>
      </c>
      <c r="KG140" s="66">
        <v>1</v>
      </c>
      <c r="KH140" s="66">
        <v>0</v>
      </c>
      <c r="KI140" s="66">
        <v>0</v>
      </c>
      <c r="KK140" s="66" t="s">
        <v>700</v>
      </c>
      <c r="KY140" s="66">
        <v>185471545</v>
      </c>
      <c r="KZ140" s="66">
        <v>44362.656689814823</v>
      </c>
      <c r="LB140" s="66" t="s">
        <v>1349</v>
      </c>
      <c r="LC140" s="66" t="s">
        <v>1350</v>
      </c>
      <c r="LF140" s="66">
        <v>139</v>
      </c>
    </row>
    <row r="141" spans="1:318" x14ac:dyDescent="0.35">
      <c r="A141" s="66" t="s">
        <v>1785</v>
      </c>
      <c r="B141" s="143">
        <v>44362.321908182872</v>
      </c>
      <c r="C141" s="143">
        <v>44362.347688263893</v>
      </c>
      <c r="D141" s="143">
        <v>44362</v>
      </c>
      <c r="E141" s="66" t="s">
        <v>1435</v>
      </c>
      <c r="F141" s="143">
        <v>44362</v>
      </c>
      <c r="G141" s="66" t="s">
        <v>423</v>
      </c>
      <c r="H141" s="66" t="s">
        <v>166</v>
      </c>
      <c r="I141" s="66" t="s">
        <v>166</v>
      </c>
      <c r="J141" s="66" t="s">
        <v>166</v>
      </c>
      <c r="K141" s="66" t="s">
        <v>1053</v>
      </c>
      <c r="L141" s="66" t="s">
        <v>809</v>
      </c>
      <c r="M141" s="66">
        <v>0</v>
      </c>
      <c r="N141" s="66">
        <v>0</v>
      </c>
      <c r="O141" s="66">
        <v>0</v>
      </c>
      <c r="P141" s="66">
        <v>1</v>
      </c>
      <c r="Q141" s="66">
        <v>1</v>
      </c>
      <c r="R141" s="66">
        <v>0</v>
      </c>
      <c r="S141" s="66">
        <v>0</v>
      </c>
      <c r="T141" s="66">
        <v>0</v>
      </c>
      <c r="U141" s="66">
        <v>0</v>
      </c>
      <c r="V141" s="66">
        <v>0</v>
      </c>
      <c r="AX141" s="60"/>
      <c r="CW141" s="66" t="s">
        <v>1096</v>
      </c>
      <c r="CX141" s="66">
        <v>1300</v>
      </c>
      <c r="CY141" s="66">
        <v>500</v>
      </c>
      <c r="CZ141" s="66">
        <v>192</v>
      </c>
      <c r="DB141" s="66" t="s">
        <v>1056</v>
      </c>
      <c r="DE141" s="66" t="s">
        <v>34</v>
      </c>
      <c r="DF141" s="66" t="s">
        <v>1492</v>
      </c>
      <c r="DG141" s="66">
        <v>1</v>
      </c>
      <c r="DH141" s="66">
        <v>0</v>
      </c>
      <c r="DI141" s="66">
        <v>1</v>
      </c>
      <c r="DJ141" s="66">
        <v>0</v>
      </c>
      <c r="DK141" s="66">
        <v>0</v>
      </c>
      <c r="DL141" s="66">
        <v>0</v>
      </c>
      <c r="DM141" s="66">
        <v>0</v>
      </c>
      <c r="DN141" s="66">
        <v>0</v>
      </c>
      <c r="DO141" s="66">
        <v>0</v>
      </c>
      <c r="DP141" s="66">
        <v>0</v>
      </c>
      <c r="DQ141" s="66">
        <v>0</v>
      </c>
      <c r="DR141" s="66">
        <v>0</v>
      </c>
      <c r="DS141" s="66">
        <v>0</v>
      </c>
      <c r="DT141" s="66">
        <v>0</v>
      </c>
      <c r="DU141" s="66" t="s">
        <v>1786</v>
      </c>
      <c r="DW141" s="66" t="s">
        <v>1096</v>
      </c>
      <c r="DX141" s="66">
        <v>1300</v>
      </c>
      <c r="DY141" s="66">
        <v>700</v>
      </c>
      <c r="DZ141" s="66">
        <v>81</v>
      </c>
      <c r="EB141" s="66" t="s">
        <v>1056</v>
      </c>
      <c r="EE141" s="66" t="s">
        <v>34</v>
      </c>
      <c r="EF141" s="66" t="s">
        <v>1436</v>
      </c>
      <c r="EG141" s="66">
        <v>1</v>
      </c>
      <c r="EH141" s="66">
        <v>1</v>
      </c>
      <c r="EI141" s="66">
        <v>0</v>
      </c>
      <c r="EJ141" s="66">
        <v>1</v>
      </c>
      <c r="EK141" s="66">
        <v>0</v>
      </c>
      <c r="EL141" s="66">
        <v>0</v>
      </c>
      <c r="EM141" s="66">
        <v>0</v>
      </c>
      <c r="EN141" s="66">
        <v>0</v>
      </c>
      <c r="EO141" s="66">
        <v>0</v>
      </c>
      <c r="EP141" s="66">
        <v>0</v>
      </c>
      <c r="EQ141" s="66">
        <v>0</v>
      </c>
      <c r="ER141" s="66">
        <v>0</v>
      </c>
      <c r="ES141" s="66">
        <v>0</v>
      </c>
      <c r="ET141" s="66">
        <v>0</v>
      </c>
      <c r="JC141" s="66" t="s">
        <v>280</v>
      </c>
      <c r="JO141" s="66" t="s">
        <v>280</v>
      </c>
      <c r="JX141" s="66" t="s">
        <v>34</v>
      </c>
      <c r="JY141" s="66" t="s">
        <v>1380</v>
      </c>
      <c r="JZ141" s="66">
        <v>1</v>
      </c>
      <c r="KA141" s="66">
        <v>0</v>
      </c>
      <c r="KB141" s="66">
        <v>0</v>
      </c>
      <c r="KC141" s="66">
        <v>1</v>
      </c>
      <c r="KD141" s="66">
        <v>0</v>
      </c>
      <c r="KE141" s="66">
        <v>0</v>
      </c>
      <c r="KF141" s="66">
        <v>0</v>
      </c>
      <c r="KG141" s="66">
        <v>0</v>
      </c>
      <c r="KH141" s="66">
        <v>0</v>
      </c>
      <c r="KI141" s="66">
        <v>0</v>
      </c>
      <c r="KK141" s="66" t="s">
        <v>34</v>
      </c>
      <c r="KL141" s="66" t="s">
        <v>1388</v>
      </c>
      <c r="KM141" s="66">
        <v>1</v>
      </c>
      <c r="KN141" s="66">
        <v>0</v>
      </c>
      <c r="KO141" s="66">
        <v>0</v>
      </c>
      <c r="KP141" s="66">
        <v>0</v>
      </c>
      <c r="KQ141" s="66">
        <v>0</v>
      </c>
      <c r="KR141" s="66">
        <v>0</v>
      </c>
      <c r="KS141" s="66">
        <v>0</v>
      </c>
      <c r="KT141" s="66">
        <v>1</v>
      </c>
      <c r="KU141" s="66">
        <v>0</v>
      </c>
      <c r="KV141" s="66">
        <v>0</v>
      </c>
      <c r="KY141" s="66">
        <v>185471205</v>
      </c>
      <c r="KZ141" s="66">
        <v>44362.655972222223</v>
      </c>
      <c r="LB141" s="66" t="s">
        <v>1349</v>
      </c>
      <c r="LC141" s="66" t="s">
        <v>1350</v>
      </c>
      <c r="LF141" s="66">
        <v>140</v>
      </c>
    </row>
    <row r="142" spans="1:318" x14ac:dyDescent="0.35">
      <c r="A142" s="66" t="s">
        <v>1787</v>
      </c>
      <c r="B142" s="143">
        <v>44362.35217061342</v>
      </c>
      <c r="C142" s="143">
        <v>44362.356503298608</v>
      </c>
      <c r="D142" s="143">
        <v>44362</v>
      </c>
      <c r="E142" s="66" t="s">
        <v>1435</v>
      </c>
      <c r="F142" s="143">
        <v>44362</v>
      </c>
      <c r="G142" s="66" t="s">
        <v>423</v>
      </c>
      <c r="H142" s="66" t="s">
        <v>166</v>
      </c>
      <c r="I142" s="66" t="s">
        <v>166</v>
      </c>
      <c r="J142" s="66" t="s">
        <v>166</v>
      </c>
      <c r="K142" s="66" t="s">
        <v>1053</v>
      </c>
      <c r="L142" s="66" t="s">
        <v>38</v>
      </c>
      <c r="M142" s="66">
        <v>0</v>
      </c>
      <c r="N142" s="66">
        <v>0</v>
      </c>
      <c r="O142" s="66">
        <v>0</v>
      </c>
      <c r="P142" s="66">
        <v>0</v>
      </c>
      <c r="Q142" s="66">
        <v>0</v>
      </c>
      <c r="R142" s="66">
        <v>0</v>
      </c>
      <c r="S142" s="66">
        <v>0</v>
      </c>
      <c r="T142" s="66">
        <v>0</v>
      </c>
      <c r="U142" s="66">
        <v>1</v>
      </c>
      <c r="V142" s="66">
        <v>0</v>
      </c>
      <c r="AX142" s="60"/>
      <c r="HW142" s="66" t="s">
        <v>34</v>
      </c>
      <c r="HY142" s="66">
        <v>800</v>
      </c>
      <c r="HZ142" s="66">
        <v>800</v>
      </c>
      <c r="IB142" s="66" t="s">
        <v>1062</v>
      </c>
      <c r="ID142" s="66" t="s">
        <v>1083</v>
      </c>
      <c r="IE142" s="66" t="s">
        <v>34</v>
      </c>
      <c r="IF142" s="66" t="s">
        <v>1436</v>
      </c>
      <c r="IG142" s="66">
        <v>1</v>
      </c>
      <c r="IH142" s="66">
        <v>1</v>
      </c>
      <c r="II142" s="66">
        <v>0</v>
      </c>
      <c r="IJ142" s="66">
        <v>1</v>
      </c>
      <c r="IK142" s="66">
        <v>0</v>
      </c>
      <c r="IL142" s="66">
        <v>0</v>
      </c>
      <c r="IM142" s="66">
        <v>0</v>
      </c>
      <c r="IN142" s="66">
        <v>0</v>
      </c>
      <c r="IO142" s="66">
        <v>0</v>
      </c>
      <c r="IP142" s="66">
        <v>0</v>
      </c>
      <c r="IQ142" s="66">
        <v>0</v>
      </c>
      <c r="IR142" s="66">
        <v>0</v>
      </c>
      <c r="IS142" s="66">
        <v>0</v>
      </c>
      <c r="IT142" s="66">
        <v>0</v>
      </c>
      <c r="JC142" s="66" t="s">
        <v>34</v>
      </c>
      <c r="JD142" s="66" t="s">
        <v>1788</v>
      </c>
      <c r="JE142" s="66">
        <v>0</v>
      </c>
      <c r="JF142" s="66">
        <v>0</v>
      </c>
      <c r="JG142" s="66">
        <v>0</v>
      </c>
      <c r="JH142" s="66">
        <v>0</v>
      </c>
      <c r="JI142" s="66">
        <v>1</v>
      </c>
      <c r="JJ142" s="66">
        <v>1</v>
      </c>
      <c r="JK142" s="66">
        <v>0</v>
      </c>
      <c r="JL142" s="66">
        <v>0</v>
      </c>
      <c r="JM142" s="66">
        <v>0</v>
      </c>
      <c r="JO142" s="66" t="s">
        <v>34</v>
      </c>
      <c r="JP142" s="66" t="s">
        <v>1438</v>
      </c>
      <c r="JQ142" s="66">
        <v>0</v>
      </c>
      <c r="JR142" s="66">
        <v>1</v>
      </c>
      <c r="JS142" s="66">
        <v>1</v>
      </c>
      <c r="JT142" s="66">
        <v>0</v>
      </c>
      <c r="JU142" s="66">
        <v>0</v>
      </c>
      <c r="JV142" s="66">
        <v>0</v>
      </c>
      <c r="JX142" s="66" t="s">
        <v>34</v>
      </c>
      <c r="JY142" s="66" t="s">
        <v>783</v>
      </c>
      <c r="JZ142" s="66">
        <v>1</v>
      </c>
      <c r="KA142" s="66">
        <v>0</v>
      </c>
      <c r="KB142" s="66">
        <v>0</v>
      </c>
      <c r="KC142" s="66">
        <v>0</v>
      </c>
      <c r="KD142" s="66">
        <v>0</v>
      </c>
      <c r="KE142" s="66">
        <v>0</v>
      </c>
      <c r="KF142" s="66">
        <v>0</v>
      </c>
      <c r="KG142" s="66">
        <v>0</v>
      </c>
      <c r="KH142" s="66">
        <v>0</v>
      </c>
      <c r="KI142" s="66">
        <v>0</v>
      </c>
      <c r="KK142" s="66" t="s">
        <v>34</v>
      </c>
      <c r="KL142" s="66" t="s">
        <v>1380</v>
      </c>
      <c r="KM142" s="66">
        <v>1</v>
      </c>
      <c r="KN142" s="66">
        <v>0</v>
      </c>
      <c r="KO142" s="66">
        <v>0</v>
      </c>
      <c r="KP142" s="66">
        <v>1</v>
      </c>
      <c r="KQ142" s="66">
        <v>0</v>
      </c>
      <c r="KR142" s="66">
        <v>0</v>
      </c>
      <c r="KS142" s="66">
        <v>0</v>
      </c>
      <c r="KT142" s="66">
        <v>0</v>
      </c>
      <c r="KU142" s="66">
        <v>0</v>
      </c>
      <c r="KV142" s="66">
        <v>0</v>
      </c>
      <c r="KY142" s="66">
        <v>185471291</v>
      </c>
      <c r="KZ142" s="66">
        <v>44362.656145833331</v>
      </c>
      <c r="LB142" s="66" t="s">
        <v>1349</v>
      </c>
      <c r="LC142" s="66" t="s">
        <v>1350</v>
      </c>
      <c r="LF142" s="66">
        <v>141</v>
      </c>
    </row>
    <row r="143" spans="1:318" x14ac:dyDescent="0.35">
      <c r="A143" s="66" t="s">
        <v>1789</v>
      </c>
      <c r="B143" s="143">
        <v>44362.363817766207</v>
      </c>
      <c r="C143" s="143">
        <v>44362.366952245371</v>
      </c>
      <c r="D143" s="143">
        <v>44362</v>
      </c>
      <c r="E143" s="66" t="s">
        <v>1435</v>
      </c>
      <c r="F143" s="143">
        <v>44362</v>
      </c>
      <c r="G143" s="66" t="s">
        <v>423</v>
      </c>
      <c r="H143" s="66" t="s">
        <v>166</v>
      </c>
      <c r="I143" s="66" t="s">
        <v>166</v>
      </c>
      <c r="J143" s="66" t="s">
        <v>166</v>
      </c>
      <c r="K143" s="66" t="s">
        <v>1053</v>
      </c>
      <c r="L143" s="66" t="s">
        <v>37</v>
      </c>
      <c r="M143" s="66">
        <v>0</v>
      </c>
      <c r="N143" s="66">
        <v>0</v>
      </c>
      <c r="O143" s="66">
        <v>0</v>
      </c>
      <c r="P143" s="66">
        <v>0</v>
      </c>
      <c r="Q143" s="66">
        <v>0</v>
      </c>
      <c r="R143" s="66">
        <v>1</v>
      </c>
      <c r="S143" s="66">
        <v>0</v>
      </c>
      <c r="T143" s="66">
        <v>0</v>
      </c>
      <c r="U143" s="66">
        <v>0</v>
      </c>
      <c r="V143" s="66">
        <v>0</v>
      </c>
      <c r="AX143" s="60"/>
      <c r="EW143" s="66" t="s">
        <v>34</v>
      </c>
      <c r="EY143" s="66">
        <v>2000</v>
      </c>
      <c r="EZ143" s="66">
        <v>2000</v>
      </c>
      <c r="FB143" s="66" t="s">
        <v>1056</v>
      </c>
      <c r="FE143" s="66" t="s">
        <v>34</v>
      </c>
      <c r="FF143" s="66" t="s">
        <v>1383</v>
      </c>
      <c r="FG143" s="66">
        <v>1</v>
      </c>
      <c r="FH143" s="66">
        <v>0</v>
      </c>
      <c r="FI143" s="66">
        <v>0</v>
      </c>
      <c r="FJ143" s="66">
        <v>1</v>
      </c>
      <c r="FK143" s="66">
        <v>0</v>
      </c>
      <c r="FL143" s="66">
        <v>0</v>
      </c>
      <c r="FM143" s="66">
        <v>0</v>
      </c>
      <c r="FN143" s="66">
        <v>0</v>
      </c>
      <c r="FO143" s="66">
        <v>0</v>
      </c>
      <c r="FP143" s="66">
        <v>0</v>
      </c>
      <c r="FQ143" s="66">
        <v>0</v>
      </c>
      <c r="FR143" s="66">
        <v>0</v>
      </c>
      <c r="FS143" s="66">
        <v>0</v>
      </c>
      <c r="FT143" s="66">
        <v>0</v>
      </c>
      <c r="JC143" s="66" t="s">
        <v>34</v>
      </c>
      <c r="JD143" s="66" t="s">
        <v>1387</v>
      </c>
      <c r="JE143" s="66">
        <v>0</v>
      </c>
      <c r="JF143" s="66">
        <v>0</v>
      </c>
      <c r="JG143" s="66">
        <v>0</v>
      </c>
      <c r="JH143" s="66">
        <v>1</v>
      </c>
      <c r="JI143" s="66">
        <v>0</v>
      </c>
      <c r="JJ143" s="66">
        <v>0</v>
      </c>
      <c r="JK143" s="66">
        <v>1</v>
      </c>
      <c r="JL143" s="66">
        <v>0</v>
      </c>
      <c r="JM143" s="66">
        <v>0</v>
      </c>
      <c r="JO143" s="66" t="s">
        <v>280</v>
      </c>
      <c r="JX143" s="66" t="s">
        <v>34</v>
      </c>
      <c r="JY143" s="66" t="s">
        <v>1380</v>
      </c>
      <c r="JZ143" s="66">
        <v>1</v>
      </c>
      <c r="KA143" s="66">
        <v>0</v>
      </c>
      <c r="KB143" s="66">
        <v>0</v>
      </c>
      <c r="KC143" s="66">
        <v>1</v>
      </c>
      <c r="KD143" s="66">
        <v>0</v>
      </c>
      <c r="KE143" s="66">
        <v>0</v>
      </c>
      <c r="KF143" s="66">
        <v>0</v>
      </c>
      <c r="KG143" s="66">
        <v>0</v>
      </c>
      <c r="KH143" s="66">
        <v>0</v>
      </c>
      <c r="KI143" s="66">
        <v>0</v>
      </c>
      <c r="KK143" s="66" t="s">
        <v>34</v>
      </c>
      <c r="KL143" s="66" t="s">
        <v>816</v>
      </c>
      <c r="KM143" s="66">
        <v>1</v>
      </c>
      <c r="KN143" s="66">
        <v>0</v>
      </c>
      <c r="KO143" s="66">
        <v>0</v>
      </c>
      <c r="KP143" s="66">
        <v>0</v>
      </c>
      <c r="KQ143" s="66">
        <v>1</v>
      </c>
      <c r="KR143" s="66">
        <v>0</v>
      </c>
      <c r="KS143" s="66">
        <v>0</v>
      </c>
      <c r="KT143" s="66">
        <v>0</v>
      </c>
      <c r="KU143" s="66">
        <v>0</v>
      </c>
      <c r="KV143" s="66">
        <v>0</v>
      </c>
      <c r="KY143" s="66">
        <v>185471449</v>
      </c>
      <c r="KZ143" s="66">
        <v>44362.656446759247</v>
      </c>
      <c r="LB143" s="66" t="s">
        <v>1349</v>
      </c>
      <c r="LC143" s="66" t="s">
        <v>1350</v>
      </c>
      <c r="LF143" s="66">
        <v>142</v>
      </c>
    </row>
    <row r="144" spans="1:318" x14ac:dyDescent="0.35">
      <c r="A144" s="66" t="s">
        <v>1790</v>
      </c>
      <c r="B144" s="143">
        <v>44362.367217175917</v>
      </c>
      <c r="C144" s="143">
        <v>44362.372645567128</v>
      </c>
      <c r="D144" s="143">
        <v>44362</v>
      </c>
      <c r="E144" s="66" t="s">
        <v>1435</v>
      </c>
      <c r="F144" s="143">
        <v>44362</v>
      </c>
      <c r="G144" s="66" t="s">
        <v>423</v>
      </c>
      <c r="H144" s="66" t="s">
        <v>166</v>
      </c>
      <c r="I144" s="66" t="s">
        <v>166</v>
      </c>
      <c r="J144" s="66" t="s">
        <v>166</v>
      </c>
      <c r="K144" s="66" t="s">
        <v>1053</v>
      </c>
      <c r="L144" s="66" t="s">
        <v>37</v>
      </c>
      <c r="M144" s="66">
        <v>0</v>
      </c>
      <c r="N144" s="66">
        <v>0</v>
      </c>
      <c r="O144" s="66">
        <v>0</v>
      </c>
      <c r="P144" s="66">
        <v>0</v>
      </c>
      <c r="Q144" s="66">
        <v>0</v>
      </c>
      <c r="R144" s="66">
        <v>1</v>
      </c>
      <c r="S144" s="66">
        <v>0</v>
      </c>
      <c r="T144" s="66">
        <v>0</v>
      </c>
      <c r="U144" s="66">
        <v>0</v>
      </c>
      <c r="V144" s="66">
        <v>0</v>
      </c>
      <c r="AX144" s="60"/>
      <c r="EW144" s="66" t="s">
        <v>34</v>
      </c>
      <c r="EY144" s="66">
        <v>2000</v>
      </c>
      <c r="EZ144" s="66">
        <v>2000</v>
      </c>
      <c r="FB144" s="66" t="s">
        <v>1060</v>
      </c>
      <c r="FC144" s="66" t="s">
        <v>1070</v>
      </c>
      <c r="FE144" s="66" t="s">
        <v>34</v>
      </c>
      <c r="FF144" s="66" t="s">
        <v>1791</v>
      </c>
      <c r="FG144" s="66">
        <v>1</v>
      </c>
      <c r="FH144" s="66">
        <v>0</v>
      </c>
      <c r="FI144" s="66">
        <v>0</v>
      </c>
      <c r="FJ144" s="66">
        <v>1</v>
      </c>
      <c r="FK144" s="66">
        <v>0</v>
      </c>
      <c r="FL144" s="66">
        <v>0</v>
      </c>
      <c r="FM144" s="66">
        <v>0</v>
      </c>
      <c r="FN144" s="66">
        <v>1</v>
      </c>
      <c r="FO144" s="66">
        <v>0</v>
      </c>
      <c r="FP144" s="66">
        <v>0</v>
      </c>
      <c r="FQ144" s="66">
        <v>0</v>
      </c>
      <c r="FR144" s="66">
        <v>0</v>
      </c>
      <c r="FS144" s="66">
        <v>0</v>
      </c>
      <c r="FT144" s="66">
        <v>0</v>
      </c>
      <c r="JC144" s="66" t="s">
        <v>34</v>
      </c>
      <c r="JD144" s="66" t="s">
        <v>1638</v>
      </c>
      <c r="JE144" s="66">
        <v>0</v>
      </c>
      <c r="JF144" s="66">
        <v>0</v>
      </c>
      <c r="JG144" s="66">
        <v>1</v>
      </c>
      <c r="JH144" s="66">
        <v>1</v>
      </c>
      <c r="JI144" s="66">
        <v>0</v>
      </c>
      <c r="JJ144" s="66">
        <v>0</v>
      </c>
      <c r="JK144" s="66">
        <v>1</v>
      </c>
      <c r="JL144" s="66">
        <v>0</v>
      </c>
      <c r="JM144" s="66">
        <v>0</v>
      </c>
      <c r="JO144" s="66" t="s">
        <v>280</v>
      </c>
      <c r="JX144" s="66" t="s">
        <v>34</v>
      </c>
      <c r="JY144" s="66" t="s">
        <v>1380</v>
      </c>
      <c r="JZ144" s="66">
        <v>1</v>
      </c>
      <c r="KA144" s="66">
        <v>0</v>
      </c>
      <c r="KB144" s="66">
        <v>0</v>
      </c>
      <c r="KC144" s="66">
        <v>1</v>
      </c>
      <c r="KD144" s="66">
        <v>0</v>
      </c>
      <c r="KE144" s="66">
        <v>0</v>
      </c>
      <c r="KF144" s="66">
        <v>0</v>
      </c>
      <c r="KG144" s="66">
        <v>0</v>
      </c>
      <c r="KH144" s="66">
        <v>0</v>
      </c>
      <c r="KI144" s="66">
        <v>0</v>
      </c>
      <c r="KK144" s="66" t="s">
        <v>34</v>
      </c>
      <c r="KL144" s="66" t="s">
        <v>1792</v>
      </c>
      <c r="KM144" s="66">
        <v>1</v>
      </c>
      <c r="KN144" s="66">
        <v>0</v>
      </c>
      <c r="KO144" s="66">
        <v>0</v>
      </c>
      <c r="KP144" s="66">
        <v>0</v>
      </c>
      <c r="KQ144" s="66">
        <v>1</v>
      </c>
      <c r="KR144" s="66">
        <v>0</v>
      </c>
      <c r="KS144" s="66">
        <v>1</v>
      </c>
      <c r="KT144" s="66">
        <v>0</v>
      </c>
      <c r="KU144" s="66">
        <v>0</v>
      </c>
      <c r="KV144" s="66">
        <v>0</v>
      </c>
      <c r="KY144" s="66">
        <v>185471464</v>
      </c>
      <c r="KZ144" s="66">
        <v>44362.656481481477</v>
      </c>
      <c r="LB144" s="66" t="s">
        <v>1349</v>
      </c>
      <c r="LC144" s="66" t="s">
        <v>1350</v>
      </c>
      <c r="LF144" s="66">
        <v>143</v>
      </c>
    </row>
    <row r="145" spans="1:318" x14ac:dyDescent="0.35">
      <c r="A145" s="66" t="s">
        <v>1793</v>
      </c>
      <c r="B145" s="143">
        <v>44362.387158032412</v>
      </c>
      <c r="C145" s="143">
        <v>44362.393265208331</v>
      </c>
      <c r="D145" s="143">
        <v>44362</v>
      </c>
      <c r="E145" s="66" t="s">
        <v>1435</v>
      </c>
      <c r="F145" s="143">
        <v>44362</v>
      </c>
      <c r="G145" s="66" t="s">
        <v>423</v>
      </c>
      <c r="H145" s="66" t="s">
        <v>166</v>
      </c>
      <c r="I145" s="66" t="s">
        <v>166</v>
      </c>
      <c r="J145" s="66" t="s">
        <v>166</v>
      </c>
      <c r="K145" s="66" t="s">
        <v>1053</v>
      </c>
      <c r="L145" s="66" t="s">
        <v>809</v>
      </c>
      <c r="M145" s="66">
        <v>0</v>
      </c>
      <c r="N145" s="66">
        <v>0</v>
      </c>
      <c r="O145" s="66">
        <v>0</v>
      </c>
      <c r="P145" s="66">
        <v>1</v>
      </c>
      <c r="Q145" s="66">
        <v>1</v>
      </c>
      <c r="R145" s="66">
        <v>0</v>
      </c>
      <c r="S145" s="66">
        <v>0</v>
      </c>
      <c r="T145" s="66">
        <v>0</v>
      </c>
      <c r="U145" s="66">
        <v>0</v>
      </c>
      <c r="V145" s="66">
        <v>0</v>
      </c>
      <c r="AX145" s="60"/>
      <c r="CW145" s="66" t="s">
        <v>1096</v>
      </c>
      <c r="CX145" s="66">
        <v>1300</v>
      </c>
      <c r="CY145" s="66">
        <v>500</v>
      </c>
      <c r="CZ145" s="66">
        <v>192</v>
      </c>
      <c r="DB145" s="66" t="s">
        <v>1058</v>
      </c>
      <c r="DE145" s="66" t="s">
        <v>34</v>
      </c>
      <c r="DF145" s="66" t="s">
        <v>1794</v>
      </c>
      <c r="DG145" s="66">
        <v>1</v>
      </c>
      <c r="DH145" s="66">
        <v>1</v>
      </c>
      <c r="DI145" s="66">
        <v>0</v>
      </c>
      <c r="DJ145" s="66">
        <v>0</v>
      </c>
      <c r="DK145" s="66">
        <v>0</v>
      </c>
      <c r="DL145" s="66">
        <v>0</v>
      </c>
      <c r="DM145" s="66">
        <v>0</v>
      </c>
      <c r="DN145" s="66">
        <v>0</v>
      </c>
      <c r="DO145" s="66">
        <v>0</v>
      </c>
      <c r="DP145" s="66">
        <v>1</v>
      </c>
      <c r="DQ145" s="66">
        <v>0</v>
      </c>
      <c r="DR145" s="66">
        <v>0</v>
      </c>
      <c r="DS145" s="66">
        <v>0</v>
      </c>
      <c r="DT145" s="66">
        <v>0</v>
      </c>
      <c r="DW145" s="66" t="s">
        <v>1096</v>
      </c>
      <c r="DX145" s="66">
        <v>1300</v>
      </c>
      <c r="DY145" s="66">
        <v>700</v>
      </c>
      <c r="DZ145" s="66">
        <v>81</v>
      </c>
      <c r="EB145" s="66" t="s">
        <v>1058</v>
      </c>
      <c r="EE145" s="66" t="s">
        <v>34</v>
      </c>
      <c r="EF145" s="66" t="s">
        <v>1436</v>
      </c>
      <c r="EG145" s="66">
        <v>1</v>
      </c>
      <c r="EH145" s="66">
        <v>1</v>
      </c>
      <c r="EI145" s="66">
        <v>0</v>
      </c>
      <c r="EJ145" s="66">
        <v>1</v>
      </c>
      <c r="EK145" s="66">
        <v>0</v>
      </c>
      <c r="EL145" s="66">
        <v>0</v>
      </c>
      <c r="EM145" s="66">
        <v>0</v>
      </c>
      <c r="EN145" s="66">
        <v>0</v>
      </c>
      <c r="EO145" s="66">
        <v>0</v>
      </c>
      <c r="EP145" s="66">
        <v>0</v>
      </c>
      <c r="EQ145" s="66">
        <v>0</v>
      </c>
      <c r="ER145" s="66">
        <v>0</v>
      </c>
      <c r="ES145" s="66">
        <v>0</v>
      </c>
      <c r="ET145" s="66">
        <v>0</v>
      </c>
      <c r="JC145" s="66" t="s">
        <v>34</v>
      </c>
      <c r="JD145" s="66" t="s">
        <v>1387</v>
      </c>
      <c r="JE145" s="66">
        <v>0</v>
      </c>
      <c r="JF145" s="66">
        <v>0</v>
      </c>
      <c r="JG145" s="66">
        <v>0</v>
      </c>
      <c r="JH145" s="66">
        <v>1</v>
      </c>
      <c r="JI145" s="66">
        <v>0</v>
      </c>
      <c r="JJ145" s="66">
        <v>0</v>
      </c>
      <c r="JK145" s="66">
        <v>1</v>
      </c>
      <c r="JL145" s="66">
        <v>0</v>
      </c>
      <c r="JM145" s="66">
        <v>0</v>
      </c>
      <c r="JO145" s="66" t="s">
        <v>280</v>
      </c>
      <c r="JX145" s="66" t="s">
        <v>34</v>
      </c>
      <c r="JY145" s="66" t="s">
        <v>1389</v>
      </c>
      <c r="JZ145" s="66">
        <v>1</v>
      </c>
      <c r="KA145" s="66">
        <v>0</v>
      </c>
      <c r="KB145" s="66">
        <v>0</v>
      </c>
      <c r="KC145" s="66">
        <v>1</v>
      </c>
      <c r="KD145" s="66">
        <v>0</v>
      </c>
      <c r="KE145" s="66">
        <v>0</v>
      </c>
      <c r="KF145" s="66">
        <v>0</v>
      </c>
      <c r="KG145" s="66">
        <v>1</v>
      </c>
      <c r="KH145" s="66">
        <v>0</v>
      </c>
      <c r="KI145" s="66">
        <v>0</v>
      </c>
      <c r="KK145" s="66" t="s">
        <v>34</v>
      </c>
      <c r="KL145" s="66" t="s">
        <v>816</v>
      </c>
      <c r="KM145" s="66">
        <v>1</v>
      </c>
      <c r="KN145" s="66">
        <v>0</v>
      </c>
      <c r="KO145" s="66">
        <v>0</v>
      </c>
      <c r="KP145" s="66">
        <v>0</v>
      </c>
      <c r="KQ145" s="66">
        <v>1</v>
      </c>
      <c r="KR145" s="66">
        <v>0</v>
      </c>
      <c r="KS145" s="66">
        <v>0</v>
      </c>
      <c r="KT145" s="66">
        <v>0</v>
      </c>
      <c r="KU145" s="66">
        <v>0</v>
      </c>
      <c r="KV145" s="66">
        <v>0</v>
      </c>
      <c r="KY145" s="66">
        <v>185471496</v>
      </c>
      <c r="KZ145" s="66">
        <v>44362.656539351847</v>
      </c>
      <c r="LB145" s="66" t="s">
        <v>1349</v>
      </c>
      <c r="LC145" s="66" t="s">
        <v>1350</v>
      </c>
      <c r="LF145" s="66">
        <v>144</v>
      </c>
    </row>
    <row r="146" spans="1:318" x14ac:dyDescent="0.35">
      <c r="A146" s="66" t="s">
        <v>1795</v>
      </c>
      <c r="B146" s="143">
        <v>44362.404459189813</v>
      </c>
      <c r="C146" s="143">
        <v>44362.408671527781</v>
      </c>
      <c r="D146" s="143">
        <v>44362</v>
      </c>
      <c r="E146" s="66" t="s">
        <v>1435</v>
      </c>
      <c r="F146" s="143">
        <v>44362</v>
      </c>
      <c r="G146" s="66" t="s">
        <v>423</v>
      </c>
      <c r="H146" s="66" t="s">
        <v>166</v>
      </c>
      <c r="I146" s="66" t="s">
        <v>166</v>
      </c>
      <c r="J146" s="66" t="s">
        <v>166</v>
      </c>
      <c r="K146" s="66" t="s">
        <v>1053</v>
      </c>
      <c r="L146" s="66" t="s">
        <v>38</v>
      </c>
      <c r="M146" s="66">
        <v>0</v>
      </c>
      <c r="N146" s="66">
        <v>0</v>
      </c>
      <c r="O146" s="66">
        <v>0</v>
      </c>
      <c r="P146" s="66">
        <v>0</v>
      </c>
      <c r="Q146" s="66">
        <v>0</v>
      </c>
      <c r="R146" s="66">
        <v>0</v>
      </c>
      <c r="S146" s="66">
        <v>0</v>
      </c>
      <c r="T146" s="66">
        <v>0</v>
      </c>
      <c r="U146" s="66">
        <v>1</v>
      </c>
      <c r="V146" s="66">
        <v>0</v>
      </c>
      <c r="AX146" s="60"/>
      <c r="HW146" s="66" t="s">
        <v>34</v>
      </c>
      <c r="HY146" s="66">
        <v>800</v>
      </c>
      <c r="HZ146" s="66">
        <v>800</v>
      </c>
      <c r="IB146" s="66" t="s">
        <v>1062</v>
      </c>
      <c r="ID146" s="66" t="s">
        <v>1083</v>
      </c>
      <c r="IE146" s="66" t="s">
        <v>34</v>
      </c>
      <c r="IF146" s="66" t="s">
        <v>1492</v>
      </c>
      <c r="IG146" s="66">
        <v>1</v>
      </c>
      <c r="IH146" s="66">
        <v>0</v>
      </c>
      <c r="II146" s="66">
        <v>1</v>
      </c>
      <c r="IJ146" s="66">
        <v>0</v>
      </c>
      <c r="IK146" s="66">
        <v>0</v>
      </c>
      <c r="IL146" s="66">
        <v>0</v>
      </c>
      <c r="IM146" s="66">
        <v>0</v>
      </c>
      <c r="IN146" s="66">
        <v>0</v>
      </c>
      <c r="IO146" s="66">
        <v>0</v>
      </c>
      <c r="IP146" s="66">
        <v>0</v>
      </c>
      <c r="IQ146" s="66">
        <v>0</v>
      </c>
      <c r="IR146" s="66">
        <v>0</v>
      </c>
      <c r="IS146" s="66">
        <v>0</v>
      </c>
      <c r="IT146" s="66">
        <v>0</v>
      </c>
      <c r="IU146" s="66" t="s">
        <v>1796</v>
      </c>
      <c r="JC146" s="66" t="s">
        <v>34</v>
      </c>
      <c r="JD146" s="66" t="s">
        <v>1788</v>
      </c>
      <c r="JE146" s="66">
        <v>0</v>
      </c>
      <c r="JF146" s="66">
        <v>0</v>
      </c>
      <c r="JG146" s="66">
        <v>0</v>
      </c>
      <c r="JH146" s="66">
        <v>0</v>
      </c>
      <c r="JI146" s="66">
        <v>1</v>
      </c>
      <c r="JJ146" s="66">
        <v>1</v>
      </c>
      <c r="JK146" s="66">
        <v>0</v>
      </c>
      <c r="JL146" s="66">
        <v>0</v>
      </c>
      <c r="JM146" s="66">
        <v>0</v>
      </c>
      <c r="JO146" s="66" t="s">
        <v>34</v>
      </c>
      <c r="JP146" s="66" t="s">
        <v>1797</v>
      </c>
      <c r="JQ146" s="66">
        <v>0</v>
      </c>
      <c r="JR146" s="66">
        <v>1</v>
      </c>
      <c r="JS146" s="66">
        <v>0</v>
      </c>
      <c r="JT146" s="66">
        <v>1</v>
      </c>
      <c r="JU146" s="66">
        <v>0</v>
      </c>
      <c r="JV146" s="66">
        <v>0</v>
      </c>
      <c r="JX146" s="66" t="s">
        <v>34</v>
      </c>
      <c r="JY146" s="66" t="s">
        <v>1380</v>
      </c>
      <c r="JZ146" s="66">
        <v>1</v>
      </c>
      <c r="KA146" s="66">
        <v>0</v>
      </c>
      <c r="KB146" s="66">
        <v>0</v>
      </c>
      <c r="KC146" s="66">
        <v>1</v>
      </c>
      <c r="KD146" s="66">
        <v>0</v>
      </c>
      <c r="KE146" s="66">
        <v>0</v>
      </c>
      <c r="KF146" s="66">
        <v>0</v>
      </c>
      <c r="KG146" s="66">
        <v>0</v>
      </c>
      <c r="KH146" s="66">
        <v>0</v>
      </c>
      <c r="KI146" s="66">
        <v>0</v>
      </c>
      <c r="KK146" s="66" t="s">
        <v>34</v>
      </c>
      <c r="KL146" s="66" t="s">
        <v>816</v>
      </c>
      <c r="KM146" s="66">
        <v>1</v>
      </c>
      <c r="KN146" s="66">
        <v>0</v>
      </c>
      <c r="KO146" s="66">
        <v>0</v>
      </c>
      <c r="KP146" s="66">
        <v>0</v>
      </c>
      <c r="KQ146" s="66">
        <v>1</v>
      </c>
      <c r="KR146" s="66">
        <v>0</v>
      </c>
      <c r="KS146" s="66">
        <v>0</v>
      </c>
      <c r="KT146" s="66">
        <v>0</v>
      </c>
      <c r="KU146" s="66">
        <v>0</v>
      </c>
      <c r="KV146" s="66">
        <v>0</v>
      </c>
      <c r="KY146" s="66">
        <v>185471505</v>
      </c>
      <c r="KZ146" s="66">
        <v>44362.656574074077</v>
      </c>
      <c r="LB146" s="66" t="s">
        <v>1349</v>
      </c>
      <c r="LC146" s="66" t="s">
        <v>1350</v>
      </c>
      <c r="LF146" s="66">
        <v>145</v>
      </c>
    </row>
    <row r="147" spans="1:318" x14ac:dyDescent="0.35">
      <c r="A147" s="66" t="s">
        <v>1798</v>
      </c>
      <c r="B147" s="143">
        <v>44362.408757916673</v>
      </c>
      <c r="C147" s="143">
        <v>44362.411990405089</v>
      </c>
      <c r="D147" s="143">
        <v>44362</v>
      </c>
      <c r="E147" s="66" t="s">
        <v>1435</v>
      </c>
      <c r="F147" s="143">
        <v>44362</v>
      </c>
      <c r="G147" s="66" t="s">
        <v>423</v>
      </c>
      <c r="H147" s="66" t="s">
        <v>166</v>
      </c>
      <c r="I147" s="66" t="s">
        <v>166</v>
      </c>
      <c r="J147" s="66" t="s">
        <v>166</v>
      </c>
      <c r="K147" s="66" t="s">
        <v>1053</v>
      </c>
      <c r="L147" s="66" t="s">
        <v>44</v>
      </c>
      <c r="M147" s="66">
        <v>0</v>
      </c>
      <c r="N147" s="66">
        <v>1</v>
      </c>
      <c r="O147" s="66">
        <v>0</v>
      </c>
      <c r="P147" s="66">
        <v>0</v>
      </c>
      <c r="Q147" s="66">
        <v>0</v>
      </c>
      <c r="R147" s="66">
        <v>0</v>
      </c>
      <c r="S147" s="66">
        <v>0</v>
      </c>
      <c r="T147" s="66">
        <v>0</v>
      </c>
      <c r="U147" s="66">
        <v>0</v>
      </c>
      <c r="V147" s="66">
        <v>0</v>
      </c>
      <c r="AW147" s="66" t="s">
        <v>1096</v>
      </c>
      <c r="AX147" s="60">
        <v>1000</v>
      </c>
      <c r="AY147" s="66">
        <v>250</v>
      </c>
      <c r="AZ147" s="66">
        <v>125</v>
      </c>
      <c r="BB147" s="66" t="s">
        <v>1056</v>
      </c>
      <c r="BE147" s="66" t="s">
        <v>34</v>
      </c>
      <c r="BF147" s="66" t="s">
        <v>1109</v>
      </c>
      <c r="BG147" s="66">
        <v>0</v>
      </c>
      <c r="BH147" s="66">
        <v>0</v>
      </c>
      <c r="BI147" s="66">
        <v>0</v>
      </c>
      <c r="BJ147" s="66">
        <v>0</v>
      </c>
      <c r="BK147" s="66">
        <v>0</v>
      </c>
      <c r="BL147" s="66">
        <v>1</v>
      </c>
      <c r="BM147" s="66">
        <v>0</v>
      </c>
      <c r="BN147" s="66">
        <v>0</v>
      </c>
      <c r="BO147" s="66">
        <v>0</v>
      </c>
      <c r="BP147" s="66">
        <v>0</v>
      </c>
      <c r="BQ147" s="66">
        <v>0</v>
      </c>
      <c r="BR147" s="66">
        <v>0</v>
      </c>
      <c r="BS147" s="66">
        <v>0</v>
      </c>
      <c r="BT147" s="66">
        <v>0</v>
      </c>
      <c r="JC147" s="66" t="s">
        <v>34</v>
      </c>
      <c r="JD147" s="66" t="s">
        <v>1799</v>
      </c>
      <c r="JE147" s="66">
        <v>0</v>
      </c>
      <c r="JF147" s="66">
        <v>0</v>
      </c>
      <c r="JG147" s="66">
        <v>1</v>
      </c>
      <c r="JH147" s="66">
        <v>0</v>
      </c>
      <c r="JI147" s="66">
        <v>0</v>
      </c>
      <c r="JJ147" s="66">
        <v>0</v>
      </c>
      <c r="JK147" s="66">
        <v>1</v>
      </c>
      <c r="JL147" s="66">
        <v>0</v>
      </c>
      <c r="JM147" s="66">
        <v>0</v>
      </c>
      <c r="JO147" s="66" t="s">
        <v>280</v>
      </c>
      <c r="JX147" s="66" t="s">
        <v>34</v>
      </c>
      <c r="JY147" s="66" t="s">
        <v>816</v>
      </c>
      <c r="JZ147" s="66">
        <v>1</v>
      </c>
      <c r="KA147" s="66">
        <v>0</v>
      </c>
      <c r="KB147" s="66">
        <v>0</v>
      </c>
      <c r="KC147" s="66">
        <v>0</v>
      </c>
      <c r="KD147" s="66">
        <v>1</v>
      </c>
      <c r="KE147" s="66">
        <v>0</v>
      </c>
      <c r="KF147" s="66">
        <v>0</v>
      </c>
      <c r="KG147" s="66">
        <v>0</v>
      </c>
      <c r="KH147" s="66">
        <v>0</v>
      </c>
      <c r="KI147" s="66">
        <v>0</v>
      </c>
      <c r="KK147" s="66" t="s">
        <v>34</v>
      </c>
      <c r="KL147" s="66" t="s">
        <v>1388</v>
      </c>
      <c r="KM147" s="66">
        <v>1</v>
      </c>
      <c r="KN147" s="66">
        <v>0</v>
      </c>
      <c r="KO147" s="66">
        <v>0</v>
      </c>
      <c r="KP147" s="66">
        <v>0</v>
      </c>
      <c r="KQ147" s="66">
        <v>0</v>
      </c>
      <c r="KR147" s="66">
        <v>0</v>
      </c>
      <c r="KS147" s="66">
        <v>0</v>
      </c>
      <c r="KT147" s="66">
        <v>1</v>
      </c>
      <c r="KU147" s="66">
        <v>0</v>
      </c>
      <c r="KV147" s="66">
        <v>0</v>
      </c>
      <c r="KY147" s="66">
        <v>185471513</v>
      </c>
      <c r="KZ147" s="66">
        <v>44362.656597222223</v>
      </c>
      <c r="LB147" s="66" t="s">
        <v>1349</v>
      </c>
      <c r="LC147" s="66" t="s">
        <v>1350</v>
      </c>
      <c r="LF147" s="66">
        <v>146</v>
      </c>
    </row>
    <row r="148" spans="1:318" x14ac:dyDescent="0.35">
      <c r="A148" s="66" t="s">
        <v>1800</v>
      </c>
      <c r="B148" s="143">
        <v>44362.412182673608</v>
      </c>
      <c r="C148" s="143">
        <v>44362.416067939819</v>
      </c>
      <c r="D148" s="143">
        <v>44362</v>
      </c>
      <c r="E148" s="66" t="s">
        <v>1435</v>
      </c>
      <c r="F148" s="143">
        <v>44362</v>
      </c>
      <c r="G148" s="66" t="s">
        <v>423</v>
      </c>
      <c r="H148" s="66" t="s">
        <v>166</v>
      </c>
      <c r="I148" s="66" t="s">
        <v>166</v>
      </c>
      <c r="J148" s="66" t="s">
        <v>166</v>
      </c>
      <c r="K148" s="66" t="s">
        <v>1053</v>
      </c>
      <c r="L148" s="66" t="s">
        <v>44</v>
      </c>
      <c r="M148" s="66">
        <v>0</v>
      </c>
      <c r="N148" s="66">
        <v>1</v>
      </c>
      <c r="O148" s="66">
        <v>0</v>
      </c>
      <c r="P148" s="66">
        <v>0</v>
      </c>
      <c r="Q148" s="66">
        <v>0</v>
      </c>
      <c r="R148" s="66">
        <v>0</v>
      </c>
      <c r="S148" s="66">
        <v>0</v>
      </c>
      <c r="T148" s="66">
        <v>0</v>
      </c>
      <c r="U148" s="66">
        <v>0</v>
      </c>
      <c r="V148" s="66">
        <v>0</v>
      </c>
      <c r="AW148" s="66" t="s">
        <v>1096</v>
      </c>
      <c r="AX148" s="60">
        <v>1000</v>
      </c>
      <c r="AY148" s="66">
        <v>250</v>
      </c>
      <c r="AZ148" s="66">
        <v>125</v>
      </c>
      <c r="BB148" s="66" t="s">
        <v>1056</v>
      </c>
      <c r="BE148" s="66" t="s">
        <v>34</v>
      </c>
      <c r="BF148" s="66" t="s">
        <v>1711</v>
      </c>
      <c r="BG148" s="66">
        <v>1</v>
      </c>
      <c r="BH148" s="66">
        <v>0</v>
      </c>
      <c r="BI148" s="66">
        <v>0</v>
      </c>
      <c r="BJ148" s="66">
        <v>0</v>
      </c>
      <c r="BK148" s="66">
        <v>0</v>
      </c>
      <c r="BL148" s="66">
        <v>1</v>
      </c>
      <c r="BM148" s="66">
        <v>0</v>
      </c>
      <c r="BN148" s="66">
        <v>0</v>
      </c>
      <c r="BO148" s="66">
        <v>0</v>
      </c>
      <c r="BP148" s="66">
        <v>0</v>
      </c>
      <c r="BQ148" s="66">
        <v>0</v>
      </c>
      <c r="BR148" s="66">
        <v>0</v>
      </c>
      <c r="BS148" s="66">
        <v>0</v>
      </c>
      <c r="BT148" s="66">
        <v>0</v>
      </c>
      <c r="JC148" s="66" t="s">
        <v>34</v>
      </c>
      <c r="JD148" s="66" t="s">
        <v>1801</v>
      </c>
      <c r="JE148" s="66">
        <v>0</v>
      </c>
      <c r="JF148" s="66">
        <v>0</v>
      </c>
      <c r="JG148" s="66">
        <v>0</v>
      </c>
      <c r="JH148" s="66">
        <v>0</v>
      </c>
      <c r="JI148" s="66">
        <v>0</v>
      </c>
      <c r="JJ148" s="66">
        <v>1</v>
      </c>
      <c r="JK148" s="66">
        <v>1</v>
      </c>
      <c r="JL148" s="66">
        <v>0</v>
      </c>
      <c r="JM148" s="66">
        <v>0</v>
      </c>
      <c r="JO148" s="66" t="s">
        <v>34</v>
      </c>
      <c r="JP148" s="66" t="s">
        <v>1802</v>
      </c>
      <c r="JQ148" s="66">
        <v>1</v>
      </c>
      <c r="JR148" s="66">
        <v>0</v>
      </c>
      <c r="JS148" s="66">
        <v>1</v>
      </c>
      <c r="JT148" s="66">
        <v>0</v>
      </c>
      <c r="JU148" s="66">
        <v>0</v>
      </c>
      <c r="JV148" s="66">
        <v>0</v>
      </c>
      <c r="JX148" s="66" t="s">
        <v>34</v>
      </c>
      <c r="JY148" s="66" t="s">
        <v>1616</v>
      </c>
      <c r="JZ148" s="66">
        <v>1</v>
      </c>
      <c r="KA148" s="66">
        <v>0</v>
      </c>
      <c r="KB148" s="66">
        <v>0</v>
      </c>
      <c r="KC148" s="66">
        <v>0</v>
      </c>
      <c r="KD148" s="66">
        <v>1</v>
      </c>
      <c r="KE148" s="66">
        <v>0</v>
      </c>
      <c r="KF148" s="66">
        <v>0</v>
      </c>
      <c r="KG148" s="66">
        <v>1</v>
      </c>
      <c r="KH148" s="66">
        <v>0</v>
      </c>
      <c r="KI148" s="66">
        <v>0</v>
      </c>
      <c r="KK148" s="66" t="s">
        <v>34</v>
      </c>
      <c r="KL148" s="66" t="s">
        <v>1380</v>
      </c>
      <c r="KM148" s="66">
        <v>1</v>
      </c>
      <c r="KN148" s="66">
        <v>0</v>
      </c>
      <c r="KO148" s="66">
        <v>0</v>
      </c>
      <c r="KP148" s="66">
        <v>1</v>
      </c>
      <c r="KQ148" s="66">
        <v>0</v>
      </c>
      <c r="KR148" s="66">
        <v>0</v>
      </c>
      <c r="KS148" s="66">
        <v>0</v>
      </c>
      <c r="KT148" s="66">
        <v>0</v>
      </c>
      <c r="KU148" s="66">
        <v>0</v>
      </c>
      <c r="KV148" s="66">
        <v>0</v>
      </c>
      <c r="KY148" s="66">
        <v>185471528</v>
      </c>
      <c r="KZ148" s="66">
        <v>44362.656631944439</v>
      </c>
      <c r="LB148" s="66" t="s">
        <v>1349</v>
      </c>
      <c r="LC148" s="66" t="s">
        <v>1350</v>
      </c>
      <c r="LF148" s="66">
        <v>147</v>
      </c>
    </row>
    <row r="149" spans="1:318" x14ac:dyDescent="0.35">
      <c r="A149" s="66" t="s">
        <v>1803</v>
      </c>
      <c r="B149" s="143">
        <v>44362.54001084491</v>
      </c>
      <c r="C149" s="143">
        <v>44362.55311418981</v>
      </c>
      <c r="D149" s="143">
        <v>44362</v>
      </c>
      <c r="E149" s="66" t="s">
        <v>1435</v>
      </c>
      <c r="F149" s="143">
        <v>44362</v>
      </c>
      <c r="G149" s="66" t="s">
        <v>423</v>
      </c>
      <c r="H149" s="66" t="s">
        <v>166</v>
      </c>
      <c r="I149" s="66" t="s">
        <v>166</v>
      </c>
      <c r="J149" s="66" t="s">
        <v>166</v>
      </c>
      <c r="K149" s="66" t="s">
        <v>1053</v>
      </c>
      <c r="L149" s="66" t="s">
        <v>699</v>
      </c>
      <c r="M149" s="66">
        <v>0</v>
      </c>
      <c r="N149" s="66">
        <v>0</v>
      </c>
      <c r="O149" s="66">
        <v>0</v>
      </c>
      <c r="P149" s="66">
        <v>0</v>
      </c>
      <c r="Q149" s="66">
        <v>0</v>
      </c>
      <c r="R149" s="66">
        <v>0</v>
      </c>
      <c r="S149" s="66">
        <v>0</v>
      </c>
      <c r="T149" s="66">
        <v>0</v>
      </c>
      <c r="U149" s="66">
        <v>0</v>
      </c>
      <c r="V149" s="66">
        <v>1</v>
      </c>
      <c r="AX149" s="60"/>
      <c r="IW149" s="66" t="s">
        <v>34</v>
      </c>
      <c r="IY149" s="66" t="s">
        <v>280</v>
      </c>
      <c r="IZ149" s="66">
        <v>25</v>
      </c>
      <c r="JA149" s="66">
        <v>25</v>
      </c>
      <c r="JC149" s="66" t="s">
        <v>34</v>
      </c>
      <c r="JD149" s="66" t="s">
        <v>1125</v>
      </c>
      <c r="JE149" s="66">
        <v>0</v>
      </c>
      <c r="JF149" s="66">
        <v>1</v>
      </c>
      <c r="JG149" s="66">
        <v>0</v>
      </c>
      <c r="JH149" s="66">
        <v>0</v>
      </c>
      <c r="JI149" s="66">
        <v>0</v>
      </c>
      <c r="JJ149" s="66">
        <v>0</v>
      </c>
      <c r="JK149" s="66">
        <v>0</v>
      </c>
      <c r="JL149" s="66">
        <v>0</v>
      </c>
      <c r="JM149" s="66">
        <v>0</v>
      </c>
      <c r="JO149" s="66" t="s">
        <v>280</v>
      </c>
      <c r="JX149" s="66" t="s">
        <v>34</v>
      </c>
      <c r="JY149" s="66" t="s">
        <v>783</v>
      </c>
      <c r="JZ149" s="66">
        <v>1</v>
      </c>
      <c r="KA149" s="66">
        <v>0</v>
      </c>
      <c r="KB149" s="66">
        <v>0</v>
      </c>
      <c r="KC149" s="66">
        <v>0</v>
      </c>
      <c r="KD149" s="66">
        <v>0</v>
      </c>
      <c r="KE149" s="66">
        <v>0</v>
      </c>
      <c r="KF149" s="66">
        <v>0</v>
      </c>
      <c r="KG149" s="66">
        <v>0</v>
      </c>
      <c r="KH149" s="66">
        <v>0</v>
      </c>
      <c r="KI149" s="66">
        <v>0</v>
      </c>
      <c r="KK149" s="66" t="s">
        <v>700</v>
      </c>
      <c r="KY149" s="66">
        <v>185471535</v>
      </c>
      <c r="KZ149" s="66">
        <v>44362.656655092593</v>
      </c>
      <c r="LB149" s="66" t="s">
        <v>1349</v>
      </c>
      <c r="LC149" s="66" t="s">
        <v>1350</v>
      </c>
      <c r="LF149" s="66">
        <v>148</v>
      </c>
    </row>
    <row r="150" spans="1:318" x14ac:dyDescent="0.35">
      <c r="A150" s="60"/>
      <c r="B150" s="60"/>
      <c r="C150" s="60"/>
      <c r="D150" s="60"/>
      <c r="E150" s="68"/>
      <c r="F150" s="60"/>
      <c r="G150" s="60"/>
      <c r="H150" s="60"/>
      <c r="I150" s="60"/>
      <c r="J150" s="60"/>
      <c r="K150" s="60"/>
      <c r="L150" s="61"/>
      <c r="M150" s="61"/>
      <c r="N150" s="61"/>
      <c r="O150" s="61"/>
      <c r="P150" s="61"/>
      <c r="Q150" s="61"/>
      <c r="R150" s="61"/>
      <c r="S150" s="61"/>
      <c r="T150" s="61"/>
      <c r="U150" s="61"/>
      <c r="V150" s="60"/>
      <c r="W150" s="61"/>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V150" s="61"/>
      <c r="AW150" s="61"/>
      <c r="AX150" s="61"/>
      <c r="AY150" s="61"/>
      <c r="AZ150" s="61"/>
      <c r="BA150" s="60"/>
      <c r="BB150" s="60"/>
      <c r="BC150" s="60"/>
    </row>
    <row r="151" spans="1:318" x14ac:dyDescent="0.35">
      <c r="A151" s="60"/>
      <c r="B151" s="60"/>
      <c r="C151" s="60"/>
      <c r="D151" s="60"/>
      <c r="E151" s="68"/>
      <c r="F151" s="60"/>
      <c r="G151" s="60"/>
      <c r="H151" s="60"/>
      <c r="I151" s="60"/>
      <c r="J151" s="60"/>
      <c r="K151" s="60"/>
      <c r="L151" s="61"/>
      <c r="M151" s="61"/>
      <c r="N151" s="61"/>
      <c r="O151" s="61"/>
      <c r="P151" s="61"/>
      <c r="Q151" s="61"/>
      <c r="R151" s="61"/>
      <c r="S151" s="61"/>
      <c r="T151" s="61"/>
      <c r="U151" s="61"/>
      <c r="V151" s="60"/>
      <c r="W151" s="60"/>
      <c r="X151" s="60"/>
      <c r="Y151" s="60"/>
      <c r="Z151" s="60"/>
      <c r="AA151" s="60"/>
      <c r="AB151" s="60"/>
      <c r="AC151" s="60"/>
      <c r="AD151" s="60"/>
      <c r="AE151" s="60"/>
      <c r="AF151" s="60"/>
      <c r="AG151" s="61"/>
      <c r="AH151" s="60"/>
      <c r="AI151" s="60"/>
      <c r="AJ151" s="60"/>
      <c r="AK151" s="60"/>
      <c r="AL151" s="60"/>
      <c r="AM151" s="60"/>
      <c r="AN151" s="60"/>
      <c r="AO151" s="60"/>
      <c r="AP151" s="60"/>
      <c r="AQ151" s="60"/>
      <c r="AR151" s="60"/>
      <c r="AS151" s="60"/>
      <c r="AT151" s="60"/>
      <c r="AV151" s="60"/>
      <c r="AW151" s="60"/>
      <c r="AX151" s="60"/>
      <c r="AY151" s="60"/>
      <c r="AZ151" s="60"/>
      <c r="BA151" s="60"/>
      <c r="BB151" s="60"/>
      <c r="BC151" s="60"/>
    </row>
    <row r="152" spans="1:318" x14ac:dyDescent="0.35">
      <c r="A152" s="60"/>
      <c r="B152" s="60"/>
      <c r="C152" s="60"/>
      <c r="D152" s="60"/>
      <c r="E152" s="68"/>
      <c r="F152" s="60"/>
      <c r="G152" s="60"/>
      <c r="H152" s="60"/>
      <c r="I152" s="60"/>
      <c r="J152" s="60"/>
      <c r="K152" s="60"/>
      <c r="L152" s="61"/>
      <c r="M152" s="61"/>
      <c r="N152" s="61"/>
      <c r="O152" s="61"/>
      <c r="P152" s="61"/>
      <c r="Q152" s="61"/>
      <c r="R152" s="61"/>
      <c r="S152" s="61"/>
      <c r="T152" s="61"/>
      <c r="U152" s="61"/>
      <c r="V152" s="60"/>
      <c r="W152" s="60"/>
      <c r="X152" s="60"/>
      <c r="Y152" s="60"/>
      <c r="Z152" s="60"/>
      <c r="AA152" s="60"/>
      <c r="AB152" s="60"/>
      <c r="AC152" s="60"/>
      <c r="AD152" s="60"/>
      <c r="AE152" s="61"/>
      <c r="AF152" s="60"/>
      <c r="AG152" s="60"/>
      <c r="AH152" s="60"/>
      <c r="AI152" s="60"/>
      <c r="AJ152" s="60"/>
      <c r="AK152" s="60"/>
      <c r="AL152" s="60"/>
      <c r="AM152" s="60"/>
      <c r="AN152" s="60"/>
      <c r="AO152" s="60"/>
      <c r="AP152" s="60"/>
      <c r="AQ152" s="60"/>
      <c r="AR152" s="60"/>
      <c r="AS152" s="60"/>
      <c r="AT152" s="60"/>
      <c r="AV152" s="60"/>
      <c r="AW152" s="60"/>
      <c r="AX152" s="60"/>
      <c r="AY152" s="60"/>
      <c r="AZ152" s="60"/>
      <c r="BA152" s="60"/>
      <c r="BB152" s="60"/>
      <c r="BC152" s="60"/>
    </row>
    <row r="153" spans="1:318" x14ac:dyDescent="0.35">
      <c r="A153" s="60"/>
      <c r="B153" s="60"/>
      <c r="C153" s="60"/>
      <c r="D153" s="60"/>
      <c r="E153" s="68"/>
      <c r="F153" s="60"/>
      <c r="G153" s="60"/>
      <c r="H153" s="60"/>
      <c r="I153" s="60"/>
      <c r="J153" s="60"/>
      <c r="K153" s="60"/>
      <c r="L153" s="61"/>
      <c r="M153" s="61"/>
      <c r="N153" s="61"/>
      <c r="O153" s="61"/>
      <c r="P153" s="61"/>
      <c r="Q153" s="61"/>
      <c r="R153" s="61"/>
      <c r="S153" s="61"/>
      <c r="T153" s="61"/>
      <c r="U153" s="61"/>
      <c r="V153" s="60"/>
      <c r="W153" s="60"/>
      <c r="X153" s="60"/>
      <c r="Y153" s="60"/>
      <c r="Z153" s="60"/>
      <c r="AA153" s="60"/>
      <c r="AB153" s="60"/>
      <c r="AC153" s="60"/>
      <c r="AD153" s="60"/>
      <c r="AE153" s="61"/>
      <c r="AF153" s="60"/>
      <c r="AG153" s="61"/>
      <c r="AH153" s="60"/>
      <c r="AI153" s="60"/>
      <c r="AJ153" s="60"/>
      <c r="AK153" s="60"/>
      <c r="AL153" s="60"/>
      <c r="AM153" s="60"/>
      <c r="AN153" s="60"/>
      <c r="AO153" s="60"/>
      <c r="AP153" s="60"/>
      <c r="AQ153" s="60"/>
      <c r="AR153" s="60"/>
      <c r="AS153" s="60"/>
      <c r="AT153" s="60"/>
      <c r="AV153" s="60"/>
      <c r="AW153" s="60"/>
      <c r="AX153" s="60"/>
      <c r="AY153" s="60"/>
      <c r="AZ153" s="60"/>
      <c r="BA153" s="60"/>
      <c r="BB153" s="60"/>
      <c r="BC153" s="60"/>
    </row>
    <row r="154" spans="1:318" x14ac:dyDescent="0.35">
      <c r="A154" s="60"/>
      <c r="B154" s="60"/>
      <c r="C154" s="60"/>
      <c r="D154" s="60"/>
      <c r="E154" s="68"/>
      <c r="F154" s="60"/>
      <c r="G154" s="60"/>
      <c r="H154" s="60"/>
      <c r="I154" s="60"/>
      <c r="J154" s="60"/>
      <c r="K154" s="60"/>
      <c r="L154" s="61"/>
      <c r="M154" s="61"/>
      <c r="N154" s="61"/>
      <c r="O154" s="61"/>
      <c r="P154" s="61"/>
      <c r="Q154" s="61"/>
      <c r="R154" s="61"/>
      <c r="S154" s="61"/>
      <c r="T154" s="61"/>
      <c r="U154" s="61"/>
      <c r="V154" s="60"/>
      <c r="W154" s="60"/>
      <c r="X154" s="60"/>
      <c r="Y154" s="60"/>
      <c r="Z154" s="60"/>
      <c r="AA154" s="61"/>
      <c r="AB154" s="60"/>
      <c r="AC154" s="60"/>
      <c r="AD154" s="60"/>
      <c r="AE154" s="60"/>
      <c r="AF154" s="60"/>
      <c r="AG154" s="61"/>
      <c r="AH154" s="60"/>
      <c r="AI154" s="60"/>
      <c r="AJ154" s="60"/>
      <c r="AK154" s="60"/>
      <c r="AL154" s="60"/>
      <c r="AM154" s="60"/>
      <c r="AN154" s="60"/>
      <c r="AO154" s="60"/>
      <c r="AP154" s="60"/>
      <c r="AQ154" s="60"/>
      <c r="AR154" s="60"/>
      <c r="AS154" s="60"/>
      <c r="AT154" s="60"/>
      <c r="AV154" s="60"/>
      <c r="AW154" s="60"/>
      <c r="AX154" s="60"/>
      <c r="AY154" s="60"/>
      <c r="AZ154" s="60"/>
      <c r="BA154" s="60"/>
      <c r="BB154" s="60"/>
      <c r="BC154" s="60"/>
    </row>
    <row r="155" spans="1:318" x14ac:dyDescent="0.35">
      <c r="A155" s="60"/>
      <c r="B155" s="60"/>
      <c r="C155" s="60"/>
      <c r="D155" s="60"/>
      <c r="E155" s="68"/>
      <c r="F155" s="60"/>
      <c r="G155" s="60"/>
      <c r="H155" s="60"/>
      <c r="I155" s="60"/>
      <c r="J155" s="60"/>
      <c r="K155" s="60"/>
      <c r="L155" s="61"/>
      <c r="M155" s="61"/>
      <c r="N155" s="61"/>
      <c r="O155" s="61"/>
      <c r="P155" s="61"/>
      <c r="Q155" s="61"/>
      <c r="R155" s="61"/>
      <c r="S155" s="61"/>
      <c r="T155" s="61"/>
      <c r="U155" s="61"/>
      <c r="V155" s="60"/>
      <c r="W155" s="60"/>
      <c r="X155" s="60"/>
      <c r="Y155" s="60"/>
      <c r="Z155" s="60"/>
      <c r="AA155" s="61"/>
      <c r="AB155" s="60"/>
      <c r="AC155" s="60"/>
      <c r="AD155" s="60"/>
      <c r="AE155" s="60"/>
      <c r="AF155" s="60"/>
      <c r="AG155" s="60"/>
      <c r="AH155" s="60"/>
      <c r="AI155" s="60"/>
      <c r="AJ155" s="60"/>
      <c r="AK155" s="60"/>
      <c r="AL155" s="60"/>
      <c r="AM155" s="60"/>
      <c r="AN155" s="60"/>
      <c r="AO155" s="60"/>
      <c r="AP155" s="60"/>
      <c r="AQ155" s="60"/>
      <c r="AR155" s="60"/>
      <c r="AS155" s="60"/>
      <c r="AT155" s="60"/>
      <c r="AV155" s="60"/>
      <c r="AW155" s="60"/>
      <c r="AX155" s="60"/>
      <c r="AY155" s="60"/>
      <c r="AZ155" s="60"/>
      <c r="BA155" s="60"/>
      <c r="BB155" s="60"/>
      <c r="BC155" s="60"/>
    </row>
    <row r="156" spans="1:318" x14ac:dyDescent="0.35">
      <c r="A156" s="60"/>
      <c r="B156" s="60"/>
      <c r="C156" s="60"/>
      <c r="D156" s="60"/>
      <c r="E156" s="68"/>
      <c r="F156" s="60"/>
      <c r="G156" s="60"/>
      <c r="H156" s="60"/>
      <c r="I156" s="60"/>
      <c r="J156" s="60"/>
      <c r="K156" s="60"/>
      <c r="L156" s="61"/>
      <c r="M156" s="61"/>
      <c r="N156" s="61"/>
      <c r="O156" s="61"/>
      <c r="P156" s="61"/>
      <c r="Q156" s="61"/>
      <c r="R156" s="61"/>
      <c r="S156" s="61"/>
      <c r="T156" s="61"/>
      <c r="U156" s="61"/>
      <c r="V156" s="60"/>
      <c r="W156" s="60"/>
      <c r="X156" s="60"/>
      <c r="Y156" s="60"/>
      <c r="Z156" s="60"/>
      <c r="AA156" s="61"/>
      <c r="AB156" s="60"/>
      <c r="AC156" s="60"/>
      <c r="AD156" s="60"/>
      <c r="AE156" s="60"/>
      <c r="AF156" s="60"/>
      <c r="AG156" s="60"/>
      <c r="AH156" s="60"/>
      <c r="AI156" s="60"/>
      <c r="AJ156" s="60"/>
      <c r="AK156" s="60"/>
      <c r="AL156" s="60"/>
      <c r="AM156" s="60"/>
      <c r="AN156" s="60"/>
      <c r="AO156" s="60"/>
      <c r="AP156" s="60"/>
      <c r="AQ156" s="60"/>
      <c r="AR156" s="60"/>
      <c r="AS156" s="60"/>
      <c r="AT156" s="60"/>
      <c r="AV156" s="60"/>
      <c r="AW156" s="60"/>
      <c r="AX156" s="60"/>
      <c r="AY156" s="60"/>
      <c r="AZ156" s="60"/>
      <c r="BA156" s="60"/>
      <c r="BB156" s="60"/>
      <c r="BC156" s="60"/>
    </row>
    <row r="157" spans="1:318" x14ac:dyDescent="0.35">
      <c r="A157" s="60"/>
      <c r="B157" s="60"/>
      <c r="C157" s="60"/>
      <c r="D157" s="60"/>
      <c r="E157" s="68"/>
      <c r="F157" s="60"/>
      <c r="G157" s="60"/>
      <c r="H157" s="60"/>
      <c r="I157" s="60"/>
      <c r="J157" s="60"/>
      <c r="K157" s="60"/>
      <c r="L157" s="61"/>
      <c r="M157" s="61"/>
      <c r="N157" s="61"/>
      <c r="O157" s="61"/>
      <c r="P157" s="61"/>
      <c r="Q157" s="61"/>
      <c r="R157" s="61"/>
      <c r="S157" s="61"/>
      <c r="T157" s="61"/>
      <c r="U157" s="61"/>
      <c r="V157" s="60"/>
      <c r="W157" s="60"/>
      <c r="X157" s="60"/>
      <c r="Y157" s="60"/>
      <c r="Z157" s="60"/>
      <c r="AA157" s="61"/>
      <c r="AB157" s="60"/>
      <c r="AC157" s="60"/>
      <c r="AD157" s="60"/>
      <c r="AE157" s="60"/>
      <c r="AF157" s="60"/>
      <c r="AG157" s="60"/>
      <c r="AH157" s="60"/>
      <c r="AI157" s="60"/>
      <c r="AJ157" s="60"/>
      <c r="AK157" s="60"/>
      <c r="AL157" s="60"/>
      <c r="AM157" s="60"/>
      <c r="AN157" s="60"/>
      <c r="AO157" s="60"/>
      <c r="AP157" s="60"/>
      <c r="AQ157" s="60"/>
      <c r="AR157" s="60"/>
      <c r="AS157" s="60"/>
      <c r="AT157" s="60"/>
      <c r="AV157" s="60"/>
      <c r="AW157" s="60"/>
      <c r="AX157" s="60"/>
      <c r="AY157" s="60"/>
      <c r="AZ157" s="60"/>
      <c r="BA157" s="60"/>
      <c r="BB157" s="60"/>
      <c r="BC157" s="60"/>
    </row>
    <row r="158" spans="1:318" x14ac:dyDescent="0.35">
      <c r="A158" s="60"/>
      <c r="B158" s="60"/>
      <c r="C158" s="60"/>
      <c r="D158" s="60"/>
      <c r="E158" s="68"/>
      <c r="F158" s="60"/>
      <c r="G158" s="60"/>
      <c r="H158" s="60"/>
      <c r="I158" s="60"/>
      <c r="J158" s="60"/>
      <c r="K158" s="60"/>
      <c r="L158" s="61"/>
      <c r="M158" s="61"/>
      <c r="N158" s="61"/>
      <c r="O158" s="61"/>
      <c r="P158" s="61"/>
      <c r="Q158" s="61"/>
      <c r="R158" s="61"/>
      <c r="S158" s="61"/>
      <c r="T158" s="61"/>
      <c r="U158" s="61"/>
      <c r="V158" s="60"/>
      <c r="W158" s="60"/>
      <c r="X158" s="60"/>
      <c r="Y158" s="60"/>
      <c r="Z158" s="60"/>
      <c r="AA158" s="60"/>
      <c r="AB158" s="60"/>
      <c r="AC158" s="60"/>
      <c r="AD158" s="60"/>
      <c r="AE158" s="60"/>
      <c r="AF158" s="60"/>
      <c r="AG158" s="61"/>
      <c r="AH158" s="60"/>
      <c r="AI158" s="60"/>
      <c r="AJ158" s="60"/>
      <c r="AK158" s="60"/>
      <c r="AL158" s="60"/>
      <c r="AM158" s="60"/>
      <c r="AN158" s="60"/>
      <c r="AO158" s="60"/>
      <c r="AP158" s="60"/>
      <c r="AQ158" s="60"/>
      <c r="AR158" s="60"/>
      <c r="AS158" s="60"/>
      <c r="AT158" s="60"/>
      <c r="AV158" s="60"/>
      <c r="AW158" s="60"/>
      <c r="AX158" s="60"/>
      <c r="AY158" s="60"/>
      <c r="AZ158" s="60"/>
      <c r="BA158" s="60"/>
      <c r="BB158" s="60"/>
      <c r="BC158" s="60"/>
    </row>
    <row r="159" spans="1:318" x14ac:dyDescent="0.35">
      <c r="A159" s="60"/>
      <c r="B159" s="60"/>
      <c r="C159" s="60"/>
      <c r="D159" s="60"/>
      <c r="E159" s="68"/>
      <c r="F159" s="60"/>
      <c r="G159" s="60"/>
      <c r="H159" s="60"/>
      <c r="I159" s="60"/>
      <c r="J159" s="60"/>
      <c r="K159" s="60"/>
      <c r="L159" s="61"/>
      <c r="M159" s="61"/>
      <c r="N159" s="61"/>
      <c r="O159" s="61"/>
      <c r="P159" s="61"/>
      <c r="Q159" s="61"/>
      <c r="R159" s="61"/>
      <c r="S159" s="61"/>
      <c r="T159" s="61"/>
      <c r="U159" s="61"/>
      <c r="V159" s="60"/>
      <c r="W159" s="60"/>
      <c r="X159" s="60"/>
      <c r="Y159" s="60"/>
      <c r="Z159" s="60"/>
      <c r="AA159" s="60"/>
      <c r="AB159" s="60"/>
      <c r="AC159" s="60"/>
      <c r="AD159" s="60"/>
      <c r="AE159" s="61"/>
      <c r="AF159" s="60"/>
      <c r="AG159" s="60"/>
      <c r="AH159" s="60"/>
      <c r="AI159" s="60"/>
      <c r="AJ159" s="60"/>
      <c r="AK159" s="60"/>
      <c r="AL159" s="60"/>
      <c r="AM159" s="60"/>
      <c r="AN159" s="60"/>
      <c r="AO159" s="60"/>
      <c r="AP159" s="60"/>
      <c r="AQ159" s="60"/>
      <c r="AR159" s="60"/>
      <c r="AS159" s="61"/>
      <c r="AT159" s="61"/>
      <c r="AU159" s="60"/>
      <c r="AV159" s="60"/>
      <c r="AW159" s="60"/>
      <c r="AX159" s="60"/>
      <c r="AY159" s="60"/>
      <c r="AZ159" s="60"/>
      <c r="BA159" s="60"/>
      <c r="BB159" s="60"/>
      <c r="BC159" s="60"/>
    </row>
    <row r="160" spans="1:318" x14ac:dyDescent="0.35">
      <c r="A160" s="60"/>
      <c r="B160" s="60"/>
      <c r="C160" s="60"/>
      <c r="D160" s="60"/>
      <c r="E160" s="68"/>
      <c r="F160" s="60"/>
      <c r="G160" s="60"/>
      <c r="H160" s="60"/>
      <c r="I160" s="60"/>
      <c r="J160" s="60"/>
      <c r="K160" s="60"/>
      <c r="L160" s="61"/>
      <c r="M160" s="61"/>
      <c r="N160" s="61"/>
      <c r="O160" s="61"/>
      <c r="P160" s="61"/>
      <c r="Q160" s="61"/>
      <c r="R160" s="61"/>
      <c r="S160" s="61"/>
      <c r="T160" s="61"/>
      <c r="U160" s="61"/>
      <c r="V160" s="60"/>
      <c r="W160" s="60"/>
      <c r="X160" s="60"/>
      <c r="Y160" s="60"/>
      <c r="Z160" s="60"/>
      <c r="AA160" s="60"/>
      <c r="AB160" s="60"/>
      <c r="AC160" s="60"/>
      <c r="AD160" s="60"/>
      <c r="AE160" s="61"/>
      <c r="AF160" s="60"/>
      <c r="AG160" s="61"/>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row>
    <row r="161" spans="1:55" x14ac:dyDescent="0.35">
      <c r="A161" s="60"/>
      <c r="B161" s="60"/>
      <c r="C161" s="60"/>
      <c r="D161" s="60"/>
      <c r="E161" s="68"/>
      <c r="F161" s="60"/>
      <c r="G161" s="60"/>
      <c r="H161" s="60"/>
      <c r="I161" s="60"/>
      <c r="J161" s="60"/>
      <c r="K161" s="60"/>
      <c r="L161" s="61"/>
      <c r="M161" s="61"/>
      <c r="N161" s="61"/>
      <c r="O161" s="61"/>
      <c r="P161" s="61"/>
      <c r="Q161" s="61"/>
      <c r="R161" s="61"/>
      <c r="S161" s="61"/>
      <c r="T161" s="61"/>
      <c r="U161" s="61"/>
      <c r="V161" s="60"/>
      <c r="W161" s="60"/>
      <c r="X161" s="60"/>
      <c r="Y161" s="60"/>
      <c r="Z161" s="60"/>
      <c r="AA161" s="61"/>
      <c r="AB161" s="60"/>
      <c r="AC161" s="60"/>
      <c r="AD161" s="60"/>
      <c r="AE161" s="61"/>
      <c r="AF161" s="60"/>
      <c r="AG161" s="61"/>
      <c r="AH161" s="60"/>
      <c r="AI161" s="60"/>
      <c r="AJ161" s="60"/>
      <c r="AK161" s="60"/>
      <c r="AL161" s="60"/>
      <c r="AM161" s="60"/>
      <c r="AN161" s="60"/>
      <c r="AO161" s="60"/>
      <c r="AP161" s="60"/>
      <c r="AQ161" s="60"/>
      <c r="AR161" s="60"/>
      <c r="AS161" s="61"/>
      <c r="AT161" s="61"/>
      <c r="AU161" s="61"/>
      <c r="AV161" s="61"/>
      <c r="AW161" s="61"/>
      <c r="AX161" s="61"/>
      <c r="AY161" s="61"/>
      <c r="AZ161" s="61"/>
      <c r="BA161" s="60"/>
      <c r="BB161" s="60"/>
      <c r="BC161" s="60"/>
    </row>
    <row r="162" spans="1:55" x14ac:dyDescent="0.35">
      <c r="A162" s="60"/>
      <c r="B162" s="60"/>
      <c r="C162" s="60"/>
      <c r="D162" s="60"/>
      <c r="E162" s="68"/>
      <c r="F162" s="60"/>
      <c r="G162" s="60"/>
      <c r="H162" s="60"/>
      <c r="I162" s="60"/>
      <c r="J162" s="60"/>
      <c r="K162" s="60"/>
      <c r="L162" s="61"/>
      <c r="M162" s="61"/>
      <c r="N162" s="61"/>
      <c r="O162" s="61"/>
      <c r="P162" s="61"/>
      <c r="Q162" s="61"/>
      <c r="R162" s="61"/>
      <c r="S162" s="61"/>
      <c r="T162" s="61"/>
      <c r="U162" s="61"/>
      <c r="V162" s="60"/>
      <c r="W162" s="60"/>
      <c r="X162" s="60"/>
      <c r="Y162" s="60"/>
      <c r="Z162" s="60"/>
      <c r="AA162" s="60"/>
      <c r="AB162" s="60"/>
      <c r="AC162" s="60"/>
      <c r="AD162" s="60"/>
      <c r="AE162" s="60"/>
      <c r="AF162" s="60"/>
      <c r="AG162" s="60"/>
      <c r="AH162" s="60"/>
      <c r="AI162" s="60"/>
      <c r="AJ162" s="60"/>
      <c r="AK162" s="60"/>
      <c r="AL162" s="60"/>
      <c r="AM162" s="61"/>
      <c r="AN162" s="60"/>
      <c r="AO162" s="61"/>
      <c r="AP162" s="60"/>
      <c r="AQ162" s="60"/>
      <c r="AR162" s="60"/>
      <c r="AS162" s="61"/>
      <c r="AT162" s="61"/>
      <c r="AU162" s="61"/>
      <c r="AV162" s="61"/>
      <c r="AW162" s="61"/>
      <c r="AX162" s="61"/>
      <c r="AY162" s="61"/>
      <c r="AZ162" s="61"/>
      <c r="BA162" s="60"/>
      <c r="BB162" s="60"/>
      <c r="BC162" s="60"/>
    </row>
    <row r="163" spans="1:55" x14ac:dyDescent="0.35">
      <c r="A163" s="60"/>
      <c r="B163" s="60"/>
      <c r="C163" s="60"/>
      <c r="D163" s="60"/>
      <c r="E163" s="68"/>
      <c r="F163" s="60"/>
      <c r="G163" s="60"/>
      <c r="H163" s="60"/>
      <c r="I163" s="60"/>
      <c r="J163" s="60"/>
      <c r="K163" s="60"/>
      <c r="L163" s="61"/>
      <c r="M163" s="61"/>
      <c r="N163" s="61"/>
      <c r="O163" s="61"/>
      <c r="P163" s="61"/>
      <c r="Q163" s="61"/>
      <c r="R163" s="61"/>
      <c r="S163" s="61"/>
      <c r="T163" s="61"/>
      <c r="U163" s="61"/>
      <c r="V163" s="60"/>
      <c r="W163" s="61"/>
      <c r="X163" s="60"/>
      <c r="Y163" s="61"/>
      <c r="Z163" s="60"/>
      <c r="AA163" s="60"/>
      <c r="AB163" s="60"/>
      <c r="AC163" s="60"/>
      <c r="AD163" s="60"/>
      <c r="AE163" s="61"/>
      <c r="AF163" s="60"/>
      <c r="AG163" s="61"/>
      <c r="AH163" s="60"/>
      <c r="AI163" s="60"/>
      <c r="AJ163" s="60"/>
      <c r="AK163" s="60"/>
      <c r="AL163" s="60"/>
      <c r="AM163" s="60"/>
      <c r="AN163" s="60"/>
      <c r="AO163" s="60"/>
      <c r="AP163" s="60"/>
      <c r="AQ163" s="60"/>
      <c r="AR163" s="60"/>
      <c r="AS163" s="61"/>
      <c r="AT163" s="61"/>
      <c r="AU163" s="61"/>
      <c r="AV163" s="61"/>
      <c r="AW163" s="61"/>
      <c r="AX163" s="61"/>
      <c r="AY163" s="61"/>
      <c r="AZ163" s="61"/>
      <c r="BA163" s="60"/>
      <c r="BB163" s="60"/>
      <c r="BC163" s="60"/>
    </row>
    <row r="164" spans="1:55" x14ac:dyDescent="0.35">
      <c r="A164" s="60"/>
      <c r="B164" s="60"/>
      <c r="C164" s="60"/>
      <c r="D164" s="60"/>
      <c r="E164" s="68"/>
      <c r="F164" s="60"/>
      <c r="G164" s="60"/>
      <c r="H164" s="60"/>
      <c r="I164" s="60"/>
      <c r="J164" s="60"/>
      <c r="K164" s="60"/>
      <c r="L164" s="61"/>
      <c r="M164" s="61"/>
      <c r="N164" s="61"/>
      <c r="O164" s="61"/>
      <c r="P164" s="61"/>
      <c r="Q164" s="61"/>
      <c r="R164" s="61"/>
      <c r="S164" s="61"/>
      <c r="T164" s="61"/>
      <c r="U164" s="61"/>
      <c r="V164" s="60"/>
      <c r="W164" s="61"/>
      <c r="X164" s="60"/>
      <c r="Y164" s="60"/>
      <c r="Z164" s="60"/>
      <c r="AA164" s="60"/>
      <c r="AB164" s="60"/>
      <c r="AC164" s="60"/>
      <c r="AD164" s="60"/>
      <c r="AE164" s="61"/>
      <c r="AF164" s="60"/>
      <c r="AG164" s="61"/>
      <c r="AH164" s="60"/>
      <c r="AI164" s="60"/>
      <c r="AJ164" s="60"/>
      <c r="AK164" s="60"/>
      <c r="AL164" s="60"/>
      <c r="AM164" s="60"/>
      <c r="AN164" s="60"/>
      <c r="AO164" s="60"/>
      <c r="AP164" s="60"/>
      <c r="AQ164" s="60"/>
      <c r="AR164" s="60"/>
      <c r="AS164" s="61"/>
      <c r="AT164" s="61"/>
      <c r="AU164" s="61"/>
      <c r="AV164" s="61"/>
      <c r="AW164" s="61"/>
      <c r="AX164" s="61"/>
      <c r="AY164" s="61"/>
      <c r="AZ164" s="61"/>
      <c r="BA164" s="60"/>
      <c r="BB164" s="60"/>
      <c r="BC164" s="60"/>
    </row>
    <row r="165" spans="1:55" x14ac:dyDescent="0.35">
      <c r="A165" s="60"/>
      <c r="B165" s="60"/>
      <c r="C165" s="60"/>
      <c r="D165" s="60"/>
      <c r="E165" s="68"/>
      <c r="F165" s="60"/>
      <c r="G165" s="60"/>
      <c r="H165" s="60"/>
      <c r="I165" s="60"/>
      <c r="J165" s="60"/>
      <c r="K165" s="60"/>
      <c r="L165" s="61"/>
      <c r="M165" s="61"/>
      <c r="N165" s="61"/>
      <c r="O165" s="61"/>
      <c r="P165" s="61"/>
      <c r="Q165" s="61"/>
      <c r="R165" s="61"/>
      <c r="S165" s="61"/>
      <c r="T165" s="61"/>
      <c r="U165" s="61"/>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1"/>
      <c r="AT165" s="61"/>
      <c r="AU165" s="61"/>
      <c r="AV165" s="61"/>
      <c r="AW165" s="61"/>
      <c r="AX165" s="61"/>
      <c r="AY165" s="61"/>
      <c r="AZ165" s="61"/>
      <c r="BA165" s="60"/>
      <c r="BB165" s="60"/>
      <c r="BC165" s="60"/>
    </row>
    <row r="166" spans="1:55" x14ac:dyDescent="0.35">
      <c r="A166" s="60"/>
      <c r="B166" s="60"/>
      <c r="C166" s="60"/>
      <c r="D166" s="60"/>
      <c r="E166" s="68"/>
      <c r="F166" s="60"/>
      <c r="G166" s="60"/>
      <c r="H166" s="60"/>
      <c r="I166" s="60"/>
      <c r="J166" s="60"/>
      <c r="K166" s="60"/>
      <c r="L166" s="61"/>
      <c r="M166" s="61"/>
      <c r="N166" s="61"/>
      <c r="O166" s="61"/>
      <c r="P166" s="61"/>
      <c r="Q166" s="61"/>
      <c r="R166" s="61"/>
      <c r="S166" s="61"/>
      <c r="T166" s="61"/>
      <c r="U166" s="61"/>
      <c r="V166" s="60"/>
      <c r="W166" s="61"/>
      <c r="X166" s="60"/>
      <c r="Y166" s="60"/>
      <c r="Z166" s="60"/>
      <c r="AA166" s="61"/>
      <c r="AB166" s="60"/>
      <c r="AC166" s="60"/>
      <c r="AD166" s="60"/>
      <c r="AE166" s="60"/>
      <c r="AF166" s="60"/>
      <c r="AG166" s="60"/>
      <c r="AH166" s="60"/>
      <c r="AI166" s="61"/>
      <c r="AJ166" s="60"/>
      <c r="AK166" s="61"/>
      <c r="AL166" s="60"/>
      <c r="AM166" s="60"/>
      <c r="AN166" s="60"/>
      <c r="AO166" s="60"/>
      <c r="AP166" s="60"/>
      <c r="AQ166" s="60"/>
      <c r="AR166" s="60"/>
      <c r="AS166" s="60"/>
      <c r="AT166" s="60"/>
      <c r="AU166" s="60"/>
      <c r="AV166" s="60"/>
      <c r="AW166" s="60"/>
      <c r="AX166" s="60"/>
      <c r="AY166" s="60"/>
      <c r="AZ166" s="60"/>
      <c r="BA166" s="60"/>
      <c r="BB166" s="60"/>
      <c r="BC166" s="60"/>
    </row>
    <row r="167" spans="1:55" x14ac:dyDescent="0.35">
      <c r="A167" s="60"/>
      <c r="B167" s="60"/>
      <c r="C167" s="60"/>
      <c r="D167" s="60"/>
      <c r="E167" s="68"/>
      <c r="F167" s="60"/>
      <c r="G167" s="60"/>
      <c r="H167" s="60"/>
      <c r="I167" s="60"/>
      <c r="J167" s="60"/>
      <c r="K167" s="60"/>
      <c r="L167" s="61"/>
      <c r="M167" s="61"/>
      <c r="N167" s="61"/>
      <c r="O167" s="61"/>
      <c r="P167" s="61"/>
      <c r="Q167" s="61"/>
      <c r="R167" s="61"/>
      <c r="S167" s="61"/>
      <c r="T167" s="61"/>
      <c r="U167" s="61"/>
      <c r="V167" s="60"/>
      <c r="W167" s="60"/>
      <c r="X167" s="60"/>
      <c r="Y167" s="60"/>
      <c r="Z167" s="60"/>
      <c r="AA167" s="61"/>
      <c r="AB167" s="60"/>
      <c r="AC167" s="60"/>
      <c r="AD167" s="60"/>
      <c r="AE167" s="60"/>
      <c r="AF167" s="60"/>
      <c r="AG167" s="60"/>
      <c r="AH167" s="60"/>
      <c r="AI167" s="61"/>
      <c r="AJ167" s="60"/>
      <c r="AK167" s="61"/>
      <c r="AL167" s="60"/>
      <c r="AM167" s="60"/>
      <c r="AN167" s="60"/>
      <c r="AO167" s="61"/>
      <c r="AP167" s="60"/>
      <c r="AQ167" s="60"/>
      <c r="AR167" s="60"/>
      <c r="AS167" s="60"/>
      <c r="AT167" s="60"/>
      <c r="AU167" s="61"/>
      <c r="AV167" s="61"/>
      <c r="AW167" s="61"/>
      <c r="AX167" s="61"/>
      <c r="AY167" s="61"/>
      <c r="AZ167" s="61"/>
      <c r="BA167" s="60"/>
      <c r="BB167" s="60"/>
      <c r="BC167" s="60"/>
    </row>
    <row r="168" spans="1:55" x14ac:dyDescent="0.35">
      <c r="A168" s="60"/>
      <c r="B168" s="60"/>
      <c r="C168" s="60"/>
      <c r="D168" s="60"/>
      <c r="E168" s="68"/>
      <c r="F168" s="60"/>
      <c r="G168" s="60"/>
      <c r="H168" s="60"/>
      <c r="I168" s="60"/>
      <c r="J168" s="60"/>
      <c r="K168" s="60"/>
      <c r="L168" s="61"/>
      <c r="M168" s="61"/>
      <c r="N168" s="61"/>
      <c r="O168" s="61"/>
      <c r="P168" s="61"/>
      <c r="Q168" s="61"/>
      <c r="R168" s="61"/>
      <c r="S168" s="61"/>
      <c r="T168" s="61"/>
      <c r="U168" s="61"/>
      <c r="V168" s="60"/>
      <c r="W168" s="60"/>
      <c r="X168" s="60"/>
      <c r="Y168" s="60"/>
      <c r="Z168" s="60"/>
      <c r="AA168" s="60"/>
      <c r="AB168" s="60"/>
      <c r="AC168" s="60"/>
      <c r="AD168" s="60"/>
      <c r="AE168" s="60"/>
      <c r="AF168" s="60"/>
      <c r="AG168" s="60"/>
      <c r="AH168" s="60"/>
      <c r="AI168" s="61"/>
      <c r="AJ168" s="60"/>
      <c r="AK168" s="61"/>
      <c r="AL168" s="60"/>
      <c r="AM168" s="60"/>
      <c r="AN168" s="60"/>
      <c r="AO168" s="61"/>
      <c r="AP168" s="60"/>
      <c r="AQ168" s="60"/>
      <c r="AR168" s="60"/>
      <c r="AS168" s="61"/>
      <c r="AT168" s="61"/>
      <c r="AU168" s="61"/>
      <c r="AV168" s="61"/>
      <c r="AW168" s="61"/>
      <c r="AX168" s="61"/>
      <c r="AY168" s="61"/>
      <c r="AZ168" s="61"/>
      <c r="BA168" s="60"/>
      <c r="BB168" s="60"/>
      <c r="BC168" s="60"/>
    </row>
    <row r="169" spans="1:55" x14ac:dyDescent="0.35">
      <c r="A169" s="60"/>
      <c r="B169" s="60"/>
      <c r="C169" s="60"/>
      <c r="D169" s="60"/>
      <c r="E169" s="68"/>
      <c r="F169" s="60"/>
      <c r="G169" s="60"/>
      <c r="H169" s="60"/>
      <c r="I169" s="60"/>
      <c r="J169" s="60"/>
      <c r="K169" s="60"/>
      <c r="L169" s="61"/>
      <c r="M169" s="61"/>
      <c r="N169" s="61"/>
      <c r="O169" s="61"/>
      <c r="P169" s="61"/>
      <c r="Q169" s="61"/>
      <c r="R169" s="61"/>
      <c r="S169" s="61"/>
      <c r="T169" s="61"/>
      <c r="U169" s="61"/>
      <c r="V169" s="60"/>
      <c r="W169" s="60"/>
      <c r="X169" s="60"/>
      <c r="Y169" s="60"/>
      <c r="Z169" s="60"/>
      <c r="AA169" s="60"/>
      <c r="AB169" s="60"/>
      <c r="AC169" s="61"/>
      <c r="AD169" s="60"/>
      <c r="AE169" s="60"/>
      <c r="AF169" s="60"/>
      <c r="AG169" s="60"/>
      <c r="AH169" s="60"/>
      <c r="AI169" s="60"/>
      <c r="AJ169" s="60"/>
      <c r="AK169" s="60"/>
      <c r="AL169" s="60"/>
      <c r="AM169" s="60"/>
      <c r="AN169" s="60"/>
      <c r="AO169" s="60"/>
      <c r="AP169" s="60"/>
      <c r="AQ169" s="60"/>
      <c r="AR169" s="60"/>
      <c r="AS169" s="60"/>
      <c r="AT169" s="60"/>
      <c r="AU169" s="61"/>
      <c r="AV169" s="61"/>
      <c r="AW169" s="61"/>
      <c r="AX169" s="61"/>
      <c r="AY169" s="61"/>
      <c r="AZ169" s="61"/>
      <c r="BA169" s="60"/>
      <c r="BB169" s="60"/>
      <c r="BC169" s="60"/>
    </row>
    <row r="170" spans="1:55" x14ac:dyDescent="0.35">
      <c r="A170" s="60"/>
      <c r="B170" s="60"/>
      <c r="C170" s="60"/>
      <c r="D170" s="60"/>
      <c r="E170" s="68"/>
      <c r="F170" s="60"/>
      <c r="G170" s="60"/>
      <c r="H170" s="60"/>
      <c r="I170" s="60"/>
      <c r="J170" s="60"/>
      <c r="K170" s="60"/>
      <c r="L170" s="61"/>
      <c r="M170" s="61"/>
      <c r="N170" s="61"/>
      <c r="O170" s="61"/>
      <c r="P170" s="61"/>
      <c r="Q170" s="61"/>
      <c r="R170" s="61"/>
      <c r="S170" s="61"/>
      <c r="T170" s="61"/>
      <c r="U170" s="61"/>
      <c r="V170" s="60"/>
      <c r="W170" s="60"/>
      <c r="X170" s="60"/>
      <c r="Y170" s="60"/>
      <c r="Z170" s="60"/>
      <c r="AA170" s="60"/>
      <c r="AB170" s="60"/>
      <c r="AC170" s="61"/>
      <c r="AD170" s="60"/>
      <c r="AE170" s="60"/>
      <c r="AF170" s="60"/>
      <c r="AG170" s="60"/>
      <c r="AH170" s="60"/>
      <c r="AI170" s="60"/>
      <c r="AJ170" s="60"/>
      <c r="AK170" s="60"/>
      <c r="AL170" s="60"/>
      <c r="AM170" s="60"/>
      <c r="AN170" s="60"/>
      <c r="AO170" s="60"/>
      <c r="AP170" s="60"/>
      <c r="AQ170" s="60"/>
      <c r="AR170" s="60"/>
      <c r="AS170" s="61"/>
      <c r="AT170" s="61"/>
      <c r="AU170" s="61"/>
      <c r="AV170" s="61"/>
      <c r="AW170" s="61"/>
      <c r="AX170" s="61"/>
      <c r="AY170" s="61"/>
      <c r="AZ170" s="61"/>
      <c r="BA170" s="60"/>
      <c r="BB170" s="60"/>
      <c r="BC170" s="60"/>
    </row>
    <row r="171" spans="1:55" x14ac:dyDescent="0.35">
      <c r="A171" s="60"/>
      <c r="B171" s="60"/>
      <c r="C171" s="60"/>
      <c r="D171" s="60"/>
      <c r="E171" s="68"/>
      <c r="F171" s="60"/>
      <c r="G171" s="60"/>
      <c r="H171" s="60"/>
      <c r="I171" s="60"/>
      <c r="J171" s="60"/>
      <c r="K171" s="60"/>
      <c r="L171" s="61"/>
      <c r="M171" s="61"/>
      <c r="N171" s="61"/>
      <c r="O171" s="61"/>
      <c r="P171" s="61"/>
      <c r="Q171" s="61"/>
      <c r="R171" s="61"/>
      <c r="S171" s="61"/>
      <c r="T171" s="61"/>
      <c r="U171" s="61"/>
      <c r="V171" s="60"/>
      <c r="W171" s="60"/>
      <c r="X171" s="60"/>
      <c r="Y171" s="60"/>
      <c r="Z171" s="60"/>
      <c r="AA171" s="60"/>
      <c r="AB171" s="60"/>
      <c r="AC171" s="61"/>
      <c r="AD171" s="60"/>
      <c r="AE171" s="60"/>
      <c r="AF171" s="60"/>
      <c r="AG171" s="60"/>
      <c r="AH171" s="60"/>
      <c r="AI171" s="60"/>
      <c r="AJ171" s="60"/>
      <c r="AK171" s="60"/>
      <c r="AL171" s="60"/>
      <c r="AM171" s="60"/>
      <c r="AN171" s="60"/>
      <c r="AO171" s="60"/>
      <c r="AP171" s="60"/>
      <c r="AQ171" s="60"/>
      <c r="AR171" s="60"/>
      <c r="AS171" s="60"/>
      <c r="AT171" s="60"/>
      <c r="AU171" s="61"/>
      <c r="AV171" s="61"/>
      <c r="AW171" s="61"/>
      <c r="AX171" s="61"/>
      <c r="AY171" s="61"/>
      <c r="AZ171" s="61"/>
      <c r="BA171" s="60"/>
      <c r="BB171" s="60"/>
      <c r="BC171" s="60"/>
    </row>
    <row r="172" spans="1:55" x14ac:dyDescent="0.35">
      <c r="A172" s="60"/>
      <c r="B172" s="60"/>
      <c r="C172" s="60"/>
      <c r="D172" s="60"/>
      <c r="E172" s="68"/>
      <c r="F172" s="60"/>
      <c r="G172" s="60"/>
      <c r="H172" s="60"/>
      <c r="I172" s="60"/>
      <c r="J172" s="60"/>
      <c r="K172" s="60"/>
      <c r="L172" s="61"/>
      <c r="M172" s="61"/>
      <c r="N172" s="61"/>
      <c r="O172" s="61"/>
      <c r="P172" s="61"/>
      <c r="Q172" s="61"/>
      <c r="R172" s="61"/>
      <c r="S172" s="61"/>
      <c r="T172" s="61"/>
      <c r="U172" s="61"/>
      <c r="V172" s="60"/>
      <c r="W172" s="60"/>
      <c r="X172" s="60"/>
      <c r="Y172" s="60"/>
      <c r="Z172" s="60"/>
      <c r="AA172" s="60"/>
      <c r="AB172" s="60"/>
      <c r="AC172" s="60"/>
      <c r="AD172" s="60"/>
      <c r="AE172" s="60"/>
      <c r="AF172" s="60"/>
      <c r="AG172" s="60"/>
      <c r="AH172" s="60"/>
      <c r="AI172" s="60"/>
      <c r="AJ172" s="60"/>
      <c r="AK172" s="60"/>
      <c r="AL172" s="60"/>
      <c r="AM172" s="61"/>
      <c r="AN172" s="60"/>
      <c r="AO172" s="60"/>
      <c r="AP172" s="60"/>
      <c r="AQ172" s="60"/>
      <c r="AR172" s="60"/>
      <c r="AS172" s="61"/>
      <c r="AT172" s="61"/>
      <c r="AU172" s="61"/>
      <c r="AV172" s="61"/>
      <c r="AW172" s="61"/>
      <c r="AX172" s="61"/>
      <c r="AY172" s="61"/>
      <c r="AZ172" s="61"/>
      <c r="BA172" s="60"/>
      <c r="BB172" s="60"/>
      <c r="BC172" s="60"/>
    </row>
    <row r="173" spans="1:55" x14ac:dyDescent="0.35">
      <c r="A173" s="60"/>
      <c r="B173" s="60"/>
      <c r="C173" s="60"/>
      <c r="D173" s="60"/>
      <c r="E173" s="68"/>
      <c r="F173" s="60"/>
      <c r="G173" s="60"/>
      <c r="H173" s="60"/>
      <c r="I173" s="60"/>
      <c r="J173" s="60"/>
      <c r="K173" s="60"/>
      <c r="L173" s="61"/>
      <c r="M173" s="61"/>
      <c r="N173" s="61"/>
      <c r="O173" s="61"/>
      <c r="P173" s="61"/>
      <c r="Q173" s="61"/>
      <c r="R173" s="61"/>
      <c r="S173" s="61"/>
      <c r="T173" s="61"/>
      <c r="U173" s="61"/>
      <c r="V173" s="60"/>
      <c r="W173" s="60"/>
      <c r="X173" s="60"/>
      <c r="Y173" s="60"/>
      <c r="Z173" s="60"/>
      <c r="AA173" s="60"/>
      <c r="AB173" s="60"/>
      <c r="AC173" s="60"/>
      <c r="AD173" s="60"/>
      <c r="AE173" s="60"/>
      <c r="AF173" s="60"/>
      <c r="AG173" s="60"/>
      <c r="AH173" s="60"/>
      <c r="AI173" s="60"/>
      <c r="AJ173" s="60"/>
      <c r="AK173" s="60"/>
      <c r="AL173" s="60"/>
      <c r="AM173" s="61"/>
      <c r="AN173" s="60"/>
      <c r="AO173" s="60"/>
      <c r="AP173" s="60"/>
      <c r="AQ173" s="60"/>
      <c r="AR173" s="60"/>
      <c r="AS173" s="61"/>
      <c r="AT173" s="61"/>
      <c r="AU173" s="61"/>
      <c r="AV173" s="61"/>
      <c r="AW173" s="61"/>
      <c r="AX173" s="61"/>
      <c r="AY173" s="61"/>
      <c r="AZ173" s="61"/>
      <c r="BA173" s="60"/>
      <c r="BB173" s="60"/>
      <c r="BC173" s="60"/>
    </row>
    <row r="174" spans="1:55" x14ac:dyDescent="0.35">
      <c r="A174" s="60"/>
      <c r="B174" s="60"/>
      <c r="C174" s="60"/>
      <c r="D174" s="60"/>
      <c r="E174" s="69"/>
      <c r="F174" s="60"/>
      <c r="G174" s="60"/>
      <c r="H174" s="60"/>
      <c r="I174" s="60"/>
      <c r="J174" s="60"/>
      <c r="K174" s="60"/>
      <c r="L174" s="61"/>
      <c r="M174" s="61"/>
      <c r="N174" s="61"/>
      <c r="O174" s="61"/>
      <c r="P174" s="61"/>
      <c r="Q174" s="61"/>
      <c r="R174" s="61"/>
      <c r="S174" s="61"/>
      <c r="T174" s="61"/>
      <c r="U174" s="61"/>
      <c r="V174" s="60"/>
      <c r="W174" s="60"/>
      <c r="X174" s="60"/>
      <c r="Y174" s="60"/>
      <c r="Z174" s="60"/>
      <c r="AA174" s="60"/>
      <c r="AB174" s="60"/>
      <c r="AC174" s="60"/>
      <c r="AD174" s="60"/>
      <c r="AE174" s="60"/>
      <c r="AF174" s="60"/>
      <c r="AG174" s="60"/>
      <c r="AH174" s="60"/>
      <c r="AI174" s="61"/>
      <c r="AJ174" s="60"/>
      <c r="AK174" s="60"/>
      <c r="AL174" s="60"/>
      <c r="AM174" s="60"/>
      <c r="AN174" s="60"/>
      <c r="AO174" s="60"/>
      <c r="AP174" s="60"/>
      <c r="AQ174" s="60"/>
      <c r="AR174" s="60"/>
      <c r="AS174" s="61"/>
      <c r="AT174" s="61"/>
      <c r="AU174" s="61"/>
      <c r="AV174" s="61"/>
      <c r="AW174" s="61"/>
      <c r="AX174" s="60"/>
      <c r="AY174" s="60"/>
      <c r="AZ174" s="60"/>
      <c r="BA174" s="60"/>
      <c r="BB174" s="60"/>
      <c r="BC174" s="60"/>
    </row>
    <row r="175" spans="1:55" x14ac:dyDescent="0.35">
      <c r="A175" s="60"/>
      <c r="B175" s="60"/>
      <c r="C175" s="60"/>
      <c r="D175" s="60"/>
      <c r="E175" s="69"/>
      <c r="F175" s="60"/>
      <c r="G175" s="60"/>
      <c r="H175" s="60"/>
      <c r="I175" s="60"/>
      <c r="J175" s="60"/>
      <c r="K175" s="60"/>
      <c r="L175" s="61"/>
      <c r="M175" s="61"/>
      <c r="N175" s="61"/>
      <c r="O175" s="61"/>
      <c r="P175" s="61"/>
      <c r="Q175" s="61"/>
      <c r="R175" s="61"/>
      <c r="S175" s="61"/>
      <c r="T175" s="61"/>
      <c r="U175" s="61"/>
      <c r="V175" s="60"/>
      <c r="W175" s="60"/>
      <c r="X175" s="60"/>
      <c r="Y175" s="60"/>
      <c r="Z175" s="60"/>
      <c r="AA175" s="60"/>
      <c r="AB175" s="60"/>
      <c r="AC175" s="60"/>
      <c r="AD175" s="60"/>
      <c r="AE175" s="60"/>
      <c r="AF175" s="60"/>
      <c r="AG175" s="60"/>
      <c r="AH175" s="60"/>
      <c r="AI175" s="60"/>
      <c r="AJ175" s="60"/>
      <c r="AK175" s="61"/>
      <c r="AL175" s="60"/>
      <c r="AM175" s="61"/>
      <c r="AN175" s="60"/>
      <c r="AO175" s="60"/>
      <c r="AP175" s="60"/>
      <c r="AQ175" s="60"/>
      <c r="AR175" s="60"/>
      <c r="AS175" s="61"/>
      <c r="AT175" s="61"/>
      <c r="AU175" s="61"/>
      <c r="AV175" s="61"/>
      <c r="AW175" s="61"/>
      <c r="AX175" s="61"/>
      <c r="AY175" s="61"/>
      <c r="AZ175" s="61"/>
      <c r="BA175" s="60"/>
      <c r="BB175" s="60"/>
      <c r="BC175" s="60"/>
    </row>
    <row r="176" spans="1:55" x14ac:dyDescent="0.35">
      <c r="A176" s="60"/>
      <c r="B176" s="60"/>
      <c r="C176" s="60"/>
      <c r="D176" s="60"/>
      <c r="E176" s="69"/>
      <c r="F176" s="60"/>
      <c r="G176" s="60"/>
      <c r="H176" s="60"/>
      <c r="I176" s="60"/>
      <c r="J176" s="60"/>
      <c r="K176" s="60"/>
      <c r="L176" s="61"/>
      <c r="M176" s="61"/>
      <c r="N176" s="61"/>
      <c r="O176" s="61"/>
      <c r="P176" s="61"/>
      <c r="Q176" s="61"/>
      <c r="R176" s="61"/>
      <c r="S176" s="61"/>
      <c r="T176" s="61"/>
      <c r="U176" s="61"/>
      <c r="V176" s="60"/>
      <c r="W176" s="60"/>
      <c r="X176" s="60"/>
      <c r="Y176" s="60"/>
      <c r="Z176" s="60"/>
      <c r="AA176" s="60"/>
      <c r="AB176" s="60"/>
      <c r="AC176" s="60"/>
      <c r="AD176" s="60"/>
      <c r="AE176" s="60"/>
      <c r="AF176" s="60"/>
      <c r="AG176" s="60"/>
      <c r="AH176" s="60"/>
      <c r="AI176" s="61"/>
      <c r="AJ176" s="60"/>
      <c r="AK176" s="61"/>
      <c r="AL176" s="60"/>
      <c r="AM176" s="60"/>
      <c r="AN176" s="60"/>
      <c r="AO176" s="61"/>
      <c r="AP176" s="60"/>
      <c r="AQ176" s="60"/>
      <c r="AR176" s="60"/>
      <c r="AS176" s="61"/>
      <c r="AT176" s="61"/>
      <c r="AU176" s="61"/>
      <c r="AV176" s="61"/>
      <c r="AW176" s="61"/>
      <c r="AX176" s="60"/>
      <c r="AY176" s="60"/>
      <c r="AZ176" s="60"/>
      <c r="BA176" s="60"/>
      <c r="BB176" s="60"/>
      <c r="BC176" s="60"/>
    </row>
    <row r="177" spans="1:55" x14ac:dyDescent="0.35">
      <c r="A177" s="60"/>
      <c r="B177" s="60"/>
      <c r="C177" s="60"/>
      <c r="D177" s="60"/>
      <c r="E177" s="69"/>
      <c r="F177" s="60"/>
      <c r="G177" s="60"/>
      <c r="H177" s="60"/>
      <c r="I177" s="60"/>
      <c r="J177" s="60"/>
      <c r="K177" s="60"/>
      <c r="L177" s="61"/>
      <c r="M177" s="61"/>
      <c r="N177" s="61"/>
      <c r="O177" s="61"/>
      <c r="P177" s="61"/>
      <c r="Q177" s="61"/>
      <c r="R177" s="61"/>
      <c r="S177" s="61"/>
      <c r="T177" s="61"/>
      <c r="U177" s="61"/>
      <c r="V177" s="60"/>
      <c r="W177" s="60"/>
      <c r="X177" s="60"/>
      <c r="Y177" s="60"/>
      <c r="Z177" s="60"/>
      <c r="AA177" s="60"/>
      <c r="AB177" s="60"/>
      <c r="AC177" s="61"/>
      <c r="AD177" s="60"/>
      <c r="AE177" s="60"/>
      <c r="AF177" s="60"/>
      <c r="AG177" s="60"/>
      <c r="AH177" s="60"/>
      <c r="AI177" s="60"/>
      <c r="AJ177" s="60"/>
      <c r="AK177" s="60"/>
      <c r="AL177" s="60"/>
      <c r="AM177" s="60"/>
      <c r="AN177" s="60"/>
      <c r="AO177" s="60"/>
      <c r="AP177" s="60"/>
      <c r="AQ177" s="60"/>
      <c r="AR177" s="60"/>
      <c r="AS177" s="60"/>
      <c r="AT177" s="60"/>
      <c r="AU177" s="61"/>
      <c r="AV177" s="61"/>
      <c r="AW177" s="61"/>
      <c r="AX177" s="61"/>
      <c r="AY177" s="61"/>
      <c r="AZ177" s="61"/>
      <c r="BA177" s="60"/>
      <c r="BB177" s="60"/>
      <c r="BC177" s="60"/>
    </row>
    <row r="178" spans="1:55" x14ac:dyDescent="0.35">
      <c r="A178" s="60"/>
      <c r="B178" s="60"/>
      <c r="C178" s="60"/>
      <c r="D178" s="60"/>
      <c r="E178" s="69"/>
      <c r="F178" s="60"/>
      <c r="G178" s="60"/>
      <c r="H178" s="60"/>
      <c r="I178" s="60"/>
      <c r="J178" s="60"/>
      <c r="K178" s="60"/>
      <c r="L178" s="61"/>
      <c r="M178" s="61"/>
      <c r="N178" s="61"/>
      <c r="O178" s="61"/>
      <c r="P178" s="61"/>
      <c r="Q178" s="61"/>
      <c r="R178" s="61"/>
      <c r="S178" s="61"/>
      <c r="T178" s="61"/>
      <c r="U178" s="61"/>
      <c r="V178" s="60"/>
      <c r="W178" s="60"/>
      <c r="X178" s="60"/>
      <c r="Y178" s="60"/>
      <c r="Z178" s="60"/>
      <c r="AA178" s="60"/>
      <c r="AB178" s="60"/>
      <c r="AC178" s="60"/>
      <c r="AD178" s="60"/>
      <c r="AE178" s="60"/>
      <c r="AF178" s="60"/>
      <c r="AG178" s="60"/>
      <c r="AH178" s="60"/>
      <c r="AI178" s="61"/>
      <c r="AJ178" s="60"/>
      <c r="AK178" s="61"/>
      <c r="AL178" s="60"/>
      <c r="AM178" s="60"/>
      <c r="AN178" s="60"/>
      <c r="AO178" s="60"/>
      <c r="AP178" s="60"/>
      <c r="AQ178" s="60"/>
      <c r="AR178" s="60"/>
      <c r="AS178" s="61"/>
      <c r="AT178" s="61"/>
      <c r="AU178" s="61"/>
      <c r="AV178" s="61"/>
      <c r="AW178" s="61"/>
      <c r="AX178" s="61"/>
      <c r="AY178" s="61"/>
      <c r="AZ178" s="61"/>
      <c r="BA178" s="60"/>
      <c r="BB178" s="60"/>
      <c r="BC178" s="60"/>
    </row>
    <row r="179" spans="1:55" x14ac:dyDescent="0.35">
      <c r="A179" s="60"/>
      <c r="B179" s="60"/>
      <c r="C179" s="60"/>
      <c r="D179" s="60"/>
      <c r="E179" s="69"/>
      <c r="F179" s="60"/>
      <c r="G179" s="60"/>
      <c r="H179" s="60"/>
      <c r="I179" s="60"/>
      <c r="J179" s="60"/>
      <c r="K179" s="60"/>
      <c r="L179" s="61"/>
      <c r="M179" s="61"/>
      <c r="N179" s="61"/>
      <c r="O179" s="61"/>
      <c r="P179" s="61"/>
      <c r="Q179" s="61"/>
      <c r="R179" s="61"/>
      <c r="S179" s="61"/>
      <c r="T179" s="61"/>
      <c r="U179" s="61"/>
      <c r="V179" s="60"/>
      <c r="W179" s="60"/>
      <c r="X179" s="60"/>
      <c r="Y179" s="60"/>
      <c r="Z179" s="60"/>
      <c r="AA179" s="60"/>
      <c r="AB179" s="60"/>
      <c r="AC179" s="60"/>
      <c r="AD179" s="60"/>
      <c r="AE179" s="60"/>
      <c r="AF179" s="60"/>
      <c r="AG179" s="60"/>
      <c r="AH179" s="60"/>
      <c r="AI179" s="61"/>
      <c r="AJ179" s="60"/>
      <c r="AK179" s="61"/>
      <c r="AL179" s="60"/>
      <c r="AM179" s="60"/>
      <c r="AN179" s="60"/>
      <c r="AO179" s="60"/>
      <c r="AP179" s="60"/>
      <c r="AQ179" s="60"/>
      <c r="AR179" s="60"/>
      <c r="AS179" s="61"/>
      <c r="AT179" s="61"/>
      <c r="AU179" s="61"/>
      <c r="AV179" s="61"/>
      <c r="AW179" s="61"/>
      <c r="AX179" s="61"/>
      <c r="AY179" s="61"/>
      <c r="AZ179" s="61"/>
      <c r="BA179" s="60"/>
      <c r="BB179" s="60"/>
      <c r="BC179" s="60"/>
    </row>
    <row r="180" spans="1:55" x14ac:dyDescent="0.35">
      <c r="A180" s="60"/>
      <c r="B180" s="60"/>
      <c r="C180" s="60"/>
      <c r="D180" s="60"/>
      <c r="E180" s="69"/>
      <c r="F180" s="60"/>
      <c r="G180" s="60"/>
      <c r="H180" s="60"/>
      <c r="I180" s="60"/>
      <c r="J180" s="60"/>
      <c r="K180" s="60"/>
      <c r="L180" s="61"/>
      <c r="M180" s="61"/>
      <c r="N180" s="61"/>
      <c r="O180" s="61"/>
      <c r="P180" s="61"/>
      <c r="Q180" s="61"/>
      <c r="R180" s="61"/>
      <c r="S180" s="61"/>
      <c r="T180" s="61"/>
      <c r="U180" s="61"/>
      <c r="V180" s="60"/>
      <c r="W180" s="60"/>
      <c r="X180" s="60"/>
      <c r="Y180" s="60"/>
      <c r="Z180" s="60"/>
      <c r="AA180" s="60"/>
      <c r="AB180" s="60"/>
      <c r="AC180" s="61"/>
      <c r="AD180" s="60"/>
      <c r="AE180" s="60"/>
      <c r="AF180" s="60"/>
      <c r="AG180" s="60"/>
      <c r="AH180" s="60"/>
      <c r="AI180" s="60"/>
      <c r="AJ180" s="60"/>
      <c r="AK180" s="60"/>
      <c r="AL180" s="60"/>
      <c r="AM180" s="60"/>
      <c r="AN180" s="60"/>
      <c r="AO180" s="60"/>
      <c r="AP180" s="60"/>
      <c r="AQ180" s="60"/>
      <c r="AR180" s="60"/>
      <c r="AS180" s="61"/>
      <c r="AT180" s="61"/>
      <c r="AU180" s="61"/>
      <c r="AV180" s="61"/>
      <c r="AW180" s="61"/>
      <c r="AX180" s="60"/>
      <c r="AY180" s="60"/>
      <c r="AZ180" s="60"/>
      <c r="BA180" s="60"/>
      <c r="BB180" s="60"/>
      <c r="BC180" s="60"/>
    </row>
    <row r="181" spans="1:55" x14ac:dyDescent="0.35">
      <c r="A181" s="60"/>
      <c r="B181" s="60"/>
      <c r="C181" s="60"/>
      <c r="D181" s="60"/>
      <c r="E181" s="69"/>
      <c r="F181" s="60"/>
      <c r="G181" s="60"/>
      <c r="H181" s="60"/>
      <c r="I181" s="60"/>
      <c r="J181" s="60"/>
      <c r="K181" s="60"/>
      <c r="L181" s="61"/>
      <c r="M181" s="61"/>
      <c r="N181" s="61"/>
      <c r="O181" s="61"/>
      <c r="P181" s="61"/>
      <c r="Q181" s="61"/>
      <c r="R181" s="61"/>
      <c r="S181" s="61"/>
      <c r="T181" s="61"/>
      <c r="U181" s="61"/>
      <c r="V181" s="60"/>
      <c r="W181" s="60"/>
      <c r="X181" s="60"/>
      <c r="Y181" s="60"/>
      <c r="Z181" s="60"/>
      <c r="AA181" s="60"/>
      <c r="AB181" s="60"/>
      <c r="AC181" s="61"/>
      <c r="AD181" s="60"/>
      <c r="AE181" s="60"/>
      <c r="AF181" s="60"/>
      <c r="AG181" s="60"/>
      <c r="AH181" s="60"/>
      <c r="AI181" s="60"/>
      <c r="AJ181" s="60"/>
      <c r="AK181" s="60"/>
      <c r="AL181" s="60"/>
      <c r="AM181" s="60"/>
      <c r="AN181" s="60"/>
      <c r="AO181" s="60"/>
      <c r="AP181" s="60"/>
      <c r="AQ181" s="60"/>
      <c r="AR181" s="60"/>
      <c r="AS181" s="61"/>
      <c r="AT181" s="61"/>
      <c r="AU181" s="60"/>
      <c r="AV181" s="60"/>
      <c r="AW181" s="60"/>
      <c r="AX181" s="61"/>
      <c r="AY181" s="61"/>
      <c r="AZ181" s="61"/>
      <c r="BA181" s="60"/>
      <c r="BB181" s="60"/>
      <c r="BC181" s="60"/>
    </row>
    <row r="182" spans="1:55" x14ac:dyDescent="0.35">
      <c r="A182" s="60"/>
      <c r="B182" s="60"/>
      <c r="C182" s="60"/>
      <c r="D182" s="60"/>
      <c r="E182" s="69"/>
      <c r="F182" s="60"/>
      <c r="G182" s="60"/>
      <c r="H182" s="60"/>
      <c r="I182" s="60"/>
      <c r="J182" s="60"/>
      <c r="K182" s="60"/>
      <c r="L182" s="61"/>
      <c r="M182" s="61"/>
      <c r="N182" s="61"/>
      <c r="O182" s="61"/>
      <c r="P182" s="61"/>
      <c r="Q182" s="61"/>
      <c r="R182" s="61"/>
      <c r="S182" s="61"/>
      <c r="T182" s="61"/>
      <c r="U182" s="61"/>
      <c r="V182" s="60"/>
      <c r="W182" s="60"/>
      <c r="X182" s="60"/>
      <c r="Y182" s="60"/>
      <c r="Z182" s="60"/>
      <c r="AA182" s="60"/>
      <c r="AB182" s="60"/>
      <c r="AC182" s="60"/>
      <c r="AD182" s="60"/>
      <c r="AE182" s="60"/>
      <c r="AF182" s="60"/>
      <c r="AG182" s="60"/>
      <c r="AH182" s="60"/>
      <c r="AI182" s="60"/>
      <c r="AJ182" s="60"/>
      <c r="AK182" s="60"/>
      <c r="AL182" s="60"/>
      <c r="AM182" s="61"/>
      <c r="AN182" s="60"/>
      <c r="AO182" s="60"/>
      <c r="AP182" s="60"/>
      <c r="AQ182" s="60"/>
      <c r="AR182" s="60"/>
      <c r="AS182" s="61"/>
      <c r="AT182" s="61"/>
      <c r="AU182" s="61"/>
      <c r="AV182" s="61"/>
      <c r="AW182" s="61"/>
      <c r="AX182" s="61"/>
      <c r="AY182" s="61"/>
      <c r="AZ182" s="61"/>
      <c r="BA182" s="60"/>
      <c r="BB182" s="60"/>
      <c r="BC182" s="60"/>
    </row>
    <row r="183" spans="1:55" x14ac:dyDescent="0.35">
      <c r="A183" s="60"/>
      <c r="B183" s="60"/>
      <c r="C183" s="60"/>
      <c r="D183" s="60"/>
      <c r="E183" s="68"/>
      <c r="F183" s="60"/>
      <c r="G183" s="60"/>
      <c r="H183" s="60"/>
      <c r="I183" s="60"/>
      <c r="J183" s="60"/>
      <c r="K183" s="60"/>
      <c r="L183" s="61"/>
      <c r="M183" s="61"/>
      <c r="N183" s="61"/>
      <c r="O183" s="61"/>
      <c r="P183" s="61"/>
      <c r="Q183" s="61"/>
      <c r="R183" s="61"/>
      <c r="S183" s="61"/>
      <c r="T183" s="61"/>
      <c r="U183" s="61"/>
      <c r="V183" s="60"/>
      <c r="W183" s="60"/>
      <c r="X183" s="60"/>
      <c r="Y183" s="60"/>
      <c r="Z183" s="60"/>
      <c r="AA183" s="60"/>
      <c r="AB183" s="60"/>
      <c r="AC183" s="60"/>
      <c r="AD183" s="60"/>
      <c r="AE183" s="60"/>
      <c r="AF183" s="60"/>
      <c r="AG183" s="60"/>
      <c r="AH183" s="60"/>
      <c r="AI183" s="61"/>
      <c r="AJ183" s="60"/>
      <c r="AK183" s="61"/>
      <c r="AL183" s="60"/>
      <c r="AM183" s="60"/>
      <c r="AN183" s="60"/>
      <c r="AO183" s="60"/>
      <c r="AP183" s="60"/>
      <c r="AQ183" s="60"/>
      <c r="AR183" s="60"/>
      <c r="AS183" s="60"/>
      <c r="AT183" s="60"/>
      <c r="AU183" s="60"/>
      <c r="AV183" s="60"/>
      <c r="AW183" s="60"/>
      <c r="AX183" s="61"/>
      <c r="AY183" s="61"/>
      <c r="AZ183" s="61"/>
      <c r="BA183" s="60"/>
      <c r="BB183" s="60"/>
      <c r="BC183" s="60"/>
    </row>
    <row r="184" spans="1:55" x14ac:dyDescent="0.35">
      <c r="A184" s="60"/>
      <c r="B184" s="60"/>
      <c r="C184" s="60"/>
      <c r="D184" s="60"/>
      <c r="E184" s="68"/>
      <c r="F184" s="60"/>
      <c r="G184" s="60"/>
      <c r="H184" s="60"/>
      <c r="I184" s="60"/>
      <c r="J184" s="60"/>
      <c r="K184" s="60"/>
      <c r="L184" s="61"/>
      <c r="M184" s="61"/>
      <c r="N184" s="61"/>
      <c r="O184" s="61"/>
      <c r="P184" s="61"/>
      <c r="Q184" s="61"/>
      <c r="R184" s="61"/>
      <c r="S184" s="61"/>
      <c r="T184" s="61"/>
      <c r="U184" s="61"/>
      <c r="V184" s="60"/>
      <c r="W184" s="60"/>
      <c r="X184" s="60"/>
      <c r="Y184" s="60"/>
      <c r="Z184" s="60"/>
      <c r="AA184" s="61"/>
      <c r="AB184" s="60"/>
      <c r="AC184" s="60"/>
      <c r="AD184" s="60"/>
      <c r="AE184" s="60"/>
      <c r="AF184" s="60"/>
      <c r="AG184" s="60"/>
      <c r="AH184" s="60"/>
      <c r="AI184" s="61"/>
      <c r="AJ184" s="60"/>
      <c r="AK184" s="61"/>
      <c r="AL184" s="60"/>
      <c r="AM184" s="60"/>
      <c r="AN184" s="60"/>
      <c r="AO184" s="60"/>
      <c r="AP184" s="60"/>
      <c r="AQ184" s="60"/>
      <c r="AR184" s="60"/>
      <c r="AS184" s="60"/>
      <c r="AT184" s="60"/>
      <c r="AU184" s="61"/>
      <c r="AV184" s="61"/>
      <c r="AW184" s="61"/>
      <c r="AX184" s="61"/>
      <c r="AY184" s="61"/>
      <c r="AZ184" s="61"/>
      <c r="BA184" s="60"/>
      <c r="BB184" s="60"/>
      <c r="BC184" s="60"/>
    </row>
    <row r="185" spans="1:55" x14ac:dyDescent="0.35">
      <c r="A185" s="60"/>
      <c r="B185" s="60"/>
      <c r="C185" s="60"/>
      <c r="D185" s="60"/>
      <c r="E185" s="68"/>
      <c r="F185" s="60"/>
      <c r="G185" s="60"/>
      <c r="H185" s="60"/>
      <c r="I185" s="60"/>
      <c r="J185" s="60"/>
      <c r="K185" s="60"/>
      <c r="L185" s="61"/>
      <c r="M185" s="61"/>
      <c r="N185" s="61"/>
      <c r="O185" s="61"/>
      <c r="P185" s="61"/>
      <c r="Q185" s="61"/>
      <c r="R185" s="61"/>
      <c r="S185" s="61"/>
      <c r="T185" s="61"/>
      <c r="U185" s="61"/>
      <c r="V185" s="60"/>
      <c r="W185" s="61"/>
      <c r="X185" s="60"/>
      <c r="Y185" s="60"/>
      <c r="Z185" s="60"/>
      <c r="AA185" s="60"/>
      <c r="AB185" s="60"/>
      <c r="AC185" s="60"/>
      <c r="AD185" s="60"/>
      <c r="AE185" s="61"/>
      <c r="AF185" s="60"/>
      <c r="AG185" s="61"/>
      <c r="AH185" s="60"/>
      <c r="AI185" s="60"/>
      <c r="AJ185" s="60"/>
      <c r="AK185" s="60"/>
      <c r="AL185" s="60"/>
      <c r="AM185" s="60"/>
      <c r="AN185" s="60"/>
      <c r="AO185" s="60"/>
      <c r="AP185" s="60"/>
      <c r="AQ185" s="60"/>
      <c r="AR185" s="60"/>
      <c r="AS185" s="60"/>
      <c r="AT185" s="60"/>
      <c r="AU185" s="60"/>
      <c r="AV185" s="60"/>
      <c r="AW185" s="60"/>
      <c r="AX185" s="60"/>
      <c r="AY185" s="60"/>
      <c r="AZ185" s="60"/>
      <c r="BA185" s="60"/>
      <c r="BB185" s="60"/>
      <c r="BC185" s="60"/>
    </row>
    <row r="186" spans="1:55" x14ac:dyDescent="0.35">
      <c r="A186" s="60"/>
      <c r="B186" s="60"/>
      <c r="C186" s="60"/>
      <c r="D186" s="60"/>
      <c r="E186" s="68"/>
      <c r="F186" s="60"/>
      <c r="G186" s="60"/>
      <c r="H186" s="60"/>
      <c r="I186" s="60"/>
      <c r="J186" s="60"/>
      <c r="K186" s="60"/>
      <c r="L186" s="61"/>
      <c r="M186" s="61"/>
      <c r="N186" s="61"/>
      <c r="O186" s="61"/>
      <c r="P186" s="61"/>
      <c r="Q186" s="61"/>
      <c r="R186" s="61"/>
      <c r="S186" s="61"/>
      <c r="T186" s="61"/>
      <c r="U186" s="61"/>
      <c r="V186" s="60"/>
      <c r="W186" s="61"/>
      <c r="X186" s="60"/>
      <c r="Y186" s="60"/>
      <c r="Z186" s="60"/>
      <c r="AA186" s="60"/>
      <c r="AB186" s="60"/>
      <c r="AC186" s="60"/>
      <c r="AD186" s="60"/>
      <c r="AE186" s="61"/>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row>
    <row r="187" spans="1:55" x14ac:dyDescent="0.35">
      <c r="A187" s="60"/>
      <c r="B187" s="60"/>
      <c r="C187" s="60"/>
      <c r="D187" s="60"/>
      <c r="E187" s="68"/>
      <c r="F187" s="60"/>
      <c r="G187" s="60"/>
      <c r="H187" s="60"/>
      <c r="I187" s="60"/>
      <c r="J187" s="60"/>
      <c r="K187" s="60"/>
      <c r="L187" s="61"/>
      <c r="M187" s="61"/>
      <c r="N187" s="61"/>
      <c r="O187" s="61"/>
      <c r="P187" s="61"/>
      <c r="Q187" s="61"/>
      <c r="R187" s="61"/>
      <c r="S187" s="61"/>
      <c r="T187" s="61"/>
      <c r="U187" s="61"/>
      <c r="V187" s="60"/>
      <c r="W187" s="61"/>
      <c r="X187" s="60"/>
      <c r="Y187" s="60"/>
      <c r="Z187" s="60"/>
      <c r="AA187" s="61"/>
      <c r="AB187" s="60"/>
      <c r="AC187" s="60"/>
      <c r="AD187" s="60"/>
      <c r="AE187" s="61"/>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60"/>
      <c r="BC187" s="60"/>
    </row>
    <row r="188" spans="1:55" x14ac:dyDescent="0.35">
      <c r="A188" s="60"/>
      <c r="B188" s="60"/>
      <c r="C188" s="60"/>
      <c r="D188" s="60"/>
      <c r="E188" s="68"/>
      <c r="F188" s="60"/>
      <c r="G188" s="60"/>
      <c r="H188" s="60"/>
      <c r="I188" s="60"/>
      <c r="J188" s="60"/>
      <c r="K188" s="60"/>
      <c r="L188" s="61"/>
      <c r="M188" s="61"/>
      <c r="N188" s="61"/>
      <c r="O188" s="61"/>
      <c r="P188" s="61"/>
      <c r="Q188" s="61"/>
      <c r="R188" s="61"/>
      <c r="S188" s="61"/>
      <c r="T188" s="61"/>
      <c r="U188" s="61"/>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row>
    <row r="189" spans="1:55" x14ac:dyDescent="0.35">
      <c r="A189" s="60"/>
      <c r="B189" s="60"/>
      <c r="C189" s="60"/>
      <c r="D189" s="60"/>
      <c r="E189" s="68"/>
      <c r="F189" s="60"/>
      <c r="G189" s="60"/>
      <c r="H189" s="60"/>
      <c r="I189" s="60"/>
      <c r="J189" s="60"/>
      <c r="K189" s="60"/>
      <c r="L189" s="61"/>
      <c r="M189" s="61"/>
      <c r="N189" s="61"/>
      <c r="O189" s="61"/>
      <c r="P189" s="61"/>
      <c r="Q189" s="61"/>
      <c r="R189" s="61"/>
      <c r="S189" s="61"/>
      <c r="T189" s="61"/>
      <c r="U189" s="61"/>
      <c r="V189" s="60"/>
      <c r="W189" s="60"/>
      <c r="X189" s="60"/>
      <c r="Y189" s="60"/>
      <c r="Z189" s="60"/>
      <c r="AA189" s="60"/>
      <c r="AB189" s="60"/>
      <c r="AC189" s="60"/>
      <c r="AD189" s="60"/>
      <c r="AE189" s="61"/>
      <c r="AF189" s="60"/>
      <c r="AG189" s="61"/>
      <c r="AH189" s="60"/>
      <c r="AI189" s="60"/>
      <c r="AJ189" s="60"/>
      <c r="AK189" s="60"/>
      <c r="AL189" s="60"/>
      <c r="AM189" s="60"/>
      <c r="AN189" s="60"/>
      <c r="AO189" s="60"/>
      <c r="AP189" s="60"/>
      <c r="AQ189" s="60"/>
      <c r="AR189" s="60"/>
      <c r="AS189" s="60"/>
      <c r="AT189" s="60"/>
      <c r="AU189" s="60"/>
      <c r="AV189" s="60"/>
      <c r="AW189" s="60"/>
      <c r="AX189" s="60"/>
      <c r="AY189" s="60"/>
      <c r="AZ189" s="60"/>
      <c r="BA189" s="60"/>
      <c r="BB189" s="60"/>
      <c r="BC189" s="60"/>
    </row>
    <row r="190" spans="1:55" x14ac:dyDescent="0.35">
      <c r="A190" s="60"/>
      <c r="B190" s="60"/>
      <c r="C190" s="60"/>
      <c r="D190" s="60"/>
      <c r="E190" s="68"/>
      <c r="F190" s="60"/>
      <c r="G190" s="60"/>
      <c r="H190" s="60"/>
      <c r="I190" s="60"/>
      <c r="J190" s="60"/>
      <c r="K190" s="60"/>
      <c r="L190" s="61"/>
      <c r="M190" s="61"/>
      <c r="N190" s="61"/>
      <c r="O190" s="61"/>
      <c r="P190" s="61"/>
      <c r="Q190" s="61"/>
      <c r="R190" s="61"/>
      <c r="S190" s="61"/>
      <c r="T190" s="61"/>
      <c r="U190" s="61"/>
      <c r="V190" s="60"/>
      <c r="W190" s="60"/>
      <c r="X190" s="60"/>
      <c r="Y190" s="60"/>
      <c r="Z190" s="60"/>
      <c r="AA190" s="61"/>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1"/>
      <c r="AY190" s="61"/>
      <c r="AZ190" s="61"/>
      <c r="BA190" s="60"/>
      <c r="BB190" s="60"/>
      <c r="BC190" s="60"/>
    </row>
    <row r="191" spans="1:55" x14ac:dyDescent="0.35">
      <c r="A191" s="60"/>
      <c r="B191" s="60"/>
      <c r="C191" s="60"/>
      <c r="D191" s="60"/>
      <c r="E191" s="68"/>
      <c r="F191" s="60"/>
      <c r="G191" s="60"/>
      <c r="H191" s="60"/>
      <c r="I191" s="60"/>
      <c r="J191" s="60"/>
      <c r="K191" s="60"/>
      <c r="L191" s="61"/>
      <c r="M191" s="61"/>
      <c r="N191" s="61"/>
      <c r="O191" s="61"/>
      <c r="P191" s="61"/>
      <c r="Q191" s="61"/>
      <c r="R191" s="61"/>
      <c r="S191" s="61"/>
      <c r="T191" s="61"/>
      <c r="U191" s="61"/>
      <c r="V191" s="60"/>
      <c r="W191" s="60"/>
      <c r="X191" s="60"/>
      <c r="Y191" s="60"/>
      <c r="Z191" s="60"/>
      <c r="AA191" s="60"/>
      <c r="AB191" s="60"/>
      <c r="AC191" s="61"/>
      <c r="AD191" s="60"/>
      <c r="AE191" s="60"/>
      <c r="AF191" s="60"/>
      <c r="AG191" s="60"/>
      <c r="AH191" s="60"/>
      <c r="AI191" s="60"/>
      <c r="AJ191" s="60"/>
      <c r="AK191" s="60"/>
      <c r="AL191" s="60"/>
      <c r="AM191" s="60"/>
      <c r="AN191" s="60"/>
      <c r="AO191" s="60"/>
      <c r="AP191" s="60"/>
      <c r="AQ191" s="60"/>
      <c r="AR191" s="60"/>
      <c r="AS191" s="60"/>
      <c r="AT191" s="60"/>
      <c r="AU191" s="61"/>
      <c r="AV191" s="61"/>
      <c r="AW191" s="61"/>
      <c r="AX191" s="61"/>
      <c r="AY191" s="61"/>
      <c r="AZ191" s="61"/>
      <c r="BA191" s="60"/>
      <c r="BB191" s="60"/>
      <c r="BC191" s="60"/>
    </row>
    <row r="192" spans="1:55" x14ac:dyDescent="0.35">
      <c r="A192" s="60"/>
      <c r="B192" s="60"/>
      <c r="C192" s="60"/>
      <c r="D192" s="60"/>
      <c r="E192" s="68"/>
      <c r="F192" s="60"/>
      <c r="G192" s="60"/>
      <c r="H192" s="60"/>
      <c r="I192" s="60"/>
      <c r="J192" s="60"/>
      <c r="K192" s="60"/>
      <c r="L192" s="61"/>
      <c r="M192" s="61"/>
      <c r="N192" s="61"/>
      <c r="O192" s="61"/>
      <c r="P192" s="61"/>
      <c r="Q192" s="61"/>
      <c r="R192" s="61"/>
      <c r="S192" s="61"/>
      <c r="T192" s="61"/>
      <c r="U192" s="61"/>
      <c r="V192" s="60"/>
      <c r="W192" s="60"/>
      <c r="X192" s="60"/>
      <c r="Y192" s="60"/>
      <c r="Z192" s="60"/>
      <c r="AA192" s="60"/>
      <c r="AB192" s="60"/>
      <c r="AC192" s="61"/>
      <c r="AD192" s="60"/>
      <c r="AE192" s="60"/>
      <c r="AF192" s="60"/>
      <c r="AG192" s="60"/>
      <c r="AH192" s="60"/>
      <c r="AI192" s="60"/>
      <c r="AJ192" s="60"/>
      <c r="AK192" s="60"/>
      <c r="AL192" s="60"/>
      <c r="AM192" s="60"/>
      <c r="AN192" s="60"/>
      <c r="AO192" s="60"/>
      <c r="AP192" s="60"/>
      <c r="AQ192" s="60"/>
      <c r="AR192" s="60"/>
      <c r="AS192" s="60"/>
      <c r="AT192" s="60"/>
      <c r="AU192" s="61"/>
      <c r="AV192" s="61"/>
      <c r="AW192" s="61"/>
      <c r="AX192" s="61"/>
      <c r="AY192" s="61"/>
      <c r="AZ192" s="61"/>
      <c r="BA192" s="60"/>
      <c r="BB192" s="60"/>
      <c r="BC192" s="60"/>
    </row>
    <row r="193" spans="1:55" x14ac:dyDescent="0.35">
      <c r="A193" s="60"/>
      <c r="B193" s="60"/>
      <c r="C193" s="60"/>
      <c r="D193" s="60"/>
      <c r="E193" s="68"/>
      <c r="F193" s="60"/>
      <c r="G193" s="60"/>
      <c r="H193" s="60"/>
      <c r="I193" s="60"/>
      <c r="J193" s="60"/>
      <c r="K193" s="60"/>
      <c r="L193" s="61"/>
      <c r="M193" s="61"/>
      <c r="N193" s="61"/>
      <c r="O193" s="61"/>
      <c r="P193" s="61"/>
      <c r="Q193" s="61"/>
      <c r="R193" s="61"/>
      <c r="S193" s="61"/>
      <c r="T193" s="61"/>
      <c r="U193" s="61"/>
      <c r="V193" s="60"/>
      <c r="W193" s="60"/>
      <c r="X193" s="60"/>
      <c r="Y193" s="60"/>
      <c r="Z193" s="60"/>
      <c r="AA193" s="60"/>
      <c r="AB193" s="60"/>
      <c r="AC193" s="61"/>
      <c r="AD193" s="60"/>
      <c r="AE193" s="60"/>
      <c r="AF193" s="60"/>
      <c r="AG193" s="60"/>
      <c r="AH193" s="60"/>
      <c r="AI193" s="60"/>
      <c r="AJ193" s="60"/>
      <c r="AK193" s="60"/>
      <c r="AL193" s="60"/>
      <c r="AM193" s="60"/>
      <c r="AN193" s="60"/>
      <c r="AO193" s="60"/>
      <c r="AP193" s="60"/>
      <c r="AQ193" s="60"/>
      <c r="AR193" s="60"/>
      <c r="AS193" s="60"/>
      <c r="AT193" s="60"/>
      <c r="AU193" s="61"/>
      <c r="AV193" s="61"/>
      <c r="AW193" s="61"/>
      <c r="AX193" s="61"/>
      <c r="AY193" s="61"/>
      <c r="AZ193" s="61"/>
      <c r="BA193" s="60"/>
      <c r="BB193" s="60"/>
      <c r="BC193" s="60"/>
    </row>
    <row r="194" spans="1:55" x14ac:dyDescent="0.35">
      <c r="A194" s="60"/>
      <c r="B194" s="60"/>
      <c r="C194" s="60"/>
      <c r="D194" s="60"/>
      <c r="E194" s="68"/>
      <c r="F194" s="60"/>
      <c r="G194" s="60"/>
      <c r="H194" s="60"/>
      <c r="I194" s="60"/>
      <c r="J194" s="60"/>
      <c r="K194" s="60"/>
      <c r="L194" s="61"/>
      <c r="M194" s="61"/>
      <c r="N194" s="61"/>
      <c r="O194" s="61"/>
      <c r="P194" s="61"/>
      <c r="Q194" s="61"/>
      <c r="R194" s="61"/>
      <c r="S194" s="61"/>
      <c r="T194" s="61"/>
      <c r="U194" s="61"/>
      <c r="V194" s="60"/>
      <c r="W194" s="60"/>
      <c r="X194" s="60"/>
      <c r="Y194" s="60"/>
      <c r="Z194" s="60"/>
      <c r="AA194" s="60"/>
      <c r="AB194" s="60"/>
      <c r="AC194" s="60"/>
      <c r="AD194" s="60"/>
      <c r="AE194" s="60"/>
      <c r="AF194" s="60"/>
      <c r="AG194" s="60"/>
      <c r="AH194" s="60"/>
      <c r="AI194" s="61"/>
      <c r="AJ194" s="60"/>
      <c r="AK194" s="60"/>
      <c r="AL194" s="60"/>
      <c r="AM194" s="60"/>
      <c r="AN194" s="60"/>
      <c r="AO194" s="60"/>
      <c r="AP194" s="60"/>
      <c r="AQ194" s="60"/>
      <c r="AR194" s="60"/>
      <c r="AS194" s="60"/>
      <c r="AT194" s="60"/>
      <c r="AU194" s="60"/>
      <c r="AV194" s="60"/>
      <c r="AW194" s="60"/>
      <c r="AX194" s="60"/>
      <c r="AY194" s="60"/>
      <c r="AZ194" s="60"/>
      <c r="BA194" s="60"/>
      <c r="BB194" s="60"/>
      <c r="BC194" s="60"/>
    </row>
    <row r="195" spans="1:55" x14ac:dyDescent="0.35">
      <c r="A195" s="60"/>
      <c r="B195" s="60"/>
      <c r="C195" s="60"/>
      <c r="D195" s="60"/>
      <c r="E195" s="68"/>
      <c r="F195" s="60"/>
      <c r="G195" s="60"/>
      <c r="H195" s="60"/>
      <c r="I195" s="60"/>
      <c r="J195" s="60"/>
      <c r="K195" s="60"/>
      <c r="L195" s="61"/>
      <c r="M195" s="61"/>
      <c r="N195" s="61"/>
      <c r="O195" s="61"/>
      <c r="P195" s="61"/>
      <c r="Q195" s="61"/>
      <c r="R195" s="61"/>
      <c r="S195" s="61"/>
      <c r="T195" s="61"/>
      <c r="U195" s="61"/>
      <c r="V195" s="60"/>
      <c r="W195" s="60"/>
      <c r="X195" s="60"/>
      <c r="Y195" s="60"/>
      <c r="Z195" s="60"/>
      <c r="AA195" s="60"/>
      <c r="AB195" s="60"/>
      <c r="AC195" s="60"/>
      <c r="AD195" s="60"/>
      <c r="AE195" s="60"/>
      <c r="AF195" s="60"/>
      <c r="AG195" s="60"/>
      <c r="AH195" s="60"/>
      <c r="AI195" s="61"/>
      <c r="AJ195" s="60"/>
      <c r="AK195" s="60"/>
      <c r="AL195" s="60"/>
      <c r="AM195" s="60"/>
      <c r="AN195" s="60"/>
      <c r="AO195" s="60"/>
      <c r="AP195" s="60"/>
      <c r="AQ195" s="60"/>
      <c r="AR195" s="60"/>
      <c r="AS195" s="60"/>
      <c r="AT195" s="60"/>
      <c r="AU195" s="60"/>
      <c r="AV195" s="60"/>
      <c r="AW195" s="60"/>
      <c r="AX195" s="61"/>
      <c r="AY195" s="61"/>
      <c r="AZ195" s="61"/>
      <c r="BA195" s="60"/>
      <c r="BB195" s="60"/>
      <c r="BC195" s="60"/>
    </row>
    <row r="196" spans="1:55" x14ac:dyDescent="0.35">
      <c r="A196" s="60"/>
      <c r="B196" s="60"/>
      <c r="C196" s="60"/>
      <c r="D196" s="60"/>
      <c r="E196" s="68"/>
      <c r="F196" s="60"/>
      <c r="G196" s="60"/>
      <c r="H196" s="60"/>
      <c r="I196" s="60"/>
      <c r="J196" s="60"/>
      <c r="K196" s="60"/>
      <c r="L196" s="61"/>
      <c r="M196" s="61"/>
      <c r="N196" s="61"/>
      <c r="O196" s="61"/>
      <c r="P196" s="61"/>
      <c r="Q196" s="61"/>
      <c r="R196" s="61"/>
      <c r="S196" s="61"/>
      <c r="T196" s="61"/>
      <c r="U196" s="61"/>
      <c r="V196" s="60"/>
      <c r="W196" s="60"/>
      <c r="X196" s="60"/>
      <c r="Y196" s="60"/>
      <c r="Z196" s="60"/>
      <c r="AA196" s="60"/>
      <c r="AB196" s="60"/>
      <c r="AC196" s="60"/>
      <c r="AD196" s="60"/>
      <c r="AE196" s="60"/>
      <c r="AF196" s="60"/>
      <c r="AG196" s="60"/>
      <c r="AH196" s="60"/>
      <c r="AI196" s="60"/>
      <c r="AJ196" s="60"/>
      <c r="AK196" s="61"/>
      <c r="AL196" s="60"/>
      <c r="AM196" s="60"/>
      <c r="AN196" s="60"/>
      <c r="AO196" s="60"/>
      <c r="AP196" s="60"/>
      <c r="AQ196" s="60"/>
      <c r="AR196" s="60"/>
      <c r="AS196" s="60"/>
      <c r="AT196" s="60"/>
      <c r="AU196" s="60"/>
      <c r="AV196" s="60"/>
      <c r="AW196" s="60"/>
      <c r="AX196" s="61"/>
      <c r="AY196" s="61"/>
      <c r="AZ196" s="61"/>
      <c r="BA196" s="60"/>
      <c r="BB196" s="60"/>
      <c r="BC196" s="60"/>
    </row>
    <row r="197" spans="1:55" x14ac:dyDescent="0.35">
      <c r="A197" s="60"/>
      <c r="B197" s="60"/>
      <c r="C197" s="60"/>
      <c r="D197" s="60"/>
      <c r="E197" s="68"/>
      <c r="F197" s="60"/>
      <c r="G197" s="60"/>
      <c r="H197" s="60"/>
      <c r="I197" s="60"/>
      <c r="J197" s="60"/>
      <c r="K197" s="60"/>
      <c r="L197" s="61"/>
      <c r="M197" s="61"/>
      <c r="N197" s="61"/>
      <c r="O197" s="61"/>
      <c r="P197" s="61"/>
      <c r="Q197" s="61"/>
      <c r="R197" s="61"/>
      <c r="S197" s="61"/>
      <c r="T197" s="61"/>
      <c r="U197" s="61"/>
      <c r="V197" s="60"/>
      <c r="W197" s="60"/>
      <c r="X197" s="60"/>
      <c r="Y197" s="60"/>
      <c r="Z197" s="60"/>
      <c r="AA197" s="60"/>
      <c r="AB197" s="60"/>
      <c r="AC197" s="60"/>
      <c r="AD197" s="60"/>
      <c r="AE197" s="60"/>
      <c r="AF197" s="60"/>
      <c r="AG197" s="60"/>
      <c r="AH197" s="60"/>
      <c r="AI197" s="60"/>
      <c r="AJ197" s="60"/>
      <c r="AK197" s="61"/>
      <c r="AL197" s="60"/>
      <c r="AM197" s="60"/>
      <c r="AN197" s="60"/>
      <c r="AO197" s="60"/>
      <c r="AP197" s="60"/>
      <c r="AQ197" s="60"/>
      <c r="AR197" s="60"/>
      <c r="AS197" s="60"/>
      <c r="AT197" s="60"/>
      <c r="AU197" s="60"/>
      <c r="AV197" s="60"/>
      <c r="AW197" s="60"/>
      <c r="AX197" s="61"/>
      <c r="AY197" s="61"/>
      <c r="AZ197" s="61"/>
      <c r="BA197" s="60"/>
      <c r="BB197" s="60"/>
      <c r="BC197" s="60"/>
    </row>
    <row r="198" spans="1:55" x14ac:dyDescent="0.35">
      <c r="A198" s="60"/>
      <c r="B198" s="60"/>
      <c r="C198" s="60"/>
      <c r="D198" s="60"/>
      <c r="E198" s="68"/>
      <c r="F198" s="60"/>
      <c r="G198" s="60"/>
      <c r="H198" s="60"/>
      <c r="I198" s="60"/>
      <c r="J198" s="60"/>
      <c r="K198" s="60"/>
      <c r="L198" s="61"/>
      <c r="M198" s="61"/>
      <c r="N198" s="61"/>
      <c r="O198" s="61"/>
      <c r="P198" s="61"/>
      <c r="Q198" s="61"/>
      <c r="R198" s="61"/>
      <c r="S198" s="61"/>
      <c r="T198" s="61"/>
      <c r="U198" s="61"/>
      <c r="V198" s="60"/>
      <c r="W198" s="60"/>
      <c r="X198" s="60"/>
      <c r="Y198" s="60"/>
      <c r="Z198" s="60"/>
      <c r="AA198" s="60"/>
      <c r="AB198" s="60"/>
      <c r="AC198" s="60"/>
      <c r="AD198" s="60"/>
      <c r="AE198" s="60"/>
      <c r="AF198" s="60"/>
      <c r="AG198" s="60"/>
      <c r="AH198" s="60"/>
      <c r="AI198" s="60"/>
      <c r="AJ198" s="60"/>
      <c r="AK198" s="60"/>
      <c r="AL198" s="60"/>
      <c r="AM198" s="61"/>
      <c r="AN198" s="60"/>
      <c r="AO198" s="60"/>
      <c r="AP198" s="60"/>
      <c r="AQ198" s="60"/>
      <c r="AR198" s="60"/>
      <c r="AS198" s="61"/>
      <c r="AT198" s="61"/>
      <c r="AU198" s="61"/>
      <c r="AV198" s="61"/>
      <c r="AW198" s="61"/>
      <c r="AX198" s="61"/>
      <c r="AY198" s="61"/>
      <c r="AZ198" s="61"/>
      <c r="BA198" s="60"/>
      <c r="BB198" s="60"/>
      <c r="BC198" s="60"/>
    </row>
    <row r="199" spans="1:55" x14ac:dyDescent="0.35">
      <c r="A199" s="60"/>
      <c r="B199" s="60"/>
      <c r="C199" s="60"/>
      <c r="D199" s="60"/>
      <c r="E199" s="68"/>
      <c r="F199" s="60"/>
      <c r="G199" s="60"/>
      <c r="H199" s="60"/>
      <c r="I199" s="60"/>
      <c r="J199" s="60"/>
      <c r="K199" s="60"/>
      <c r="L199" s="61"/>
      <c r="M199" s="61"/>
      <c r="N199" s="61"/>
      <c r="O199" s="61"/>
      <c r="P199" s="61"/>
      <c r="Q199" s="61"/>
      <c r="R199" s="61"/>
      <c r="S199" s="61"/>
      <c r="T199" s="61"/>
      <c r="U199" s="61"/>
      <c r="V199" s="60"/>
      <c r="W199" s="60"/>
      <c r="X199" s="60"/>
      <c r="Y199" s="60"/>
      <c r="Z199" s="60"/>
      <c r="AA199" s="60"/>
      <c r="AB199" s="60"/>
      <c r="AC199" s="60"/>
      <c r="AD199" s="60"/>
      <c r="AE199" s="60"/>
      <c r="AF199" s="60"/>
      <c r="AG199" s="60"/>
      <c r="AH199" s="60"/>
      <c r="AI199" s="60"/>
      <c r="AJ199" s="60"/>
      <c r="AK199" s="60"/>
      <c r="AL199" s="60"/>
      <c r="AM199" s="61"/>
      <c r="AN199" s="60"/>
      <c r="AO199" s="60"/>
      <c r="AP199" s="60"/>
      <c r="AQ199" s="60"/>
      <c r="AR199" s="60"/>
      <c r="AS199" s="61"/>
      <c r="AT199" s="61"/>
      <c r="AU199" s="60"/>
      <c r="AV199" s="60"/>
      <c r="AW199" s="60"/>
      <c r="AX199" s="61"/>
      <c r="AY199" s="61"/>
      <c r="AZ199" s="61"/>
      <c r="BA199" s="60"/>
      <c r="BB199" s="60"/>
      <c r="BC199" s="60"/>
    </row>
    <row r="200" spans="1:55" x14ac:dyDescent="0.35">
      <c r="A200" s="60"/>
      <c r="B200" s="60"/>
      <c r="C200" s="60"/>
      <c r="D200" s="60"/>
      <c r="E200" s="68"/>
      <c r="F200" s="60"/>
      <c r="G200" s="60"/>
      <c r="H200" s="60"/>
      <c r="I200" s="60"/>
      <c r="J200" s="60"/>
      <c r="K200" s="60"/>
      <c r="L200" s="61"/>
      <c r="M200" s="61"/>
      <c r="N200" s="61"/>
      <c r="O200" s="61"/>
      <c r="P200" s="61"/>
      <c r="Q200" s="61"/>
      <c r="R200" s="61"/>
      <c r="S200" s="61"/>
      <c r="T200" s="61"/>
      <c r="U200" s="61"/>
      <c r="V200" s="60"/>
      <c r="W200" s="60"/>
      <c r="X200" s="60"/>
      <c r="Y200" s="60"/>
      <c r="Z200" s="60"/>
      <c r="AA200" s="60"/>
      <c r="AB200" s="60"/>
      <c r="AC200" s="60"/>
      <c r="AD200" s="60"/>
      <c r="AE200" s="60"/>
      <c r="AF200" s="60"/>
      <c r="AG200" s="60"/>
      <c r="AH200" s="60"/>
      <c r="AI200" s="60"/>
      <c r="AJ200" s="60"/>
      <c r="AK200" s="60"/>
      <c r="AL200" s="60"/>
      <c r="AM200" s="61"/>
      <c r="AN200" s="60"/>
      <c r="AO200" s="60"/>
      <c r="AP200" s="60"/>
      <c r="AQ200" s="60"/>
      <c r="AR200" s="60"/>
      <c r="AS200" s="61"/>
      <c r="AT200" s="61"/>
      <c r="AU200" s="61"/>
      <c r="AV200" s="61"/>
      <c r="AW200" s="61"/>
      <c r="AX200" s="61"/>
      <c r="AY200" s="61"/>
      <c r="AZ200" s="61"/>
      <c r="BA200" s="60"/>
      <c r="BB200" s="60"/>
      <c r="BC200" s="60"/>
    </row>
    <row r="201" spans="1:55" x14ac:dyDescent="0.35">
      <c r="A201" s="60"/>
      <c r="B201" s="60"/>
      <c r="C201" s="60"/>
      <c r="D201" s="60"/>
      <c r="E201" s="68"/>
      <c r="F201" s="60"/>
      <c r="G201" s="60"/>
      <c r="H201" s="60"/>
      <c r="I201" s="60"/>
      <c r="J201" s="60"/>
      <c r="K201" s="60"/>
      <c r="L201" s="61"/>
      <c r="M201" s="61"/>
      <c r="N201" s="61"/>
      <c r="O201" s="61"/>
      <c r="P201" s="61"/>
      <c r="Q201" s="61"/>
      <c r="R201" s="61"/>
      <c r="S201" s="61"/>
      <c r="T201" s="61"/>
      <c r="U201" s="61"/>
      <c r="V201" s="60"/>
      <c r="W201" s="60"/>
      <c r="X201" s="60"/>
      <c r="Y201" s="60"/>
      <c r="Z201" s="60"/>
      <c r="AA201" s="60"/>
      <c r="AB201" s="60"/>
      <c r="AC201" s="60"/>
      <c r="AD201" s="60"/>
      <c r="AE201" s="60"/>
      <c r="AF201" s="60"/>
      <c r="AG201" s="60"/>
      <c r="AH201" s="60"/>
      <c r="AI201" s="60"/>
      <c r="AJ201" s="60"/>
      <c r="AK201" s="60"/>
      <c r="AL201" s="60"/>
      <c r="AM201" s="60"/>
      <c r="AN201" s="60"/>
      <c r="AO201" s="61"/>
      <c r="AP201" s="60"/>
      <c r="AQ201" s="60"/>
      <c r="AR201" s="60"/>
      <c r="AS201" s="60"/>
      <c r="AT201" s="60"/>
      <c r="AU201" s="60"/>
      <c r="AV201" s="60"/>
      <c r="AW201" s="60"/>
      <c r="AX201" s="61"/>
      <c r="AY201" s="61"/>
      <c r="AZ201" s="61"/>
      <c r="BA201" s="60"/>
      <c r="BB201" s="60"/>
      <c r="BC201" s="60"/>
    </row>
    <row r="202" spans="1:55" x14ac:dyDescent="0.35">
      <c r="A202" s="60"/>
      <c r="B202" s="60"/>
      <c r="C202" s="60"/>
      <c r="D202" s="60"/>
      <c r="E202" s="68"/>
      <c r="F202" s="60"/>
      <c r="G202" s="60"/>
      <c r="H202" s="60"/>
      <c r="I202" s="60"/>
      <c r="J202" s="60"/>
      <c r="K202" s="60"/>
      <c r="L202" s="61"/>
      <c r="M202" s="61"/>
      <c r="N202" s="61"/>
      <c r="O202" s="61"/>
      <c r="P202" s="61"/>
      <c r="Q202" s="61"/>
      <c r="R202" s="61"/>
      <c r="S202" s="61"/>
      <c r="T202" s="61"/>
      <c r="U202" s="61"/>
      <c r="V202" s="60"/>
      <c r="W202" s="60"/>
      <c r="X202" s="60"/>
      <c r="Y202" s="60"/>
      <c r="Z202" s="60"/>
      <c r="AA202" s="60"/>
      <c r="AB202" s="60"/>
      <c r="AC202" s="60"/>
      <c r="AD202" s="60"/>
      <c r="AE202" s="60"/>
      <c r="AF202" s="60"/>
      <c r="AG202" s="60"/>
      <c r="AH202" s="60"/>
      <c r="AI202" s="60"/>
      <c r="AJ202" s="60"/>
      <c r="AK202" s="60"/>
      <c r="AL202" s="60"/>
      <c r="AM202" s="60"/>
      <c r="AN202" s="60"/>
      <c r="AO202" s="61"/>
      <c r="AP202" s="60"/>
      <c r="AQ202" s="60"/>
      <c r="AR202" s="60"/>
      <c r="AS202" s="60"/>
      <c r="AT202" s="60"/>
      <c r="AU202" s="60"/>
      <c r="AV202" s="60"/>
      <c r="AW202" s="60"/>
      <c r="AX202" s="61"/>
      <c r="AY202" s="61"/>
      <c r="AZ202" s="61"/>
      <c r="BA202" s="60"/>
      <c r="BB202" s="60"/>
      <c r="BC202" s="60"/>
    </row>
    <row r="203" spans="1:55" x14ac:dyDescent="0.35">
      <c r="A203" s="60"/>
      <c r="B203" s="60"/>
      <c r="C203" s="60"/>
      <c r="D203" s="60"/>
      <c r="E203" s="68"/>
      <c r="F203" s="60"/>
      <c r="G203" s="60"/>
      <c r="H203" s="60"/>
      <c r="I203" s="60"/>
      <c r="J203" s="60"/>
      <c r="K203" s="60"/>
      <c r="L203" s="61"/>
      <c r="M203" s="61"/>
      <c r="N203" s="61"/>
      <c r="O203" s="61"/>
      <c r="P203" s="61"/>
      <c r="Q203" s="61"/>
      <c r="R203" s="61"/>
      <c r="S203" s="61"/>
      <c r="T203" s="61"/>
      <c r="U203" s="61"/>
      <c r="V203" s="60"/>
      <c r="W203" s="60"/>
      <c r="X203" s="60"/>
      <c r="Y203" s="60"/>
      <c r="Z203" s="60"/>
      <c r="AA203" s="61"/>
      <c r="AB203" s="60"/>
      <c r="AC203" s="60"/>
      <c r="AD203" s="60"/>
      <c r="AE203" s="60"/>
      <c r="AF203" s="60"/>
      <c r="AG203" s="61"/>
      <c r="AH203" s="60"/>
      <c r="AI203" s="60"/>
      <c r="AJ203" s="60"/>
      <c r="AK203" s="60"/>
      <c r="AL203" s="60"/>
      <c r="AM203" s="60"/>
      <c r="AN203" s="60"/>
      <c r="AO203" s="60"/>
      <c r="AP203" s="60"/>
      <c r="AQ203" s="60"/>
      <c r="AR203" s="60"/>
      <c r="AS203" s="60"/>
      <c r="AT203" s="60"/>
      <c r="AU203" s="60"/>
      <c r="AV203" s="60"/>
      <c r="AW203" s="60"/>
      <c r="AX203" s="61"/>
      <c r="AY203" s="61"/>
      <c r="AZ203" s="61"/>
      <c r="BA203" s="60"/>
      <c r="BB203" s="60"/>
      <c r="BC203" s="60"/>
    </row>
    <row r="204" spans="1:55" x14ac:dyDescent="0.35">
      <c r="A204" s="60"/>
      <c r="B204" s="60"/>
      <c r="C204" s="60"/>
      <c r="D204" s="60"/>
      <c r="E204" s="68"/>
      <c r="F204" s="60"/>
      <c r="G204" s="60"/>
      <c r="H204" s="60"/>
      <c r="I204" s="60"/>
      <c r="J204" s="60"/>
      <c r="K204" s="60"/>
      <c r="L204" s="61"/>
      <c r="M204" s="61"/>
      <c r="N204" s="61"/>
      <c r="O204" s="61"/>
      <c r="P204" s="61"/>
      <c r="Q204" s="61"/>
      <c r="R204" s="61"/>
      <c r="S204" s="61"/>
      <c r="T204" s="61"/>
      <c r="U204" s="61"/>
      <c r="V204" s="60"/>
      <c r="W204" s="60"/>
      <c r="X204" s="60"/>
      <c r="Y204" s="60"/>
      <c r="Z204" s="60"/>
      <c r="AA204" s="61"/>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1"/>
      <c r="AY204" s="61"/>
      <c r="AZ204" s="61"/>
      <c r="BA204" s="60"/>
      <c r="BB204" s="60"/>
      <c r="BC204" s="60"/>
    </row>
    <row r="205" spans="1:55" x14ac:dyDescent="0.35">
      <c r="A205" s="60"/>
      <c r="B205" s="60"/>
      <c r="C205" s="60"/>
      <c r="D205" s="60"/>
      <c r="E205" s="68"/>
      <c r="F205" s="60"/>
      <c r="G205" s="60"/>
      <c r="H205" s="60"/>
      <c r="I205" s="60"/>
      <c r="J205" s="60"/>
      <c r="K205" s="60"/>
      <c r="L205" s="61"/>
      <c r="M205" s="61"/>
      <c r="N205" s="61"/>
      <c r="O205" s="61"/>
      <c r="P205" s="61"/>
      <c r="Q205" s="61"/>
      <c r="R205" s="61"/>
      <c r="S205" s="61"/>
      <c r="T205" s="61"/>
      <c r="U205" s="61"/>
      <c r="V205" s="60"/>
      <c r="W205" s="61"/>
      <c r="X205" s="60"/>
      <c r="Y205" s="60"/>
      <c r="Z205" s="60"/>
      <c r="AA205" s="61"/>
      <c r="AB205" s="60"/>
      <c r="AC205" s="60"/>
      <c r="AD205" s="60"/>
      <c r="AE205" s="61"/>
      <c r="AF205" s="60"/>
      <c r="AG205" s="61"/>
      <c r="AH205" s="60"/>
      <c r="AI205" s="60"/>
      <c r="AJ205" s="60"/>
      <c r="AK205" s="60"/>
      <c r="AL205" s="60"/>
      <c r="AM205" s="60"/>
      <c r="AN205" s="60"/>
      <c r="AO205" s="60"/>
      <c r="AP205" s="60"/>
      <c r="AQ205" s="60"/>
      <c r="AR205" s="60"/>
      <c r="AS205" s="61"/>
      <c r="AT205" s="61"/>
      <c r="AU205" s="61"/>
      <c r="AV205" s="61"/>
      <c r="AW205" s="61"/>
      <c r="AX205" s="61"/>
      <c r="AY205" s="61"/>
      <c r="AZ205" s="61"/>
      <c r="BA205" s="60"/>
      <c r="BB205" s="60"/>
      <c r="BC205" s="60"/>
    </row>
    <row r="206" spans="1:55" x14ac:dyDescent="0.35">
      <c r="A206" s="60"/>
      <c r="B206" s="60"/>
      <c r="C206" s="60"/>
      <c r="D206" s="60"/>
      <c r="E206" s="68"/>
      <c r="F206" s="60"/>
      <c r="G206" s="60"/>
      <c r="H206" s="60"/>
      <c r="I206" s="60"/>
      <c r="J206" s="60"/>
      <c r="K206" s="60"/>
      <c r="L206" s="61"/>
      <c r="M206" s="61"/>
      <c r="N206" s="61"/>
      <c r="O206" s="61"/>
      <c r="P206" s="61"/>
      <c r="Q206" s="61"/>
      <c r="R206" s="61"/>
      <c r="S206" s="61"/>
      <c r="T206" s="61"/>
      <c r="U206" s="61"/>
      <c r="V206" s="60"/>
      <c r="W206" s="60"/>
      <c r="X206" s="60"/>
      <c r="Y206" s="60"/>
      <c r="Z206" s="60"/>
      <c r="AA206" s="60"/>
      <c r="AB206" s="60"/>
      <c r="AC206" s="61"/>
      <c r="AD206" s="60"/>
      <c r="AE206" s="60"/>
      <c r="AF206" s="60"/>
      <c r="AG206" s="60"/>
      <c r="AH206" s="60"/>
      <c r="AI206" s="60"/>
      <c r="AJ206" s="60"/>
      <c r="AK206" s="61"/>
      <c r="AL206" s="60"/>
      <c r="AM206" s="60"/>
      <c r="AN206" s="60"/>
      <c r="AO206" s="61"/>
      <c r="AP206" s="60"/>
      <c r="AQ206" s="60"/>
      <c r="AR206" s="60"/>
      <c r="AS206" s="61"/>
      <c r="AT206" s="61"/>
      <c r="AU206" s="61"/>
      <c r="AV206" s="61"/>
      <c r="AW206" s="61"/>
      <c r="AX206" s="61"/>
      <c r="AY206" s="61"/>
      <c r="AZ206" s="61"/>
      <c r="BA206" s="60"/>
      <c r="BB206" s="60"/>
      <c r="BC206" s="60"/>
    </row>
    <row r="207" spans="1:55" x14ac:dyDescent="0.35">
      <c r="A207" s="60"/>
      <c r="B207" s="60"/>
      <c r="C207" s="60"/>
      <c r="D207" s="60"/>
      <c r="E207" s="68"/>
      <c r="F207" s="60"/>
      <c r="G207" s="60"/>
      <c r="H207" s="60"/>
      <c r="I207" s="60"/>
      <c r="J207" s="60"/>
      <c r="K207" s="60"/>
      <c r="L207" s="61"/>
      <c r="M207" s="61"/>
      <c r="N207" s="61"/>
      <c r="O207" s="61"/>
      <c r="P207" s="61"/>
      <c r="Q207" s="61"/>
      <c r="R207" s="61"/>
      <c r="S207" s="61"/>
      <c r="T207" s="61"/>
      <c r="U207" s="61"/>
      <c r="V207" s="60"/>
      <c r="W207" s="60"/>
      <c r="X207" s="60"/>
      <c r="Y207" s="60"/>
      <c r="Z207" s="60"/>
      <c r="AA207" s="61"/>
      <c r="AB207" s="60"/>
      <c r="AC207" s="60"/>
      <c r="AD207" s="60"/>
      <c r="AE207" s="60"/>
      <c r="AF207" s="60"/>
      <c r="AG207" s="60"/>
      <c r="AH207" s="60"/>
      <c r="AI207" s="61"/>
      <c r="AJ207" s="60"/>
      <c r="AK207" s="61"/>
      <c r="AL207" s="60"/>
      <c r="AM207" s="60"/>
      <c r="AN207" s="60"/>
      <c r="AO207" s="60"/>
      <c r="AP207" s="60"/>
      <c r="AQ207" s="60"/>
      <c r="AR207" s="60"/>
      <c r="AS207" s="61"/>
      <c r="AT207" s="61"/>
      <c r="AU207" s="61"/>
      <c r="AV207" s="61"/>
      <c r="AW207" s="61"/>
      <c r="AX207" s="61"/>
      <c r="AY207" s="61"/>
      <c r="AZ207" s="61"/>
      <c r="BA207" s="60"/>
      <c r="BB207" s="60"/>
      <c r="BC207" s="60"/>
    </row>
    <row r="208" spans="1:55" x14ac:dyDescent="0.35">
      <c r="A208" s="60"/>
      <c r="B208" s="60"/>
      <c r="C208" s="60"/>
      <c r="D208" s="60"/>
      <c r="E208" s="69"/>
      <c r="F208" s="60"/>
      <c r="G208" s="60"/>
      <c r="H208" s="60"/>
      <c r="I208" s="60"/>
      <c r="J208" s="60"/>
      <c r="K208" s="60"/>
      <c r="L208" s="61"/>
      <c r="M208" s="61"/>
      <c r="N208" s="61"/>
      <c r="O208" s="61"/>
      <c r="P208" s="61"/>
      <c r="Q208" s="61"/>
      <c r="R208" s="61"/>
      <c r="S208" s="61"/>
      <c r="T208" s="61"/>
      <c r="U208" s="61"/>
      <c r="V208" s="60"/>
      <c r="W208" s="60"/>
      <c r="X208" s="60"/>
      <c r="Y208" s="60"/>
      <c r="Z208" s="60"/>
      <c r="AA208" s="61"/>
      <c r="AB208" s="60"/>
      <c r="AC208" s="60"/>
      <c r="AD208" s="60"/>
      <c r="AE208" s="60"/>
      <c r="AF208" s="60"/>
      <c r="AG208" s="60"/>
      <c r="AH208" s="60"/>
      <c r="AI208" s="61"/>
      <c r="AJ208" s="60"/>
      <c r="AK208" s="61"/>
      <c r="AL208" s="60"/>
      <c r="AM208" s="60"/>
      <c r="AN208" s="60"/>
      <c r="AO208" s="61"/>
      <c r="AP208" s="60"/>
      <c r="AQ208" s="60"/>
      <c r="AR208" s="60"/>
      <c r="AS208" s="60"/>
      <c r="AT208" s="60"/>
      <c r="AU208" s="60"/>
      <c r="AV208" s="60"/>
      <c r="AW208" s="60"/>
      <c r="AX208" s="61"/>
      <c r="AY208" s="61"/>
      <c r="AZ208" s="61"/>
      <c r="BA208" s="60"/>
      <c r="BB208" s="60"/>
      <c r="BC208" s="60"/>
    </row>
    <row r="209" spans="1:55" x14ac:dyDescent="0.35">
      <c r="A209" s="60"/>
      <c r="B209" s="60"/>
      <c r="C209" s="60"/>
      <c r="D209" s="60"/>
      <c r="E209" s="69"/>
      <c r="F209" s="60"/>
      <c r="G209" s="60"/>
      <c r="H209" s="60"/>
      <c r="I209" s="60"/>
      <c r="J209" s="60"/>
      <c r="K209" s="60"/>
      <c r="L209" s="61"/>
      <c r="M209" s="61"/>
      <c r="N209" s="61"/>
      <c r="O209" s="61"/>
      <c r="P209" s="61"/>
      <c r="Q209" s="61"/>
      <c r="R209" s="61"/>
      <c r="S209" s="61"/>
      <c r="T209" s="61"/>
      <c r="U209" s="61"/>
      <c r="V209" s="60"/>
      <c r="W209" s="60"/>
      <c r="X209" s="60"/>
      <c r="Y209" s="60"/>
      <c r="Z209" s="60"/>
      <c r="AA209" s="61"/>
      <c r="AB209" s="60"/>
      <c r="AC209" s="60"/>
      <c r="AD209" s="60"/>
      <c r="AE209" s="60"/>
      <c r="AF209" s="60"/>
      <c r="AG209" s="60"/>
      <c r="AH209" s="60"/>
      <c r="AI209" s="61"/>
      <c r="AJ209" s="60"/>
      <c r="AK209" s="61"/>
      <c r="AL209" s="60"/>
      <c r="AM209" s="61"/>
      <c r="AN209" s="60"/>
      <c r="AO209" s="61"/>
      <c r="AP209" s="60"/>
      <c r="AQ209" s="60"/>
      <c r="AR209" s="60"/>
      <c r="AS209" s="60"/>
      <c r="AT209" s="60"/>
      <c r="AU209" s="60"/>
      <c r="AV209" s="60"/>
      <c r="AW209" s="60"/>
      <c r="AX209" s="61"/>
      <c r="AY209" s="61"/>
      <c r="AZ209" s="61"/>
      <c r="BA209" s="60"/>
      <c r="BB209" s="60"/>
      <c r="BC209" s="60"/>
    </row>
    <row r="210" spans="1:55" x14ac:dyDescent="0.35">
      <c r="A210" s="60"/>
      <c r="B210" s="60"/>
      <c r="C210" s="60"/>
      <c r="D210" s="60"/>
      <c r="E210" s="69"/>
      <c r="F210" s="60"/>
      <c r="G210" s="60"/>
      <c r="H210" s="60"/>
      <c r="I210" s="60"/>
      <c r="J210" s="60"/>
      <c r="K210" s="60"/>
      <c r="L210" s="61"/>
      <c r="M210" s="61"/>
      <c r="N210" s="61"/>
      <c r="O210" s="61"/>
      <c r="P210" s="61"/>
      <c r="Q210" s="61"/>
      <c r="R210" s="61"/>
      <c r="S210" s="61"/>
      <c r="T210" s="61"/>
      <c r="U210" s="61"/>
      <c r="V210" s="60"/>
      <c r="W210" s="60"/>
      <c r="X210" s="60"/>
      <c r="Y210" s="60"/>
      <c r="Z210" s="60"/>
      <c r="AA210" s="61"/>
      <c r="AB210" s="60"/>
      <c r="AC210" s="60"/>
      <c r="AD210" s="60"/>
      <c r="AE210" s="60"/>
      <c r="AF210" s="60"/>
      <c r="AG210" s="60"/>
      <c r="AH210" s="60"/>
      <c r="AI210" s="61"/>
      <c r="AJ210" s="60"/>
      <c r="AK210" s="61"/>
      <c r="AL210" s="60"/>
      <c r="AM210" s="61"/>
      <c r="AN210" s="60"/>
      <c r="AO210" s="60"/>
      <c r="AP210" s="60"/>
      <c r="AQ210" s="60"/>
      <c r="AR210" s="60"/>
      <c r="AS210" s="60"/>
      <c r="AT210" s="60"/>
      <c r="AU210" s="60"/>
      <c r="AV210" s="60"/>
      <c r="AW210" s="60"/>
      <c r="AX210" s="60"/>
      <c r="AY210" s="60"/>
      <c r="AZ210" s="60"/>
      <c r="BA210" s="60"/>
      <c r="BB210" s="60"/>
      <c r="BC210" s="60"/>
    </row>
    <row r="211" spans="1:55" x14ac:dyDescent="0.35">
      <c r="A211" s="60"/>
      <c r="B211" s="60"/>
      <c r="C211" s="60"/>
      <c r="D211" s="60"/>
      <c r="E211" s="69"/>
      <c r="F211" s="60"/>
      <c r="G211" s="60"/>
      <c r="H211" s="60"/>
      <c r="I211" s="60"/>
      <c r="J211" s="60"/>
      <c r="K211" s="60"/>
      <c r="L211" s="61"/>
      <c r="M211" s="61"/>
      <c r="N211" s="61"/>
      <c r="O211" s="61"/>
      <c r="P211" s="61"/>
      <c r="Q211" s="61"/>
      <c r="R211" s="61"/>
      <c r="S211" s="61"/>
      <c r="T211" s="61"/>
      <c r="U211" s="61"/>
      <c r="V211" s="60"/>
      <c r="W211" s="60"/>
      <c r="X211" s="60"/>
      <c r="Y211" s="60"/>
      <c r="Z211" s="60"/>
      <c r="AA211" s="60"/>
      <c r="AB211" s="60"/>
      <c r="AC211" s="60"/>
      <c r="AD211" s="60"/>
      <c r="AE211" s="60"/>
      <c r="AF211" s="60"/>
      <c r="AG211" s="60"/>
      <c r="AH211" s="60"/>
      <c r="AI211" s="60"/>
      <c r="AJ211" s="60"/>
      <c r="AK211" s="60"/>
      <c r="AL211" s="60"/>
      <c r="AM211" s="61"/>
      <c r="AN211" s="60"/>
      <c r="AO211" s="60"/>
      <c r="AP211" s="60"/>
      <c r="AQ211" s="60"/>
      <c r="AR211" s="60"/>
      <c r="AS211" s="60"/>
      <c r="AT211" s="60"/>
      <c r="AU211" s="60"/>
      <c r="AV211" s="60"/>
      <c r="AW211" s="60"/>
      <c r="AX211" s="61"/>
      <c r="AY211" s="61"/>
      <c r="AZ211" s="61"/>
      <c r="BA211" s="60"/>
      <c r="BB211" s="60"/>
      <c r="BC211" s="60"/>
    </row>
    <row r="212" spans="1:55" x14ac:dyDescent="0.35">
      <c r="A212" s="60"/>
      <c r="B212" s="60"/>
      <c r="C212" s="60"/>
      <c r="D212" s="60"/>
      <c r="E212" s="69"/>
      <c r="F212" s="60"/>
      <c r="G212" s="60"/>
      <c r="H212" s="60"/>
      <c r="I212" s="60"/>
      <c r="J212" s="60"/>
      <c r="K212" s="60"/>
      <c r="L212" s="61"/>
      <c r="M212" s="61"/>
      <c r="N212" s="61"/>
      <c r="O212" s="61"/>
      <c r="P212" s="61"/>
      <c r="Q212" s="61"/>
      <c r="R212" s="61"/>
      <c r="S212" s="61"/>
      <c r="T212" s="61"/>
      <c r="U212" s="61"/>
      <c r="V212" s="60"/>
      <c r="W212" s="60"/>
      <c r="X212" s="60"/>
      <c r="Y212" s="60"/>
      <c r="Z212" s="60"/>
      <c r="AA212" s="60"/>
      <c r="AB212" s="60"/>
      <c r="AC212" s="60"/>
      <c r="AD212" s="60"/>
      <c r="AE212" s="60"/>
      <c r="AF212" s="60"/>
      <c r="AG212" s="60"/>
      <c r="AH212" s="60"/>
      <c r="AI212" s="60"/>
      <c r="AJ212" s="60"/>
      <c r="AK212" s="60"/>
      <c r="AL212" s="60"/>
      <c r="AM212" s="60"/>
      <c r="AN212" s="60"/>
      <c r="AO212" s="61"/>
      <c r="AP212" s="60"/>
      <c r="AQ212" s="60"/>
      <c r="AR212" s="60"/>
      <c r="AS212" s="60"/>
      <c r="AT212" s="60"/>
      <c r="AU212" s="60"/>
      <c r="AV212" s="60"/>
      <c r="AW212" s="60"/>
      <c r="AX212" s="60"/>
      <c r="AY212" s="60"/>
      <c r="AZ212" s="60"/>
      <c r="BA212" s="60"/>
      <c r="BB212" s="60"/>
      <c r="BC212" s="60"/>
    </row>
    <row r="213" spans="1:55" x14ac:dyDescent="0.35">
      <c r="A213" s="60"/>
      <c r="B213" s="60"/>
      <c r="C213" s="60"/>
      <c r="D213" s="60"/>
      <c r="E213" s="69"/>
      <c r="F213" s="60"/>
      <c r="G213" s="60"/>
      <c r="H213" s="60"/>
      <c r="I213" s="60"/>
      <c r="J213" s="60"/>
      <c r="K213" s="60"/>
      <c r="L213" s="61"/>
      <c r="M213" s="61"/>
      <c r="N213" s="61"/>
      <c r="O213" s="61"/>
      <c r="P213" s="61"/>
      <c r="Q213" s="61"/>
      <c r="R213" s="61"/>
      <c r="S213" s="61"/>
      <c r="T213" s="61"/>
      <c r="U213" s="61"/>
      <c r="V213" s="60"/>
      <c r="W213" s="60"/>
      <c r="X213" s="60"/>
      <c r="Y213" s="60"/>
      <c r="Z213" s="60"/>
      <c r="AA213" s="60"/>
      <c r="AB213" s="60"/>
      <c r="AC213" s="60"/>
      <c r="AD213" s="60"/>
      <c r="AE213" s="61"/>
      <c r="AF213" s="60"/>
      <c r="AG213" s="61"/>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row>
    <row r="214" spans="1:55" x14ac:dyDescent="0.35">
      <c r="A214" s="60"/>
      <c r="B214" s="60"/>
      <c r="C214" s="60"/>
      <c r="D214" s="60"/>
      <c r="E214" s="69"/>
      <c r="F214" s="60"/>
      <c r="G214" s="60"/>
      <c r="H214" s="60"/>
      <c r="I214" s="60"/>
      <c r="J214" s="60"/>
      <c r="K214" s="60"/>
      <c r="L214" s="61"/>
      <c r="M214" s="61"/>
      <c r="N214" s="61"/>
      <c r="O214" s="61"/>
      <c r="P214" s="61"/>
      <c r="Q214" s="61"/>
      <c r="R214" s="61"/>
      <c r="S214" s="61"/>
      <c r="T214" s="61"/>
      <c r="U214" s="61"/>
      <c r="V214" s="60"/>
      <c r="W214" s="60"/>
      <c r="X214" s="60"/>
      <c r="Y214" s="60"/>
      <c r="Z214" s="60"/>
      <c r="AA214" s="60"/>
      <c r="AB214" s="60"/>
      <c r="AC214" s="60"/>
      <c r="AD214" s="60"/>
      <c r="AE214" s="61"/>
      <c r="AF214" s="60"/>
      <c r="AG214" s="61"/>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row>
    <row r="215" spans="1:55" x14ac:dyDescent="0.35">
      <c r="A215" s="60"/>
      <c r="B215" s="60"/>
      <c r="C215" s="60"/>
      <c r="D215" s="60"/>
      <c r="E215" s="69"/>
      <c r="F215" s="60"/>
      <c r="G215" s="60"/>
      <c r="H215" s="60"/>
      <c r="I215" s="60"/>
      <c r="J215" s="60"/>
      <c r="K215" s="60"/>
      <c r="L215" s="61"/>
      <c r="M215" s="61"/>
      <c r="N215" s="61"/>
      <c r="O215" s="61"/>
      <c r="P215" s="61"/>
      <c r="Q215" s="61"/>
      <c r="R215" s="61"/>
      <c r="S215" s="61"/>
      <c r="T215" s="61"/>
      <c r="U215" s="61"/>
      <c r="V215" s="60"/>
      <c r="W215" s="60"/>
      <c r="X215" s="60"/>
      <c r="Y215" s="60"/>
      <c r="Z215" s="60"/>
      <c r="AA215" s="60"/>
      <c r="AB215" s="60"/>
      <c r="AC215" s="61"/>
      <c r="AD215" s="60"/>
      <c r="AE215" s="60"/>
      <c r="AF215" s="60"/>
      <c r="AG215" s="60"/>
      <c r="AH215" s="60"/>
      <c r="AI215" s="60"/>
      <c r="AJ215" s="60"/>
      <c r="AK215" s="60"/>
      <c r="AL215" s="60"/>
      <c r="AM215" s="60"/>
      <c r="AN215" s="60"/>
      <c r="AO215" s="60"/>
      <c r="AP215" s="60"/>
      <c r="AQ215" s="60"/>
      <c r="AR215" s="60"/>
      <c r="AS215" s="61"/>
      <c r="AT215" s="61"/>
      <c r="AU215" s="60"/>
      <c r="AV215" s="60"/>
      <c r="AW215" s="60"/>
      <c r="AX215" s="60"/>
      <c r="AY215" s="60"/>
      <c r="AZ215" s="60"/>
      <c r="BA215" s="60"/>
      <c r="BB215" s="60"/>
      <c r="BC215" s="60"/>
    </row>
    <row r="216" spans="1:55" x14ac:dyDescent="0.35">
      <c r="A216" s="60"/>
      <c r="B216" s="60"/>
      <c r="C216" s="60"/>
      <c r="D216" s="60"/>
      <c r="E216" s="69"/>
      <c r="F216" s="60"/>
      <c r="G216" s="60"/>
      <c r="H216" s="60"/>
      <c r="I216" s="60"/>
      <c r="J216" s="60"/>
      <c r="K216" s="60"/>
      <c r="L216" s="61"/>
      <c r="M216" s="61"/>
      <c r="N216" s="61"/>
      <c r="O216" s="61"/>
      <c r="P216" s="61"/>
      <c r="Q216" s="61"/>
      <c r="R216" s="61"/>
      <c r="S216" s="61"/>
      <c r="T216" s="61"/>
      <c r="U216" s="61"/>
      <c r="V216" s="60"/>
      <c r="W216" s="60"/>
      <c r="X216" s="60"/>
      <c r="Y216" s="60"/>
      <c r="Z216" s="60"/>
      <c r="AA216" s="60"/>
      <c r="AB216" s="60"/>
      <c r="AC216" s="61"/>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row>
    <row r="217" spans="1:55" x14ac:dyDescent="0.35">
      <c r="A217" s="60"/>
      <c r="B217" s="60"/>
      <c r="C217" s="60"/>
      <c r="D217" s="60"/>
      <c r="E217" s="69"/>
      <c r="F217" s="60"/>
      <c r="G217" s="60"/>
      <c r="H217" s="60"/>
      <c r="I217" s="60"/>
      <c r="J217" s="60"/>
      <c r="K217" s="60"/>
      <c r="L217" s="61"/>
      <c r="M217" s="61"/>
      <c r="N217" s="61"/>
      <c r="O217" s="61"/>
      <c r="P217" s="61"/>
      <c r="Q217" s="61"/>
      <c r="R217" s="61"/>
      <c r="S217" s="61"/>
      <c r="T217" s="61"/>
      <c r="U217" s="61"/>
      <c r="V217" s="60"/>
      <c r="W217" s="60"/>
      <c r="X217" s="60"/>
      <c r="Y217" s="60"/>
      <c r="Z217" s="60"/>
      <c r="AA217" s="60"/>
      <c r="AB217" s="60"/>
      <c r="AC217" s="61"/>
      <c r="AD217" s="60"/>
      <c r="AE217" s="60"/>
      <c r="AF217" s="60"/>
      <c r="AG217" s="60"/>
      <c r="AH217" s="60"/>
      <c r="AI217" s="60"/>
      <c r="AJ217" s="60"/>
      <c r="AK217" s="60"/>
      <c r="AL217" s="60"/>
      <c r="AM217" s="60"/>
      <c r="AN217" s="60"/>
      <c r="AO217" s="60"/>
      <c r="AP217" s="60"/>
      <c r="AQ217" s="60"/>
      <c r="AR217" s="60"/>
      <c r="AS217" s="60"/>
      <c r="AT217" s="60"/>
      <c r="AU217" s="60"/>
      <c r="AV217" s="60"/>
      <c r="AW217" s="60"/>
      <c r="AX217" s="61"/>
      <c r="AY217" s="61"/>
      <c r="AZ217" s="61"/>
      <c r="BA217" s="60"/>
      <c r="BB217" s="60"/>
      <c r="BC217" s="60"/>
    </row>
    <row r="218" spans="1:55" x14ac:dyDescent="0.35">
      <c r="A218" s="60"/>
      <c r="B218" s="60"/>
      <c r="C218" s="60"/>
      <c r="D218" s="60"/>
      <c r="E218" s="69"/>
      <c r="F218" s="60"/>
      <c r="G218" s="60"/>
      <c r="H218" s="60"/>
      <c r="I218" s="60"/>
      <c r="J218" s="60"/>
      <c r="K218" s="60"/>
      <c r="L218" s="61"/>
      <c r="M218" s="61"/>
      <c r="N218" s="61"/>
      <c r="O218" s="61"/>
      <c r="P218" s="61"/>
      <c r="Q218" s="61"/>
      <c r="R218" s="61"/>
      <c r="S218" s="61"/>
      <c r="T218" s="61"/>
      <c r="U218" s="61"/>
      <c r="V218" s="60"/>
      <c r="W218" s="60"/>
      <c r="X218" s="60"/>
      <c r="Y218" s="60"/>
      <c r="Z218" s="60"/>
      <c r="AA218" s="60"/>
      <c r="AB218" s="60"/>
      <c r="AC218" s="60"/>
      <c r="AD218" s="60"/>
      <c r="AE218" s="61"/>
      <c r="AF218" s="60"/>
      <c r="AG218" s="61"/>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row>
    <row r="219" spans="1:55" x14ac:dyDescent="0.35">
      <c r="A219" s="60"/>
      <c r="B219" s="60"/>
      <c r="C219" s="60"/>
      <c r="D219" s="60"/>
      <c r="E219" s="70"/>
      <c r="F219" s="60"/>
      <c r="G219" s="60"/>
      <c r="H219" s="60"/>
      <c r="I219" s="60"/>
      <c r="J219" s="60"/>
      <c r="K219" s="60"/>
      <c r="L219" s="61"/>
      <c r="M219" s="61"/>
      <c r="N219" s="61"/>
      <c r="O219" s="61"/>
      <c r="P219" s="61"/>
      <c r="Q219" s="61"/>
      <c r="R219" s="61"/>
      <c r="S219" s="61"/>
      <c r="T219" s="61"/>
      <c r="U219" s="61"/>
      <c r="V219" s="60"/>
      <c r="W219" s="61"/>
      <c r="X219" s="60"/>
      <c r="Y219" s="60"/>
      <c r="Z219" s="60"/>
      <c r="AA219" s="61"/>
      <c r="AB219" s="60"/>
      <c r="AC219" s="60"/>
      <c r="AD219" s="60"/>
      <c r="AE219" s="60"/>
      <c r="AF219" s="60"/>
      <c r="AG219" s="60"/>
      <c r="AH219" s="60"/>
      <c r="AI219" s="61"/>
      <c r="AJ219" s="60"/>
      <c r="AK219" s="61"/>
      <c r="AL219" s="60"/>
      <c r="AM219" s="61"/>
      <c r="AN219" s="60"/>
      <c r="AO219" s="61"/>
      <c r="AP219" s="60"/>
      <c r="AQ219" s="60"/>
      <c r="AR219" s="60"/>
      <c r="AS219" s="61"/>
      <c r="AT219" s="61"/>
      <c r="AU219" s="61"/>
      <c r="AV219" s="61"/>
      <c r="AW219" s="61"/>
      <c r="AX219" s="61"/>
      <c r="AY219" s="61"/>
      <c r="AZ219" s="61"/>
      <c r="BA219" s="60"/>
      <c r="BB219" s="60"/>
      <c r="BC219" s="60"/>
    </row>
    <row r="220" spans="1:55" x14ac:dyDescent="0.35">
      <c r="A220" s="60"/>
      <c r="B220" s="60"/>
      <c r="C220" s="60"/>
      <c r="D220" s="60"/>
      <c r="E220" s="70"/>
      <c r="F220" s="60"/>
      <c r="G220" s="60"/>
      <c r="H220" s="60"/>
      <c r="I220" s="60"/>
      <c r="J220" s="60"/>
      <c r="K220" s="60"/>
      <c r="L220" s="61"/>
      <c r="M220" s="61"/>
      <c r="N220" s="61"/>
      <c r="O220" s="61"/>
      <c r="P220" s="61"/>
      <c r="Q220" s="61"/>
      <c r="R220" s="61"/>
      <c r="S220" s="61"/>
      <c r="T220" s="61"/>
      <c r="U220" s="61"/>
      <c r="V220" s="60"/>
      <c r="W220" s="60"/>
      <c r="X220" s="60"/>
      <c r="Y220" s="61"/>
      <c r="Z220" s="60"/>
      <c r="AA220" s="60"/>
      <c r="AB220" s="60"/>
      <c r="AC220" s="60"/>
      <c r="AD220" s="60"/>
      <c r="AE220" s="60"/>
      <c r="AF220" s="60"/>
      <c r="AG220" s="60"/>
      <c r="AH220" s="60"/>
      <c r="AI220" s="60"/>
      <c r="AJ220" s="60"/>
      <c r="AK220" s="60"/>
      <c r="AL220" s="60"/>
      <c r="AM220" s="60"/>
      <c r="AN220" s="60"/>
      <c r="AO220" s="60"/>
      <c r="AP220" s="60"/>
      <c r="AQ220" s="60"/>
      <c r="AR220" s="60"/>
      <c r="AS220" s="61"/>
      <c r="AT220" s="61"/>
      <c r="AU220" s="60"/>
      <c r="AV220" s="60"/>
      <c r="AW220" s="60"/>
      <c r="AX220" s="60"/>
      <c r="AY220" s="60"/>
      <c r="AZ220" s="60"/>
      <c r="BA220" s="60"/>
      <c r="BB220" s="60"/>
      <c r="BC220" s="60"/>
    </row>
    <row r="221" spans="1:55" x14ac:dyDescent="0.35">
      <c r="A221" s="60"/>
      <c r="B221" s="60"/>
      <c r="C221" s="60"/>
      <c r="D221" s="60"/>
      <c r="E221" s="70"/>
      <c r="F221" s="60"/>
      <c r="G221" s="60"/>
      <c r="H221" s="60"/>
      <c r="I221" s="60"/>
      <c r="J221" s="60"/>
      <c r="K221" s="60"/>
      <c r="L221" s="61"/>
      <c r="M221" s="61"/>
      <c r="N221" s="61"/>
      <c r="O221" s="61"/>
      <c r="P221" s="61"/>
      <c r="Q221" s="61"/>
      <c r="R221" s="61"/>
      <c r="S221" s="61"/>
      <c r="T221" s="61"/>
      <c r="U221" s="61"/>
      <c r="V221" s="60"/>
      <c r="W221" s="60"/>
      <c r="X221" s="60"/>
      <c r="Y221" s="60"/>
      <c r="Z221" s="60"/>
      <c r="AA221" s="60"/>
      <c r="AB221" s="60"/>
      <c r="AC221" s="60"/>
      <c r="AD221" s="60"/>
      <c r="AE221" s="60"/>
      <c r="AF221" s="60"/>
      <c r="AG221" s="60"/>
      <c r="AH221" s="60"/>
      <c r="AI221" s="60"/>
      <c r="AJ221" s="60"/>
      <c r="AK221" s="60"/>
      <c r="AL221" s="60"/>
      <c r="AM221" s="61"/>
      <c r="AN221" s="60"/>
      <c r="AO221" s="60"/>
      <c r="AP221" s="60"/>
      <c r="AQ221" s="60"/>
      <c r="AR221" s="60"/>
      <c r="AS221" s="61"/>
      <c r="AT221" s="61"/>
      <c r="AU221" s="60"/>
      <c r="AV221" s="60"/>
      <c r="AW221" s="60"/>
      <c r="AX221" s="60"/>
      <c r="AY221" s="60"/>
      <c r="AZ221" s="60"/>
      <c r="BA221" s="60"/>
      <c r="BB221" s="60"/>
      <c r="BC221" s="60"/>
    </row>
    <row r="222" spans="1:55" x14ac:dyDescent="0.35">
      <c r="A222" s="60"/>
      <c r="B222" s="60"/>
      <c r="C222" s="60"/>
      <c r="D222" s="60"/>
      <c r="E222" s="70"/>
      <c r="F222" s="60"/>
      <c r="G222" s="60"/>
      <c r="H222" s="60"/>
      <c r="I222" s="60"/>
      <c r="J222" s="60"/>
      <c r="K222" s="60"/>
      <c r="L222" s="61"/>
      <c r="M222" s="61"/>
      <c r="N222" s="61"/>
      <c r="O222" s="61"/>
      <c r="P222" s="61"/>
      <c r="Q222" s="61"/>
      <c r="R222" s="61"/>
      <c r="S222" s="61"/>
      <c r="T222" s="61"/>
      <c r="U222" s="61"/>
      <c r="V222" s="60"/>
      <c r="W222" s="60"/>
      <c r="X222" s="60"/>
      <c r="Y222" s="60"/>
      <c r="Z222" s="60"/>
      <c r="AA222" s="60"/>
      <c r="AB222" s="60"/>
      <c r="AC222" s="60"/>
      <c r="AD222" s="60"/>
      <c r="AE222" s="60"/>
      <c r="AF222" s="60"/>
      <c r="AG222" s="60"/>
      <c r="AH222" s="60"/>
      <c r="AI222" s="60"/>
      <c r="AJ222" s="60"/>
      <c r="AK222" s="60"/>
      <c r="AL222" s="60"/>
      <c r="AM222" s="61"/>
      <c r="AN222" s="60"/>
      <c r="AO222" s="60"/>
      <c r="AP222" s="60"/>
      <c r="AQ222" s="60"/>
      <c r="AR222" s="60"/>
      <c r="AS222" s="61"/>
      <c r="AT222" s="61"/>
      <c r="AU222" s="60"/>
      <c r="AV222" s="60"/>
      <c r="AW222" s="60"/>
      <c r="AX222" s="60"/>
      <c r="AY222" s="60"/>
      <c r="AZ222" s="60"/>
      <c r="BA222" s="60"/>
      <c r="BB222" s="60"/>
      <c r="BC222" s="60"/>
    </row>
    <row r="223" spans="1:55" x14ac:dyDescent="0.35">
      <c r="A223" s="60"/>
      <c r="B223" s="60"/>
      <c r="C223" s="60"/>
      <c r="D223" s="60"/>
      <c r="E223" s="70"/>
      <c r="F223" s="60"/>
      <c r="G223" s="60"/>
      <c r="H223" s="60"/>
      <c r="I223" s="60"/>
      <c r="J223" s="60"/>
      <c r="K223" s="60"/>
      <c r="L223" s="61"/>
      <c r="M223" s="61"/>
      <c r="N223" s="61"/>
      <c r="O223" s="61"/>
      <c r="P223" s="61"/>
      <c r="Q223" s="61"/>
      <c r="R223" s="61"/>
      <c r="S223" s="61"/>
      <c r="T223" s="61"/>
      <c r="U223" s="61"/>
      <c r="V223" s="60"/>
      <c r="W223" s="60"/>
      <c r="X223" s="60"/>
      <c r="Y223" s="61"/>
      <c r="Z223" s="60"/>
      <c r="AA223" s="60"/>
      <c r="AB223" s="60"/>
      <c r="AC223" s="60"/>
      <c r="AD223" s="60"/>
      <c r="AE223" s="60"/>
      <c r="AF223" s="60"/>
      <c r="AG223" s="60"/>
      <c r="AH223" s="60"/>
      <c r="AI223" s="60"/>
      <c r="AJ223" s="60"/>
      <c r="AK223" s="60"/>
      <c r="AL223" s="60"/>
      <c r="AM223" s="60"/>
      <c r="AN223" s="60"/>
      <c r="AO223" s="60"/>
      <c r="AP223" s="60"/>
      <c r="AQ223" s="60"/>
      <c r="AR223" s="60"/>
      <c r="AS223" s="61"/>
      <c r="AT223" s="61"/>
      <c r="AU223" s="60"/>
      <c r="AV223" s="60"/>
      <c r="AW223" s="60"/>
      <c r="AX223" s="60"/>
      <c r="AY223" s="60"/>
      <c r="AZ223" s="60"/>
      <c r="BA223" s="60"/>
      <c r="BB223" s="60"/>
      <c r="BC223" s="60"/>
    </row>
    <row r="224" spans="1:55" x14ac:dyDescent="0.35">
      <c r="A224" s="60"/>
      <c r="B224" s="60"/>
      <c r="C224" s="60"/>
      <c r="D224" s="60"/>
      <c r="E224" s="70"/>
      <c r="F224" s="60"/>
      <c r="G224" s="60"/>
      <c r="H224" s="60"/>
      <c r="I224" s="60"/>
      <c r="J224" s="60"/>
      <c r="K224" s="60"/>
      <c r="L224" s="61"/>
      <c r="M224" s="61"/>
      <c r="N224" s="61"/>
      <c r="O224" s="61"/>
      <c r="P224" s="61"/>
      <c r="Q224" s="61"/>
      <c r="R224" s="61"/>
      <c r="S224" s="61"/>
      <c r="T224" s="61"/>
      <c r="U224" s="61"/>
      <c r="V224" s="60"/>
      <c r="W224" s="60"/>
      <c r="X224" s="60"/>
      <c r="Y224" s="60"/>
      <c r="Z224" s="60"/>
      <c r="AA224" s="61"/>
      <c r="AB224" s="60"/>
      <c r="AC224" s="60"/>
      <c r="AD224" s="60"/>
      <c r="AE224" s="60"/>
      <c r="AF224" s="60"/>
      <c r="AG224" s="60"/>
      <c r="AH224" s="60"/>
      <c r="AI224" s="61"/>
      <c r="AJ224" s="60"/>
      <c r="AK224" s="61"/>
      <c r="AL224" s="60"/>
      <c r="AM224" s="60"/>
      <c r="AN224" s="60"/>
      <c r="AO224" s="60"/>
      <c r="AP224" s="60"/>
      <c r="AQ224" s="60"/>
      <c r="AR224" s="60"/>
      <c r="AS224" s="61"/>
      <c r="AT224" s="61"/>
      <c r="AU224" s="60"/>
      <c r="AV224" s="60"/>
      <c r="AW224" s="60"/>
      <c r="AX224" s="61"/>
      <c r="AY224" s="61"/>
      <c r="AZ224" s="61"/>
      <c r="BA224" s="60"/>
      <c r="BB224" s="60"/>
      <c r="BC224" s="60"/>
    </row>
    <row r="225" spans="1:55" x14ac:dyDescent="0.35">
      <c r="A225" s="60"/>
      <c r="B225" s="60"/>
      <c r="C225" s="60"/>
      <c r="D225" s="60"/>
      <c r="E225" s="70"/>
      <c r="F225" s="60"/>
      <c r="G225" s="60"/>
      <c r="H225" s="60"/>
      <c r="I225" s="60"/>
      <c r="J225" s="60"/>
      <c r="K225" s="60"/>
      <c r="L225" s="61"/>
      <c r="M225" s="61"/>
      <c r="N225" s="61"/>
      <c r="O225" s="61"/>
      <c r="P225" s="61"/>
      <c r="Q225" s="61"/>
      <c r="R225" s="61"/>
      <c r="S225" s="61"/>
      <c r="T225" s="61"/>
      <c r="U225" s="61"/>
      <c r="V225" s="60"/>
      <c r="W225" s="61"/>
      <c r="X225" s="60"/>
      <c r="Y225" s="61"/>
      <c r="Z225" s="60"/>
      <c r="AA225" s="61"/>
      <c r="AB225" s="60"/>
      <c r="AC225" s="60"/>
      <c r="AD225" s="60"/>
      <c r="AE225" s="61"/>
      <c r="AF225" s="60"/>
      <c r="AG225" s="61"/>
      <c r="AH225" s="60"/>
      <c r="AI225" s="61"/>
      <c r="AJ225" s="60"/>
      <c r="AK225" s="60"/>
      <c r="AL225" s="60"/>
      <c r="AM225" s="60"/>
      <c r="AN225" s="60"/>
      <c r="AO225" s="60"/>
      <c r="AP225" s="60"/>
      <c r="AQ225" s="60"/>
      <c r="AR225" s="60"/>
      <c r="AS225" s="61"/>
      <c r="AT225" s="61"/>
      <c r="AU225" s="60"/>
      <c r="AV225" s="60"/>
      <c r="AW225" s="60"/>
      <c r="AX225" s="61"/>
      <c r="AY225" s="61"/>
      <c r="AZ225" s="61"/>
      <c r="BA225" s="60"/>
      <c r="BB225" s="60"/>
      <c r="BC225" s="60"/>
    </row>
    <row r="226" spans="1:55" x14ac:dyDescent="0.35">
      <c r="A226" s="60"/>
      <c r="B226" s="60"/>
      <c r="C226" s="60"/>
      <c r="D226" s="60"/>
      <c r="E226" s="70"/>
      <c r="F226" s="60"/>
      <c r="G226" s="60"/>
      <c r="H226" s="60"/>
      <c r="I226" s="60"/>
      <c r="J226" s="60"/>
      <c r="K226" s="60"/>
      <c r="L226" s="61"/>
      <c r="M226" s="61"/>
      <c r="N226" s="61"/>
      <c r="O226" s="61"/>
      <c r="P226" s="61"/>
      <c r="Q226" s="61"/>
      <c r="R226" s="61"/>
      <c r="S226" s="61"/>
      <c r="T226" s="61"/>
      <c r="U226" s="61"/>
      <c r="V226" s="60"/>
      <c r="W226" s="61"/>
      <c r="X226" s="60"/>
      <c r="Y226" s="61"/>
      <c r="Z226" s="60"/>
      <c r="AA226" s="61"/>
      <c r="AB226" s="60"/>
      <c r="AC226" s="60"/>
      <c r="AD226" s="60"/>
      <c r="AE226" s="61"/>
      <c r="AF226" s="60"/>
      <c r="AG226" s="61"/>
      <c r="AH226" s="60"/>
      <c r="AI226" s="61"/>
      <c r="AJ226" s="60"/>
      <c r="AK226" s="60"/>
      <c r="AL226" s="60"/>
      <c r="AM226" s="60"/>
      <c r="AN226" s="60"/>
      <c r="AO226" s="60"/>
      <c r="AP226" s="60"/>
      <c r="AQ226" s="60"/>
      <c r="AR226" s="60"/>
      <c r="AS226" s="61"/>
      <c r="AT226" s="61"/>
      <c r="AU226" s="60"/>
      <c r="AV226" s="60"/>
      <c r="AW226" s="60"/>
      <c r="AX226" s="61"/>
      <c r="AY226" s="61"/>
      <c r="AZ226" s="61"/>
      <c r="BA226" s="60"/>
      <c r="BB226" s="60"/>
      <c r="BC226" s="60"/>
    </row>
    <row r="227" spans="1:55" x14ac:dyDescent="0.35">
      <c r="A227" s="60"/>
      <c r="B227" s="60"/>
      <c r="C227" s="60"/>
      <c r="D227" s="60"/>
      <c r="E227" s="70"/>
      <c r="F227" s="60"/>
      <c r="G227" s="60"/>
      <c r="H227" s="60"/>
      <c r="I227" s="60"/>
      <c r="J227" s="60"/>
      <c r="K227" s="60"/>
      <c r="L227" s="61"/>
      <c r="M227" s="61"/>
      <c r="N227" s="61"/>
      <c r="O227" s="61"/>
      <c r="P227" s="61"/>
      <c r="Q227" s="61"/>
      <c r="R227" s="61"/>
      <c r="S227" s="61"/>
      <c r="T227" s="61"/>
      <c r="U227" s="61"/>
      <c r="V227" s="60"/>
      <c r="W227" s="61"/>
      <c r="X227" s="60"/>
      <c r="Y227" s="61"/>
      <c r="Z227" s="60"/>
      <c r="AA227" s="60"/>
      <c r="AB227" s="60"/>
      <c r="AC227" s="60"/>
      <c r="AD227" s="60"/>
      <c r="AE227" s="61"/>
      <c r="AF227" s="60"/>
      <c r="AG227" s="61"/>
      <c r="AH227" s="60"/>
      <c r="AI227" s="60"/>
      <c r="AJ227" s="60"/>
      <c r="AK227" s="60"/>
      <c r="AL227" s="60"/>
      <c r="AM227" s="60"/>
      <c r="AN227" s="60"/>
      <c r="AO227" s="60"/>
      <c r="AP227" s="60"/>
      <c r="AQ227" s="60"/>
      <c r="AR227" s="60"/>
      <c r="AS227" s="61"/>
      <c r="AT227" s="61"/>
      <c r="AU227" s="60"/>
      <c r="AV227" s="60"/>
      <c r="AW227" s="60"/>
      <c r="AX227" s="61"/>
      <c r="AY227" s="61"/>
      <c r="AZ227" s="61"/>
      <c r="BA227" s="60"/>
      <c r="BB227" s="60"/>
      <c r="BC227" s="60"/>
    </row>
    <row r="228" spans="1:55" x14ac:dyDescent="0.35">
      <c r="A228" s="60"/>
      <c r="B228" s="60"/>
      <c r="C228" s="60"/>
      <c r="D228" s="60"/>
      <c r="E228" s="70"/>
      <c r="F228" s="60"/>
      <c r="G228" s="60"/>
      <c r="H228" s="60"/>
      <c r="I228" s="60"/>
      <c r="J228" s="60"/>
      <c r="K228" s="60"/>
      <c r="L228" s="61"/>
      <c r="M228" s="61"/>
      <c r="N228" s="61"/>
      <c r="O228" s="61"/>
      <c r="P228" s="61"/>
      <c r="Q228" s="61"/>
      <c r="R228" s="61"/>
      <c r="S228" s="61"/>
      <c r="T228" s="61"/>
      <c r="U228" s="61"/>
      <c r="V228" s="60"/>
      <c r="W228" s="60"/>
      <c r="X228" s="60"/>
      <c r="Y228" s="60"/>
      <c r="Z228" s="60"/>
      <c r="AA228" s="60"/>
      <c r="AB228" s="60"/>
      <c r="AC228" s="60"/>
      <c r="AD228" s="60"/>
      <c r="AE228" s="60"/>
      <c r="AF228" s="60"/>
      <c r="AG228" s="60"/>
      <c r="AH228" s="60"/>
      <c r="AI228" s="60"/>
      <c r="AJ228" s="60"/>
      <c r="AK228" s="61"/>
      <c r="AL228" s="60"/>
      <c r="AM228" s="60"/>
      <c r="AN228" s="60"/>
      <c r="AO228" s="60"/>
      <c r="AP228" s="60"/>
      <c r="AQ228" s="60"/>
      <c r="AR228" s="60"/>
      <c r="AS228" s="61"/>
      <c r="AT228" s="61"/>
      <c r="AU228" s="60"/>
      <c r="AV228" s="60"/>
      <c r="AW228" s="60"/>
      <c r="AX228" s="61"/>
      <c r="AY228" s="61"/>
      <c r="AZ228" s="61"/>
      <c r="BA228" s="60"/>
      <c r="BB228" s="60"/>
      <c r="BC228" s="60"/>
    </row>
    <row r="229" spans="1:55" x14ac:dyDescent="0.35">
      <c r="A229" s="60"/>
      <c r="B229" s="60"/>
      <c r="C229" s="60"/>
      <c r="D229" s="60"/>
      <c r="E229" s="70"/>
      <c r="F229" s="60"/>
      <c r="G229" s="60"/>
      <c r="H229" s="60"/>
      <c r="I229" s="60"/>
      <c r="J229" s="60"/>
      <c r="K229" s="60"/>
      <c r="L229" s="61"/>
      <c r="M229" s="61"/>
      <c r="N229" s="61"/>
      <c r="O229" s="61"/>
      <c r="P229" s="61"/>
      <c r="Q229" s="61"/>
      <c r="R229" s="61"/>
      <c r="S229" s="61"/>
      <c r="T229" s="61"/>
      <c r="U229" s="61"/>
      <c r="V229" s="60"/>
      <c r="W229" s="60"/>
      <c r="X229" s="60"/>
      <c r="Y229" s="60"/>
      <c r="Z229" s="60"/>
      <c r="AA229" s="60"/>
      <c r="AB229" s="60"/>
      <c r="AC229" s="60"/>
      <c r="AD229" s="60"/>
      <c r="AE229" s="60"/>
      <c r="AF229" s="60"/>
      <c r="AG229" s="60"/>
      <c r="AH229" s="60"/>
      <c r="AI229" s="60"/>
      <c r="AJ229" s="60"/>
      <c r="AK229" s="61"/>
      <c r="AL229" s="60"/>
      <c r="AM229" s="60"/>
      <c r="AN229" s="60"/>
      <c r="AO229" s="60"/>
      <c r="AP229" s="60"/>
      <c r="AQ229" s="60"/>
      <c r="AR229" s="60"/>
      <c r="AS229" s="61"/>
      <c r="AT229" s="61"/>
      <c r="AU229" s="60"/>
      <c r="AV229" s="60"/>
      <c r="AW229" s="60"/>
      <c r="AX229" s="61"/>
      <c r="AY229" s="61"/>
      <c r="AZ229" s="61"/>
      <c r="BA229" s="60"/>
      <c r="BB229" s="60"/>
      <c r="BC229" s="60"/>
    </row>
    <row r="230" spans="1:55" x14ac:dyDescent="0.35">
      <c r="A230" s="60"/>
      <c r="B230" s="60"/>
      <c r="C230" s="60"/>
      <c r="D230" s="60"/>
      <c r="E230" s="70"/>
      <c r="F230" s="60"/>
      <c r="G230" s="60"/>
      <c r="H230" s="60"/>
      <c r="I230" s="60"/>
      <c r="J230" s="60"/>
      <c r="K230" s="60"/>
      <c r="L230" s="61"/>
      <c r="M230" s="61"/>
      <c r="N230" s="61"/>
      <c r="O230" s="61"/>
      <c r="P230" s="61"/>
      <c r="Q230" s="61"/>
      <c r="R230" s="61"/>
      <c r="S230" s="61"/>
      <c r="T230" s="61"/>
      <c r="U230" s="61"/>
      <c r="V230" s="60"/>
      <c r="W230" s="60"/>
      <c r="X230" s="60"/>
      <c r="Y230" s="60"/>
      <c r="Z230" s="60"/>
      <c r="AA230" s="60"/>
      <c r="AB230" s="60"/>
      <c r="AC230" s="60"/>
      <c r="AD230" s="60"/>
      <c r="AE230" s="60"/>
      <c r="AF230" s="60"/>
      <c r="AG230" s="60"/>
      <c r="AH230" s="60"/>
      <c r="AI230" s="60"/>
      <c r="AJ230" s="60"/>
      <c r="AK230" s="60"/>
      <c r="AL230" s="60"/>
      <c r="AM230" s="60"/>
      <c r="AN230" s="60"/>
      <c r="AO230" s="61"/>
      <c r="AP230" s="60"/>
      <c r="AQ230" s="60"/>
      <c r="AR230" s="60"/>
      <c r="AS230" s="60"/>
      <c r="AT230" s="60"/>
      <c r="AU230" s="60"/>
      <c r="AV230" s="60"/>
      <c r="AW230" s="60"/>
      <c r="AX230" s="60"/>
      <c r="AY230" s="60"/>
      <c r="AZ230" s="60"/>
      <c r="BA230" s="60"/>
      <c r="BB230" s="60"/>
      <c r="BC230" s="60"/>
    </row>
    <row r="231" spans="1:55" x14ac:dyDescent="0.35">
      <c r="A231" s="60"/>
      <c r="B231" s="60"/>
      <c r="C231" s="60"/>
      <c r="D231" s="60"/>
      <c r="E231" s="70"/>
      <c r="F231" s="60"/>
      <c r="G231" s="60"/>
      <c r="H231" s="60"/>
      <c r="I231" s="60"/>
      <c r="J231" s="60"/>
      <c r="K231" s="60"/>
      <c r="L231" s="61"/>
      <c r="M231" s="61"/>
      <c r="N231" s="61"/>
      <c r="O231" s="61"/>
      <c r="P231" s="61"/>
      <c r="Q231" s="61"/>
      <c r="R231" s="61"/>
      <c r="S231" s="61"/>
      <c r="T231" s="61"/>
      <c r="U231" s="61"/>
      <c r="V231" s="60"/>
      <c r="W231" s="60"/>
      <c r="X231" s="60"/>
      <c r="Y231" s="60"/>
      <c r="Z231" s="60"/>
      <c r="AA231" s="60"/>
      <c r="AB231" s="60"/>
      <c r="AC231" s="60"/>
      <c r="AD231" s="60"/>
      <c r="AE231" s="60"/>
      <c r="AF231" s="60"/>
      <c r="AG231" s="60"/>
      <c r="AH231" s="60"/>
      <c r="AI231" s="60"/>
      <c r="AJ231" s="60"/>
      <c r="AK231" s="60"/>
      <c r="AL231" s="60"/>
      <c r="AM231" s="60"/>
      <c r="AN231" s="60"/>
      <c r="AO231" s="61"/>
      <c r="AP231" s="60"/>
      <c r="AQ231" s="60"/>
      <c r="AR231" s="60"/>
      <c r="AS231" s="60"/>
      <c r="AT231" s="60"/>
      <c r="AU231" s="60"/>
      <c r="AV231" s="60"/>
      <c r="AW231" s="60"/>
      <c r="AX231" s="60"/>
      <c r="AY231" s="60"/>
      <c r="AZ231" s="60"/>
      <c r="BA231" s="60"/>
      <c r="BB231" s="60"/>
      <c r="BC231" s="60"/>
    </row>
    <row r="232" spans="1:55" x14ac:dyDescent="0.35">
      <c r="A232" s="60"/>
      <c r="B232" s="60"/>
      <c r="C232" s="60"/>
      <c r="D232" s="60"/>
      <c r="E232" s="70"/>
      <c r="F232" s="60"/>
      <c r="G232" s="60"/>
      <c r="H232" s="60"/>
      <c r="I232" s="60"/>
      <c r="J232" s="60"/>
      <c r="K232" s="60"/>
      <c r="L232" s="61"/>
      <c r="M232" s="61"/>
      <c r="N232" s="61"/>
      <c r="O232" s="61"/>
      <c r="P232" s="61"/>
      <c r="Q232" s="61"/>
      <c r="R232" s="61"/>
      <c r="S232" s="61"/>
      <c r="T232" s="61"/>
      <c r="U232" s="61"/>
      <c r="V232" s="60"/>
      <c r="W232" s="60"/>
      <c r="X232" s="60"/>
      <c r="Y232" s="60"/>
      <c r="Z232" s="60"/>
      <c r="AA232" s="60"/>
      <c r="AB232" s="60"/>
      <c r="AC232" s="60"/>
      <c r="AD232" s="60"/>
      <c r="AE232" s="60"/>
      <c r="AF232" s="60"/>
      <c r="AG232" s="60"/>
      <c r="AH232" s="60"/>
      <c r="AI232" s="60"/>
      <c r="AJ232" s="60"/>
      <c r="AK232" s="60"/>
      <c r="AL232" s="60"/>
      <c r="AM232" s="61"/>
      <c r="AN232" s="60"/>
      <c r="AO232" s="60"/>
      <c r="AP232" s="60"/>
      <c r="AQ232" s="60"/>
      <c r="AR232" s="60"/>
      <c r="AS232" s="61"/>
      <c r="AT232" s="61"/>
      <c r="AU232" s="60"/>
      <c r="AV232" s="60"/>
      <c r="AW232" s="60"/>
      <c r="AX232" s="60"/>
      <c r="AY232" s="60"/>
      <c r="AZ232" s="60"/>
      <c r="BA232" s="60"/>
      <c r="BB232" s="60"/>
      <c r="BC232" s="60"/>
    </row>
    <row r="233" spans="1:55" x14ac:dyDescent="0.35">
      <c r="A233" s="60"/>
      <c r="B233" s="60"/>
      <c r="C233" s="60"/>
      <c r="D233" s="60"/>
      <c r="E233" s="70"/>
      <c r="F233" s="60"/>
      <c r="G233" s="60"/>
      <c r="H233" s="60"/>
      <c r="I233" s="60"/>
      <c r="J233" s="60"/>
      <c r="K233" s="60"/>
      <c r="L233" s="61"/>
      <c r="M233" s="61"/>
      <c r="N233" s="61"/>
      <c r="O233" s="61"/>
      <c r="P233" s="61"/>
      <c r="Q233" s="61"/>
      <c r="R233" s="61"/>
      <c r="S233" s="61"/>
      <c r="T233" s="61"/>
      <c r="U233" s="61"/>
      <c r="V233" s="60"/>
      <c r="W233" s="60"/>
      <c r="X233" s="60"/>
      <c r="Y233" s="60"/>
      <c r="Z233" s="60"/>
      <c r="AA233" s="60"/>
      <c r="AB233" s="60"/>
      <c r="AC233" s="60"/>
      <c r="AD233" s="60"/>
      <c r="AE233" s="60"/>
      <c r="AF233" s="60"/>
      <c r="AG233" s="60"/>
      <c r="AH233" s="60"/>
      <c r="AI233" s="60"/>
      <c r="AJ233" s="60"/>
      <c r="AK233" s="60"/>
      <c r="AL233" s="60"/>
      <c r="AM233" s="61"/>
      <c r="AN233" s="60"/>
      <c r="AO233" s="60"/>
      <c r="AP233" s="60"/>
      <c r="AQ233" s="60"/>
      <c r="AR233" s="60"/>
      <c r="AS233" s="61"/>
      <c r="AT233" s="61"/>
      <c r="AU233" s="60"/>
      <c r="AV233" s="60"/>
      <c r="AW233" s="60"/>
      <c r="AX233" s="60"/>
      <c r="AY233" s="60"/>
      <c r="AZ233" s="60"/>
      <c r="BA233" s="60"/>
      <c r="BB233" s="60"/>
      <c r="BC233" s="60"/>
    </row>
    <row r="234" spans="1:55" x14ac:dyDescent="0.35">
      <c r="A234" s="60"/>
      <c r="B234" s="60"/>
      <c r="C234" s="60"/>
      <c r="D234" s="60"/>
      <c r="E234" s="70"/>
      <c r="F234" s="60"/>
      <c r="G234" s="60"/>
      <c r="H234" s="60"/>
      <c r="I234" s="60"/>
      <c r="J234" s="60"/>
      <c r="K234" s="60"/>
      <c r="L234" s="61"/>
      <c r="M234" s="61"/>
      <c r="N234" s="61"/>
      <c r="O234" s="61"/>
      <c r="P234" s="61"/>
      <c r="Q234" s="61"/>
      <c r="R234" s="61"/>
      <c r="S234" s="61"/>
      <c r="T234" s="61"/>
      <c r="U234" s="61"/>
      <c r="V234" s="60"/>
      <c r="W234" s="60"/>
      <c r="X234" s="60"/>
      <c r="Y234" s="60"/>
      <c r="Z234" s="60"/>
      <c r="AA234" s="60"/>
      <c r="AB234" s="60"/>
      <c r="AC234" s="60"/>
      <c r="AD234" s="60"/>
      <c r="AE234" s="60"/>
      <c r="AF234" s="60"/>
      <c r="AG234" s="60"/>
      <c r="AH234" s="60"/>
      <c r="AI234" s="60"/>
      <c r="AJ234" s="60"/>
      <c r="AK234" s="60"/>
      <c r="AL234" s="60"/>
      <c r="AM234" s="60"/>
      <c r="AN234" s="60"/>
      <c r="AO234" s="61"/>
      <c r="AP234" s="60"/>
      <c r="AQ234" s="60"/>
      <c r="AR234" s="60"/>
      <c r="AS234" s="60"/>
      <c r="AT234" s="60"/>
      <c r="AU234" s="60"/>
      <c r="AV234" s="60"/>
      <c r="AW234" s="60"/>
      <c r="AX234" s="60"/>
      <c r="AY234" s="60"/>
      <c r="AZ234" s="60"/>
      <c r="BA234" s="60"/>
      <c r="BB234" s="60"/>
      <c r="BC234" s="60"/>
    </row>
    <row r="235" spans="1:55" x14ac:dyDescent="0.35">
      <c r="A235" s="60"/>
      <c r="B235" s="60"/>
      <c r="C235" s="60"/>
      <c r="D235" s="60"/>
      <c r="E235" s="70"/>
      <c r="F235" s="60"/>
      <c r="G235" s="60"/>
      <c r="H235" s="60"/>
      <c r="I235" s="60"/>
      <c r="J235" s="60"/>
      <c r="K235" s="60"/>
      <c r="L235" s="61"/>
      <c r="M235" s="61"/>
      <c r="N235" s="61"/>
      <c r="O235" s="61"/>
      <c r="P235" s="61"/>
      <c r="Q235" s="61"/>
      <c r="R235" s="61"/>
      <c r="S235" s="61"/>
      <c r="T235" s="61"/>
      <c r="U235" s="61"/>
      <c r="V235" s="60"/>
      <c r="W235" s="60"/>
      <c r="X235" s="60"/>
      <c r="Y235" s="60"/>
      <c r="Z235" s="60"/>
      <c r="AA235" s="60"/>
      <c r="AB235" s="60"/>
      <c r="AC235" s="60"/>
      <c r="AD235" s="60"/>
      <c r="AE235" s="60"/>
      <c r="AF235" s="60"/>
      <c r="AG235" s="60"/>
      <c r="AH235" s="60"/>
      <c r="AI235" s="60"/>
      <c r="AJ235" s="60"/>
      <c r="AK235" s="60"/>
      <c r="AL235" s="60"/>
      <c r="AM235" s="61"/>
      <c r="AN235" s="60"/>
      <c r="AO235" s="60"/>
      <c r="AP235" s="60"/>
      <c r="AQ235" s="60"/>
      <c r="AR235" s="60"/>
      <c r="AS235" s="61"/>
      <c r="AT235" s="61"/>
      <c r="AU235" s="60"/>
      <c r="AV235" s="60"/>
      <c r="AW235" s="60"/>
      <c r="AX235" s="60"/>
      <c r="AY235" s="60"/>
      <c r="AZ235" s="60"/>
      <c r="BA235" s="60"/>
      <c r="BB235" s="60"/>
      <c r="BC235" s="60"/>
    </row>
    <row r="236" spans="1:55" x14ac:dyDescent="0.35">
      <c r="A236" s="60"/>
      <c r="B236" s="60"/>
      <c r="C236" s="60"/>
      <c r="D236" s="60"/>
      <c r="E236" s="70"/>
      <c r="F236" s="60"/>
      <c r="G236" s="60"/>
      <c r="H236" s="60"/>
      <c r="I236" s="60"/>
      <c r="J236" s="60"/>
      <c r="K236" s="60"/>
      <c r="L236" s="61"/>
      <c r="M236" s="61"/>
      <c r="N236" s="61"/>
      <c r="O236" s="61"/>
      <c r="P236" s="61"/>
      <c r="Q236" s="61"/>
      <c r="R236" s="61"/>
      <c r="S236" s="61"/>
      <c r="T236" s="61"/>
      <c r="U236" s="61"/>
      <c r="V236" s="60"/>
      <c r="W236" s="60"/>
      <c r="X236" s="60"/>
      <c r="Y236" s="60"/>
      <c r="Z236" s="60"/>
      <c r="AA236" s="60"/>
      <c r="AB236" s="60"/>
      <c r="AC236" s="61"/>
      <c r="AD236" s="60"/>
      <c r="AE236" s="60"/>
      <c r="AF236" s="60"/>
      <c r="AG236" s="60"/>
      <c r="AH236" s="60"/>
      <c r="AI236" s="60"/>
      <c r="AJ236" s="60"/>
      <c r="AK236" s="60"/>
      <c r="AL236" s="60"/>
      <c r="AM236" s="60"/>
      <c r="AN236" s="60"/>
      <c r="AO236" s="60"/>
      <c r="AP236" s="60"/>
      <c r="AQ236" s="60"/>
      <c r="AR236" s="60"/>
      <c r="AS236" s="61"/>
      <c r="AT236" s="61"/>
      <c r="AU236" s="61"/>
      <c r="AV236" s="61"/>
      <c r="AW236" s="61"/>
      <c r="AX236" s="61"/>
      <c r="AY236" s="61"/>
      <c r="AZ236" s="61"/>
      <c r="BA236" s="60"/>
      <c r="BB236" s="60"/>
      <c r="BC236" s="60"/>
    </row>
    <row r="237" spans="1:55" x14ac:dyDescent="0.35">
      <c r="A237" s="60"/>
      <c r="B237" s="60"/>
      <c r="C237" s="60"/>
      <c r="D237" s="60"/>
      <c r="E237" s="70"/>
      <c r="F237" s="60"/>
      <c r="G237" s="60"/>
      <c r="H237" s="60"/>
      <c r="I237" s="60"/>
      <c r="J237" s="60"/>
      <c r="K237" s="60"/>
      <c r="L237" s="61"/>
      <c r="M237" s="61"/>
      <c r="N237" s="61"/>
      <c r="O237" s="61"/>
      <c r="P237" s="61"/>
      <c r="Q237" s="61"/>
      <c r="R237" s="61"/>
      <c r="S237" s="61"/>
      <c r="T237" s="61"/>
      <c r="U237" s="61"/>
      <c r="V237" s="60"/>
      <c r="W237" s="60"/>
      <c r="X237" s="60"/>
      <c r="Y237" s="60"/>
      <c r="Z237" s="60"/>
      <c r="AA237" s="60"/>
      <c r="AB237" s="60"/>
      <c r="AC237" s="61"/>
      <c r="AD237" s="60"/>
      <c r="AE237" s="60"/>
      <c r="AF237" s="60"/>
      <c r="AG237" s="60"/>
      <c r="AH237" s="60"/>
      <c r="AI237" s="60"/>
      <c r="AJ237" s="60"/>
      <c r="AK237" s="60"/>
      <c r="AL237" s="60"/>
      <c r="AM237" s="60"/>
      <c r="AN237" s="60"/>
      <c r="AO237" s="60"/>
      <c r="AP237" s="60"/>
      <c r="AQ237" s="60"/>
      <c r="AR237" s="60"/>
      <c r="AS237" s="61"/>
      <c r="AT237" s="61"/>
      <c r="AU237" s="61"/>
      <c r="AV237" s="61"/>
      <c r="AW237" s="61"/>
      <c r="AX237" s="61"/>
      <c r="AY237" s="61"/>
      <c r="AZ237" s="61"/>
      <c r="BA237" s="60"/>
      <c r="BB237" s="60"/>
      <c r="BC237" s="60"/>
    </row>
    <row r="238" spans="1:55" x14ac:dyDescent="0.35">
      <c r="A238" s="60"/>
      <c r="B238" s="60"/>
      <c r="C238" s="60"/>
      <c r="D238" s="60"/>
      <c r="E238" s="70"/>
      <c r="F238" s="60"/>
      <c r="G238" s="60"/>
      <c r="H238" s="60"/>
      <c r="I238" s="60"/>
      <c r="J238" s="60"/>
      <c r="K238" s="60"/>
      <c r="L238" s="61"/>
      <c r="M238" s="61"/>
      <c r="N238" s="61"/>
      <c r="O238" s="61"/>
      <c r="P238" s="61"/>
      <c r="Q238" s="61"/>
      <c r="R238" s="61"/>
      <c r="S238" s="61"/>
      <c r="T238" s="61"/>
      <c r="U238" s="61"/>
      <c r="V238" s="60"/>
      <c r="W238" s="60"/>
      <c r="X238" s="60"/>
      <c r="Y238" s="60"/>
      <c r="Z238" s="60"/>
      <c r="AA238" s="60"/>
      <c r="AB238" s="60"/>
      <c r="AC238" s="61"/>
      <c r="AD238" s="60"/>
      <c r="AE238" s="60"/>
      <c r="AF238" s="60"/>
      <c r="AG238" s="60"/>
      <c r="AH238" s="60"/>
      <c r="AI238" s="60"/>
      <c r="AJ238" s="60"/>
      <c r="AK238" s="60"/>
      <c r="AL238" s="60"/>
      <c r="AM238" s="60"/>
      <c r="AN238" s="60"/>
      <c r="AO238" s="60"/>
      <c r="AP238" s="60"/>
      <c r="AQ238" s="60"/>
      <c r="AR238" s="60"/>
      <c r="AS238" s="61"/>
      <c r="AT238" s="61"/>
      <c r="AU238" s="61"/>
      <c r="AV238" s="61"/>
      <c r="AW238" s="61"/>
      <c r="AX238" s="61"/>
      <c r="AY238" s="61"/>
      <c r="AZ238" s="61"/>
      <c r="BA238" s="60"/>
      <c r="BB238" s="60"/>
      <c r="BC238" s="60"/>
    </row>
    <row r="239" spans="1:55" x14ac:dyDescent="0.35">
      <c r="A239" s="60"/>
      <c r="B239" s="60"/>
      <c r="C239" s="60"/>
      <c r="D239" s="60"/>
      <c r="E239" s="70"/>
      <c r="F239" s="60"/>
      <c r="G239" s="60"/>
      <c r="H239" s="60"/>
      <c r="I239" s="60"/>
      <c r="J239" s="60"/>
      <c r="K239" s="60"/>
      <c r="L239" s="61"/>
      <c r="M239" s="61"/>
      <c r="N239" s="61"/>
      <c r="O239" s="61"/>
      <c r="P239" s="61"/>
      <c r="Q239" s="61"/>
      <c r="R239" s="61"/>
      <c r="S239" s="61"/>
      <c r="T239" s="61"/>
      <c r="U239" s="61"/>
      <c r="V239" s="60"/>
      <c r="W239" s="60"/>
      <c r="X239" s="60"/>
      <c r="Y239" s="60"/>
      <c r="Z239" s="60"/>
      <c r="AA239" s="60"/>
      <c r="AB239" s="60"/>
      <c r="AC239" s="60"/>
      <c r="AD239" s="60"/>
      <c r="AE239" s="60"/>
      <c r="AF239" s="60"/>
      <c r="AG239" s="60"/>
      <c r="AH239" s="60"/>
      <c r="AI239" s="60"/>
      <c r="AJ239" s="60"/>
      <c r="AK239" s="60"/>
      <c r="AL239" s="60"/>
      <c r="AM239" s="60"/>
      <c r="AN239" s="60"/>
      <c r="AO239" s="61"/>
      <c r="AP239" s="60"/>
      <c r="AQ239" s="60"/>
      <c r="AR239" s="60"/>
      <c r="AS239" s="60"/>
      <c r="AT239" s="60"/>
      <c r="AU239" s="60"/>
      <c r="AV239" s="60"/>
      <c r="AW239" s="60"/>
      <c r="AX239" s="60"/>
      <c r="AY239" s="60"/>
      <c r="AZ239" s="60"/>
      <c r="BA239" s="60"/>
      <c r="BB239" s="60"/>
      <c r="BC239" s="60"/>
    </row>
    <row r="240" spans="1:55" x14ac:dyDescent="0.35">
      <c r="A240" s="60"/>
      <c r="B240" s="60"/>
      <c r="C240" s="60"/>
      <c r="D240" s="60"/>
      <c r="E240" s="70"/>
      <c r="F240" s="60"/>
      <c r="G240" s="60"/>
      <c r="H240" s="60"/>
      <c r="I240" s="60"/>
      <c r="J240" s="60"/>
      <c r="K240" s="60"/>
      <c r="L240" s="61"/>
      <c r="M240" s="61"/>
      <c r="N240" s="61"/>
      <c r="O240" s="61"/>
      <c r="P240" s="61"/>
      <c r="Q240" s="61"/>
      <c r="R240" s="61"/>
      <c r="S240" s="61"/>
      <c r="T240" s="61"/>
      <c r="U240" s="61"/>
      <c r="V240" s="60"/>
      <c r="W240" s="60"/>
      <c r="X240" s="60"/>
      <c r="Y240" s="60"/>
      <c r="Z240" s="60"/>
      <c r="AA240" s="60"/>
      <c r="AB240" s="60"/>
      <c r="AC240" s="60"/>
      <c r="AD240" s="60"/>
      <c r="AE240" s="60"/>
      <c r="AF240" s="60"/>
      <c r="AG240" s="60"/>
      <c r="AH240" s="60"/>
      <c r="AI240" s="60"/>
      <c r="AJ240" s="60"/>
      <c r="AK240" s="60"/>
      <c r="AL240" s="60"/>
      <c r="AM240" s="60"/>
      <c r="AN240" s="60"/>
      <c r="AO240" s="61"/>
      <c r="AP240" s="60"/>
      <c r="AQ240" s="60"/>
      <c r="AR240" s="60"/>
      <c r="AS240" s="60"/>
      <c r="AT240" s="60"/>
      <c r="AU240" s="60"/>
      <c r="AV240" s="60"/>
      <c r="AW240" s="60"/>
      <c r="AX240" s="60"/>
      <c r="AY240" s="60"/>
      <c r="AZ240" s="60"/>
      <c r="BA240" s="60"/>
      <c r="BB240" s="60"/>
      <c r="BC240" s="60"/>
    </row>
    <row r="241" spans="1:55" x14ac:dyDescent="0.35">
      <c r="A241" s="60"/>
      <c r="B241" s="60"/>
      <c r="C241" s="60"/>
      <c r="D241" s="60"/>
      <c r="E241" s="70"/>
      <c r="F241" s="60"/>
      <c r="G241" s="60"/>
      <c r="H241" s="60"/>
      <c r="I241" s="60"/>
      <c r="J241" s="60"/>
      <c r="K241" s="60"/>
      <c r="L241" s="61"/>
      <c r="M241" s="61"/>
      <c r="N241" s="61"/>
      <c r="O241" s="61"/>
      <c r="P241" s="61"/>
      <c r="Q241" s="61"/>
      <c r="R241" s="61"/>
      <c r="S241" s="61"/>
      <c r="T241" s="61"/>
      <c r="U241" s="61"/>
      <c r="V241" s="60"/>
      <c r="W241" s="60"/>
      <c r="X241" s="60"/>
      <c r="Y241" s="60"/>
      <c r="Z241" s="60"/>
      <c r="AA241" s="60"/>
      <c r="AB241" s="60"/>
      <c r="AC241" s="60"/>
      <c r="AD241" s="60"/>
      <c r="AE241" s="60"/>
      <c r="AF241" s="60"/>
      <c r="AG241" s="60"/>
      <c r="AH241" s="60"/>
      <c r="AI241" s="60"/>
      <c r="AJ241" s="60"/>
      <c r="AK241" s="60"/>
      <c r="AL241" s="60"/>
      <c r="AM241" s="60"/>
      <c r="AN241" s="60"/>
      <c r="AO241" s="61"/>
      <c r="AP241" s="60"/>
      <c r="AQ241" s="60"/>
      <c r="AR241" s="60"/>
      <c r="AS241" s="60"/>
      <c r="AT241" s="60"/>
      <c r="AU241" s="60"/>
      <c r="AV241" s="60"/>
      <c r="AW241" s="60"/>
      <c r="AX241" s="60"/>
      <c r="AY241" s="60"/>
      <c r="AZ241" s="60"/>
      <c r="BA241" s="60"/>
      <c r="BB241" s="60"/>
      <c r="BC241" s="60"/>
    </row>
    <row r="242" spans="1:55" x14ac:dyDescent="0.35">
      <c r="A242" s="60"/>
      <c r="B242" s="60"/>
      <c r="C242" s="60"/>
      <c r="D242" s="60"/>
      <c r="E242" s="70"/>
      <c r="F242" s="60"/>
      <c r="G242" s="60"/>
      <c r="H242" s="60"/>
      <c r="I242" s="60"/>
      <c r="J242" s="60"/>
      <c r="K242" s="60"/>
      <c r="L242" s="61"/>
      <c r="M242" s="61"/>
      <c r="N242" s="61"/>
      <c r="O242" s="61"/>
      <c r="P242" s="61"/>
      <c r="Q242" s="61"/>
      <c r="R242" s="61"/>
      <c r="S242" s="61"/>
      <c r="T242" s="61"/>
      <c r="U242" s="61"/>
      <c r="V242" s="60"/>
      <c r="W242" s="60"/>
      <c r="X242" s="60"/>
      <c r="Y242" s="60"/>
      <c r="Z242" s="60"/>
      <c r="AA242" s="61"/>
      <c r="AB242" s="60"/>
      <c r="AC242" s="60"/>
      <c r="AD242" s="60"/>
      <c r="AE242" s="60"/>
      <c r="AF242" s="60"/>
      <c r="AG242" s="60"/>
      <c r="AH242" s="60"/>
      <c r="AI242" s="61"/>
      <c r="AJ242" s="60"/>
      <c r="AK242" s="61"/>
      <c r="AL242" s="60"/>
      <c r="AM242" s="60"/>
      <c r="AN242" s="60"/>
      <c r="AO242" s="60"/>
      <c r="AP242" s="60"/>
      <c r="AQ242" s="60"/>
      <c r="AR242" s="60"/>
      <c r="AS242" s="61"/>
      <c r="AT242" s="61"/>
      <c r="AU242" s="61"/>
      <c r="AV242" s="61"/>
      <c r="AW242" s="61"/>
      <c r="AX242" s="61"/>
      <c r="AY242" s="61"/>
      <c r="AZ242" s="61"/>
      <c r="BA242" s="60"/>
      <c r="BB242" s="60"/>
      <c r="BC242" s="60"/>
    </row>
    <row r="243" spans="1:55" x14ac:dyDescent="0.35">
      <c r="A243" s="60"/>
      <c r="B243" s="60"/>
      <c r="C243" s="60"/>
      <c r="D243" s="60"/>
      <c r="E243" s="70"/>
      <c r="F243" s="60"/>
      <c r="G243" s="60"/>
      <c r="H243" s="60"/>
      <c r="I243" s="60"/>
      <c r="J243" s="60"/>
      <c r="K243" s="60"/>
      <c r="L243" s="61"/>
      <c r="M243" s="61"/>
      <c r="N243" s="61"/>
      <c r="O243" s="61"/>
      <c r="P243" s="61"/>
      <c r="Q243" s="61"/>
      <c r="R243" s="61"/>
      <c r="S243" s="61"/>
      <c r="T243" s="61"/>
      <c r="U243" s="61"/>
      <c r="V243" s="60"/>
      <c r="W243" s="60"/>
      <c r="X243" s="60"/>
      <c r="Y243" s="60"/>
      <c r="Z243" s="60"/>
      <c r="AA243" s="61"/>
      <c r="AB243" s="60"/>
      <c r="AC243" s="60"/>
      <c r="AD243" s="60"/>
      <c r="AE243" s="60"/>
      <c r="AF243" s="60"/>
      <c r="AG243" s="60"/>
      <c r="AH243" s="60"/>
      <c r="AI243" s="61"/>
      <c r="AJ243" s="60"/>
      <c r="AK243" s="61"/>
      <c r="AL243" s="60"/>
      <c r="AM243" s="60"/>
      <c r="AN243" s="60"/>
      <c r="AO243" s="60"/>
      <c r="AP243" s="60"/>
      <c r="AQ243" s="60"/>
      <c r="AR243" s="60"/>
      <c r="AS243" s="61"/>
      <c r="AT243" s="61"/>
      <c r="AU243" s="60"/>
      <c r="AV243" s="60"/>
      <c r="AW243" s="60"/>
      <c r="AX243" s="60"/>
      <c r="AY243" s="60"/>
      <c r="AZ243" s="60"/>
      <c r="BA243" s="60"/>
      <c r="BB243" s="60"/>
      <c r="BC243" s="60"/>
    </row>
    <row r="244" spans="1:55" x14ac:dyDescent="0.35">
      <c r="A244" s="60"/>
      <c r="B244" s="60"/>
      <c r="C244" s="60"/>
      <c r="D244" s="60"/>
      <c r="E244" s="70"/>
      <c r="F244" s="60"/>
      <c r="G244" s="60"/>
      <c r="H244" s="60"/>
      <c r="I244" s="60"/>
      <c r="J244" s="60"/>
      <c r="K244" s="60"/>
      <c r="L244" s="61"/>
      <c r="M244" s="61"/>
      <c r="N244" s="61"/>
      <c r="O244" s="61"/>
      <c r="P244" s="61"/>
      <c r="Q244" s="61"/>
      <c r="R244" s="61"/>
      <c r="S244" s="61"/>
      <c r="T244" s="61"/>
      <c r="U244" s="61"/>
      <c r="V244" s="60"/>
      <c r="W244" s="60"/>
      <c r="X244" s="60"/>
      <c r="Y244" s="60"/>
      <c r="Z244" s="60"/>
      <c r="AA244" s="61"/>
      <c r="AB244" s="60"/>
      <c r="AC244" s="60"/>
      <c r="AD244" s="60"/>
      <c r="AE244" s="61"/>
      <c r="AF244" s="60"/>
      <c r="AG244" s="61"/>
      <c r="AH244" s="60"/>
      <c r="AI244" s="60"/>
      <c r="AJ244" s="60"/>
      <c r="AK244" s="60"/>
      <c r="AL244" s="60"/>
      <c r="AM244" s="60"/>
      <c r="AN244" s="60"/>
      <c r="AO244" s="60"/>
      <c r="AP244" s="60"/>
      <c r="AQ244" s="60"/>
      <c r="AR244" s="60"/>
      <c r="AS244" s="60"/>
      <c r="AT244" s="60"/>
      <c r="AU244" s="61"/>
      <c r="AV244" s="61"/>
      <c r="AW244" s="61"/>
      <c r="AX244" s="60"/>
      <c r="AY244" s="60"/>
      <c r="AZ244" s="60"/>
      <c r="BA244" s="60"/>
      <c r="BB244" s="60"/>
      <c r="BC244" s="60"/>
    </row>
    <row r="245" spans="1:55" x14ac:dyDescent="0.35">
      <c r="A245" s="60"/>
      <c r="B245" s="60"/>
      <c r="C245" s="60"/>
      <c r="D245" s="60"/>
      <c r="E245" s="70"/>
      <c r="F245" s="60"/>
      <c r="G245" s="60"/>
      <c r="H245" s="60"/>
      <c r="I245" s="60"/>
      <c r="J245" s="60"/>
      <c r="K245" s="60"/>
      <c r="L245" s="61"/>
      <c r="M245" s="61"/>
      <c r="N245" s="61"/>
      <c r="O245" s="61"/>
      <c r="P245" s="61"/>
      <c r="Q245" s="61"/>
      <c r="R245" s="61"/>
      <c r="S245" s="61"/>
      <c r="T245" s="61"/>
      <c r="U245" s="61"/>
      <c r="V245" s="60"/>
      <c r="W245" s="61"/>
      <c r="X245" s="60"/>
      <c r="Y245" s="60"/>
      <c r="Z245" s="60"/>
      <c r="AA245" s="61"/>
      <c r="AB245" s="60"/>
      <c r="AC245" s="60"/>
      <c r="AD245" s="60"/>
      <c r="AE245" s="61"/>
      <c r="AF245" s="60"/>
      <c r="AG245" s="61"/>
      <c r="AH245" s="60"/>
      <c r="AI245" s="60"/>
      <c r="AJ245" s="60"/>
      <c r="AK245" s="60"/>
      <c r="AL245" s="60"/>
      <c r="AM245" s="60"/>
      <c r="AN245" s="60"/>
      <c r="AO245" s="60"/>
      <c r="AP245" s="60"/>
      <c r="AQ245" s="60"/>
      <c r="AR245" s="60"/>
      <c r="AS245" s="61"/>
      <c r="AT245" s="61"/>
      <c r="AU245" s="61"/>
      <c r="AV245" s="61"/>
      <c r="AW245" s="61"/>
      <c r="AX245" s="60"/>
      <c r="AY245" s="60"/>
      <c r="AZ245" s="60"/>
      <c r="BA245" s="60"/>
      <c r="BB245" s="60"/>
      <c r="BC245" s="60"/>
    </row>
    <row r="246" spans="1:55" x14ac:dyDescent="0.35">
      <c r="A246" s="60"/>
      <c r="B246" s="60"/>
      <c r="C246" s="60"/>
      <c r="D246" s="60"/>
      <c r="E246" s="70"/>
      <c r="F246" s="60"/>
      <c r="G246" s="60"/>
      <c r="H246" s="60"/>
      <c r="I246" s="60"/>
      <c r="J246" s="60"/>
      <c r="K246" s="60"/>
      <c r="L246" s="61"/>
      <c r="M246" s="61"/>
      <c r="N246" s="61"/>
      <c r="O246" s="61"/>
      <c r="P246" s="61"/>
      <c r="Q246" s="61"/>
      <c r="R246" s="61"/>
      <c r="S246" s="61"/>
      <c r="T246" s="61"/>
      <c r="U246" s="61"/>
      <c r="V246" s="60"/>
      <c r="W246" s="60"/>
      <c r="X246" s="60"/>
      <c r="Y246" s="60"/>
      <c r="Z246" s="60"/>
      <c r="AA246" s="61"/>
      <c r="AB246" s="60"/>
      <c r="AC246" s="60"/>
      <c r="AD246" s="60"/>
      <c r="AE246" s="60"/>
      <c r="AF246" s="60"/>
      <c r="AG246" s="60"/>
      <c r="AH246" s="60"/>
      <c r="AI246" s="61"/>
      <c r="AJ246" s="60"/>
      <c r="AK246" s="61"/>
      <c r="AL246" s="60"/>
      <c r="AM246" s="60"/>
      <c r="AN246" s="60"/>
      <c r="AO246" s="60"/>
      <c r="AP246" s="60"/>
      <c r="AQ246" s="60"/>
      <c r="AR246" s="60"/>
      <c r="AS246" s="61"/>
      <c r="AT246" s="61"/>
      <c r="AU246" s="61"/>
      <c r="AV246" s="61"/>
      <c r="AW246" s="61"/>
      <c r="AX246" s="60"/>
      <c r="AY246" s="60"/>
      <c r="AZ246" s="60"/>
      <c r="BA246" s="60"/>
      <c r="BB246" s="60"/>
      <c r="BC246" s="60"/>
    </row>
    <row r="247" spans="1:55" x14ac:dyDescent="0.35">
      <c r="A247" s="60"/>
      <c r="B247" s="60"/>
      <c r="C247" s="60"/>
      <c r="D247" s="60"/>
      <c r="E247" s="70"/>
      <c r="F247" s="60"/>
      <c r="G247" s="60"/>
      <c r="H247" s="60"/>
      <c r="I247" s="60"/>
      <c r="J247" s="60"/>
      <c r="K247" s="60"/>
      <c r="L247" s="61"/>
      <c r="M247" s="61"/>
      <c r="N247" s="61"/>
      <c r="O247" s="61"/>
      <c r="P247" s="61"/>
      <c r="Q247" s="61"/>
      <c r="R247" s="61"/>
      <c r="S247" s="61"/>
      <c r="T247" s="61"/>
      <c r="U247" s="61"/>
      <c r="V247" s="60"/>
      <c r="W247" s="60"/>
      <c r="X247" s="60"/>
      <c r="Y247" s="60"/>
      <c r="Z247" s="60"/>
      <c r="AA247" s="60"/>
      <c r="AB247" s="60"/>
      <c r="AC247" s="60"/>
      <c r="AD247" s="60"/>
      <c r="AE247" s="60"/>
      <c r="AF247" s="60"/>
      <c r="AG247" s="60"/>
      <c r="AH247" s="60"/>
      <c r="AI247" s="60"/>
      <c r="AJ247" s="60"/>
      <c r="AK247" s="60"/>
      <c r="AL247" s="60"/>
      <c r="AM247" s="61"/>
      <c r="AN247" s="60"/>
      <c r="AO247" s="60"/>
      <c r="AP247" s="60"/>
      <c r="AQ247" s="60"/>
      <c r="AR247" s="60"/>
      <c r="AS247" s="61"/>
      <c r="AT247" s="61"/>
      <c r="AU247" s="61"/>
      <c r="AV247" s="61"/>
      <c r="AW247" s="61"/>
      <c r="AX247" s="60"/>
      <c r="AY247" s="60"/>
      <c r="AZ247" s="60"/>
      <c r="BA247" s="60"/>
      <c r="BB247" s="60"/>
      <c r="BC247" s="60"/>
    </row>
    <row r="248" spans="1:55" x14ac:dyDescent="0.35">
      <c r="A248" s="60"/>
      <c r="B248" s="60"/>
      <c r="C248" s="60"/>
      <c r="D248" s="60"/>
      <c r="E248" s="70"/>
      <c r="F248" s="60"/>
      <c r="G248" s="60"/>
      <c r="H248" s="60"/>
      <c r="I248" s="60"/>
      <c r="J248" s="60"/>
      <c r="K248" s="60"/>
      <c r="L248" s="61"/>
      <c r="M248" s="61"/>
      <c r="N248" s="61"/>
      <c r="O248" s="61"/>
      <c r="P248" s="61"/>
      <c r="Q248" s="61"/>
      <c r="R248" s="61"/>
      <c r="S248" s="61"/>
      <c r="T248" s="61"/>
      <c r="U248" s="61"/>
      <c r="V248" s="60"/>
      <c r="W248" s="60"/>
      <c r="X248" s="60"/>
      <c r="Y248" s="60"/>
      <c r="Z248" s="60"/>
      <c r="AA248" s="61"/>
      <c r="AB248" s="60"/>
      <c r="AC248" s="60"/>
      <c r="AD248" s="60"/>
      <c r="AE248" s="60"/>
      <c r="AF248" s="60"/>
      <c r="AG248" s="60"/>
      <c r="AH248" s="60"/>
      <c r="AI248" s="61"/>
      <c r="AJ248" s="60"/>
      <c r="AK248" s="61"/>
      <c r="AL248" s="60"/>
      <c r="AM248" s="60"/>
      <c r="AN248" s="60"/>
      <c r="AO248" s="60"/>
      <c r="AP248" s="60"/>
      <c r="AQ248" s="60"/>
      <c r="AR248" s="60"/>
      <c r="AS248" s="60"/>
      <c r="AT248" s="60"/>
      <c r="AU248" s="60"/>
      <c r="AV248" s="60"/>
      <c r="AW248" s="60"/>
      <c r="AX248" s="61"/>
      <c r="AY248" s="61"/>
      <c r="AZ248" s="61"/>
      <c r="BA248" s="60"/>
      <c r="BB248" s="60"/>
      <c r="BC248" s="60"/>
    </row>
    <row r="249" spans="1:55" x14ac:dyDescent="0.35">
      <c r="A249" s="60"/>
      <c r="B249" s="60"/>
      <c r="C249" s="60"/>
      <c r="D249" s="60"/>
      <c r="E249" s="70"/>
      <c r="F249" s="60"/>
      <c r="G249" s="60"/>
      <c r="H249" s="60"/>
      <c r="I249" s="60"/>
      <c r="J249" s="60"/>
      <c r="K249" s="60"/>
      <c r="L249" s="61"/>
      <c r="M249" s="61"/>
      <c r="N249" s="61"/>
      <c r="O249" s="61"/>
      <c r="P249" s="61"/>
      <c r="Q249" s="61"/>
      <c r="R249" s="61"/>
      <c r="S249" s="61"/>
      <c r="T249" s="61"/>
      <c r="U249" s="61"/>
      <c r="V249" s="60"/>
      <c r="W249" s="60"/>
      <c r="X249" s="60"/>
      <c r="Y249" s="60"/>
      <c r="Z249" s="60"/>
      <c r="AA249" s="61"/>
      <c r="AB249" s="60"/>
      <c r="AC249" s="60"/>
      <c r="AD249" s="60"/>
      <c r="AE249" s="60"/>
      <c r="AF249" s="60"/>
      <c r="AG249" s="60"/>
      <c r="AH249" s="60"/>
      <c r="AI249" s="61"/>
      <c r="AJ249" s="60"/>
      <c r="AK249" s="61"/>
      <c r="AL249" s="60"/>
      <c r="AM249" s="60"/>
      <c r="AN249" s="60"/>
      <c r="AO249" s="60"/>
      <c r="AP249" s="60"/>
      <c r="AQ249" s="60"/>
      <c r="AR249" s="60"/>
      <c r="AS249" s="60"/>
      <c r="AT249" s="60"/>
      <c r="AU249" s="60"/>
      <c r="AV249" s="60"/>
      <c r="AW249" s="60"/>
      <c r="AX249" s="60"/>
      <c r="AY249" s="60"/>
      <c r="AZ249" s="60"/>
      <c r="BA249" s="60"/>
      <c r="BB249" s="60"/>
      <c r="BC249" s="60"/>
    </row>
    <row r="250" spans="1:55" x14ac:dyDescent="0.35">
      <c r="A250" s="60"/>
      <c r="B250" s="60"/>
      <c r="C250" s="60"/>
      <c r="D250" s="60"/>
      <c r="E250" s="70"/>
      <c r="F250" s="60"/>
      <c r="G250" s="60"/>
      <c r="H250" s="60"/>
      <c r="I250" s="60"/>
      <c r="J250" s="60"/>
      <c r="K250" s="60"/>
      <c r="L250" s="61"/>
      <c r="M250" s="61"/>
      <c r="N250" s="61"/>
      <c r="O250" s="61"/>
      <c r="P250" s="61"/>
      <c r="Q250" s="61"/>
      <c r="R250" s="61"/>
      <c r="S250" s="61"/>
      <c r="T250" s="61"/>
      <c r="U250" s="61"/>
      <c r="V250" s="60"/>
      <c r="W250" s="60"/>
      <c r="X250" s="60"/>
      <c r="Y250" s="60"/>
      <c r="Z250" s="60"/>
      <c r="AA250" s="61"/>
      <c r="AB250" s="60"/>
      <c r="AC250" s="60"/>
      <c r="AD250" s="60"/>
      <c r="AE250" s="60"/>
      <c r="AF250" s="60"/>
      <c r="AG250" s="60"/>
      <c r="AH250" s="60"/>
      <c r="AI250" s="61"/>
      <c r="AJ250" s="60"/>
      <c r="AK250" s="61"/>
      <c r="AL250" s="60"/>
      <c r="AM250" s="60"/>
      <c r="AN250" s="60"/>
      <c r="AO250" s="60"/>
      <c r="AP250" s="60"/>
      <c r="AQ250" s="60"/>
      <c r="AR250" s="60"/>
      <c r="AS250" s="61"/>
      <c r="AT250" s="61"/>
      <c r="AU250" s="61"/>
      <c r="AV250" s="61"/>
      <c r="AW250" s="61"/>
      <c r="AX250" s="61"/>
      <c r="AY250" s="61"/>
      <c r="AZ250" s="61"/>
      <c r="BA250" s="60"/>
      <c r="BB250" s="60"/>
      <c r="BC250" s="60"/>
    </row>
    <row r="251" spans="1:55" x14ac:dyDescent="0.35">
      <c r="A251" s="60"/>
      <c r="B251" s="60"/>
      <c r="C251" s="60"/>
      <c r="D251" s="60"/>
      <c r="E251" s="70"/>
      <c r="F251" s="60"/>
      <c r="G251" s="60"/>
      <c r="H251" s="60"/>
      <c r="I251" s="60"/>
      <c r="J251" s="60"/>
      <c r="K251" s="60"/>
      <c r="L251" s="61"/>
      <c r="M251" s="61"/>
      <c r="N251" s="61"/>
      <c r="O251" s="61"/>
      <c r="P251" s="61"/>
      <c r="Q251" s="61"/>
      <c r="R251" s="61"/>
      <c r="S251" s="61"/>
      <c r="T251" s="61"/>
      <c r="U251" s="61"/>
      <c r="V251" s="60"/>
      <c r="W251" s="61"/>
      <c r="X251" s="60"/>
      <c r="Y251" s="61"/>
      <c r="Z251" s="60"/>
      <c r="AA251" s="60"/>
      <c r="AB251" s="60"/>
      <c r="AC251" s="60"/>
      <c r="AD251" s="60"/>
      <c r="AE251" s="61"/>
      <c r="AF251" s="60"/>
      <c r="AG251" s="61"/>
      <c r="AH251" s="60"/>
      <c r="AI251" s="60"/>
      <c r="AJ251" s="60"/>
      <c r="AK251" s="60"/>
      <c r="AL251" s="60"/>
      <c r="AM251" s="60"/>
      <c r="AN251" s="60"/>
      <c r="AO251" s="60"/>
      <c r="AP251" s="60"/>
      <c r="AQ251" s="60"/>
      <c r="AR251" s="60"/>
      <c r="AS251" s="61"/>
      <c r="AT251" s="61"/>
      <c r="AU251" s="61"/>
      <c r="AV251" s="61"/>
      <c r="AW251" s="61"/>
      <c r="AX251" s="61"/>
      <c r="AY251" s="61"/>
      <c r="AZ251" s="61"/>
      <c r="BA251" s="60"/>
      <c r="BB251" s="60"/>
      <c r="BC251" s="60"/>
    </row>
    <row r="252" spans="1:55" x14ac:dyDescent="0.35">
      <c r="A252" s="60"/>
      <c r="B252" s="60"/>
      <c r="C252" s="60"/>
      <c r="D252" s="60"/>
      <c r="E252" s="70"/>
      <c r="F252" s="60"/>
      <c r="G252" s="60"/>
      <c r="H252" s="60"/>
      <c r="I252" s="60"/>
      <c r="J252" s="60"/>
      <c r="K252" s="60"/>
      <c r="L252" s="61"/>
      <c r="M252" s="61"/>
      <c r="N252" s="61"/>
      <c r="O252" s="61"/>
      <c r="P252" s="61"/>
      <c r="Q252" s="61"/>
      <c r="R252" s="61"/>
      <c r="S252" s="61"/>
      <c r="T252" s="61"/>
      <c r="U252" s="61"/>
      <c r="V252" s="60"/>
      <c r="W252" s="61"/>
      <c r="X252" s="60"/>
      <c r="Y252" s="60"/>
      <c r="Z252" s="60"/>
      <c r="AA252" s="61"/>
      <c r="AB252" s="60"/>
      <c r="AC252" s="60"/>
      <c r="AD252" s="60"/>
      <c r="AE252" s="60"/>
      <c r="AF252" s="60"/>
      <c r="AG252" s="61"/>
      <c r="AH252" s="60"/>
      <c r="AI252" s="60"/>
      <c r="AJ252" s="60"/>
      <c r="AK252" s="60"/>
      <c r="AL252" s="60"/>
      <c r="AM252" s="60"/>
      <c r="AN252" s="60"/>
      <c r="AO252" s="60"/>
      <c r="AP252" s="60"/>
      <c r="AQ252" s="60"/>
      <c r="AR252" s="60"/>
      <c r="AS252" s="60"/>
      <c r="AT252" s="60"/>
      <c r="AU252" s="61"/>
      <c r="AV252" s="61"/>
      <c r="AW252" s="61"/>
      <c r="AX252" s="60"/>
      <c r="AY252" s="60"/>
      <c r="AZ252" s="60"/>
      <c r="BA252" s="60"/>
      <c r="BB252" s="60"/>
      <c r="BC252" s="60"/>
    </row>
    <row r="253" spans="1:55" x14ac:dyDescent="0.35">
      <c r="A253" s="60"/>
      <c r="B253" s="60"/>
      <c r="C253" s="60"/>
      <c r="D253" s="60"/>
      <c r="E253" s="70"/>
      <c r="F253" s="60"/>
      <c r="G253" s="60"/>
      <c r="H253" s="60"/>
      <c r="I253" s="60"/>
      <c r="J253" s="60"/>
      <c r="K253" s="60"/>
      <c r="L253" s="61"/>
      <c r="M253" s="61"/>
      <c r="N253" s="61"/>
      <c r="O253" s="61"/>
      <c r="P253" s="61"/>
      <c r="Q253" s="61"/>
      <c r="R253" s="61"/>
      <c r="S253" s="61"/>
      <c r="T253" s="61"/>
      <c r="U253" s="61"/>
      <c r="V253" s="60"/>
      <c r="W253" s="60"/>
      <c r="X253" s="60"/>
      <c r="Y253" s="60"/>
      <c r="Z253" s="60"/>
      <c r="AA253" s="60"/>
      <c r="AB253" s="60"/>
      <c r="AC253" s="60"/>
      <c r="AD253" s="60"/>
      <c r="AE253" s="60"/>
      <c r="AF253" s="60"/>
      <c r="AG253" s="60"/>
      <c r="AH253" s="60"/>
      <c r="AI253" s="60"/>
      <c r="AJ253" s="60"/>
      <c r="AK253" s="60"/>
      <c r="AL253" s="60"/>
      <c r="AM253" s="60"/>
      <c r="AN253" s="60"/>
      <c r="AO253" s="61"/>
      <c r="AP253" s="60"/>
      <c r="AQ253" s="60"/>
      <c r="AR253" s="60"/>
      <c r="AS253" s="61"/>
      <c r="AT253" s="61"/>
      <c r="AU253" s="60"/>
      <c r="AV253" s="60"/>
      <c r="AW253" s="60"/>
      <c r="AX253" s="60"/>
      <c r="AY253" s="60"/>
      <c r="AZ253" s="60"/>
      <c r="BA253" s="60"/>
      <c r="BB253" s="60"/>
      <c r="BC253" s="60"/>
    </row>
    <row r="254" spans="1:55" x14ac:dyDescent="0.35">
      <c r="A254" s="60"/>
      <c r="B254" s="60"/>
      <c r="C254" s="60"/>
      <c r="D254" s="60"/>
      <c r="E254" s="70"/>
      <c r="F254" s="60"/>
      <c r="G254" s="60"/>
      <c r="H254" s="60"/>
      <c r="I254" s="60"/>
      <c r="J254" s="60"/>
      <c r="K254" s="60"/>
      <c r="L254" s="61"/>
      <c r="M254" s="61"/>
      <c r="N254" s="61"/>
      <c r="O254" s="61"/>
      <c r="P254" s="61"/>
      <c r="Q254" s="61"/>
      <c r="R254" s="61"/>
      <c r="S254" s="61"/>
      <c r="T254" s="61"/>
      <c r="U254" s="61"/>
      <c r="V254" s="60"/>
      <c r="W254" s="60"/>
      <c r="X254" s="60"/>
      <c r="Y254" s="60"/>
      <c r="Z254" s="60"/>
      <c r="AA254" s="60"/>
      <c r="AB254" s="60"/>
      <c r="AC254" s="60"/>
      <c r="AD254" s="60"/>
      <c r="AE254" s="60"/>
      <c r="AF254" s="60"/>
      <c r="AG254" s="60"/>
      <c r="AH254" s="60"/>
      <c r="AI254" s="60"/>
      <c r="AJ254" s="60"/>
      <c r="AK254" s="60"/>
      <c r="AL254" s="60"/>
      <c r="AM254" s="60"/>
      <c r="AN254" s="60"/>
      <c r="AO254" s="61"/>
      <c r="AP254" s="60"/>
      <c r="AQ254" s="60"/>
      <c r="AR254" s="60"/>
      <c r="AS254" s="60"/>
      <c r="AT254" s="60"/>
      <c r="AU254" s="60"/>
      <c r="AV254" s="60"/>
      <c r="AW254" s="60"/>
      <c r="AX254" s="60"/>
      <c r="AY254" s="60"/>
      <c r="AZ254" s="60"/>
      <c r="BA254" s="60"/>
      <c r="BB254" s="60"/>
      <c r="BC254" s="60"/>
    </row>
    <row r="255" spans="1:55" x14ac:dyDescent="0.35">
      <c r="A255" s="60"/>
      <c r="B255" s="60"/>
      <c r="C255" s="60"/>
      <c r="D255" s="60"/>
      <c r="E255" s="70"/>
      <c r="F255" s="60"/>
      <c r="G255" s="60"/>
      <c r="H255" s="60"/>
      <c r="I255" s="60"/>
      <c r="J255" s="60"/>
      <c r="K255" s="60"/>
      <c r="L255" s="61"/>
      <c r="M255" s="61"/>
      <c r="N255" s="61"/>
      <c r="O255" s="61"/>
      <c r="P255" s="61"/>
      <c r="Q255" s="61"/>
      <c r="R255" s="61"/>
      <c r="S255" s="61"/>
      <c r="T255" s="61"/>
      <c r="U255" s="61"/>
      <c r="V255" s="60"/>
      <c r="W255" s="60"/>
      <c r="X255" s="60"/>
      <c r="Y255" s="60"/>
      <c r="Z255" s="60"/>
      <c r="AA255" s="60"/>
      <c r="AB255" s="60"/>
      <c r="AC255" s="61"/>
      <c r="AD255" s="60"/>
      <c r="AE255" s="60"/>
      <c r="AF255" s="60"/>
      <c r="AG255" s="60"/>
      <c r="AH255" s="60"/>
      <c r="AI255" s="60"/>
      <c r="AJ255" s="60"/>
      <c r="AK255" s="60"/>
      <c r="AL255" s="60"/>
      <c r="AM255" s="60"/>
      <c r="AN255" s="60"/>
      <c r="AO255" s="60"/>
      <c r="AP255" s="60"/>
      <c r="AQ255" s="60"/>
      <c r="AR255" s="60"/>
      <c r="AS255" s="60"/>
      <c r="AT255" s="60"/>
      <c r="AU255" s="61"/>
      <c r="AV255" s="61"/>
      <c r="AW255" s="61"/>
      <c r="AX255" s="60"/>
      <c r="AY255" s="60"/>
      <c r="AZ255" s="60"/>
      <c r="BA255" s="60"/>
      <c r="BB255" s="60"/>
      <c r="BC255" s="60"/>
    </row>
    <row r="256" spans="1:55" x14ac:dyDescent="0.35">
      <c r="A256" s="60"/>
      <c r="B256" s="60"/>
      <c r="C256" s="60"/>
      <c r="D256" s="60"/>
      <c r="E256" s="70"/>
      <c r="F256" s="60"/>
      <c r="G256" s="60"/>
      <c r="H256" s="60"/>
      <c r="I256" s="60"/>
      <c r="J256" s="60"/>
      <c r="K256" s="60"/>
      <c r="L256" s="61"/>
      <c r="M256" s="61"/>
      <c r="N256" s="61"/>
      <c r="O256" s="61"/>
      <c r="P256" s="61"/>
      <c r="Q256" s="61"/>
      <c r="R256" s="61"/>
      <c r="S256" s="61"/>
      <c r="T256" s="61"/>
      <c r="U256" s="61"/>
      <c r="V256" s="60"/>
      <c r="W256" s="61"/>
      <c r="X256" s="60"/>
      <c r="Y256" s="61"/>
      <c r="Z256" s="60"/>
      <c r="AA256" s="60"/>
      <c r="AB256" s="60"/>
      <c r="AC256" s="60"/>
      <c r="AD256" s="60"/>
      <c r="AE256" s="61"/>
      <c r="AF256" s="60"/>
      <c r="AG256" s="61"/>
      <c r="AH256" s="60"/>
      <c r="AI256" s="60"/>
      <c r="AJ256" s="60"/>
      <c r="AK256" s="60"/>
      <c r="AL256" s="60"/>
      <c r="AM256" s="60"/>
      <c r="AN256" s="60"/>
      <c r="AO256" s="60"/>
      <c r="AP256" s="60"/>
      <c r="AQ256" s="60"/>
      <c r="AR256" s="60"/>
      <c r="AS256" s="61"/>
      <c r="AT256" s="61"/>
      <c r="AU256" s="61"/>
      <c r="AV256" s="61"/>
      <c r="AW256" s="61"/>
      <c r="AX256" s="60"/>
      <c r="AY256" s="60"/>
      <c r="AZ256" s="60"/>
      <c r="BA256" s="60"/>
      <c r="BB256" s="60"/>
      <c r="BC256" s="60"/>
    </row>
    <row r="257" spans="1:55" x14ac:dyDescent="0.35">
      <c r="A257" s="60"/>
      <c r="B257" s="60"/>
      <c r="C257" s="60"/>
      <c r="D257" s="60"/>
      <c r="E257" s="70"/>
      <c r="F257" s="60"/>
      <c r="G257" s="60"/>
      <c r="H257" s="60"/>
      <c r="I257" s="60"/>
      <c r="J257" s="60"/>
      <c r="K257" s="60"/>
      <c r="L257" s="61"/>
      <c r="M257" s="61"/>
      <c r="N257" s="61"/>
      <c r="O257" s="61"/>
      <c r="P257" s="61"/>
      <c r="Q257" s="61"/>
      <c r="R257" s="61"/>
      <c r="S257" s="61"/>
      <c r="T257" s="61"/>
      <c r="U257" s="61"/>
      <c r="V257" s="60"/>
      <c r="W257" s="60"/>
      <c r="X257" s="60"/>
      <c r="Y257" s="60"/>
      <c r="Z257" s="60"/>
      <c r="AA257" s="60"/>
      <c r="AB257" s="60"/>
      <c r="AC257" s="60"/>
      <c r="AD257" s="60"/>
      <c r="AE257" s="60"/>
      <c r="AF257" s="60"/>
      <c r="AG257" s="60"/>
      <c r="AH257" s="60"/>
      <c r="AI257" s="60"/>
      <c r="AJ257" s="60"/>
      <c r="AK257" s="60"/>
      <c r="AL257" s="60"/>
      <c r="AM257" s="61"/>
      <c r="AN257" s="60"/>
      <c r="AO257" s="60"/>
      <c r="AP257" s="60"/>
      <c r="AQ257" s="60"/>
      <c r="AR257" s="60"/>
      <c r="AS257" s="61"/>
      <c r="AT257" s="61"/>
      <c r="AU257" s="60"/>
      <c r="AV257" s="60"/>
      <c r="AW257" s="60"/>
      <c r="AX257" s="60"/>
      <c r="AY257" s="60"/>
      <c r="AZ257" s="60"/>
      <c r="BA257" s="60"/>
      <c r="BB257" s="60"/>
      <c r="BC257" s="60"/>
    </row>
    <row r="258" spans="1:55" x14ac:dyDescent="0.35">
      <c r="A258" s="60"/>
      <c r="B258" s="60"/>
      <c r="C258" s="60"/>
      <c r="D258" s="60"/>
      <c r="E258" s="70"/>
      <c r="F258" s="60"/>
      <c r="G258" s="60"/>
      <c r="H258" s="60"/>
      <c r="I258" s="60"/>
      <c r="J258" s="60"/>
      <c r="K258" s="60"/>
      <c r="L258" s="61"/>
      <c r="M258" s="61"/>
      <c r="N258" s="61"/>
      <c r="O258" s="61"/>
      <c r="P258" s="61"/>
      <c r="Q258" s="61"/>
      <c r="R258" s="61"/>
      <c r="S258" s="61"/>
      <c r="T258" s="61"/>
      <c r="U258" s="61"/>
      <c r="V258" s="60"/>
      <c r="W258" s="60"/>
      <c r="X258" s="60"/>
      <c r="Y258" s="60"/>
      <c r="Z258" s="60"/>
      <c r="AA258" s="60"/>
      <c r="AB258" s="60"/>
      <c r="AC258" s="61"/>
      <c r="AD258" s="60"/>
      <c r="AE258" s="60"/>
      <c r="AF258" s="60"/>
      <c r="AG258" s="60"/>
      <c r="AH258" s="60"/>
      <c r="AI258" s="60"/>
      <c r="AJ258" s="60"/>
      <c r="AK258" s="60"/>
      <c r="AL258" s="60"/>
      <c r="AM258" s="60"/>
      <c r="AN258" s="60"/>
      <c r="AO258" s="60"/>
      <c r="AP258" s="60"/>
      <c r="AQ258" s="60"/>
      <c r="AR258" s="60"/>
      <c r="AS258" s="60"/>
      <c r="AT258" s="60"/>
      <c r="AU258" s="60"/>
      <c r="AV258" s="60"/>
      <c r="AW258" s="60"/>
      <c r="AX258" s="60"/>
      <c r="AY258" s="60"/>
      <c r="AZ258" s="60"/>
      <c r="BA258" s="60"/>
      <c r="BB258" s="60"/>
      <c r="BC258" s="60"/>
    </row>
    <row r="259" spans="1:55" x14ac:dyDescent="0.35">
      <c r="A259" s="60"/>
      <c r="B259" s="60"/>
      <c r="C259" s="60"/>
      <c r="D259" s="60"/>
      <c r="E259" s="70"/>
      <c r="F259" s="60"/>
      <c r="G259" s="60"/>
      <c r="H259" s="60"/>
      <c r="I259" s="60"/>
      <c r="J259" s="60"/>
      <c r="K259" s="60"/>
      <c r="L259" s="61"/>
      <c r="M259" s="61"/>
      <c r="N259" s="61"/>
      <c r="O259" s="61"/>
      <c r="P259" s="61"/>
      <c r="Q259" s="61"/>
      <c r="R259" s="61"/>
      <c r="S259" s="61"/>
      <c r="T259" s="61"/>
      <c r="U259" s="61"/>
      <c r="V259" s="60"/>
      <c r="W259" s="61"/>
      <c r="X259" s="60"/>
      <c r="Y259" s="60"/>
      <c r="Z259" s="60"/>
      <c r="AA259" s="61"/>
      <c r="AB259" s="60"/>
      <c r="AC259" s="60"/>
      <c r="AD259" s="60"/>
      <c r="AE259" s="61"/>
      <c r="AF259" s="60"/>
      <c r="AG259" s="60"/>
      <c r="AH259" s="60"/>
      <c r="AI259" s="61"/>
      <c r="AJ259" s="60"/>
      <c r="AK259" s="61"/>
      <c r="AL259" s="60"/>
      <c r="AM259" s="61"/>
      <c r="AN259" s="60"/>
      <c r="AO259" s="61"/>
      <c r="AP259" s="60"/>
      <c r="AQ259" s="60"/>
      <c r="AR259" s="60"/>
      <c r="AS259" s="60"/>
      <c r="AT259" s="60"/>
      <c r="AU259" s="61"/>
      <c r="AV259" s="61"/>
      <c r="AW259" s="61"/>
      <c r="AX259" s="61"/>
      <c r="AY259" s="61"/>
      <c r="AZ259" s="61"/>
      <c r="BA259" s="60"/>
      <c r="BB259" s="60"/>
      <c r="BC259" s="60"/>
    </row>
    <row r="260" spans="1:55" x14ac:dyDescent="0.35">
      <c r="A260" s="60"/>
      <c r="B260" s="60"/>
      <c r="C260" s="60"/>
      <c r="D260" s="60"/>
      <c r="E260" s="70"/>
      <c r="F260" s="60"/>
      <c r="G260" s="60"/>
      <c r="H260" s="60"/>
      <c r="I260" s="60"/>
      <c r="J260" s="60"/>
      <c r="K260" s="60"/>
      <c r="L260" s="61"/>
      <c r="M260" s="61"/>
      <c r="N260" s="61"/>
      <c r="O260" s="61"/>
      <c r="P260" s="61"/>
      <c r="Q260" s="61"/>
      <c r="R260" s="61"/>
      <c r="S260" s="61"/>
      <c r="T260" s="61"/>
      <c r="U260" s="61"/>
      <c r="V260" s="60"/>
      <c r="W260" s="61"/>
      <c r="X260" s="60"/>
      <c r="Y260" s="60"/>
      <c r="Z260" s="60"/>
      <c r="AA260" s="61"/>
      <c r="AB260" s="60"/>
      <c r="AC260" s="60"/>
      <c r="AD260" s="60"/>
      <c r="AE260" s="61"/>
      <c r="AF260" s="60"/>
      <c r="AG260" s="60"/>
      <c r="AH260" s="60"/>
      <c r="AI260" s="61"/>
      <c r="AJ260" s="60"/>
      <c r="AK260" s="61"/>
      <c r="AL260" s="60"/>
      <c r="AM260" s="61"/>
      <c r="AN260" s="60"/>
      <c r="AO260" s="61"/>
      <c r="AP260" s="60"/>
      <c r="AQ260" s="60"/>
      <c r="AR260" s="60"/>
      <c r="AS260" s="60"/>
      <c r="AT260" s="60"/>
      <c r="AU260" s="61"/>
      <c r="AV260" s="61"/>
      <c r="AW260" s="61"/>
      <c r="AX260" s="61"/>
      <c r="AY260" s="61"/>
      <c r="AZ260" s="61"/>
      <c r="BA260" s="60"/>
      <c r="BB260" s="60"/>
      <c r="BC260" s="60"/>
    </row>
    <row r="261" spans="1:55" x14ac:dyDescent="0.35">
      <c r="A261" s="60"/>
      <c r="B261" s="60"/>
      <c r="C261" s="60"/>
      <c r="D261" s="60"/>
      <c r="E261" s="70"/>
      <c r="F261" s="60"/>
      <c r="G261" s="60"/>
      <c r="H261" s="60"/>
      <c r="I261" s="60"/>
      <c r="J261" s="60"/>
      <c r="K261" s="60"/>
      <c r="L261" s="61"/>
      <c r="M261" s="61"/>
      <c r="N261" s="61"/>
      <c r="O261" s="61"/>
      <c r="P261" s="61"/>
      <c r="Q261" s="61"/>
      <c r="R261" s="61"/>
      <c r="S261" s="61"/>
      <c r="T261" s="61"/>
      <c r="U261" s="61"/>
      <c r="V261" s="60"/>
      <c r="W261" s="61"/>
      <c r="X261" s="60"/>
      <c r="Y261" s="60"/>
      <c r="Z261" s="60"/>
      <c r="AA261" s="61"/>
      <c r="AB261" s="60"/>
      <c r="AC261" s="60"/>
      <c r="AD261" s="60"/>
      <c r="AE261" s="61"/>
      <c r="AF261" s="60"/>
      <c r="AG261" s="60"/>
      <c r="AH261" s="60"/>
      <c r="AI261" s="61"/>
      <c r="AJ261" s="60"/>
      <c r="AK261" s="61"/>
      <c r="AL261" s="60"/>
      <c r="AM261" s="61"/>
      <c r="AN261" s="60"/>
      <c r="AO261" s="61"/>
      <c r="AP261" s="60"/>
      <c r="AQ261" s="60"/>
      <c r="AR261" s="60"/>
      <c r="AS261" s="60"/>
      <c r="AT261" s="60"/>
      <c r="AU261" s="61"/>
      <c r="AV261" s="61"/>
      <c r="AW261" s="61"/>
      <c r="AX261" s="61"/>
      <c r="AY261" s="61"/>
      <c r="AZ261" s="61"/>
      <c r="BA261" s="60"/>
      <c r="BB261" s="60"/>
      <c r="BC261" s="60"/>
    </row>
    <row r="262" spans="1:55" x14ac:dyDescent="0.35">
      <c r="A262" s="60"/>
      <c r="B262" s="60"/>
      <c r="C262" s="60"/>
      <c r="D262" s="60"/>
      <c r="E262" s="70"/>
      <c r="F262" s="60"/>
      <c r="G262" s="60"/>
      <c r="H262" s="60"/>
      <c r="I262" s="60"/>
      <c r="J262" s="60"/>
      <c r="K262" s="60"/>
      <c r="L262" s="61"/>
      <c r="M262" s="61"/>
      <c r="N262" s="61"/>
      <c r="O262" s="61"/>
      <c r="P262" s="61"/>
      <c r="Q262" s="61"/>
      <c r="R262" s="61"/>
      <c r="S262" s="61"/>
      <c r="T262" s="61"/>
      <c r="U262" s="61"/>
      <c r="V262" s="60"/>
      <c r="W262" s="60"/>
      <c r="X262" s="60"/>
      <c r="Y262" s="61"/>
      <c r="Z262" s="60"/>
      <c r="AA262" s="60"/>
      <c r="AB262" s="60"/>
      <c r="AC262" s="60"/>
      <c r="AD262" s="60"/>
      <c r="AE262" s="60"/>
      <c r="AF262" s="60"/>
      <c r="AG262" s="61"/>
      <c r="AH262" s="60"/>
      <c r="AI262" s="60"/>
      <c r="AJ262" s="60"/>
      <c r="AK262" s="60"/>
      <c r="AL262" s="60"/>
      <c r="AM262" s="60"/>
      <c r="AN262" s="60"/>
      <c r="AO262" s="60"/>
      <c r="AP262" s="60"/>
      <c r="AQ262" s="60"/>
      <c r="AR262" s="60"/>
      <c r="AS262" s="60"/>
      <c r="AT262" s="60"/>
      <c r="AU262" s="60"/>
      <c r="AV262" s="60"/>
      <c r="AW262" s="60"/>
      <c r="AX262" s="61"/>
      <c r="AY262" s="61"/>
      <c r="AZ262" s="61"/>
      <c r="BA262" s="60"/>
      <c r="BB262" s="60"/>
      <c r="BC262" s="60"/>
    </row>
    <row r="263" spans="1:55" x14ac:dyDescent="0.35">
      <c r="A263" s="60"/>
      <c r="B263" s="60"/>
      <c r="C263" s="60"/>
      <c r="D263" s="60"/>
      <c r="E263" s="70"/>
      <c r="F263" s="60"/>
      <c r="G263" s="60"/>
      <c r="H263" s="60"/>
      <c r="I263" s="60"/>
      <c r="J263" s="60"/>
      <c r="K263" s="60"/>
      <c r="L263" s="61"/>
      <c r="M263" s="61"/>
      <c r="N263" s="61"/>
      <c r="O263" s="61"/>
      <c r="P263" s="61"/>
      <c r="Q263" s="61"/>
      <c r="R263" s="61"/>
      <c r="S263" s="61"/>
      <c r="T263" s="61"/>
      <c r="U263" s="61"/>
      <c r="V263" s="60"/>
      <c r="W263" s="60"/>
      <c r="X263" s="60"/>
      <c r="Y263" s="61"/>
      <c r="Z263" s="60"/>
      <c r="AA263" s="60"/>
      <c r="AB263" s="60"/>
      <c r="AC263" s="60"/>
      <c r="AD263" s="60"/>
      <c r="AE263" s="60"/>
      <c r="AF263" s="60"/>
      <c r="AG263" s="61"/>
      <c r="AH263" s="60"/>
      <c r="AI263" s="60"/>
      <c r="AJ263" s="60"/>
      <c r="AK263" s="60"/>
      <c r="AL263" s="60"/>
      <c r="AM263" s="60"/>
      <c r="AN263" s="60"/>
      <c r="AO263" s="60"/>
      <c r="AP263" s="60"/>
      <c r="AQ263" s="60"/>
      <c r="AR263" s="60"/>
      <c r="AS263" s="60"/>
      <c r="AT263" s="60"/>
      <c r="AU263" s="60"/>
      <c r="AV263" s="60"/>
      <c r="AW263" s="60"/>
      <c r="AX263" s="61"/>
      <c r="AY263" s="61"/>
      <c r="AZ263" s="61"/>
      <c r="BA263" s="60"/>
      <c r="BB263" s="60"/>
      <c r="BC263" s="60"/>
    </row>
    <row r="264" spans="1:55" x14ac:dyDescent="0.35">
      <c r="A264" s="60"/>
      <c r="B264" s="60"/>
      <c r="C264" s="60"/>
      <c r="D264" s="60"/>
      <c r="E264" s="70"/>
      <c r="F264" s="60"/>
      <c r="G264" s="60"/>
      <c r="H264" s="60"/>
      <c r="I264" s="60"/>
      <c r="J264" s="60"/>
      <c r="K264" s="60"/>
      <c r="L264" s="61"/>
      <c r="M264" s="61"/>
      <c r="N264" s="61"/>
      <c r="O264" s="61"/>
      <c r="P264" s="61"/>
      <c r="Q264" s="61"/>
      <c r="R264" s="61"/>
      <c r="S264" s="61"/>
      <c r="T264" s="61"/>
      <c r="U264" s="61"/>
      <c r="V264" s="60"/>
      <c r="W264" s="60"/>
      <c r="X264" s="60"/>
      <c r="Y264" s="60"/>
      <c r="Z264" s="60"/>
      <c r="AA264" s="60"/>
      <c r="AB264" s="60"/>
      <c r="AC264" s="61"/>
      <c r="AD264" s="60"/>
      <c r="AE264" s="60"/>
      <c r="AF264" s="60"/>
      <c r="AG264" s="60"/>
      <c r="AH264" s="60"/>
      <c r="AI264" s="60"/>
      <c r="AJ264" s="60"/>
      <c r="AK264" s="60"/>
      <c r="AL264" s="60"/>
      <c r="AM264" s="60"/>
      <c r="AN264" s="60"/>
      <c r="AO264" s="60"/>
      <c r="AP264" s="60"/>
      <c r="AQ264" s="60"/>
      <c r="AR264" s="60"/>
      <c r="AS264" s="61"/>
      <c r="AT264" s="61"/>
      <c r="AU264" s="61"/>
      <c r="AV264" s="61"/>
      <c r="AW264" s="61"/>
      <c r="AX264" s="61"/>
      <c r="AY264" s="61"/>
      <c r="AZ264" s="61"/>
      <c r="BA264" s="60"/>
      <c r="BB264" s="60"/>
      <c r="BC264" s="60"/>
    </row>
    <row r="265" spans="1:55" x14ac:dyDescent="0.35">
      <c r="A265" s="60"/>
      <c r="B265" s="60"/>
      <c r="C265" s="60"/>
      <c r="D265" s="60"/>
      <c r="E265" s="70"/>
      <c r="F265" s="60"/>
      <c r="G265" s="60"/>
      <c r="H265" s="60"/>
      <c r="I265" s="60"/>
      <c r="J265" s="60"/>
      <c r="K265" s="60"/>
      <c r="L265" s="61"/>
      <c r="M265" s="61"/>
      <c r="N265" s="61"/>
      <c r="O265" s="61"/>
      <c r="P265" s="61"/>
      <c r="Q265" s="61"/>
      <c r="R265" s="61"/>
      <c r="S265" s="61"/>
      <c r="T265" s="61"/>
      <c r="U265" s="61"/>
      <c r="V265" s="60"/>
      <c r="W265" s="60"/>
      <c r="X265" s="60"/>
      <c r="Y265" s="60"/>
      <c r="Z265" s="60"/>
      <c r="AA265" s="60"/>
      <c r="AB265" s="60"/>
      <c r="AC265" s="61"/>
      <c r="AD265" s="60"/>
      <c r="AE265" s="60"/>
      <c r="AF265" s="60"/>
      <c r="AG265" s="60"/>
      <c r="AH265" s="60"/>
      <c r="AI265" s="60"/>
      <c r="AJ265" s="60"/>
      <c r="AK265" s="60"/>
      <c r="AL265" s="60"/>
      <c r="AM265" s="60"/>
      <c r="AN265" s="60"/>
      <c r="AO265" s="60"/>
      <c r="AP265" s="60"/>
      <c r="AQ265" s="60"/>
      <c r="AR265" s="60"/>
      <c r="AS265" s="61"/>
      <c r="AT265" s="61"/>
      <c r="AU265" s="61"/>
      <c r="AV265" s="61"/>
      <c r="AW265" s="61"/>
      <c r="AX265" s="61"/>
      <c r="AY265" s="61"/>
      <c r="AZ265" s="61"/>
      <c r="BA265" s="60"/>
      <c r="BB265" s="60"/>
      <c r="BC265" s="60"/>
    </row>
    <row r="266" spans="1:55" x14ac:dyDescent="0.35">
      <c r="A266" s="60"/>
      <c r="B266" s="60"/>
      <c r="C266" s="60"/>
      <c r="D266" s="60"/>
      <c r="E266" s="70"/>
      <c r="F266" s="60"/>
      <c r="G266" s="60"/>
      <c r="H266" s="60"/>
      <c r="I266" s="60"/>
      <c r="J266" s="60"/>
      <c r="K266" s="60"/>
      <c r="L266" s="61"/>
      <c r="M266" s="61"/>
      <c r="N266" s="61"/>
      <c r="O266" s="61"/>
      <c r="P266" s="61"/>
      <c r="Q266" s="61"/>
      <c r="R266" s="61"/>
      <c r="S266" s="61"/>
      <c r="T266" s="61"/>
      <c r="U266" s="61"/>
      <c r="V266" s="60"/>
      <c r="W266" s="60"/>
      <c r="X266" s="60"/>
      <c r="Y266" s="60"/>
      <c r="Z266" s="60"/>
      <c r="AA266" s="60"/>
      <c r="AB266" s="60"/>
      <c r="AC266" s="61"/>
      <c r="AD266" s="60"/>
      <c r="AE266" s="60"/>
      <c r="AF266" s="60"/>
      <c r="AG266" s="60"/>
      <c r="AH266" s="60"/>
      <c r="AI266" s="60"/>
      <c r="AJ266" s="60"/>
      <c r="AK266" s="60"/>
      <c r="AL266" s="60"/>
      <c r="AM266" s="60"/>
      <c r="AN266" s="60"/>
      <c r="AO266" s="60"/>
      <c r="AP266" s="60"/>
      <c r="AQ266" s="60"/>
      <c r="AR266" s="60"/>
      <c r="AS266" s="60"/>
      <c r="AT266" s="60"/>
      <c r="AU266" s="61"/>
      <c r="AV266" s="61"/>
      <c r="AW266" s="61"/>
      <c r="AX266" s="61"/>
      <c r="AY266" s="61"/>
      <c r="AZ266" s="61"/>
      <c r="BA266" s="60"/>
      <c r="BB266" s="60"/>
      <c r="BC266" s="60"/>
    </row>
    <row r="267" spans="1:55" x14ac:dyDescent="0.35">
      <c r="A267" s="60"/>
      <c r="B267" s="60"/>
      <c r="C267" s="60"/>
      <c r="D267" s="60"/>
      <c r="E267" s="70"/>
      <c r="F267" s="60"/>
      <c r="G267" s="60"/>
      <c r="H267" s="60"/>
      <c r="I267" s="60"/>
      <c r="J267" s="60"/>
      <c r="K267" s="60"/>
      <c r="L267" s="61"/>
      <c r="M267" s="61"/>
      <c r="N267" s="61"/>
      <c r="O267" s="61"/>
      <c r="P267" s="61"/>
      <c r="Q267" s="61"/>
      <c r="R267" s="61"/>
      <c r="S267" s="61"/>
      <c r="T267" s="61"/>
      <c r="U267" s="61"/>
      <c r="V267" s="60"/>
      <c r="W267" s="60"/>
      <c r="X267" s="60"/>
      <c r="Y267" s="61"/>
      <c r="Z267" s="60"/>
      <c r="AA267" s="60"/>
      <c r="AB267" s="60"/>
      <c r="AC267" s="60"/>
      <c r="AD267" s="60"/>
      <c r="AE267" s="60"/>
      <c r="AF267" s="60"/>
      <c r="AG267" s="61"/>
      <c r="AH267" s="60"/>
      <c r="AI267" s="60"/>
      <c r="AJ267" s="60"/>
      <c r="AK267" s="60"/>
      <c r="AL267" s="60"/>
      <c r="AM267" s="60"/>
      <c r="AN267" s="60"/>
      <c r="AO267" s="60"/>
      <c r="AP267" s="60"/>
      <c r="AQ267" s="60"/>
      <c r="AR267" s="60"/>
      <c r="AS267" s="60"/>
      <c r="AT267" s="60"/>
      <c r="AU267" s="60"/>
      <c r="AV267" s="60"/>
      <c r="AW267" s="60"/>
      <c r="AX267" s="60"/>
      <c r="AY267" s="60"/>
      <c r="AZ267" s="60"/>
      <c r="BA267" s="60"/>
      <c r="BB267" s="60"/>
      <c r="BC267" s="60"/>
    </row>
    <row r="268" spans="1:55" x14ac:dyDescent="0.35">
      <c r="A268" s="60"/>
      <c r="B268" s="60"/>
      <c r="C268" s="60"/>
      <c r="D268" s="60"/>
      <c r="E268" s="70"/>
      <c r="F268" s="60"/>
      <c r="G268" s="60"/>
      <c r="H268" s="60"/>
      <c r="I268" s="60"/>
      <c r="J268" s="60"/>
      <c r="K268" s="60"/>
      <c r="L268" s="61"/>
      <c r="M268" s="61"/>
      <c r="N268" s="61"/>
      <c r="O268" s="61"/>
      <c r="P268" s="61"/>
      <c r="Q268" s="61"/>
      <c r="R268" s="61"/>
      <c r="S268" s="61"/>
      <c r="T268" s="61"/>
      <c r="U268" s="61"/>
      <c r="V268" s="60"/>
      <c r="W268" s="61"/>
      <c r="X268" s="60"/>
      <c r="Y268" s="61"/>
      <c r="Z268" s="60"/>
      <c r="AA268" s="61"/>
      <c r="AB268" s="60"/>
      <c r="AC268" s="60"/>
      <c r="AD268" s="60"/>
      <c r="AE268" s="61"/>
      <c r="AF268" s="60"/>
      <c r="AG268" s="61"/>
      <c r="AH268" s="60"/>
      <c r="AI268" s="61"/>
      <c r="AJ268" s="60"/>
      <c r="AK268" s="61"/>
      <c r="AL268" s="60"/>
      <c r="AM268" s="61"/>
      <c r="AN268" s="60"/>
      <c r="AO268" s="61"/>
      <c r="AP268" s="60"/>
      <c r="AQ268" s="60"/>
      <c r="AR268" s="60"/>
      <c r="AS268" s="61"/>
      <c r="AT268" s="61"/>
      <c r="AU268" s="60"/>
      <c r="AV268" s="60"/>
      <c r="AW268" s="60"/>
      <c r="AX268" s="61"/>
      <c r="AY268" s="61"/>
      <c r="AZ268" s="61"/>
      <c r="BA268" s="60"/>
      <c r="BB268" s="60"/>
      <c r="BC268" s="60"/>
    </row>
    <row r="269" spans="1:55" x14ac:dyDescent="0.35">
      <c r="A269" s="60"/>
      <c r="B269" s="60"/>
      <c r="C269" s="60"/>
      <c r="D269" s="60"/>
      <c r="E269" s="70"/>
      <c r="F269" s="60"/>
      <c r="G269" s="60"/>
      <c r="H269" s="60"/>
      <c r="I269" s="60"/>
      <c r="J269" s="60"/>
      <c r="K269" s="60"/>
      <c r="L269" s="61"/>
      <c r="M269" s="61"/>
      <c r="N269" s="61"/>
      <c r="O269" s="61"/>
      <c r="P269" s="61"/>
      <c r="Q269" s="61"/>
      <c r="R269" s="61"/>
      <c r="S269" s="61"/>
      <c r="T269" s="61"/>
      <c r="U269" s="61"/>
      <c r="V269" s="60"/>
      <c r="W269" s="61"/>
      <c r="X269" s="60"/>
      <c r="Y269" s="61"/>
      <c r="Z269" s="60"/>
      <c r="AA269" s="61"/>
      <c r="AB269" s="60"/>
      <c r="AC269" s="60"/>
      <c r="AD269" s="60"/>
      <c r="AE269" s="61"/>
      <c r="AF269" s="60"/>
      <c r="AG269" s="61"/>
      <c r="AH269" s="60"/>
      <c r="AI269" s="61"/>
      <c r="AJ269" s="60"/>
      <c r="AK269" s="61"/>
      <c r="AL269" s="60"/>
      <c r="AM269" s="61"/>
      <c r="AN269" s="60"/>
      <c r="AO269" s="61"/>
      <c r="AP269" s="60"/>
      <c r="AQ269" s="60"/>
      <c r="AR269" s="60"/>
      <c r="AS269" s="61"/>
      <c r="AT269" s="61"/>
      <c r="AU269" s="60"/>
      <c r="AV269" s="60"/>
      <c r="AW269" s="60"/>
      <c r="AX269" s="61"/>
      <c r="AY269" s="61"/>
      <c r="AZ269" s="61"/>
      <c r="BA269" s="60"/>
      <c r="BB269" s="60"/>
      <c r="BC269" s="60"/>
    </row>
    <row r="270" spans="1:55" x14ac:dyDescent="0.35">
      <c r="A270" s="60"/>
      <c r="B270" s="60"/>
      <c r="C270" s="60"/>
      <c r="D270" s="60"/>
      <c r="E270" s="70"/>
      <c r="F270" s="60"/>
      <c r="G270" s="60"/>
      <c r="H270" s="60"/>
      <c r="I270" s="60"/>
      <c r="J270" s="60"/>
      <c r="K270" s="60"/>
      <c r="L270" s="61"/>
      <c r="M270" s="61"/>
      <c r="N270" s="61"/>
      <c r="O270" s="61"/>
      <c r="P270" s="61"/>
      <c r="Q270" s="61"/>
      <c r="R270" s="61"/>
      <c r="S270" s="61"/>
      <c r="T270" s="61"/>
      <c r="U270" s="61"/>
      <c r="V270" s="60"/>
      <c r="W270" s="61"/>
      <c r="X270" s="60"/>
      <c r="Y270" s="61"/>
      <c r="Z270" s="60"/>
      <c r="AA270" s="61"/>
      <c r="AB270" s="60"/>
      <c r="AC270" s="60"/>
      <c r="AD270" s="60"/>
      <c r="AE270" s="61"/>
      <c r="AF270" s="60"/>
      <c r="AG270" s="61"/>
      <c r="AH270" s="60"/>
      <c r="AI270" s="61"/>
      <c r="AJ270" s="60"/>
      <c r="AK270" s="61"/>
      <c r="AL270" s="60"/>
      <c r="AM270" s="61"/>
      <c r="AN270" s="60"/>
      <c r="AO270" s="61"/>
      <c r="AP270" s="60"/>
      <c r="AQ270" s="60"/>
      <c r="AR270" s="60"/>
      <c r="AS270" s="60"/>
      <c r="AT270" s="60"/>
      <c r="AU270" s="61"/>
      <c r="AV270" s="61"/>
      <c r="AW270" s="61"/>
      <c r="AX270" s="61"/>
      <c r="AY270" s="61"/>
      <c r="AZ270" s="61"/>
      <c r="BA270" s="60"/>
      <c r="BB270" s="60"/>
      <c r="BC270" s="60"/>
    </row>
    <row r="271" spans="1:55" x14ac:dyDescent="0.35">
      <c r="A271" s="60"/>
      <c r="B271" s="60"/>
      <c r="C271" s="60"/>
      <c r="D271" s="60"/>
      <c r="E271" s="70"/>
      <c r="F271" s="60"/>
      <c r="G271" s="60"/>
      <c r="H271" s="60"/>
      <c r="I271" s="60"/>
      <c r="J271" s="60"/>
      <c r="K271" s="60"/>
      <c r="L271" s="61"/>
      <c r="M271" s="61"/>
      <c r="N271" s="61"/>
      <c r="O271" s="61"/>
      <c r="P271" s="61"/>
      <c r="Q271" s="61"/>
      <c r="R271" s="61"/>
      <c r="S271" s="61"/>
      <c r="T271" s="61"/>
      <c r="U271" s="61"/>
      <c r="V271" s="60"/>
      <c r="W271" s="61"/>
      <c r="X271" s="60"/>
      <c r="Y271" s="60"/>
      <c r="Z271" s="60"/>
      <c r="AA271" s="61"/>
      <c r="AB271" s="60"/>
      <c r="AC271" s="60"/>
      <c r="AD271" s="60"/>
      <c r="AE271" s="60"/>
      <c r="AF271" s="60"/>
      <c r="AG271" s="61"/>
      <c r="AH271" s="60"/>
      <c r="AI271" s="61"/>
      <c r="AJ271" s="60"/>
      <c r="AK271" s="61"/>
      <c r="AL271" s="60"/>
      <c r="AM271" s="61"/>
      <c r="AN271" s="60"/>
      <c r="AO271" s="60"/>
      <c r="AP271" s="60"/>
      <c r="AQ271" s="60"/>
      <c r="AR271" s="60"/>
      <c r="AS271" s="61"/>
      <c r="AT271" s="61"/>
      <c r="AU271" s="61"/>
      <c r="AV271" s="61"/>
      <c r="AW271" s="61"/>
      <c r="AX271" s="61"/>
      <c r="AY271" s="61"/>
      <c r="AZ271" s="61"/>
      <c r="BA271" s="60"/>
      <c r="BB271" s="60"/>
      <c r="BC271" s="60"/>
    </row>
    <row r="272" spans="1:55" x14ac:dyDescent="0.35">
      <c r="A272" s="60"/>
      <c r="B272" s="60"/>
      <c r="C272" s="60"/>
      <c r="D272" s="60"/>
      <c r="E272" s="70"/>
      <c r="F272" s="60"/>
      <c r="G272" s="60"/>
      <c r="H272" s="60"/>
      <c r="I272" s="60"/>
      <c r="J272" s="60"/>
      <c r="K272" s="60"/>
      <c r="L272" s="61"/>
      <c r="M272" s="61"/>
      <c r="N272" s="61"/>
      <c r="O272" s="61"/>
      <c r="P272" s="61"/>
      <c r="Q272" s="61"/>
      <c r="R272" s="61"/>
      <c r="S272" s="61"/>
      <c r="T272" s="61"/>
      <c r="U272" s="61"/>
      <c r="V272" s="60"/>
      <c r="W272" s="61"/>
      <c r="X272" s="60"/>
      <c r="Y272" s="61"/>
      <c r="Z272" s="60"/>
      <c r="AA272" s="61"/>
      <c r="AB272" s="60"/>
      <c r="AC272" s="60"/>
      <c r="AD272" s="60"/>
      <c r="AE272" s="61"/>
      <c r="AF272" s="60"/>
      <c r="AG272" s="61"/>
      <c r="AH272" s="60"/>
      <c r="AI272" s="61"/>
      <c r="AJ272" s="60"/>
      <c r="AK272" s="61"/>
      <c r="AL272" s="60"/>
      <c r="AM272" s="60"/>
      <c r="AN272" s="60"/>
      <c r="AO272" s="60"/>
      <c r="AP272" s="60"/>
      <c r="AQ272" s="60"/>
      <c r="AR272" s="60"/>
      <c r="AS272" s="61"/>
      <c r="AT272" s="61"/>
      <c r="AU272" s="61"/>
      <c r="AV272" s="61"/>
      <c r="AW272" s="61"/>
      <c r="AX272" s="61"/>
      <c r="AY272" s="61"/>
      <c r="AZ272" s="61"/>
      <c r="BA272" s="60"/>
      <c r="BB272" s="60"/>
      <c r="BC272" s="60"/>
    </row>
    <row r="273" spans="1:55" x14ac:dyDescent="0.35">
      <c r="A273" s="60"/>
      <c r="B273" s="60"/>
      <c r="C273" s="60"/>
      <c r="D273" s="60"/>
      <c r="E273" s="70"/>
      <c r="F273" s="60"/>
      <c r="G273" s="60"/>
      <c r="H273" s="60"/>
      <c r="I273" s="60"/>
      <c r="J273" s="60"/>
      <c r="K273" s="60"/>
      <c r="L273" s="61"/>
      <c r="M273" s="61"/>
      <c r="N273" s="61"/>
      <c r="O273" s="61"/>
      <c r="P273" s="61"/>
      <c r="Q273" s="61"/>
      <c r="R273" s="61"/>
      <c r="S273" s="61"/>
      <c r="T273" s="61"/>
      <c r="U273" s="61"/>
      <c r="V273" s="60"/>
      <c r="W273" s="61"/>
      <c r="X273" s="60"/>
      <c r="Y273" s="61"/>
      <c r="Z273" s="60"/>
      <c r="AA273" s="61"/>
      <c r="AB273" s="60"/>
      <c r="AC273" s="60"/>
      <c r="AD273" s="60"/>
      <c r="AE273" s="61"/>
      <c r="AF273" s="60"/>
      <c r="AG273" s="61"/>
      <c r="AH273" s="60"/>
      <c r="AI273" s="61"/>
      <c r="AJ273" s="60"/>
      <c r="AK273" s="60"/>
      <c r="AL273" s="60"/>
      <c r="AM273" s="60"/>
      <c r="AN273" s="60"/>
      <c r="AO273" s="60"/>
      <c r="AP273" s="60"/>
      <c r="AQ273" s="60"/>
      <c r="AR273" s="60"/>
      <c r="AS273" s="61"/>
      <c r="AT273" s="61"/>
      <c r="AU273" s="61"/>
      <c r="AV273" s="61"/>
      <c r="AW273" s="61"/>
      <c r="AX273" s="61"/>
      <c r="AY273" s="61"/>
      <c r="AZ273" s="61"/>
      <c r="BA273" s="60"/>
      <c r="BB273" s="60"/>
      <c r="BC273" s="60"/>
    </row>
    <row r="274" spans="1:55" x14ac:dyDescent="0.35">
      <c r="A274" s="60"/>
      <c r="B274" s="60"/>
      <c r="C274" s="60"/>
      <c r="D274" s="60"/>
      <c r="E274" s="70"/>
      <c r="F274" s="60"/>
      <c r="G274" s="60"/>
      <c r="H274" s="60"/>
      <c r="I274" s="60"/>
      <c r="J274" s="60"/>
      <c r="K274" s="60"/>
      <c r="L274" s="61"/>
      <c r="M274" s="61"/>
      <c r="N274" s="61"/>
      <c r="O274" s="61"/>
      <c r="P274" s="61"/>
      <c r="Q274" s="61"/>
      <c r="R274" s="61"/>
      <c r="S274" s="61"/>
      <c r="T274" s="61"/>
      <c r="U274" s="61"/>
      <c r="V274" s="60"/>
      <c r="W274" s="60"/>
      <c r="X274" s="60"/>
      <c r="Y274" s="60"/>
      <c r="Z274" s="60"/>
      <c r="AA274" s="61"/>
      <c r="AB274" s="60"/>
      <c r="AC274" s="61"/>
      <c r="AD274" s="60"/>
      <c r="AE274" s="61"/>
      <c r="AF274" s="60"/>
      <c r="AG274" s="61"/>
      <c r="AH274" s="60"/>
      <c r="AI274" s="61"/>
      <c r="AJ274" s="60"/>
      <c r="AK274" s="61"/>
      <c r="AL274" s="60"/>
      <c r="AM274" s="61"/>
      <c r="AN274" s="60"/>
      <c r="AO274" s="61"/>
      <c r="AP274" s="60"/>
      <c r="AQ274" s="60"/>
      <c r="AR274" s="60"/>
      <c r="AS274" s="61"/>
      <c r="AT274" s="61"/>
      <c r="AU274" s="61"/>
      <c r="AV274" s="61"/>
      <c r="AW274" s="61"/>
      <c r="AX274" s="61"/>
      <c r="AY274" s="61"/>
      <c r="AZ274" s="61"/>
      <c r="BA274" s="60"/>
      <c r="BB274" s="60"/>
      <c r="BC274" s="60"/>
    </row>
    <row r="275" spans="1:55" x14ac:dyDescent="0.35">
      <c r="A275" s="60"/>
      <c r="B275" s="60"/>
      <c r="C275" s="60"/>
      <c r="D275" s="60"/>
      <c r="E275" s="70"/>
      <c r="F275" s="60"/>
      <c r="G275" s="60"/>
      <c r="H275" s="60"/>
      <c r="I275" s="60"/>
      <c r="J275" s="60"/>
      <c r="K275" s="60"/>
      <c r="L275" s="61"/>
      <c r="M275" s="61"/>
      <c r="N275" s="61"/>
      <c r="O275" s="61"/>
      <c r="P275" s="61"/>
      <c r="Q275" s="61"/>
      <c r="R275" s="61"/>
      <c r="S275" s="61"/>
      <c r="T275" s="61"/>
      <c r="U275" s="61"/>
      <c r="V275" s="60"/>
      <c r="W275" s="60"/>
      <c r="X275" s="60"/>
      <c r="Y275" s="60"/>
      <c r="Z275" s="60"/>
      <c r="AA275" s="61"/>
      <c r="AB275" s="60"/>
      <c r="AC275" s="60"/>
      <c r="AD275" s="60"/>
      <c r="AE275" s="60"/>
      <c r="AF275" s="60"/>
      <c r="AG275" s="60"/>
      <c r="AH275" s="60"/>
      <c r="AI275" s="61"/>
      <c r="AJ275" s="60"/>
      <c r="AK275" s="61"/>
      <c r="AL275" s="60"/>
      <c r="AM275" s="60"/>
      <c r="AN275" s="60"/>
      <c r="AO275" s="60"/>
      <c r="AP275" s="60"/>
      <c r="AQ275" s="60"/>
      <c r="AR275" s="60"/>
      <c r="AS275" s="61"/>
      <c r="AT275" s="61"/>
      <c r="AU275" s="61"/>
      <c r="AV275" s="61"/>
      <c r="AW275" s="61"/>
      <c r="AX275" s="61"/>
      <c r="AY275" s="61"/>
      <c r="AZ275" s="61"/>
      <c r="BA275" s="60"/>
      <c r="BB275" s="60"/>
      <c r="BC275" s="60"/>
    </row>
    <row r="276" spans="1:55" x14ac:dyDescent="0.35">
      <c r="A276" s="60"/>
      <c r="B276" s="60"/>
      <c r="C276" s="60"/>
      <c r="D276" s="60"/>
      <c r="E276" s="70"/>
      <c r="F276" s="60"/>
      <c r="G276" s="60"/>
      <c r="H276" s="60"/>
      <c r="I276" s="60"/>
      <c r="J276" s="60"/>
      <c r="K276" s="60"/>
      <c r="L276" s="61"/>
      <c r="M276" s="61"/>
      <c r="N276" s="61"/>
      <c r="O276" s="61"/>
      <c r="P276" s="61"/>
      <c r="Q276" s="61"/>
      <c r="R276" s="61"/>
      <c r="S276" s="61"/>
      <c r="T276" s="61"/>
      <c r="U276" s="61"/>
      <c r="V276" s="60"/>
      <c r="W276" s="60"/>
      <c r="X276" s="60"/>
      <c r="Y276" s="60"/>
      <c r="Z276" s="60"/>
      <c r="AA276" s="61"/>
      <c r="AB276" s="60"/>
      <c r="AC276" s="60"/>
      <c r="AD276" s="60"/>
      <c r="AE276" s="60"/>
      <c r="AF276" s="60"/>
      <c r="AG276" s="60"/>
      <c r="AH276" s="60"/>
      <c r="AI276" s="61"/>
      <c r="AJ276" s="60"/>
      <c r="AK276" s="61"/>
      <c r="AL276" s="60"/>
      <c r="AM276" s="60"/>
      <c r="AN276" s="60"/>
      <c r="AO276" s="60"/>
      <c r="AP276" s="60"/>
      <c r="AQ276" s="60"/>
      <c r="AR276" s="60"/>
      <c r="AS276" s="60"/>
      <c r="AT276" s="60"/>
      <c r="AU276" s="61"/>
      <c r="AV276" s="61"/>
      <c r="AW276" s="61"/>
      <c r="AX276" s="61"/>
      <c r="AY276" s="61"/>
      <c r="AZ276" s="61"/>
      <c r="BA276" s="60"/>
      <c r="BB276" s="60"/>
      <c r="BC276" s="60"/>
    </row>
    <row r="277" spans="1:55" x14ac:dyDescent="0.35">
      <c r="A277" s="60"/>
      <c r="B277" s="60"/>
      <c r="C277" s="60"/>
      <c r="D277" s="60"/>
      <c r="E277" s="70"/>
      <c r="F277" s="60"/>
      <c r="G277" s="60"/>
      <c r="H277" s="60"/>
      <c r="I277" s="60"/>
      <c r="J277" s="60"/>
      <c r="K277" s="60"/>
      <c r="L277" s="61"/>
      <c r="M277" s="61"/>
      <c r="N277" s="61"/>
      <c r="O277" s="61"/>
      <c r="P277" s="61"/>
      <c r="Q277" s="61"/>
      <c r="R277" s="61"/>
      <c r="S277" s="61"/>
      <c r="T277" s="61"/>
      <c r="U277" s="61"/>
      <c r="V277" s="60"/>
      <c r="W277" s="60"/>
      <c r="X277" s="60"/>
      <c r="Y277" s="60"/>
      <c r="Z277" s="60"/>
      <c r="AA277" s="61"/>
      <c r="AB277" s="60"/>
      <c r="AC277" s="60"/>
      <c r="AD277" s="60"/>
      <c r="AE277" s="60"/>
      <c r="AF277" s="60"/>
      <c r="AG277" s="60"/>
      <c r="AH277" s="60"/>
      <c r="AI277" s="61"/>
      <c r="AJ277" s="60"/>
      <c r="AK277" s="61"/>
      <c r="AL277" s="60"/>
      <c r="AM277" s="60"/>
      <c r="AN277" s="60"/>
      <c r="AO277" s="60"/>
      <c r="AP277" s="60"/>
      <c r="AQ277" s="60"/>
      <c r="AR277" s="60"/>
      <c r="AS277" s="60"/>
      <c r="AT277" s="60"/>
      <c r="AU277" s="61"/>
      <c r="AV277" s="61"/>
      <c r="AW277" s="61"/>
      <c r="AX277" s="61"/>
      <c r="AY277" s="61"/>
      <c r="AZ277" s="61"/>
      <c r="BA277" s="60"/>
      <c r="BB277" s="60"/>
      <c r="BC277" s="60"/>
    </row>
    <row r="278" spans="1:55" x14ac:dyDescent="0.35">
      <c r="A278" s="60"/>
      <c r="B278" s="60"/>
      <c r="C278" s="60"/>
      <c r="D278" s="60"/>
      <c r="E278" s="68"/>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A278" s="60"/>
      <c r="BB278" s="60"/>
      <c r="BC278" s="60"/>
    </row>
    <row r="279" spans="1:55" x14ac:dyDescent="0.35">
      <c r="A279" s="60"/>
      <c r="B279" s="60"/>
      <c r="C279" s="60"/>
      <c r="D279" s="60"/>
      <c r="E279" s="68"/>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A279" s="60"/>
      <c r="BB279" s="60"/>
      <c r="BC279" s="60"/>
    </row>
    <row r="280" spans="1:55" x14ac:dyDescent="0.35">
      <c r="A280" s="60"/>
      <c r="B280" s="60"/>
      <c r="C280" s="60"/>
      <c r="D280" s="60"/>
      <c r="E280" s="68"/>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0"/>
      <c r="BA280" s="60"/>
      <c r="BB280" s="60"/>
      <c r="BC280" s="60"/>
    </row>
    <row r="281" spans="1:55" x14ac:dyDescent="0.35">
      <c r="A281" s="60"/>
      <c r="B281" s="60"/>
      <c r="C281" s="60"/>
      <c r="D281" s="60"/>
      <c r="E281" s="68"/>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0"/>
      <c r="BA281" s="60"/>
      <c r="BB281" s="60"/>
      <c r="BC281" s="60"/>
    </row>
    <row r="282" spans="1:55" x14ac:dyDescent="0.35">
      <c r="A282" s="60"/>
      <c r="B282" s="60"/>
      <c r="C282" s="60"/>
      <c r="D282" s="60"/>
      <c r="E282" s="68"/>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T282" s="60"/>
      <c r="AU282" s="60"/>
      <c r="AV282" s="60"/>
      <c r="AW282" s="60"/>
      <c r="AX282" s="60"/>
      <c r="AY282" s="60"/>
      <c r="AZ282" s="60"/>
      <c r="BA282" s="60"/>
      <c r="BB282" s="60"/>
      <c r="BC282" s="60"/>
    </row>
    <row r="283" spans="1:55" x14ac:dyDescent="0.35">
      <c r="A283" s="60"/>
      <c r="B283" s="60"/>
      <c r="C283" s="60"/>
      <c r="D283" s="60"/>
      <c r="E283" s="68"/>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0"/>
      <c r="BA283" s="60"/>
      <c r="BB283" s="60"/>
      <c r="BC283" s="60"/>
    </row>
    <row r="284" spans="1:55" x14ac:dyDescent="0.35">
      <c r="A284" s="60"/>
      <c r="B284" s="60"/>
      <c r="C284" s="60"/>
      <c r="D284" s="60"/>
      <c r="E284" s="68"/>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0"/>
      <c r="BA284" s="60"/>
      <c r="BB284" s="60"/>
      <c r="BC284" s="60"/>
    </row>
    <row r="285" spans="1:55" x14ac:dyDescent="0.35">
      <c r="A285" s="60"/>
      <c r="B285" s="60"/>
      <c r="C285" s="60"/>
      <c r="D285" s="60"/>
      <c r="E285" s="68"/>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0"/>
      <c r="BA285" s="60"/>
      <c r="BB285" s="60"/>
      <c r="BC285" s="60"/>
    </row>
    <row r="286" spans="1:55" x14ac:dyDescent="0.35">
      <c r="A286" s="60"/>
      <c r="B286" s="60"/>
      <c r="C286" s="60"/>
      <c r="D286" s="60"/>
      <c r="E286" s="68"/>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0"/>
      <c r="BA286" s="60"/>
      <c r="BB286" s="60"/>
      <c r="BC286" s="60"/>
    </row>
    <row r="287" spans="1:55" x14ac:dyDescent="0.35">
      <c r="A287" s="60"/>
      <c r="B287" s="60"/>
      <c r="C287" s="60"/>
      <c r="D287" s="60"/>
      <c r="E287" s="68"/>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0"/>
      <c r="BA287" s="60"/>
      <c r="BB287" s="60"/>
      <c r="BC287" s="60"/>
    </row>
    <row r="288" spans="1:55" x14ac:dyDescent="0.35">
      <c r="A288" s="60"/>
      <c r="B288" s="60"/>
      <c r="C288" s="60"/>
      <c r="D288" s="60"/>
      <c r="E288" s="68"/>
      <c r="F288" s="60"/>
      <c r="G288" s="60"/>
      <c r="H288" s="60"/>
      <c r="I288" s="60"/>
      <c r="J288" s="60"/>
      <c r="K288" s="60"/>
      <c r="L288" s="61"/>
      <c r="M288" s="61"/>
      <c r="N288" s="61"/>
      <c r="O288" s="61"/>
      <c r="P288" s="61"/>
      <c r="Q288" s="61"/>
      <c r="R288" s="61"/>
      <c r="S288" s="61"/>
      <c r="T288" s="61"/>
      <c r="U288" s="61"/>
      <c r="V288" s="60"/>
      <c r="W288" s="60"/>
      <c r="X288" s="60"/>
      <c r="Y288" s="60"/>
      <c r="Z288" s="60"/>
      <c r="AA288" s="60"/>
      <c r="AB288" s="60"/>
      <c r="AC288" s="60"/>
      <c r="AD288" s="60"/>
      <c r="AE288" s="60"/>
      <c r="AF288" s="60"/>
      <c r="AG288" s="60"/>
      <c r="AH288" s="60"/>
      <c r="AI288" s="60"/>
      <c r="AJ288" s="60"/>
      <c r="AK288" s="60"/>
      <c r="AL288" s="60"/>
      <c r="AM288" s="61"/>
      <c r="AN288" s="60"/>
      <c r="AO288" s="60"/>
      <c r="AP288" s="60"/>
      <c r="AQ288" s="60"/>
      <c r="AR288" s="60"/>
      <c r="AS288" s="61"/>
      <c r="AT288" s="61"/>
      <c r="AU288" s="61"/>
      <c r="AV288" s="61"/>
      <c r="AW288" s="61"/>
      <c r="AX288" s="61"/>
      <c r="AY288" s="61"/>
      <c r="AZ288" s="61"/>
      <c r="BA288" s="60"/>
      <c r="BB288" s="60"/>
      <c r="BC288" s="60"/>
    </row>
    <row r="289" spans="1:55" x14ac:dyDescent="0.35">
      <c r="A289" s="60"/>
      <c r="B289" s="60"/>
      <c r="C289" s="60"/>
      <c r="D289" s="60"/>
      <c r="E289" s="68"/>
      <c r="F289" s="60"/>
      <c r="G289" s="60"/>
      <c r="H289" s="60"/>
      <c r="I289" s="60"/>
      <c r="J289" s="60"/>
      <c r="K289" s="60"/>
      <c r="L289" s="61"/>
      <c r="M289" s="61"/>
      <c r="N289" s="61"/>
      <c r="O289" s="61"/>
      <c r="P289" s="61"/>
      <c r="Q289" s="61"/>
      <c r="R289" s="61"/>
      <c r="S289" s="61"/>
      <c r="T289" s="61"/>
      <c r="U289" s="61"/>
      <c r="V289" s="60"/>
      <c r="W289" s="61"/>
      <c r="X289" s="60"/>
      <c r="Y289" s="61"/>
      <c r="Z289" s="60"/>
      <c r="AA289" s="61"/>
      <c r="AB289" s="60"/>
      <c r="AC289" s="60"/>
      <c r="AD289" s="60"/>
      <c r="AE289" s="61"/>
      <c r="AF289" s="60"/>
      <c r="AG289" s="61"/>
      <c r="AH289" s="60"/>
      <c r="AI289" s="60"/>
      <c r="AJ289" s="60"/>
      <c r="AK289" s="60"/>
      <c r="AL289" s="60"/>
      <c r="AM289" s="60"/>
      <c r="AN289" s="60"/>
      <c r="AO289" s="60"/>
      <c r="AP289" s="60"/>
      <c r="AQ289" s="60"/>
      <c r="AR289" s="60"/>
      <c r="AS289" s="61"/>
      <c r="AT289" s="61"/>
      <c r="AU289" s="61"/>
      <c r="AV289" s="61"/>
      <c r="AW289" s="61"/>
      <c r="AX289" s="61"/>
      <c r="AY289" s="61"/>
      <c r="AZ289" s="61"/>
      <c r="BA289" s="60"/>
      <c r="BB289" s="60"/>
      <c r="BC289" s="60"/>
    </row>
    <row r="290" spans="1:55" x14ac:dyDescent="0.35">
      <c r="A290" s="60"/>
      <c r="B290" s="60"/>
      <c r="C290" s="60"/>
      <c r="D290" s="60"/>
      <c r="E290" s="68"/>
      <c r="F290" s="60"/>
      <c r="G290" s="60"/>
      <c r="H290" s="60"/>
      <c r="I290" s="60"/>
      <c r="J290" s="60"/>
      <c r="K290" s="60"/>
      <c r="L290" s="61"/>
      <c r="M290" s="61"/>
      <c r="N290" s="61"/>
      <c r="O290" s="61"/>
      <c r="P290" s="61"/>
      <c r="Q290" s="61"/>
      <c r="R290" s="61"/>
      <c r="S290" s="61"/>
      <c r="T290" s="61"/>
      <c r="U290" s="61"/>
      <c r="V290" s="60"/>
      <c r="W290" s="60"/>
      <c r="X290" s="60"/>
      <c r="Y290" s="60"/>
      <c r="Z290" s="60"/>
      <c r="AA290" s="60"/>
      <c r="AB290" s="60"/>
      <c r="AC290" s="60"/>
      <c r="AD290" s="60"/>
      <c r="AE290" s="60"/>
      <c r="AF290" s="60"/>
      <c r="AG290" s="60"/>
      <c r="AH290" s="60"/>
      <c r="AI290" s="60"/>
      <c r="AJ290" s="60"/>
      <c r="AK290" s="60"/>
      <c r="AL290" s="60"/>
      <c r="AM290" s="61"/>
      <c r="AN290" s="60"/>
      <c r="AO290" s="60"/>
      <c r="AP290" s="60"/>
      <c r="AQ290" s="60"/>
      <c r="AR290" s="60"/>
      <c r="AS290" s="61"/>
      <c r="AT290" s="61"/>
      <c r="AU290" s="61"/>
      <c r="AV290" s="61"/>
      <c r="AW290" s="61"/>
      <c r="AX290" s="61"/>
      <c r="AY290" s="61"/>
      <c r="AZ290" s="61"/>
      <c r="BA290" s="60"/>
      <c r="BB290" s="60"/>
      <c r="BC290" s="60"/>
    </row>
    <row r="291" spans="1:55" x14ac:dyDescent="0.35">
      <c r="A291" s="60"/>
      <c r="B291" s="60"/>
      <c r="C291" s="60"/>
      <c r="D291" s="60"/>
      <c r="E291" s="68"/>
      <c r="F291" s="60"/>
      <c r="G291" s="60"/>
      <c r="H291" s="60"/>
      <c r="I291" s="60"/>
      <c r="J291" s="60"/>
      <c r="K291" s="60"/>
      <c r="L291" s="61"/>
      <c r="M291" s="61"/>
      <c r="N291" s="61"/>
      <c r="O291" s="61"/>
      <c r="P291" s="61"/>
      <c r="Q291" s="61"/>
      <c r="R291" s="61"/>
      <c r="S291" s="61"/>
      <c r="T291" s="61"/>
      <c r="U291" s="61"/>
      <c r="V291" s="60"/>
      <c r="W291" s="61"/>
      <c r="X291" s="60"/>
      <c r="Y291" s="61"/>
      <c r="Z291" s="60"/>
      <c r="AA291" s="60"/>
      <c r="AB291" s="60"/>
      <c r="AC291" s="60"/>
      <c r="AD291" s="60"/>
      <c r="AE291" s="61"/>
      <c r="AF291" s="60"/>
      <c r="AG291" s="61"/>
      <c r="AH291" s="60"/>
      <c r="AI291" s="61"/>
      <c r="AJ291" s="60"/>
      <c r="AK291" s="60"/>
      <c r="AL291" s="60"/>
      <c r="AM291" s="60"/>
      <c r="AN291" s="60"/>
      <c r="AO291" s="60"/>
      <c r="AP291" s="60"/>
      <c r="AQ291" s="60"/>
      <c r="AR291" s="60"/>
      <c r="AS291" s="61"/>
      <c r="AT291" s="61"/>
      <c r="AU291" s="61"/>
      <c r="AV291" s="61"/>
      <c r="AW291" s="61"/>
      <c r="AX291" s="61"/>
      <c r="AY291" s="61"/>
      <c r="AZ291" s="61"/>
      <c r="BA291" s="60"/>
      <c r="BB291" s="60"/>
      <c r="BC291" s="60"/>
    </row>
    <row r="292" spans="1:55" x14ac:dyDescent="0.35">
      <c r="A292" s="60"/>
      <c r="B292" s="60"/>
      <c r="C292" s="60"/>
      <c r="D292" s="60"/>
      <c r="E292" s="68"/>
      <c r="F292" s="60"/>
      <c r="G292" s="60"/>
      <c r="H292" s="60"/>
      <c r="I292" s="60"/>
      <c r="J292" s="60"/>
      <c r="K292" s="60"/>
      <c r="L292" s="61"/>
      <c r="M292" s="61"/>
      <c r="N292" s="61"/>
      <c r="O292" s="61"/>
      <c r="P292" s="61"/>
      <c r="Q292" s="61"/>
      <c r="R292" s="61"/>
      <c r="S292" s="61"/>
      <c r="T292" s="61"/>
      <c r="U292" s="61"/>
      <c r="V292" s="60"/>
      <c r="W292" s="60"/>
      <c r="X292" s="60"/>
      <c r="Y292" s="60"/>
      <c r="Z292" s="60"/>
      <c r="AA292" s="60"/>
      <c r="AB292" s="60"/>
      <c r="AC292" s="61"/>
      <c r="AD292" s="60"/>
      <c r="AE292" s="60"/>
      <c r="AF292" s="60"/>
      <c r="AG292" s="60"/>
      <c r="AH292" s="60"/>
      <c r="AI292" s="60"/>
      <c r="AJ292" s="60"/>
      <c r="AK292" s="60"/>
      <c r="AL292" s="60"/>
      <c r="AM292" s="60"/>
      <c r="AN292" s="60"/>
      <c r="AO292" s="60"/>
      <c r="AP292" s="60"/>
      <c r="AQ292" s="60"/>
      <c r="AR292" s="60"/>
      <c r="AS292" s="61"/>
      <c r="AT292" s="61"/>
      <c r="AU292" s="61"/>
      <c r="AV292" s="61"/>
      <c r="AW292" s="61"/>
      <c r="AX292" s="60"/>
      <c r="AY292" s="60"/>
      <c r="AZ292" s="60"/>
      <c r="BA292" s="60"/>
      <c r="BB292" s="60"/>
      <c r="BC292" s="60"/>
    </row>
    <row r="293" spans="1:55" x14ac:dyDescent="0.35">
      <c r="A293" s="60"/>
      <c r="B293" s="60"/>
      <c r="C293" s="60"/>
      <c r="D293" s="60"/>
      <c r="E293" s="68"/>
      <c r="F293" s="60"/>
      <c r="G293" s="60"/>
      <c r="H293" s="60"/>
      <c r="I293" s="60"/>
      <c r="J293" s="60"/>
      <c r="K293" s="60"/>
      <c r="L293" s="61"/>
      <c r="M293" s="61"/>
      <c r="N293" s="61"/>
      <c r="O293" s="61"/>
      <c r="P293" s="61"/>
      <c r="Q293" s="61"/>
      <c r="R293" s="61"/>
      <c r="S293" s="61"/>
      <c r="T293" s="61"/>
      <c r="U293" s="61"/>
      <c r="V293" s="60"/>
      <c r="W293" s="60"/>
      <c r="X293" s="60"/>
      <c r="Y293" s="60"/>
      <c r="Z293" s="60"/>
      <c r="AA293" s="61"/>
      <c r="AB293" s="60"/>
      <c r="AC293" s="60"/>
      <c r="AD293" s="60"/>
      <c r="AE293" s="60"/>
      <c r="AF293" s="60"/>
      <c r="AG293" s="60"/>
      <c r="AH293" s="60"/>
      <c r="AI293" s="61"/>
      <c r="AJ293" s="60"/>
      <c r="AK293" s="61"/>
      <c r="AL293" s="60"/>
      <c r="AM293" s="60"/>
      <c r="AN293" s="60"/>
      <c r="AO293" s="61"/>
      <c r="AP293" s="60"/>
      <c r="AQ293" s="60"/>
      <c r="AR293" s="60"/>
      <c r="AS293" s="61"/>
      <c r="AT293" s="61"/>
      <c r="AU293" s="61"/>
      <c r="AV293" s="61"/>
      <c r="AW293" s="61"/>
      <c r="AX293" s="61"/>
      <c r="AY293" s="61"/>
      <c r="AZ293" s="61"/>
      <c r="BA293" s="60"/>
      <c r="BB293" s="60"/>
      <c r="BC293" s="60"/>
    </row>
    <row r="294" spans="1:55" x14ac:dyDescent="0.35">
      <c r="A294" s="60"/>
      <c r="B294" s="60"/>
      <c r="C294" s="60"/>
      <c r="D294" s="60"/>
      <c r="E294" s="68"/>
      <c r="F294" s="60"/>
      <c r="G294" s="60"/>
      <c r="H294" s="60"/>
      <c r="I294" s="60"/>
      <c r="J294" s="60"/>
      <c r="K294" s="60"/>
      <c r="L294" s="61"/>
      <c r="M294" s="61"/>
      <c r="N294" s="61"/>
      <c r="O294" s="61"/>
      <c r="P294" s="61"/>
      <c r="Q294" s="61"/>
      <c r="R294" s="61"/>
      <c r="S294" s="61"/>
      <c r="T294" s="61"/>
      <c r="U294" s="61"/>
      <c r="V294" s="60"/>
      <c r="W294" s="60"/>
      <c r="X294" s="60"/>
      <c r="Y294" s="60"/>
      <c r="Z294" s="60"/>
      <c r="AA294" s="60"/>
      <c r="AB294" s="60"/>
      <c r="AC294" s="60"/>
      <c r="AD294" s="60"/>
      <c r="AE294" s="60"/>
      <c r="AF294" s="60"/>
      <c r="AG294" s="60"/>
      <c r="AH294" s="60"/>
      <c r="AI294" s="60"/>
      <c r="AJ294" s="60"/>
      <c r="AK294" s="60"/>
      <c r="AL294" s="60"/>
      <c r="AM294" s="61"/>
      <c r="AN294" s="60"/>
      <c r="AO294" s="60"/>
      <c r="AP294" s="60"/>
      <c r="AQ294" s="60"/>
      <c r="AR294" s="60"/>
      <c r="AS294" s="61"/>
      <c r="AT294" s="61"/>
      <c r="AU294" s="61"/>
      <c r="AV294" s="61"/>
      <c r="AW294" s="61"/>
      <c r="AX294" s="61"/>
      <c r="AY294" s="61"/>
      <c r="AZ294" s="61"/>
      <c r="BA294" s="60"/>
      <c r="BB294" s="60"/>
      <c r="BC294" s="60"/>
    </row>
    <row r="295" spans="1:55" x14ac:dyDescent="0.35">
      <c r="A295" s="60"/>
      <c r="B295" s="60"/>
      <c r="C295" s="60"/>
      <c r="D295" s="60"/>
      <c r="E295" s="68"/>
      <c r="F295" s="60"/>
      <c r="G295" s="60"/>
      <c r="H295" s="60"/>
      <c r="I295" s="60"/>
      <c r="J295" s="60"/>
      <c r="K295" s="60"/>
      <c r="L295" s="61"/>
      <c r="M295" s="61"/>
      <c r="N295" s="61"/>
      <c r="O295" s="61"/>
      <c r="P295" s="61"/>
      <c r="Q295" s="61"/>
      <c r="R295" s="61"/>
      <c r="S295" s="61"/>
      <c r="T295" s="61"/>
      <c r="U295" s="61"/>
      <c r="V295" s="60"/>
      <c r="W295" s="60"/>
      <c r="X295" s="60"/>
      <c r="Y295" s="60"/>
      <c r="Z295" s="60"/>
      <c r="AA295" s="60"/>
      <c r="AB295" s="60"/>
      <c r="AC295" s="61"/>
      <c r="AD295" s="60"/>
      <c r="AE295" s="60"/>
      <c r="AF295" s="60"/>
      <c r="AG295" s="60"/>
      <c r="AH295" s="60"/>
      <c r="AI295" s="60"/>
      <c r="AJ295" s="60"/>
      <c r="AK295" s="60"/>
      <c r="AL295" s="60"/>
      <c r="AM295" s="60"/>
      <c r="AN295" s="60"/>
      <c r="AO295" s="60"/>
      <c r="AP295" s="60"/>
      <c r="AQ295" s="60"/>
      <c r="AR295" s="60"/>
      <c r="AS295" s="61"/>
      <c r="AT295" s="61"/>
      <c r="AU295" s="61"/>
      <c r="AV295" s="61"/>
      <c r="AW295" s="61"/>
      <c r="AX295" s="61"/>
      <c r="AY295" s="61"/>
      <c r="AZ295" s="61"/>
      <c r="BA295" s="60"/>
      <c r="BB295" s="60"/>
      <c r="BC295" s="60"/>
    </row>
    <row r="296" spans="1:55" x14ac:dyDescent="0.35">
      <c r="A296" s="60"/>
      <c r="B296" s="60"/>
      <c r="C296" s="60"/>
      <c r="D296" s="60"/>
      <c r="E296" s="68"/>
      <c r="F296" s="60"/>
      <c r="G296" s="60"/>
      <c r="H296" s="60"/>
      <c r="I296" s="60"/>
      <c r="J296" s="60"/>
      <c r="K296" s="60"/>
      <c r="L296" s="61"/>
      <c r="M296" s="61"/>
      <c r="N296" s="61"/>
      <c r="O296" s="61"/>
      <c r="P296" s="61"/>
      <c r="Q296" s="61"/>
      <c r="R296" s="61"/>
      <c r="S296" s="61"/>
      <c r="T296" s="61"/>
      <c r="U296" s="61"/>
      <c r="V296" s="60"/>
      <c r="W296" s="60"/>
      <c r="X296" s="60"/>
      <c r="Y296" s="60"/>
      <c r="Z296" s="60"/>
      <c r="AA296" s="61"/>
      <c r="AB296" s="60"/>
      <c r="AC296" s="60"/>
      <c r="AD296" s="60"/>
      <c r="AE296" s="60"/>
      <c r="AF296" s="60"/>
      <c r="AG296" s="61"/>
      <c r="AH296" s="60"/>
      <c r="AI296" s="61"/>
      <c r="AJ296" s="60"/>
      <c r="AK296" s="60"/>
      <c r="AL296" s="60"/>
      <c r="AM296" s="60"/>
      <c r="AN296" s="60"/>
      <c r="AO296" s="60"/>
      <c r="AP296" s="60"/>
      <c r="AQ296" s="60"/>
      <c r="AR296" s="60"/>
      <c r="AS296" s="61"/>
      <c r="AT296" s="61"/>
      <c r="AU296" s="61"/>
      <c r="AV296" s="61"/>
      <c r="AW296" s="61"/>
      <c r="AX296" s="60"/>
      <c r="AY296" s="60"/>
      <c r="AZ296" s="60"/>
      <c r="BA296" s="60"/>
      <c r="BB296" s="60"/>
      <c r="BC296" s="60"/>
    </row>
    <row r="297" spans="1:55" x14ac:dyDescent="0.35">
      <c r="A297" s="60"/>
      <c r="B297" s="60"/>
      <c r="C297" s="60"/>
      <c r="D297" s="60"/>
      <c r="E297" s="68"/>
      <c r="F297" s="60"/>
      <c r="G297" s="60"/>
      <c r="H297" s="60"/>
      <c r="I297" s="60"/>
      <c r="J297" s="60"/>
      <c r="K297" s="60"/>
      <c r="L297" s="61"/>
      <c r="M297" s="61"/>
      <c r="N297" s="61"/>
      <c r="O297" s="61"/>
      <c r="P297" s="61"/>
      <c r="Q297" s="61"/>
      <c r="R297" s="61"/>
      <c r="S297" s="61"/>
      <c r="T297" s="61"/>
      <c r="U297" s="61"/>
      <c r="V297" s="60"/>
      <c r="W297" s="60"/>
      <c r="X297" s="60"/>
      <c r="Y297" s="60"/>
      <c r="Z297" s="60"/>
      <c r="AA297" s="60"/>
      <c r="AB297" s="60"/>
      <c r="AC297" s="60"/>
      <c r="AD297" s="60"/>
      <c r="AE297" s="60"/>
      <c r="AF297" s="60"/>
      <c r="AG297" s="60"/>
      <c r="AH297" s="60"/>
      <c r="AI297" s="60"/>
      <c r="AJ297" s="60"/>
      <c r="AK297" s="60"/>
      <c r="AL297" s="60"/>
      <c r="AM297" s="60"/>
      <c r="AN297" s="60"/>
      <c r="AO297" s="61"/>
      <c r="AP297" s="60"/>
      <c r="AQ297" s="60"/>
      <c r="AR297" s="60"/>
      <c r="AS297" s="61"/>
      <c r="AT297" s="61"/>
      <c r="AU297" s="60"/>
      <c r="AV297" s="60"/>
      <c r="AW297" s="60"/>
      <c r="AX297" s="60"/>
      <c r="AY297" s="60"/>
      <c r="AZ297" s="60"/>
      <c r="BA297" s="60"/>
      <c r="BB297" s="60"/>
      <c r="BC297" s="60"/>
    </row>
    <row r="298" spans="1:55" x14ac:dyDescent="0.35">
      <c r="A298" s="60"/>
      <c r="B298" s="60"/>
      <c r="C298" s="60"/>
      <c r="D298" s="60"/>
      <c r="E298" s="68"/>
      <c r="F298" s="60"/>
      <c r="G298" s="60"/>
      <c r="H298" s="60"/>
      <c r="I298" s="60"/>
      <c r="J298" s="60"/>
      <c r="K298" s="60"/>
      <c r="L298" s="61"/>
      <c r="M298" s="61"/>
      <c r="N298" s="61"/>
      <c r="O298" s="61"/>
      <c r="P298" s="61"/>
      <c r="Q298" s="61"/>
      <c r="R298" s="61"/>
      <c r="S298" s="61"/>
      <c r="T298" s="61"/>
      <c r="U298" s="61"/>
      <c r="V298" s="60"/>
      <c r="W298" s="60"/>
      <c r="X298" s="60"/>
      <c r="Y298" s="60"/>
      <c r="Z298" s="60"/>
      <c r="AA298" s="60"/>
      <c r="AB298" s="60"/>
      <c r="AC298" s="60"/>
      <c r="AD298" s="60"/>
      <c r="AE298" s="60"/>
      <c r="AF298" s="60"/>
      <c r="AG298" s="60"/>
      <c r="AH298" s="60"/>
      <c r="AI298" s="60"/>
      <c r="AJ298" s="60"/>
      <c r="AK298" s="60"/>
      <c r="AL298" s="60"/>
      <c r="AM298" s="60"/>
      <c r="AN298" s="60"/>
      <c r="AO298" s="61"/>
      <c r="AP298" s="60"/>
      <c r="AQ298" s="60"/>
      <c r="AR298" s="60"/>
      <c r="AS298" s="61"/>
      <c r="AT298" s="61"/>
      <c r="AU298" s="60"/>
      <c r="AV298" s="60"/>
      <c r="AW298" s="60"/>
      <c r="AX298" s="60"/>
      <c r="AY298" s="60"/>
      <c r="AZ298" s="60"/>
      <c r="BA298" s="60"/>
      <c r="BB298" s="60"/>
      <c r="BC298" s="60"/>
    </row>
  </sheetData>
  <autoFilter ref="A2:LF149"/>
  <mergeCells count="17">
    <mergeCell ref="A1:K1"/>
    <mergeCell ref="L1:V1"/>
    <mergeCell ref="W1:AV1"/>
    <mergeCell ref="AW1:BV1"/>
    <mergeCell ref="BW1:CV1"/>
    <mergeCell ref="CW1:DV1"/>
    <mergeCell ref="DW1:EV1"/>
    <mergeCell ref="EW1:FV1"/>
    <mergeCell ref="FW1:GV1"/>
    <mergeCell ref="GW1:HV1"/>
    <mergeCell ref="JX1:KJ1"/>
    <mergeCell ref="KK1:KW1"/>
    <mergeCell ref="KX1:LF1"/>
    <mergeCell ref="HW1:IV1"/>
    <mergeCell ref="IW1:JB1"/>
    <mergeCell ref="JC1:JN1"/>
    <mergeCell ref="JO1:JW1"/>
  </mergeCells>
  <conditionalFormatting sqref="A1:A1048576">
    <cfRule type="duplicateValues" dxfId="6"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4"/>
  <sheetViews>
    <sheetView zoomScale="80" zoomScaleNormal="80" workbookViewId="0">
      <pane ySplit="1" topLeftCell="A125" activePane="bottomLeft" state="frozen"/>
      <selection pane="bottomLeft" activeCell="B85" sqref="B85"/>
    </sheetView>
  </sheetViews>
  <sheetFormatPr defaultColWidth="8.90625" defaultRowHeight="13" x14ac:dyDescent="0.3"/>
  <cols>
    <col min="1" max="1" width="33.6328125" style="24" customWidth="1"/>
    <col min="2" max="2" width="41.6328125" style="24" customWidth="1"/>
    <col min="3" max="3" width="35.08984375" style="24" customWidth="1"/>
    <col min="4" max="4" width="11.36328125" style="24" customWidth="1"/>
    <col min="5" max="5" width="11.6328125" style="24" customWidth="1"/>
    <col min="6" max="6" width="13.36328125" style="24" customWidth="1"/>
    <col min="7" max="7" width="18.36328125" style="24" customWidth="1"/>
    <col min="8" max="8" width="17.90625" style="62" customWidth="1"/>
    <col min="9" max="9" width="13.453125" style="62" customWidth="1"/>
    <col min="10" max="16384" width="8.90625" style="62"/>
  </cols>
  <sheetData>
    <row r="1" spans="1:8" s="59" customFormat="1" ht="54" customHeight="1" x14ac:dyDescent="0.35">
      <c r="A1" s="58" t="s">
        <v>785</v>
      </c>
      <c r="B1" s="58" t="s">
        <v>786</v>
      </c>
      <c r="C1" s="58" t="s">
        <v>787</v>
      </c>
      <c r="D1" s="58" t="s">
        <v>788</v>
      </c>
      <c r="E1" s="58" t="s">
        <v>789</v>
      </c>
      <c r="F1" s="58" t="s">
        <v>790</v>
      </c>
      <c r="G1" s="58" t="s">
        <v>791</v>
      </c>
      <c r="H1" s="58" t="s">
        <v>1811</v>
      </c>
    </row>
    <row r="2" spans="1:8" s="1" customFormat="1" ht="14" x14ac:dyDescent="0.3">
      <c r="A2" s="1" t="s">
        <v>1351</v>
      </c>
      <c r="B2" s="1" t="s">
        <v>304</v>
      </c>
      <c r="C2" s="1" t="s">
        <v>1809</v>
      </c>
      <c r="E2" s="1" t="s">
        <v>94</v>
      </c>
      <c r="F2" s="1" t="s">
        <v>432</v>
      </c>
      <c r="G2" s="1" t="s">
        <v>424</v>
      </c>
      <c r="H2" s="1" t="s">
        <v>174</v>
      </c>
    </row>
    <row r="3" spans="1:8" s="1" customFormat="1" ht="14" x14ac:dyDescent="0.3">
      <c r="A3" s="1" t="s">
        <v>1477</v>
      </c>
      <c r="B3" s="1" t="s">
        <v>304</v>
      </c>
      <c r="C3" s="1" t="s">
        <v>1809</v>
      </c>
      <c r="E3" s="1" t="s">
        <v>94</v>
      </c>
      <c r="F3" s="1" t="s">
        <v>432</v>
      </c>
      <c r="G3" s="1" t="s">
        <v>424</v>
      </c>
      <c r="H3" s="1" t="s">
        <v>174</v>
      </c>
    </row>
    <row r="4" spans="1:8" s="1" customFormat="1" ht="14" x14ac:dyDescent="0.3">
      <c r="A4" s="1" t="s">
        <v>1478</v>
      </c>
      <c r="B4" s="1" t="s">
        <v>304</v>
      </c>
      <c r="C4" s="1" t="s">
        <v>1809</v>
      </c>
      <c r="E4" s="1" t="s">
        <v>94</v>
      </c>
      <c r="F4" s="1" t="s">
        <v>432</v>
      </c>
      <c r="G4" s="1" t="s">
        <v>424</v>
      </c>
      <c r="H4" s="1" t="s">
        <v>174</v>
      </c>
    </row>
    <row r="5" spans="1:8" s="1" customFormat="1" ht="14" x14ac:dyDescent="0.3">
      <c r="A5" s="1" t="s">
        <v>1482</v>
      </c>
      <c r="B5" s="1" t="s">
        <v>304</v>
      </c>
      <c r="C5" s="1" t="s">
        <v>1809</v>
      </c>
      <c r="E5" s="1" t="s">
        <v>94</v>
      </c>
      <c r="F5" s="1" t="s">
        <v>432</v>
      </c>
      <c r="G5" s="1" t="s">
        <v>424</v>
      </c>
      <c r="H5" s="1" t="s">
        <v>174</v>
      </c>
    </row>
    <row r="6" spans="1:8" s="1" customFormat="1" ht="14" x14ac:dyDescent="0.3">
      <c r="A6" s="1" t="s">
        <v>1483</v>
      </c>
      <c r="B6" s="1" t="s">
        <v>304</v>
      </c>
      <c r="C6" s="1" t="s">
        <v>1809</v>
      </c>
      <c r="E6" s="1" t="s">
        <v>94</v>
      </c>
      <c r="F6" s="1" t="s">
        <v>432</v>
      </c>
      <c r="G6" s="1" t="s">
        <v>424</v>
      </c>
      <c r="H6" s="1" t="s">
        <v>174</v>
      </c>
    </row>
    <row r="7" spans="1:8" s="1" customFormat="1" ht="14" x14ac:dyDescent="0.3">
      <c r="A7" s="1" t="s">
        <v>1484</v>
      </c>
      <c r="B7" s="1" t="s">
        <v>304</v>
      </c>
      <c r="C7" s="1" t="s">
        <v>1809</v>
      </c>
      <c r="E7" s="1" t="s">
        <v>94</v>
      </c>
      <c r="F7" s="1" t="s">
        <v>432</v>
      </c>
      <c r="G7" s="1" t="s">
        <v>424</v>
      </c>
      <c r="H7" s="1" t="s">
        <v>174</v>
      </c>
    </row>
    <row r="8" spans="1:8" s="1" customFormat="1" ht="14" x14ac:dyDescent="0.3">
      <c r="A8" s="1" t="s">
        <v>1485</v>
      </c>
      <c r="B8" s="1" t="s">
        <v>304</v>
      </c>
      <c r="C8" s="1" t="s">
        <v>1809</v>
      </c>
      <c r="E8" s="1" t="s">
        <v>94</v>
      </c>
      <c r="F8" s="1" t="s">
        <v>432</v>
      </c>
      <c r="G8" s="1" t="s">
        <v>424</v>
      </c>
      <c r="H8" s="1" t="s">
        <v>174</v>
      </c>
    </row>
    <row r="9" spans="1:8" s="1" customFormat="1" ht="14" x14ac:dyDescent="0.3">
      <c r="A9" s="1" t="s">
        <v>1486</v>
      </c>
      <c r="B9" s="1" t="s">
        <v>304</v>
      </c>
      <c r="C9" s="1" t="s">
        <v>1809</v>
      </c>
      <c r="E9" s="1" t="s">
        <v>94</v>
      </c>
      <c r="F9" s="1" t="s">
        <v>432</v>
      </c>
      <c r="G9" s="1" t="s">
        <v>424</v>
      </c>
      <c r="H9" s="1" t="s">
        <v>174</v>
      </c>
    </row>
    <row r="10" spans="1:8" s="1" customFormat="1" ht="14" x14ac:dyDescent="0.3">
      <c r="A10" s="1" t="s">
        <v>1487</v>
      </c>
      <c r="B10" s="1" t="s">
        <v>304</v>
      </c>
      <c r="C10" s="1" t="s">
        <v>1809</v>
      </c>
      <c r="E10" s="1" t="s">
        <v>94</v>
      </c>
      <c r="F10" s="1" t="s">
        <v>432</v>
      </c>
      <c r="G10" s="1" t="s">
        <v>424</v>
      </c>
      <c r="H10" s="1" t="s">
        <v>174</v>
      </c>
    </row>
    <row r="11" spans="1:8" s="1" customFormat="1" ht="14" x14ac:dyDescent="0.3">
      <c r="A11" s="1" t="s">
        <v>1490</v>
      </c>
      <c r="B11" s="1" t="s">
        <v>304</v>
      </c>
      <c r="C11" s="1" t="s">
        <v>1809</v>
      </c>
      <c r="E11" s="1" t="s">
        <v>94</v>
      </c>
      <c r="F11" s="1" t="s">
        <v>432</v>
      </c>
      <c r="G11" s="1" t="s">
        <v>424</v>
      </c>
      <c r="H11" s="1" t="s">
        <v>174</v>
      </c>
    </row>
    <row r="12" spans="1:8" s="1" customFormat="1" ht="14" x14ac:dyDescent="0.3">
      <c r="A12" s="1" t="s">
        <v>1491</v>
      </c>
      <c r="B12" s="1" t="s">
        <v>304</v>
      </c>
      <c r="C12" s="1" t="s">
        <v>1809</v>
      </c>
      <c r="E12" s="1" t="s">
        <v>94</v>
      </c>
      <c r="F12" s="1" t="s">
        <v>432</v>
      </c>
      <c r="G12" s="1" t="s">
        <v>424</v>
      </c>
      <c r="H12" s="1" t="s">
        <v>174</v>
      </c>
    </row>
    <row r="13" spans="1:8" s="1" customFormat="1" ht="14" x14ac:dyDescent="0.3">
      <c r="A13" s="1" t="s">
        <v>1494</v>
      </c>
      <c r="B13" s="1" t="s">
        <v>304</v>
      </c>
      <c r="C13" s="1" t="s">
        <v>1809</v>
      </c>
      <c r="E13" s="1" t="s">
        <v>94</v>
      </c>
      <c r="F13" s="1" t="s">
        <v>432</v>
      </c>
      <c r="G13" s="1" t="s">
        <v>424</v>
      </c>
      <c r="H13" s="1" t="s">
        <v>174</v>
      </c>
    </row>
    <row r="14" spans="1:8" s="1" customFormat="1" ht="14" x14ac:dyDescent="0.3">
      <c r="A14" s="1" t="s">
        <v>1351</v>
      </c>
      <c r="B14" s="1" t="s">
        <v>306</v>
      </c>
      <c r="C14" s="1" t="s">
        <v>1809</v>
      </c>
      <c r="E14" s="1" t="s">
        <v>94</v>
      </c>
      <c r="F14" s="1" t="s">
        <v>43</v>
      </c>
      <c r="G14" s="1" t="s">
        <v>606</v>
      </c>
      <c r="H14" s="1" t="s">
        <v>174</v>
      </c>
    </row>
    <row r="15" spans="1:8" s="1" customFormat="1" ht="14" x14ac:dyDescent="0.3">
      <c r="A15" s="1" t="s">
        <v>1477</v>
      </c>
      <c r="B15" s="1" t="s">
        <v>306</v>
      </c>
      <c r="C15" s="1" t="s">
        <v>1809</v>
      </c>
      <c r="E15" s="1" t="s">
        <v>94</v>
      </c>
      <c r="F15" s="1" t="s">
        <v>43</v>
      </c>
      <c r="G15" s="1" t="s">
        <v>606</v>
      </c>
      <c r="H15" s="1" t="s">
        <v>174</v>
      </c>
    </row>
    <row r="16" spans="1:8" s="1" customFormat="1" ht="14" x14ac:dyDescent="0.3">
      <c r="A16" s="1" t="s">
        <v>1478</v>
      </c>
      <c r="B16" s="1" t="s">
        <v>306</v>
      </c>
      <c r="C16" s="1" t="s">
        <v>1809</v>
      </c>
      <c r="E16" s="1" t="s">
        <v>94</v>
      </c>
      <c r="F16" s="1" t="s">
        <v>43</v>
      </c>
      <c r="G16" s="1" t="s">
        <v>606</v>
      </c>
      <c r="H16" s="1" t="s">
        <v>174</v>
      </c>
    </row>
    <row r="17" spans="1:8" s="1" customFormat="1" ht="14" x14ac:dyDescent="0.3">
      <c r="A17" s="1" t="s">
        <v>1482</v>
      </c>
      <c r="B17" s="1" t="s">
        <v>306</v>
      </c>
      <c r="C17" s="1" t="s">
        <v>1809</v>
      </c>
      <c r="E17" s="1" t="s">
        <v>94</v>
      </c>
      <c r="F17" s="1" t="s">
        <v>43</v>
      </c>
      <c r="G17" s="1" t="s">
        <v>606</v>
      </c>
      <c r="H17" s="1" t="s">
        <v>174</v>
      </c>
    </row>
    <row r="18" spans="1:8" s="1" customFormat="1" ht="14" x14ac:dyDescent="0.3">
      <c r="A18" s="1" t="s">
        <v>1483</v>
      </c>
      <c r="B18" s="1" t="s">
        <v>306</v>
      </c>
      <c r="C18" s="1" t="s">
        <v>1809</v>
      </c>
      <c r="E18" s="1" t="s">
        <v>94</v>
      </c>
      <c r="F18" s="1" t="s">
        <v>43</v>
      </c>
      <c r="G18" s="1" t="s">
        <v>606</v>
      </c>
      <c r="H18" s="1" t="s">
        <v>174</v>
      </c>
    </row>
    <row r="19" spans="1:8" s="1" customFormat="1" ht="14" x14ac:dyDescent="0.3">
      <c r="A19" s="1" t="s">
        <v>1484</v>
      </c>
      <c r="B19" s="1" t="s">
        <v>306</v>
      </c>
      <c r="C19" s="1" t="s">
        <v>1809</v>
      </c>
      <c r="E19" s="1" t="s">
        <v>94</v>
      </c>
      <c r="F19" s="1" t="s">
        <v>43</v>
      </c>
      <c r="G19" s="1" t="s">
        <v>606</v>
      </c>
      <c r="H19" s="1" t="s">
        <v>174</v>
      </c>
    </row>
    <row r="20" spans="1:8" s="1" customFormat="1" ht="14" x14ac:dyDescent="0.3">
      <c r="A20" s="1" t="s">
        <v>1485</v>
      </c>
      <c r="B20" s="1" t="s">
        <v>306</v>
      </c>
      <c r="C20" s="1" t="s">
        <v>1809</v>
      </c>
      <c r="E20" s="1" t="s">
        <v>94</v>
      </c>
      <c r="F20" s="1" t="s">
        <v>43</v>
      </c>
      <c r="G20" s="1" t="s">
        <v>606</v>
      </c>
      <c r="H20" s="1" t="s">
        <v>174</v>
      </c>
    </row>
    <row r="21" spans="1:8" s="1" customFormat="1" ht="14" x14ac:dyDescent="0.3">
      <c r="A21" s="1" t="s">
        <v>1486</v>
      </c>
      <c r="B21" s="1" t="s">
        <v>306</v>
      </c>
      <c r="C21" s="1" t="s">
        <v>1809</v>
      </c>
      <c r="E21" s="1" t="s">
        <v>94</v>
      </c>
      <c r="F21" s="1" t="s">
        <v>43</v>
      </c>
      <c r="G21" s="1" t="s">
        <v>606</v>
      </c>
      <c r="H21" s="1" t="s">
        <v>174</v>
      </c>
    </row>
    <row r="22" spans="1:8" s="1" customFormat="1" ht="14" x14ac:dyDescent="0.3">
      <c r="A22" s="1" t="s">
        <v>1487</v>
      </c>
      <c r="B22" s="1" t="s">
        <v>306</v>
      </c>
      <c r="C22" s="1" t="s">
        <v>1809</v>
      </c>
      <c r="E22" s="1" t="s">
        <v>94</v>
      </c>
      <c r="F22" s="1" t="s">
        <v>43</v>
      </c>
      <c r="G22" s="1" t="s">
        <v>606</v>
      </c>
      <c r="H22" s="1" t="s">
        <v>174</v>
      </c>
    </row>
    <row r="23" spans="1:8" s="1" customFormat="1" ht="14" x14ac:dyDescent="0.3">
      <c r="A23" s="1" t="s">
        <v>1490</v>
      </c>
      <c r="B23" s="1" t="s">
        <v>306</v>
      </c>
      <c r="C23" s="1" t="s">
        <v>1809</v>
      </c>
      <c r="E23" s="1" t="s">
        <v>94</v>
      </c>
      <c r="F23" s="1" t="s">
        <v>43</v>
      </c>
      <c r="G23" s="1" t="s">
        <v>606</v>
      </c>
      <c r="H23" s="1" t="s">
        <v>174</v>
      </c>
    </row>
    <row r="24" spans="1:8" s="1" customFormat="1" ht="14" x14ac:dyDescent="0.3">
      <c r="A24" s="1" t="s">
        <v>1491</v>
      </c>
      <c r="B24" s="1" t="s">
        <v>306</v>
      </c>
      <c r="C24" s="1" t="s">
        <v>1809</v>
      </c>
      <c r="E24" s="1" t="s">
        <v>94</v>
      </c>
      <c r="F24" s="1" t="s">
        <v>43</v>
      </c>
      <c r="G24" s="1" t="s">
        <v>606</v>
      </c>
      <c r="H24" s="1" t="s">
        <v>174</v>
      </c>
    </row>
    <row r="25" spans="1:8" s="1" customFormat="1" ht="14" x14ac:dyDescent="0.3">
      <c r="A25" s="1" t="s">
        <v>1494</v>
      </c>
      <c r="B25" s="1" t="s">
        <v>306</v>
      </c>
      <c r="C25" s="1" t="s">
        <v>1809</v>
      </c>
      <c r="E25" s="1" t="s">
        <v>94</v>
      </c>
      <c r="F25" s="1" t="s">
        <v>43</v>
      </c>
      <c r="G25" s="1" t="s">
        <v>606</v>
      </c>
      <c r="H25" s="1" t="s">
        <v>174</v>
      </c>
    </row>
    <row r="26" spans="1:8" s="1" customFormat="1" ht="14" x14ac:dyDescent="0.3">
      <c r="A26" s="1" t="s">
        <v>1351</v>
      </c>
      <c r="B26" s="1" t="s">
        <v>309</v>
      </c>
      <c r="C26" s="1" t="s">
        <v>1809</v>
      </c>
      <c r="E26" s="1" t="s">
        <v>94</v>
      </c>
      <c r="F26" s="1" t="s">
        <v>43</v>
      </c>
      <c r="G26" s="1" t="s">
        <v>605</v>
      </c>
      <c r="H26" s="1" t="s">
        <v>174</v>
      </c>
    </row>
    <row r="27" spans="1:8" s="1" customFormat="1" ht="14" x14ac:dyDescent="0.3">
      <c r="A27" s="1" t="s">
        <v>1477</v>
      </c>
      <c r="B27" s="1" t="s">
        <v>309</v>
      </c>
      <c r="C27" s="1" t="s">
        <v>1809</v>
      </c>
      <c r="E27" s="1" t="s">
        <v>94</v>
      </c>
      <c r="F27" s="1" t="s">
        <v>43</v>
      </c>
      <c r="G27" s="1" t="s">
        <v>605</v>
      </c>
      <c r="H27" s="1" t="s">
        <v>174</v>
      </c>
    </row>
    <row r="28" spans="1:8" s="1" customFormat="1" ht="14" x14ac:dyDescent="0.3">
      <c r="A28" s="1" t="s">
        <v>1478</v>
      </c>
      <c r="B28" s="1" t="s">
        <v>309</v>
      </c>
      <c r="C28" s="1" t="s">
        <v>1809</v>
      </c>
      <c r="E28" s="1" t="s">
        <v>94</v>
      </c>
      <c r="F28" s="1" t="s">
        <v>43</v>
      </c>
      <c r="G28" s="1" t="s">
        <v>605</v>
      </c>
      <c r="H28" s="1" t="s">
        <v>174</v>
      </c>
    </row>
    <row r="29" spans="1:8" s="1" customFormat="1" ht="14" x14ac:dyDescent="0.3">
      <c r="A29" s="1" t="s">
        <v>1482</v>
      </c>
      <c r="B29" s="1" t="s">
        <v>309</v>
      </c>
      <c r="C29" s="1" t="s">
        <v>1809</v>
      </c>
      <c r="E29" s="1" t="s">
        <v>94</v>
      </c>
      <c r="F29" s="1" t="s">
        <v>43</v>
      </c>
      <c r="G29" s="1" t="s">
        <v>605</v>
      </c>
      <c r="H29" s="1" t="s">
        <v>174</v>
      </c>
    </row>
    <row r="30" spans="1:8" s="1" customFormat="1" ht="14" x14ac:dyDescent="0.3">
      <c r="A30" s="1" t="s">
        <v>1483</v>
      </c>
      <c r="B30" s="1" t="s">
        <v>309</v>
      </c>
      <c r="C30" s="1" t="s">
        <v>1809</v>
      </c>
      <c r="E30" s="1" t="s">
        <v>94</v>
      </c>
      <c r="F30" s="1" t="s">
        <v>43</v>
      </c>
      <c r="G30" s="1" t="s">
        <v>605</v>
      </c>
      <c r="H30" s="1" t="s">
        <v>174</v>
      </c>
    </row>
    <row r="31" spans="1:8" s="1" customFormat="1" ht="14" x14ac:dyDescent="0.3">
      <c r="A31" s="1" t="s">
        <v>1484</v>
      </c>
      <c r="B31" s="1" t="s">
        <v>309</v>
      </c>
      <c r="C31" s="1" t="s">
        <v>1809</v>
      </c>
      <c r="E31" s="1" t="s">
        <v>94</v>
      </c>
      <c r="F31" s="1" t="s">
        <v>43</v>
      </c>
      <c r="G31" s="1" t="s">
        <v>605</v>
      </c>
      <c r="H31" s="1" t="s">
        <v>174</v>
      </c>
    </row>
    <row r="32" spans="1:8" s="1" customFormat="1" ht="14" x14ac:dyDescent="0.3">
      <c r="A32" s="1" t="s">
        <v>1485</v>
      </c>
      <c r="B32" s="1" t="s">
        <v>309</v>
      </c>
      <c r="C32" s="1" t="s">
        <v>1809</v>
      </c>
      <c r="E32" s="1" t="s">
        <v>94</v>
      </c>
      <c r="F32" s="1" t="s">
        <v>43</v>
      </c>
      <c r="G32" s="1" t="s">
        <v>605</v>
      </c>
      <c r="H32" s="1" t="s">
        <v>174</v>
      </c>
    </row>
    <row r="33" spans="1:8" s="1" customFormat="1" ht="14" x14ac:dyDescent="0.3">
      <c r="A33" s="1" t="s">
        <v>1486</v>
      </c>
      <c r="B33" s="1" t="s">
        <v>309</v>
      </c>
      <c r="C33" s="1" t="s">
        <v>1809</v>
      </c>
      <c r="E33" s="1" t="s">
        <v>94</v>
      </c>
      <c r="F33" s="1" t="s">
        <v>43</v>
      </c>
      <c r="G33" s="1" t="s">
        <v>605</v>
      </c>
      <c r="H33" s="1" t="s">
        <v>174</v>
      </c>
    </row>
    <row r="34" spans="1:8" s="1" customFormat="1" ht="14" x14ac:dyDescent="0.3">
      <c r="A34" s="1" t="s">
        <v>1487</v>
      </c>
      <c r="B34" s="1" t="s">
        <v>309</v>
      </c>
      <c r="C34" s="1" t="s">
        <v>1809</v>
      </c>
      <c r="E34" s="1" t="s">
        <v>94</v>
      </c>
      <c r="F34" s="1" t="s">
        <v>43</v>
      </c>
      <c r="G34" s="1" t="s">
        <v>605</v>
      </c>
      <c r="H34" s="1" t="s">
        <v>174</v>
      </c>
    </row>
    <row r="35" spans="1:8" s="1" customFormat="1" ht="14" x14ac:dyDescent="0.3">
      <c r="A35" s="1" t="s">
        <v>1490</v>
      </c>
      <c r="B35" s="1" t="s">
        <v>309</v>
      </c>
      <c r="C35" s="1" t="s">
        <v>1809</v>
      </c>
      <c r="E35" s="1" t="s">
        <v>94</v>
      </c>
      <c r="F35" s="1" t="s">
        <v>43</v>
      </c>
      <c r="G35" s="1" t="s">
        <v>605</v>
      </c>
      <c r="H35" s="1" t="s">
        <v>174</v>
      </c>
    </row>
    <row r="36" spans="1:8" s="1" customFormat="1" ht="14" x14ac:dyDescent="0.3">
      <c r="A36" s="1" t="s">
        <v>1491</v>
      </c>
      <c r="B36" s="1" t="s">
        <v>309</v>
      </c>
      <c r="C36" s="1" t="s">
        <v>1809</v>
      </c>
      <c r="E36" s="1" t="s">
        <v>94</v>
      </c>
      <c r="F36" s="1" t="s">
        <v>43</v>
      </c>
      <c r="G36" s="1" t="s">
        <v>605</v>
      </c>
      <c r="H36" s="1" t="s">
        <v>174</v>
      </c>
    </row>
    <row r="37" spans="1:8" s="1" customFormat="1" ht="14" x14ac:dyDescent="0.3">
      <c r="A37" s="1" t="s">
        <v>1494</v>
      </c>
      <c r="B37" s="1" t="s">
        <v>309</v>
      </c>
      <c r="C37" s="1" t="s">
        <v>1809</v>
      </c>
      <c r="E37" s="1" t="s">
        <v>94</v>
      </c>
      <c r="F37" s="1" t="s">
        <v>43</v>
      </c>
      <c r="G37" s="1" t="s">
        <v>605</v>
      </c>
      <c r="H37" s="1" t="s">
        <v>174</v>
      </c>
    </row>
    <row r="38" spans="1:8" s="1" customFormat="1" ht="14" x14ac:dyDescent="0.3">
      <c r="A38" s="1" t="s">
        <v>1351</v>
      </c>
      <c r="B38" s="1" t="s">
        <v>312</v>
      </c>
      <c r="C38" s="1" t="s">
        <v>1809</v>
      </c>
      <c r="E38" s="1" t="s">
        <v>94</v>
      </c>
      <c r="F38" s="1" t="s">
        <v>43</v>
      </c>
      <c r="G38" s="1" t="s">
        <v>606</v>
      </c>
      <c r="H38" s="1" t="s">
        <v>174</v>
      </c>
    </row>
    <row r="39" spans="1:8" s="1" customFormat="1" ht="14" x14ac:dyDescent="0.3">
      <c r="A39" s="1" t="s">
        <v>1477</v>
      </c>
      <c r="B39" s="1" t="s">
        <v>312</v>
      </c>
      <c r="C39" s="1" t="s">
        <v>1809</v>
      </c>
      <c r="E39" s="1" t="s">
        <v>94</v>
      </c>
      <c r="F39" s="1" t="s">
        <v>43</v>
      </c>
      <c r="G39" s="1" t="s">
        <v>606</v>
      </c>
      <c r="H39" s="1" t="s">
        <v>174</v>
      </c>
    </row>
    <row r="40" spans="1:8" s="1" customFormat="1" ht="14" x14ac:dyDescent="0.3">
      <c r="A40" s="1" t="s">
        <v>1478</v>
      </c>
      <c r="B40" s="1" t="s">
        <v>312</v>
      </c>
      <c r="C40" s="1" t="s">
        <v>1809</v>
      </c>
      <c r="E40" s="1" t="s">
        <v>94</v>
      </c>
      <c r="F40" s="1" t="s">
        <v>43</v>
      </c>
      <c r="G40" s="1" t="s">
        <v>606</v>
      </c>
      <c r="H40" s="1" t="s">
        <v>174</v>
      </c>
    </row>
    <row r="41" spans="1:8" s="1" customFormat="1" ht="14" x14ac:dyDescent="0.3">
      <c r="A41" s="1" t="s">
        <v>1482</v>
      </c>
      <c r="B41" s="1" t="s">
        <v>312</v>
      </c>
      <c r="C41" s="1" t="s">
        <v>1809</v>
      </c>
      <c r="E41" s="1" t="s">
        <v>94</v>
      </c>
      <c r="F41" s="1" t="s">
        <v>43</v>
      </c>
      <c r="G41" s="1" t="s">
        <v>606</v>
      </c>
      <c r="H41" s="1" t="s">
        <v>174</v>
      </c>
    </row>
    <row r="42" spans="1:8" s="1" customFormat="1" ht="14" x14ac:dyDescent="0.3">
      <c r="A42" s="1" t="s">
        <v>1483</v>
      </c>
      <c r="B42" s="1" t="s">
        <v>312</v>
      </c>
      <c r="C42" s="1" t="s">
        <v>1809</v>
      </c>
      <c r="E42" s="1" t="s">
        <v>94</v>
      </c>
      <c r="F42" s="1" t="s">
        <v>43</v>
      </c>
      <c r="G42" s="1" t="s">
        <v>606</v>
      </c>
      <c r="H42" s="1" t="s">
        <v>174</v>
      </c>
    </row>
    <row r="43" spans="1:8" s="1" customFormat="1" ht="14" x14ac:dyDescent="0.3">
      <c r="A43" s="1" t="s">
        <v>1484</v>
      </c>
      <c r="B43" s="1" t="s">
        <v>312</v>
      </c>
      <c r="C43" s="1" t="s">
        <v>1809</v>
      </c>
      <c r="E43" s="1" t="s">
        <v>94</v>
      </c>
      <c r="F43" s="1" t="s">
        <v>43</v>
      </c>
      <c r="G43" s="1" t="s">
        <v>606</v>
      </c>
      <c r="H43" s="1" t="s">
        <v>174</v>
      </c>
    </row>
    <row r="44" spans="1:8" s="1" customFormat="1" ht="14" x14ac:dyDescent="0.3">
      <c r="A44" s="1" t="s">
        <v>1485</v>
      </c>
      <c r="B44" s="1" t="s">
        <v>312</v>
      </c>
      <c r="C44" s="1" t="s">
        <v>1809</v>
      </c>
      <c r="E44" s="1" t="s">
        <v>94</v>
      </c>
      <c r="F44" s="1" t="s">
        <v>43</v>
      </c>
      <c r="G44" s="1" t="s">
        <v>606</v>
      </c>
      <c r="H44" s="1" t="s">
        <v>174</v>
      </c>
    </row>
    <row r="45" spans="1:8" s="1" customFormat="1" ht="14" x14ac:dyDescent="0.3">
      <c r="A45" s="1" t="s">
        <v>1486</v>
      </c>
      <c r="B45" s="1" t="s">
        <v>312</v>
      </c>
      <c r="C45" s="1" t="s">
        <v>1809</v>
      </c>
      <c r="E45" s="1" t="s">
        <v>94</v>
      </c>
      <c r="F45" s="1" t="s">
        <v>43</v>
      </c>
      <c r="G45" s="1" t="s">
        <v>606</v>
      </c>
      <c r="H45" s="1" t="s">
        <v>174</v>
      </c>
    </row>
    <row r="46" spans="1:8" s="1" customFormat="1" ht="14" x14ac:dyDescent="0.3">
      <c r="A46" s="1" t="s">
        <v>1487</v>
      </c>
      <c r="B46" s="1" t="s">
        <v>312</v>
      </c>
      <c r="C46" s="1" t="s">
        <v>1809</v>
      </c>
      <c r="E46" s="1" t="s">
        <v>94</v>
      </c>
      <c r="F46" s="1" t="s">
        <v>43</v>
      </c>
      <c r="G46" s="1" t="s">
        <v>606</v>
      </c>
      <c r="H46" s="1" t="s">
        <v>174</v>
      </c>
    </row>
    <row r="47" spans="1:8" s="1" customFormat="1" ht="14" x14ac:dyDescent="0.3">
      <c r="A47" s="1" t="s">
        <v>1490</v>
      </c>
      <c r="B47" s="1" t="s">
        <v>312</v>
      </c>
      <c r="C47" s="1" t="s">
        <v>1809</v>
      </c>
      <c r="E47" s="1" t="s">
        <v>94</v>
      </c>
      <c r="F47" s="1" t="s">
        <v>43</v>
      </c>
      <c r="G47" s="1" t="s">
        <v>606</v>
      </c>
      <c r="H47" s="1" t="s">
        <v>174</v>
      </c>
    </row>
    <row r="48" spans="1:8" s="1" customFormat="1" ht="14" x14ac:dyDescent="0.3">
      <c r="A48" s="1" t="s">
        <v>1491</v>
      </c>
      <c r="B48" s="1" t="s">
        <v>312</v>
      </c>
      <c r="C48" s="1" t="s">
        <v>1809</v>
      </c>
      <c r="E48" s="1" t="s">
        <v>94</v>
      </c>
      <c r="F48" s="1" t="s">
        <v>43</v>
      </c>
      <c r="G48" s="1" t="s">
        <v>606</v>
      </c>
      <c r="H48" s="1" t="s">
        <v>174</v>
      </c>
    </row>
    <row r="49" spans="1:8" s="1" customFormat="1" ht="14" x14ac:dyDescent="0.3">
      <c r="A49" s="1" t="s">
        <v>1494</v>
      </c>
      <c r="B49" s="1" t="s">
        <v>312</v>
      </c>
      <c r="C49" s="1" t="s">
        <v>1809</v>
      </c>
      <c r="E49" s="1" t="s">
        <v>94</v>
      </c>
      <c r="F49" s="1" t="s">
        <v>43</v>
      </c>
      <c r="G49" s="1" t="s">
        <v>606</v>
      </c>
      <c r="H49" s="1" t="s">
        <v>174</v>
      </c>
    </row>
    <row r="50" spans="1:8" s="1" customFormat="1" ht="14" x14ac:dyDescent="0.3">
      <c r="A50" s="1" t="s">
        <v>1414</v>
      </c>
      <c r="B50" s="1" t="s">
        <v>297</v>
      </c>
      <c r="C50" s="1" t="s">
        <v>1810</v>
      </c>
      <c r="E50" s="1" t="s">
        <v>94</v>
      </c>
      <c r="F50" s="1" t="s">
        <v>1047</v>
      </c>
      <c r="G50" s="1" t="s">
        <v>114</v>
      </c>
      <c r="H50" s="1" t="s">
        <v>72</v>
      </c>
    </row>
    <row r="51" spans="1:8" s="1" customFormat="1" ht="14" x14ac:dyDescent="0.3">
      <c r="A51" s="1" t="s">
        <v>1351</v>
      </c>
      <c r="B51" s="1" t="s">
        <v>347</v>
      </c>
      <c r="C51" s="1" t="s">
        <v>1812</v>
      </c>
      <c r="E51" s="1" t="s">
        <v>94</v>
      </c>
      <c r="F51" s="1">
        <v>9000</v>
      </c>
      <c r="G51" s="1">
        <v>900</v>
      </c>
      <c r="H51" s="1" t="s">
        <v>174</v>
      </c>
    </row>
    <row r="52" spans="1:8" s="1" customFormat="1" ht="14" x14ac:dyDescent="0.3">
      <c r="A52" s="1" t="s">
        <v>1351</v>
      </c>
      <c r="B52" s="1" t="s">
        <v>941</v>
      </c>
      <c r="C52" s="1" t="s">
        <v>1813</v>
      </c>
      <c r="E52" s="1" t="s">
        <v>94</v>
      </c>
      <c r="F52" s="1">
        <v>675</v>
      </c>
      <c r="G52" s="1">
        <v>68</v>
      </c>
      <c r="H52" s="1" t="s">
        <v>174</v>
      </c>
    </row>
    <row r="53" spans="1:8" s="1" customFormat="1" ht="14" x14ac:dyDescent="0.3">
      <c r="A53" s="1" t="s">
        <v>1705</v>
      </c>
      <c r="B53" s="1" t="s">
        <v>331</v>
      </c>
      <c r="C53" s="1" t="s">
        <v>1814</v>
      </c>
      <c r="E53" s="1" t="s">
        <v>94</v>
      </c>
      <c r="F53" s="1">
        <v>25</v>
      </c>
      <c r="G53" s="1">
        <v>250</v>
      </c>
      <c r="H53" s="1" t="s">
        <v>73</v>
      </c>
    </row>
    <row r="54" spans="1:8" s="1" customFormat="1" ht="14" x14ac:dyDescent="0.3">
      <c r="A54" s="1" t="s">
        <v>1705</v>
      </c>
      <c r="B54" s="1" t="s">
        <v>880</v>
      </c>
      <c r="C54" s="1" t="s">
        <v>1814</v>
      </c>
      <c r="E54" s="1" t="s">
        <v>94</v>
      </c>
      <c r="F54" s="1">
        <v>25</v>
      </c>
      <c r="G54" s="1">
        <v>250</v>
      </c>
      <c r="H54" s="1" t="s">
        <v>73</v>
      </c>
    </row>
    <row r="55" spans="1:8" s="1" customFormat="1" ht="14" x14ac:dyDescent="0.3">
      <c r="A55" s="1" t="s">
        <v>1647</v>
      </c>
      <c r="B55" s="1" t="s">
        <v>333</v>
      </c>
      <c r="C55" s="1" t="s">
        <v>1815</v>
      </c>
      <c r="E55" s="1" t="s">
        <v>94</v>
      </c>
      <c r="F55" s="1" t="s">
        <v>1096</v>
      </c>
      <c r="H55" s="1" t="s">
        <v>73</v>
      </c>
    </row>
    <row r="56" spans="1:8" s="1" customFormat="1" ht="14" x14ac:dyDescent="0.3">
      <c r="A56" s="1" t="s">
        <v>1647</v>
      </c>
      <c r="B56" s="1" t="s">
        <v>897</v>
      </c>
      <c r="C56" s="1" t="s">
        <v>1815</v>
      </c>
      <c r="E56" s="1" t="s">
        <v>94</v>
      </c>
      <c r="F56" s="1">
        <v>900</v>
      </c>
      <c r="H56" s="1" t="s">
        <v>73</v>
      </c>
    </row>
    <row r="57" spans="1:8" s="1" customFormat="1" ht="14" x14ac:dyDescent="0.3">
      <c r="A57" s="1" t="s">
        <v>1647</v>
      </c>
      <c r="B57" s="1" t="s">
        <v>334</v>
      </c>
      <c r="C57" s="1" t="s">
        <v>1815</v>
      </c>
      <c r="E57" s="1" t="s">
        <v>94</v>
      </c>
      <c r="F57" s="1">
        <v>100</v>
      </c>
      <c r="H57" s="1" t="s">
        <v>73</v>
      </c>
    </row>
    <row r="58" spans="1:8" s="1" customFormat="1" ht="14" x14ac:dyDescent="0.3">
      <c r="A58" s="1" t="s">
        <v>1647</v>
      </c>
      <c r="B58" s="1" t="s">
        <v>901</v>
      </c>
      <c r="C58" s="1" t="s">
        <v>1815</v>
      </c>
      <c r="E58" s="1" t="s">
        <v>94</v>
      </c>
      <c r="F58" s="1">
        <v>56</v>
      </c>
      <c r="H58" s="1" t="s">
        <v>73</v>
      </c>
    </row>
    <row r="59" spans="1:8" s="1" customFormat="1" ht="14" x14ac:dyDescent="0.3">
      <c r="A59" s="1" t="s">
        <v>1705</v>
      </c>
      <c r="B59" s="1" t="s">
        <v>347</v>
      </c>
      <c r="C59" s="1" t="s">
        <v>1815</v>
      </c>
      <c r="E59" s="1" t="s">
        <v>94</v>
      </c>
      <c r="F59" s="1">
        <v>400</v>
      </c>
      <c r="H59" s="1" t="s">
        <v>73</v>
      </c>
    </row>
    <row r="60" spans="1:8" s="1" customFormat="1" ht="14" x14ac:dyDescent="0.3">
      <c r="A60" s="1" t="s">
        <v>1705</v>
      </c>
      <c r="B60" s="1" t="s">
        <v>941</v>
      </c>
      <c r="C60" s="1" t="s">
        <v>1815</v>
      </c>
      <c r="E60" s="1" t="s">
        <v>94</v>
      </c>
      <c r="F60" s="1">
        <v>400</v>
      </c>
      <c r="H60" s="1" t="s">
        <v>73</v>
      </c>
    </row>
    <row r="61" spans="1:8" s="1" customFormat="1" ht="14" x14ac:dyDescent="0.3">
      <c r="A61" s="1" t="s">
        <v>1452</v>
      </c>
      <c r="B61" s="1" t="s">
        <v>342</v>
      </c>
      <c r="C61" s="1" t="s">
        <v>1815</v>
      </c>
      <c r="E61" s="1" t="s">
        <v>94</v>
      </c>
      <c r="F61" s="1" t="s">
        <v>1096</v>
      </c>
      <c r="H61" s="1" t="s">
        <v>72</v>
      </c>
    </row>
    <row r="62" spans="1:8" s="1" customFormat="1" ht="14" x14ac:dyDescent="0.3">
      <c r="A62" s="1" t="s">
        <v>1452</v>
      </c>
      <c r="B62" s="1" t="s">
        <v>918</v>
      </c>
      <c r="C62" s="1" t="s">
        <v>1815</v>
      </c>
      <c r="E62" s="1" t="s">
        <v>94</v>
      </c>
      <c r="F62" s="1">
        <v>2000</v>
      </c>
      <c r="H62" s="1" t="s">
        <v>72</v>
      </c>
    </row>
    <row r="63" spans="1:8" s="1" customFormat="1" ht="14" x14ac:dyDescent="0.3">
      <c r="A63" s="1" t="s">
        <v>1452</v>
      </c>
      <c r="B63" s="1" t="s">
        <v>343</v>
      </c>
      <c r="C63" s="1" t="s">
        <v>1815</v>
      </c>
      <c r="E63" s="1" t="s">
        <v>94</v>
      </c>
      <c r="F63" s="1">
        <v>500</v>
      </c>
      <c r="H63" s="1" t="s">
        <v>72</v>
      </c>
    </row>
    <row r="64" spans="1:8" s="1" customFormat="1" ht="14" x14ac:dyDescent="0.3">
      <c r="A64" s="1" t="s">
        <v>1452</v>
      </c>
      <c r="B64" s="1" t="s">
        <v>921</v>
      </c>
      <c r="C64" s="1" t="s">
        <v>1815</v>
      </c>
      <c r="E64" s="1" t="s">
        <v>94</v>
      </c>
      <c r="F64" s="1">
        <v>125</v>
      </c>
      <c r="H64" s="1" t="s">
        <v>72</v>
      </c>
    </row>
    <row r="65" spans="1:8" s="1" customFormat="1" ht="14" x14ac:dyDescent="0.3">
      <c r="A65" s="1" t="s">
        <v>1452</v>
      </c>
      <c r="B65" s="1" t="s">
        <v>333</v>
      </c>
      <c r="C65" s="1" t="s">
        <v>1815</v>
      </c>
      <c r="E65" s="1" t="s">
        <v>94</v>
      </c>
      <c r="F65" s="1" t="s">
        <v>1096</v>
      </c>
      <c r="H65" s="1" t="s">
        <v>72</v>
      </c>
    </row>
    <row r="66" spans="1:8" s="1" customFormat="1" ht="14" x14ac:dyDescent="0.3">
      <c r="A66" s="1" t="s">
        <v>1460</v>
      </c>
      <c r="B66" s="1" t="s">
        <v>333</v>
      </c>
      <c r="C66" s="1" t="s">
        <v>1815</v>
      </c>
      <c r="E66" s="1" t="s">
        <v>94</v>
      </c>
      <c r="F66" s="1" t="s">
        <v>1096</v>
      </c>
      <c r="H66" s="1" t="s">
        <v>72</v>
      </c>
    </row>
    <row r="67" spans="1:8" s="1" customFormat="1" ht="14" x14ac:dyDescent="0.3">
      <c r="A67" s="1" t="s">
        <v>1465</v>
      </c>
      <c r="B67" s="1" t="s">
        <v>333</v>
      </c>
      <c r="C67" s="1" t="s">
        <v>1815</v>
      </c>
      <c r="E67" s="1" t="s">
        <v>94</v>
      </c>
      <c r="F67" s="1" t="s">
        <v>1096</v>
      </c>
      <c r="H67" s="1" t="s">
        <v>72</v>
      </c>
    </row>
    <row r="68" spans="1:8" s="1" customFormat="1" ht="14" x14ac:dyDescent="0.3">
      <c r="A68" s="1" t="s">
        <v>1452</v>
      </c>
      <c r="B68" s="1" t="s">
        <v>897</v>
      </c>
      <c r="C68" s="1" t="s">
        <v>1815</v>
      </c>
      <c r="E68" s="1" t="s">
        <v>94</v>
      </c>
      <c r="F68" s="1">
        <v>500</v>
      </c>
      <c r="H68" s="1" t="s">
        <v>72</v>
      </c>
    </row>
    <row r="69" spans="1:8" s="1" customFormat="1" ht="14" x14ac:dyDescent="0.3">
      <c r="A69" s="1" t="s">
        <v>1460</v>
      </c>
      <c r="B69" s="1" t="s">
        <v>897</v>
      </c>
      <c r="C69" s="1" t="s">
        <v>1815</v>
      </c>
      <c r="E69" s="1" t="s">
        <v>94</v>
      </c>
      <c r="F69" s="1">
        <v>500</v>
      </c>
      <c r="H69" s="1" t="s">
        <v>72</v>
      </c>
    </row>
    <row r="70" spans="1:8" s="1" customFormat="1" ht="14" x14ac:dyDescent="0.3">
      <c r="A70" s="1" t="s">
        <v>1465</v>
      </c>
      <c r="B70" s="1" t="s">
        <v>897</v>
      </c>
      <c r="C70" s="1" t="s">
        <v>1815</v>
      </c>
      <c r="E70" s="1" t="s">
        <v>94</v>
      </c>
      <c r="F70" s="1">
        <v>500</v>
      </c>
      <c r="H70" s="1" t="s">
        <v>72</v>
      </c>
    </row>
    <row r="71" spans="1:8" s="1" customFormat="1" ht="14" x14ac:dyDescent="0.3">
      <c r="A71" s="1" t="s">
        <v>1452</v>
      </c>
      <c r="B71" s="1" t="s">
        <v>334</v>
      </c>
      <c r="C71" s="1" t="s">
        <v>1815</v>
      </c>
      <c r="E71" s="1" t="s">
        <v>94</v>
      </c>
      <c r="F71" s="1">
        <v>1000</v>
      </c>
      <c r="H71" s="1" t="s">
        <v>72</v>
      </c>
    </row>
    <row r="72" spans="1:8" s="1" customFormat="1" ht="14" x14ac:dyDescent="0.3">
      <c r="A72" s="1" t="s">
        <v>1460</v>
      </c>
      <c r="B72" s="1" t="s">
        <v>334</v>
      </c>
      <c r="C72" s="1" t="s">
        <v>1815</v>
      </c>
      <c r="E72" s="1" t="s">
        <v>94</v>
      </c>
      <c r="F72" s="1">
        <v>1000</v>
      </c>
      <c r="H72" s="1" t="s">
        <v>72</v>
      </c>
    </row>
    <row r="73" spans="1:8" s="1" customFormat="1" ht="14" x14ac:dyDescent="0.3">
      <c r="A73" s="1" t="s">
        <v>1465</v>
      </c>
      <c r="B73" s="1" t="s">
        <v>334</v>
      </c>
      <c r="C73" s="1" t="s">
        <v>1815</v>
      </c>
      <c r="E73" s="1" t="s">
        <v>94</v>
      </c>
      <c r="F73" s="1">
        <v>1000</v>
      </c>
      <c r="H73" s="1" t="s">
        <v>72</v>
      </c>
    </row>
    <row r="74" spans="1:8" s="1" customFormat="1" ht="14" x14ac:dyDescent="0.3">
      <c r="A74" s="1" t="s">
        <v>1452</v>
      </c>
      <c r="B74" s="1" t="s">
        <v>901</v>
      </c>
      <c r="C74" s="1" t="s">
        <v>1815</v>
      </c>
      <c r="E74" s="1" t="s">
        <v>94</v>
      </c>
      <c r="F74" s="1">
        <v>1000</v>
      </c>
      <c r="H74" s="1" t="s">
        <v>72</v>
      </c>
    </row>
    <row r="75" spans="1:8" s="1" customFormat="1" ht="14" x14ac:dyDescent="0.3">
      <c r="A75" s="1" t="s">
        <v>1460</v>
      </c>
      <c r="B75" s="1" t="s">
        <v>901</v>
      </c>
      <c r="C75" s="1" t="s">
        <v>1815</v>
      </c>
      <c r="E75" s="1" t="s">
        <v>94</v>
      </c>
      <c r="F75" s="1">
        <v>1000</v>
      </c>
      <c r="H75" s="1" t="s">
        <v>72</v>
      </c>
    </row>
    <row r="76" spans="1:8" s="1" customFormat="1" ht="14" x14ac:dyDescent="0.3">
      <c r="A76" s="1" t="s">
        <v>1465</v>
      </c>
      <c r="B76" s="1" t="s">
        <v>901</v>
      </c>
      <c r="C76" s="1" t="s">
        <v>1815</v>
      </c>
      <c r="E76" s="1" t="s">
        <v>94</v>
      </c>
      <c r="F76" s="1">
        <v>1000</v>
      </c>
      <c r="H76" s="1" t="s">
        <v>72</v>
      </c>
    </row>
    <row r="77" spans="1:8" s="1" customFormat="1" ht="14" x14ac:dyDescent="0.3">
      <c r="A77" s="1" t="s">
        <v>1452</v>
      </c>
      <c r="B77" s="1" t="s">
        <v>342</v>
      </c>
      <c r="C77" s="1" t="s">
        <v>1815</v>
      </c>
      <c r="E77" s="1" t="s">
        <v>94</v>
      </c>
      <c r="F77" s="1" t="s">
        <v>1096</v>
      </c>
      <c r="H77" s="1" t="s">
        <v>72</v>
      </c>
    </row>
    <row r="78" spans="1:8" s="1" customFormat="1" ht="14" x14ac:dyDescent="0.3">
      <c r="A78" s="1" t="s">
        <v>1452</v>
      </c>
      <c r="B78" s="1" t="s">
        <v>918</v>
      </c>
      <c r="C78" s="1" t="s">
        <v>1815</v>
      </c>
      <c r="E78" s="1" t="s">
        <v>94</v>
      </c>
      <c r="F78" s="1">
        <v>2000</v>
      </c>
      <c r="H78" s="1" t="s">
        <v>72</v>
      </c>
    </row>
    <row r="79" spans="1:8" s="1" customFormat="1" ht="14" x14ac:dyDescent="0.3">
      <c r="A79" s="1" t="s">
        <v>1452</v>
      </c>
      <c r="B79" s="1" t="s">
        <v>343</v>
      </c>
      <c r="C79" s="1" t="s">
        <v>1815</v>
      </c>
      <c r="E79" s="1" t="s">
        <v>94</v>
      </c>
      <c r="F79" s="1">
        <v>500</v>
      </c>
      <c r="H79" s="1" t="s">
        <v>72</v>
      </c>
    </row>
    <row r="80" spans="1:8" s="1" customFormat="1" ht="14" x14ac:dyDescent="0.3">
      <c r="A80" s="1" t="s">
        <v>1452</v>
      </c>
      <c r="B80" s="1" t="s">
        <v>921</v>
      </c>
      <c r="C80" s="1" t="s">
        <v>1815</v>
      </c>
      <c r="E80" s="1" t="s">
        <v>94</v>
      </c>
      <c r="F80" s="1">
        <v>125</v>
      </c>
      <c r="H80" s="1" t="s">
        <v>72</v>
      </c>
    </row>
    <row r="81" spans="1:8" s="1" customFormat="1" ht="14" x14ac:dyDescent="0.3">
      <c r="A81" s="1" t="s">
        <v>1468</v>
      </c>
      <c r="B81" s="1" t="s">
        <v>345</v>
      </c>
      <c r="C81" s="1" t="s">
        <v>1815</v>
      </c>
      <c r="E81" s="1" t="s">
        <v>94</v>
      </c>
      <c r="F81" s="1" t="s">
        <v>1096</v>
      </c>
      <c r="H81" s="1" t="s">
        <v>72</v>
      </c>
    </row>
    <row r="82" spans="1:8" s="1" customFormat="1" ht="14" x14ac:dyDescent="0.3">
      <c r="A82" s="1" t="s">
        <v>1468</v>
      </c>
      <c r="B82" s="1" t="s">
        <v>937</v>
      </c>
      <c r="C82" s="1" t="s">
        <v>1815</v>
      </c>
      <c r="E82" s="1" t="s">
        <v>94</v>
      </c>
      <c r="F82" s="1">
        <v>2000</v>
      </c>
      <c r="H82" s="1" t="s">
        <v>72</v>
      </c>
    </row>
    <row r="83" spans="1:8" s="1" customFormat="1" ht="14" x14ac:dyDescent="0.3">
      <c r="A83" s="1" t="s">
        <v>1468</v>
      </c>
      <c r="B83" s="1" t="s">
        <v>347</v>
      </c>
      <c r="C83" s="1" t="s">
        <v>1815</v>
      </c>
      <c r="E83" s="1" t="s">
        <v>94</v>
      </c>
      <c r="F83" s="1">
        <v>600</v>
      </c>
      <c r="H83" s="1" t="s">
        <v>72</v>
      </c>
    </row>
    <row r="84" spans="1:8" s="1" customFormat="1" ht="14" x14ac:dyDescent="0.3">
      <c r="A84" s="1" t="s">
        <v>1468</v>
      </c>
      <c r="B84" s="1" t="s">
        <v>941</v>
      </c>
      <c r="C84" s="1" t="s">
        <v>1815</v>
      </c>
      <c r="E84" s="1" t="s">
        <v>94</v>
      </c>
      <c r="F84" s="1">
        <v>45</v>
      </c>
      <c r="H84" s="1" t="s">
        <v>72</v>
      </c>
    </row>
    <row r="85" spans="1:8" s="1" customFormat="1" ht="14" x14ac:dyDescent="0.3">
      <c r="A85" s="1" t="s">
        <v>1720</v>
      </c>
      <c r="B85" s="1" t="s">
        <v>876</v>
      </c>
      <c r="C85" s="1" t="s">
        <v>1815</v>
      </c>
      <c r="E85" s="1" t="s">
        <v>94</v>
      </c>
      <c r="F85" s="1">
        <v>1300</v>
      </c>
      <c r="H85" s="1" t="s">
        <v>73</v>
      </c>
    </row>
    <row r="86" spans="1:8" s="1" customFormat="1" ht="14" x14ac:dyDescent="0.3">
      <c r="A86" s="1" t="s">
        <v>1705</v>
      </c>
      <c r="B86" s="1" t="s">
        <v>331</v>
      </c>
      <c r="C86" s="1" t="s">
        <v>1815</v>
      </c>
      <c r="E86" s="1" t="s">
        <v>94</v>
      </c>
      <c r="F86" s="1">
        <v>250</v>
      </c>
      <c r="H86" s="1" t="s">
        <v>73</v>
      </c>
    </row>
    <row r="87" spans="1:8" s="1" customFormat="1" ht="14" x14ac:dyDescent="0.3">
      <c r="A87" s="1" t="s">
        <v>1720</v>
      </c>
      <c r="B87" s="1" t="s">
        <v>331</v>
      </c>
      <c r="C87" s="1" t="s">
        <v>1815</v>
      </c>
      <c r="E87" s="1" t="s">
        <v>94</v>
      </c>
      <c r="F87" s="1">
        <v>250</v>
      </c>
      <c r="H87" s="1" t="s">
        <v>73</v>
      </c>
    </row>
    <row r="88" spans="1:8" s="1" customFormat="1" ht="14" x14ac:dyDescent="0.3">
      <c r="A88" s="1" t="s">
        <v>1705</v>
      </c>
      <c r="B88" s="1" t="s">
        <v>880</v>
      </c>
      <c r="C88" s="1" t="s">
        <v>1815</v>
      </c>
      <c r="E88" s="1" t="s">
        <v>94</v>
      </c>
      <c r="F88" s="1">
        <v>250</v>
      </c>
      <c r="H88" s="1" t="s">
        <v>73</v>
      </c>
    </row>
    <row r="89" spans="1:8" s="1" customFormat="1" ht="14" x14ac:dyDescent="0.3">
      <c r="A89" s="1" t="s">
        <v>1720</v>
      </c>
      <c r="B89" s="1" t="s">
        <v>880</v>
      </c>
      <c r="C89" s="1" t="s">
        <v>1815</v>
      </c>
      <c r="E89" s="1" t="s">
        <v>94</v>
      </c>
      <c r="F89" s="1">
        <v>96</v>
      </c>
      <c r="H89" s="1" t="s">
        <v>73</v>
      </c>
    </row>
    <row r="90" spans="1:8" s="1" customFormat="1" ht="14" x14ac:dyDescent="0.3">
      <c r="A90" s="1" t="s">
        <v>1647</v>
      </c>
      <c r="B90" s="1" t="s">
        <v>937</v>
      </c>
      <c r="C90" s="1" t="s">
        <v>1815</v>
      </c>
      <c r="E90" s="1" t="s">
        <v>94</v>
      </c>
      <c r="F90" s="1">
        <v>1000</v>
      </c>
      <c r="H90" s="1" t="s">
        <v>73</v>
      </c>
    </row>
    <row r="91" spans="1:8" s="1" customFormat="1" ht="14" x14ac:dyDescent="0.3">
      <c r="A91" s="1" t="s">
        <v>1647</v>
      </c>
      <c r="B91" s="1" t="s">
        <v>347</v>
      </c>
      <c r="C91" s="1" t="s">
        <v>1815</v>
      </c>
      <c r="E91" s="1" t="s">
        <v>94</v>
      </c>
      <c r="F91" s="1">
        <v>200</v>
      </c>
      <c r="H91" s="1" t="s">
        <v>73</v>
      </c>
    </row>
    <row r="92" spans="1:8" s="1" customFormat="1" ht="14" x14ac:dyDescent="0.3">
      <c r="A92" s="1" t="s">
        <v>1647</v>
      </c>
      <c r="B92" s="1" t="s">
        <v>941</v>
      </c>
      <c r="C92" s="1" t="s">
        <v>1815</v>
      </c>
      <c r="E92" s="1" t="s">
        <v>94</v>
      </c>
      <c r="F92" s="1">
        <v>30</v>
      </c>
      <c r="H92" s="1" t="s">
        <v>73</v>
      </c>
    </row>
    <row r="93" spans="1:8" s="1" customFormat="1" ht="14" x14ac:dyDescent="0.3">
      <c r="A93" s="1" t="s">
        <v>1647</v>
      </c>
      <c r="B93" s="1" t="s">
        <v>918</v>
      </c>
      <c r="C93" s="1" t="s">
        <v>1815</v>
      </c>
      <c r="E93" s="1" t="s">
        <v>94</v>
      </c>
      <c r="F93" s="1">
        <v>1500</v>
      </c>
      <c r="H93" s="1" t="s">
        <v>73</v>
      </c>
    </row>
    <row r="94" spans="1:8" s="1" customFormat="1" ht="14" x14ac:dyDescent="0.3">
      <c r="A94" s="1" t="s">
        <v>1647</v>
      </c>
      <c r="B94" s="1" t="s">
        <v>343</v>
      </c>
      <c r="C94" s="1" t="s">
        <v>1815</v>
      </c>
      <c r="E94" s="1" t="s">
        <v>94</v>
      </c>
      <c r="F94" s="1">
        <v>200</v>
      </c>
      <c r="H94" s="1" t="s">
        <v>73</v>
      </c>
    </row>
    <row r="95" spans="1:8" s="1" customFormat="1" ht="14" x14ac:dyDescent="0.3">
      <c r="A95" s="1" t="s">
        <v>1647</v>
      </c>
      <c r="B95" s="1" t="s">
        <v>921</v>
      </c>
      <c r="C95" s="1" t="s">
        <v>1815</v>
      </c>
      <c r="E95" s="1" t="s">
        <v>94</v>
      </c>
      <c r="F95" s="1">
        <v>67</v>
      </c>
      <c r="H95" s="1" t="s">
        <v>73</v>
      </c>
    </row>
    <row r="96" spans="1:8" s="1" customFormat="1" ht="14" x14ac:dyDescent="0.3">
      <c r="A96" s="1" t="s">
        <v>1705</v>
      </c>
      <c r="B96" s="1" t="s">
        <v>343</v>
      </c>
      <c r="C96" s="1" t="s">
        <v>1815</v>
      </c>
      <c r="E96" s="1" t="s">
        <v>94</v>
      </c>
      <c r="F96" s="1">
        <v>100</v>
      </c>
      <c r="H96" s="1" t="s">
        <v>73</v>
      </c>
    </row>
    <row r="97" spans="1:8" s="1" customFormat="1" ht="14" x14ac:dyDescent="0.3">
      <c r="A97" s="1" t="s">
        <v>1705</v>
      </c>
      <c r="B97" s="1" t="s">
        <v>921</v>
      </c>
      <c r="C97" s="1" t="s">
        <v>1815</v>
      </c>
      <c r="E97" s="1" t="s">
        <v>94</v>
      </c>
      <c r="F97" s="1">
        <v>100</v>
      </c>
      <c r="H97" s="1" t="s">
        <v>73</v>
      </c>
    </row>
    <row r="98" spans="1:8" s="1" customFormat="1" ht="14" x14ac:dyDescent="0.3">
      <c r="A98" s="1" t="s">
        <v>1720</v>
      </c>
      <c r="B98" s="1" t="s">
        <v>330</v>
      </c>
      <c r="C98" s="1" t="s">
        <v>1815</v>
      </c>
      <c r="E98" s="1" t="s">
        <v>94</v>
      </c>
      <c r="F98" s="1" t="s">
        <v>1096</v>
      </c>
      <c r="H98" s="1" t="s">
        <v>73</v>
      </c>
    </row>
    <row r="99" spans="1:8" s="1" customFormat="1" ht="14" x14ac:dyDescent="0.3">
      <c r="A99" s="1" t="s">
        <v>1705</v>
      </c>
      <c r="B99" s="1" t="s">
        <v>345</v>
      </c>
      <c r="C99" s="1" t="s">
        <v>1815</v>
      </c>
      <c r="E99" s="1" t="s">
        <v>94</v>
      </c>
      <c r="F99" s="1" t="s">
        <v>283</v>
      </c>
      <c r="H99" s="1" t="s">
        <v>73</v>
      </c>
    </row>
    <row r="100" spans="1:8" s="1" customFormat="1" ht="14" x14ac:dyDescent="0.3">
      <c r="A100" s="1" t="s">
        <v>1647</v>
      </c>
      <c r="B100" s="1" t="s">
        <v>345</v>
      </c>
      <c r="C100" s="1" t="s">
        <v>1815</v>
      </c>
      <c r="E100" s="1" t="s">
        <v>94</v>
      </c>
      <c r="F100" s="1" t="s">
        <v>1096</v>
      </c>
      <c r="H100" s="1" t="s">
        <v>73</v>
      </c>
    </row>
    <row r="101" spans="1:8" s="1" customFormat="1" ht="14" x14ac:dyDescent="0.3">
      <c r="A101" s="1" t="s">
        <v>1647</v>
      </c>
      <c r="B101" s="1" t="s">
        <v>342</v>
      </c>
      <c r="C101" s="1" t="s">
        <v>1815</v>
      </c>
      <c r="E101" s="1" t="s">
        <v>94</v>
      </c>
      <c r="F101" s="1" t="s">
        <v>1096</v>
      </c>
      <c r="H101" s="1" t="s">
        <v>73</v>
      </c>
    </row>
    <row r="102" spans="1:8" s="1" customFormat="1" ht="14" x14ac:dyDescent="0.3">
      <c r="A102" s="1" t="s">
        <v>1705</v>
      </c>
      <c r="B102" s="1" t="s">
        <v>342</v>
      </c>
      <c r="C102" s="1" t="s">
        <v>1815</v>
      </c>
      <c r="E102" s="1" t="s">
        <v>94</v>
      </c>
      <c r="F102" s="1" t="s">
        <v>283</v>
      </c>
      <c r="H102" s="1" t="s">
        <v>73</v>
      </c>
    </row>
    <row r="103" spans="1:8" s="1" customFormat="1" ht="14" x14ac:dyDescent="0.3">
      <c r="A103" s="1" t="s">
        <v>1351</v>
      </c>
      <c r="B103" s="1" t="s">
        <v>328</v>
      </c>
      <c r="C103" s="1" t="s">
        <v>1816</v>
      </c>
      <c r="E103" s="1" t="s">
        <v>94</v>
      </c>
      <c r="F103" s="1">
        <v>300</v>
      </c>
      <c r="G103" s="1">
        <v>1400</v>
      </c>
      <c r="H103" s="1" t="s">
        <v>174</v>
      </c>
    </row>
    <row r="104" spans="1:8" s="1" customFormat="1" ht="14" x14ac:dyDescent="0.3">
      <c r="A104" s="1" t="s">
        <v>1487</v>
      </c>
      <c r="B104" s="1" t="s">
        <v>328</v>
      </c>
      <c r="C104" s="1" t="s">
        <v>1816</v>
      </c>
      <c r="E104" s="1" t="s">
        <v>94</v>
      </c>
      <c r="F104" s="1">
        <v>250</v>
      </c>
      <c r="G104" s="1">
        <v>1400</v>
      </c>
      <c r="H104" s="1" t="s">
        <v>174</v>
      </c>
    </row>
    <row r="105" spans="1:8" s="1" customFormat="1" ht="14" x14ac:dyDescent="0.3">
      <c r="A105" s="1" t="s">
        <v>1351</v>
      </c>
      <c r="B105" s="1" t="s">
        <v>848</v>
      </c>
      <c r="C105" s="1" t="s">
        <v>1816</v>
      </c>
      <c r="E105" s="1" t="s">
        <v>94</v>
      </c>
      <c r="F105" s="1">
        <v>53</v>
      </c>
      <c r="G105" s="1">
        <v>245</v>
      </c>
      <c r="H105" s="1" t="s">
        <v>174</v>
      </c>
    </row>
    <row r="106" spans="1:8" s="1" customFormat="1" ht="14" x14ac:dyDescent="0.3">
      <c r="A106" s="1" t="s">
        <v>1487</v>
      </c>
      <c r="B106" s="1" t="s">
        <v>848</v>
      </c>
      <c r="C106" s="1" t="s">
        <v>1816</v>
      </c>
      <c r="E106" s="1" t="s">
        <v>94</v>
      </c>
      <c r="F106" s="1">
        <v>44</v>
      </c>
      <c r="G106" s="1">
        <v>245</v>
      </c>
      <c r="H106" s="1" t="s">
        <v>174</v>
      </c>
    </row>
    <row r="107" spans="1:8" s="1" customFormat="1" ht="14" x14ac:dyDescent="0.3">
      <c r="A107" s="1" t="s">
        <v>1594</v>
      </c>
      <c r="B107" s="1" t="s">
        <v>330</v>
      </c>
      <c r="C107" s="1" t="s">
        <v>1815</v>
      </c>
      <c r="E107" s="1" t="s">
        <v>94</v>
      </c>
      <c r="F107" s="1" t="s">
        <v>1096</v>
      </c>
      <c r="H107" s="1" t="s">
        <v>170</v>
      </c>
    </row>
    <row r="108" spans="1:8" s="1" customFormat="1" ht="14" x14ac:dyDescent="0.3">
      <c r="A108" s="1" t="s">
        <v>1596</v>
      </c>
      <c r="B108" s="1" t="s">
        <v>330</v>
      </c>
      <c r="C108" s="1" t="s">
        <v>1815</v>
      </c>
      <c r="E108" s="1" t="s">
        <v>94</v>
      </c>
      <c r="F108" s="1" t="s">
        <v>1096</v>
      </c>
      <c r="H108" s="1" t="s">
        <v>170</v>
      </c>
    </row>
    <row r="109" spans="1:8" s="1" customFormat="1" ht="14" x14ac:dyDescent="0.3">
      <c r="A109" s="1" t="s">
        <v>1602</v>
      </c>
      <c r="B109" s="1" t="s">
        <v>330</v>
      </c>
      <c r="C109" s="1" t="s">
        <v>1815</v>
      </c>
      <c r="E109" s="1" t="s">
        <v>94</v>
      </c>
      <c r="F109" s="1" t="s">
        <v>1096</v>
      </c>
      <c r="H109" s="1" t="s">
        <v>170</v>
      </c>
    </row>
    <row r="110" spans="1:8" s="1" customFormat="1" ht="14" x14ac:dyDescent="0.3">
      <c r="A110" s="1" t="s">
        <v>1594</v>
      </c>
      <c r="B110" s="1" t="s">
        <v>876</v>
      </c>
      <c r="C110" s="1" t="s">
        <v>1815</v>
      </c>
      <c r="E110" s="1" t="s">
        <v>94</v>
      </c>
      <c r="F110" s="1">
        <v>4</v>
      </c>
      <c r="H110" s="1" t="s">
        <v>170</v>
      </c>
    </row>
    <row r="111" spans="1:8" s="1" customFormat="1" ht="14" x14ac:dyDescent="0.3">
      <c r="A111" s="1" t="s">
        <v>1596</v>
      </c>
      <c r="B111" s="1" t="s">
        <v>876</v>
      </c>
      <c r="C111" s="1" t="s">
        <v>1815</v>
      </c>
      <c r="E111" s="1" t="s">
        <v>94</v>
      </c>
      <c r="F111" s="1">
        <v>4</v>
      </c>
      <c r="H111" s="1" t="s">
        <v>170</v>
      </c>
    </row>
    <row r="112" spans="1:8" s="1" customFormat="1" ht="14" x14ac:dyDescent="0.3">
      <c r="A112" s="1" t="s">
        <v>1602</v>
      </c>
      <c r="B112" s="1" t="s">
        <v>876</v>
      </c>
      <c r="C112" s="1" t="s">
        <v>1815</v>
      </c>
      <c r="E112" s="1" t="s">
        <v>94</v>
      </c>
      <c r="F112" s="1">
        <v>4</v>
      </c>
      <c r="H112" s="1" t="s">
        <v>170</v>
      </c>
    </row>
    <row r="113" spans="1:8" s="1" customFormat="1" ht="14" x14ac:dyDescent="0.3">
      <c r="A113" s="1" t="s">
        <v>1594</v>
      </c>
      <c r="B113" s="1" t="s">
        <v>331</v>
      </c>
      <c r="C113" s="1" t="s">
        <v>1815</v>
      </c>
      <c r="E113" s="1" t="s">
        <v>94</v>
      </c>
      <c r="F113" s="1">
        <v>250</v>
      </c>
      <c r="H113" s="1" t="s">
        <v>170</v>
      </c>
    </row>
    <row r="114" spans="1:8" s="1" customFormat="1" ht="14" x14ac:dyDescent="0.3">
      <c r="A114" s="1" t="s">
        <v>1596</v>
      </c>
      <c r="B114" s="1" t="s">
        <v>331</v>
      </c>
      <c r="C114" s="1" t="s">
        <v>1815</v>
      </c>
      <c r="E114" s="1" t="s">
        <v>94</v>
      </c>
      <c r="F114" s="1">
        <v>250</v>
      </c>
      <c r="H114" s="1" t="s">
        <v>170</v>
      </c>
    </row>
    <row r="115" spans="1:8" s="1" customFormat="1" ht="14" x14ac:dyDescent="0.3">
      <c r="A115" s="1" t="s">
        <v>1602</v>
      </c>
      <c r="B115" s="1" t="s">
        <v>331</v>
      </c>
      <c r="C115" s="1" t="s">
        <v>1815</v>
      </c>
      <c r="E115" s="1" t="s">
        <v>94</v>
      </c>
      <c r="F115" s="1">
        <v>250</v>
      </c>
      <c r="H115" s="1" t="s">
        <v>170</v>
      </c>
    </row>
    <row r="116" spans="1:8" s="1" customFormat="1" ht="14" x14ac:dyDescent="0.3">
      <c r="A116" s="1" t="s">
        <v>1594</v>
      </c>
      <c r="B116" s="1" t="s">
        <v>880</v>
      </c>
      <c r="C116" s="1" t="s">
        <v>1815</v>
      </c>
      <c r="E116" s="1" t="s">
        <v>94</v>
      </c>
      <c r="F116" s="1">
        <v>31250</v>
      </c>
      <c r="H116" s="1" t="s">
        <v>170</v>
      </c>
    </row>
    <row r="117" spans="1:8" s="1" customFormat="1" ht="14" x14ac:dyDescent="0.3">
      <c r="A117" s="1" t="s">
        <v>1596</v>
      </c>
      <c r="B117" s="1" t="s">
        <v>880</v>
      </c>
      <c r="C117" s="1" t="s">
        <v>1815</v>
      </c>
      <c r="E117" s="1" t="s">
        <v>94</v>
      </c>
      <c r="F117" s="1">
        <v>31250</v>
      </c>
      <c r="H117" s="1" t="s">
        <v>170</v>
      </c>
    </row>
    <row r="118" spans="1:8" s="1" customFormat="1" ht="14" x14ac:dyDescent="0.3">
      <c r="A118" s="1" t="s">
        <v>1602</v>
      </c>
      <c r="B118" s="1" t="s">
        <v>880</v>
      </c>
      <c r="C118" s="1" t="s">
        <v>1815</v>
      </c>
      <c r="E118" s="1" t="s">
        <v>94</v>
      </c>
      <c r="F118" s="1">
        <v>31250</v>
      </c>
      <c r="H118" s="1" t="s">
        <v>170</v>
      </c>
    </row>
    <row r="119" spans="1:8" s="1" customFormat="1" ht="14" x14ac:dyDescent="0.3">
      <c r="A119" s="1" t="s">
        <v>1593</v>
      </c>
      <c r="B119" s="1" t="s">
        <v>897</v>
      </c>
      <c r="C119" s="1" t="s">
        <v>1816</v>
      </c>
      <c r="E119" s="1" t="s">
        <v>94</v>
      </c>
      <c r="F119" s="1">
        <v>10</v>
      </c>
      <c r="G119" s="1">
        <v>100</v>
      </c>
      <c r="H119" s="1" t="s">
        <v>170</v>
      </c>
    </row>
    <row r="120" spans="1:8" s="1" customFormat="1" ht="14" x14ac:dyDescent="0.3">
      <c r="A120" s="1" t="s">
        <v>1593</v>
      </c>
      <c r="B120" s="1" t="s">
        <v>901</v>
      </c>
      <c r="C120" s="1" t="s">
        <v>1816</v>
      </c>
      <c r="E120" s="1" t="s">
        <v>94</v>
      </c>
      <c r="F120" s="1">
        <v>5000</v>
      </c>
      <c r="G120" s="1">
        <v>500</v>
      </c>
      <c r="H120" s="1" t="s">
        <v>170</v>
      </c>
    </row>
    <row r="121" spans="1:8" s="1" customFormat="1" ht="14" x14ac:dyDescent="0.3">
      <c r="A121" s="1" t="s">
        <v>1573</v>
      </c>
      <c r="B121" s="1" t="s">
        <v>918</v>
      </c>
      <c r="C121" s="1" t="s">
        <v>1816</v>
      </c>
      <c r="E121" s="1" t="s">
        <v>94</v>
      </c>
      <c r="F121" s="1">
        <v>10</v>
      </c>
      <c r="G121" s="1">
        <v>100</v>
      </c>
      <c r="H121" s="1" t="s">
        <v>170</v>
      </c>
    </row>
    <row r="122" spans="1:8" s="1" customFormat="1" ht="14" x14ac:dyDescent="0.3">
      <c r="A122" s="1" t="s">
        <v>1580</v>
      </c>
      <c r="B122" s="1" t="s">
        <v>918</v>
      </c>
      <c r="C122" s="1" t="s">
        <v>1816</v>
      </c>
      <c r="E122" s="1" t="s">
        <v>94</v>
      </c>
      <c r="F122" s="1">
        <v>10</v>
      </c>
      <c r="G122" s="1">
        <v>100</v>
      </c>
      <c r="H122" s="1" t="s">
        <v>170</v>
      </c>
    </row>
    <row r="123" spans="1:8" s="1" customFormat="1" ht="14" x14ac:dyDescent="0.3">
      <c r="A123" s="1" t="s">
        <v>1601</v>
      </c>
      <c r="B123" s="1" t="s">
        <v>918</v>
      </c>
      <c r="C123" s="1" t="s">
        <v>1816</v>
      </c>
      <c r="E123" s="1" t="s">
        <v>94</v>
      </c>
      <c r="F123" s="1">
        <v>10</v>
      </c>
      <c r="G123" s="1">
        <v>100</v>
      </c>
      <c r="H123" s="1" t="s">
        <v>170</v>
      </c>
    </row>
    <row r="124" spans="1:8" s="1" customFormat="1" ht="14" x14ac:dyDescent="0.3">
      <c r="A124" s="1" t="s">
        <v>1573</v>
      </c>
      <c r="B124" s="1" t="s">
        <v>921</v>
      </c>
      <c r="C124" s="1" t="s">
        <v>1816</v>
      </c>
      <c r="E124" s="1" t="s">
        <v>94</v>
      </c>
      <c r="F124" s="1">
        <v>5000</v>
      </c>
      <c r="G124" s="1">
        <v>500</v>
      </c>
      <c r="H124" s="1" t="s">
        <v>170</v>
      </c>
    </row>
    <row r="125" spans="1:8" s="1" customFormat="1" ht="14" x14ac:dyDescent="0.3">
      <c r="A125" s="1" t="s">
        <v>1580</v>
      </c>
      <c r="B125" s="1" t="s">
        <v>921</v>
      </c>
      <c r="C125" s="1" t="s">
        <v>1816</v>
      </c>
      <c r="E125" s="1" t="s">
        <v>94</v>
      </c>
      <c r="F125" s="1">
        <v>5000</v>
      </c>
      <c r="G125" s="1">
        <v>500</v>
      </c>
      <c r="H125" s="1" t="s">
        <v>170</v>
      </c>
    </row>
    <row r="126" spans="1:8" s="1" customFormat="1" ht="14" x14ac:dyDescent="0.3">
      <c r="A126" s="1" t="s">
        <v>1601</v>
      </c>
      <c r="B126" s="1" t="s">
        <v>921</v>
      </c>
      <c r="C126" s="1" t="s">
        <v>1816</v>
      </c>
      <c r="E126" s="1" t="s">
        <v>94</v>
      </c>
      <c r="F126" s="1">
        <v>5000</v>
      </c>
      <c r="G126" s="1">
        <v>500</v>
      </c>
      <c r="H126" s="1" t="s">
        <v>170</v>
      </c>
    </row>
    <row r="127" spans="1:8" s="1" customFormat="1" ht="14" x14ac:dyDescent="0.3">
      <c r="A127" s="1" t="s">
        <v>1573</v>
      </c>
      <c r="B127" s="1" t="s">
        <v>937</v>
      </c>
      <c r="C127" s="1" t="s">
        <v>1816</v>
      </c>
      <c r="E127" s="1" t="s">
        <v>94</v>
      </c>
      <c r="F127" s="1">
        <v>10</v>
      </c>
      <c r="G127" s="1">
        <v>100</v>
      </c>
      <c r="H127" s="1" t="s">
        <v>170</v>
      </c>
    </row>
    <row r="128" spans="1:8" s="1" customFormat="1" ht="14" x14ac:dyDescent="0.3">
      <c r="A128" s="1" t="s">
        <v>1576</v>
      </c>
      <c r="B128" s="1" t="s">
        <v>937</v>
      </c>
      <c r="C128" s="1" t="s">
        <v>1816</v>
      </c>
      <c r="E128" s="1" t="s">
        <v>94</v>
      </c>
      <c r="F128" s="1">
        <v>10</v>
      </c>
      <c r="G128" s="1">
        <v>100</v>
      </c>
      <c r="H128" s="1" t="s">
        <v>170</v>
      </c>
    </row>
    <row r="129" spans="1:8" s="1" customFormat="1" ht="14" x14ac:dyDescent="0.3">
      <c r="A129" s="1" t="s">
        <v>1600</v>
      </c>
      <c r="B129" s="1" t="s">
        <v>937</v>
      </c>
      <c r="C129" s="1" t="s">
        <v>1816</v>
      </c>
      <c r="E129" s="1" t="s">
        <v>94</v>
      </c>
      <c r="F129" s="1">
        <v>10</v>
      </c>
      <c r="G129" s="1">
        <v>100</v>
      </c>
      <c r="H129" s="1" t="s">
        <v>170</v>
      </c>
    </row>
    <row r="130" spans="1:8" s="1" customFormat="1" ht="14" x14ac:dyDescent="0.3">
      <c r="A130" s="1" t="s">
        <v>1573</v>
      </c>
      <c r="B130" s="1" t="s">
        <v>941</v>
      </c>
      <c r="C130" s="1" t="s">
        <v>1816</v>
      </c>
      <c r="E130" s="1" t="s">
        <v>94</v>
      </c>
      <c r="F130" s="1">
        <v>1500</v>
      </c>
      <c r="G130" s="1">
        <v>150</v>
      </c>
      <c r="H130" s="1" t="s">
        <v>170</v>
      </c>
    </row>
    <row r="131" spans="1:8" s="1" customFormat="1" ht="14" x14ac:dyDescent="0.3">
      <c r="A131" s="1" t="s">
        <v>1576</v>
      </c>
      <c r="B131" s="1" t="s">
        <v>941</v>
      </c>
      <c r="C131" s="1" t="s">
        <v>1816</v>
      </c>
      <c r="E131" s="1" t="s">
        <v>94</v>
      </c>
      <c r="F131" s="1">
        <v>1500</v>
      </c>
      <c r="G131" s="1">
        <v>150</v>
      </c>
      <c r="H131" s="1" t="s">
        <v>170</v>
      </c>
    </row>
    <row r="132" spans="1:8" s="1" customFormat="1" ht="14" x14ac:dyDescent="0.3">
      <c r="A132" s="1" t="s">
        <v>1600</v>
      </c>
      <c r="B132" s="1" t="s">
        <v>941</v>
      </c>
      <c r="C132" s="1" t="s">
        <v>1816</v>
      </c>
      <c r="E132" s="1" t="s">
        <v>94</v>
      </c>
      <c r="F132" s="1">
        <v>1500</v>
      </c>
      <c r="G132" s="1">
        <v>150</v>
      </c>
      <c r="H132" s="1" t="s">
        <v>170</v>
      </c>
    </row>
    <row r="133" spans="1:8" s="1" customFormat="1" ht="14" x14ac:dyDescent="0.3">
      <c r="A133" s="1" t="s">
        <v>1351</v>
      </c>
      <c r="B133" s="1" t="s">
        <v>328</v>
      </c>
      <c r="C133" s="1" t="s">
        <v>1816</v>
      </c>
      <c r="E133" s="1" t="s">
        <v>94</v>
      </c>
      <c r="F133" s="1">
        <v>300</v>
      </c>
      <c r="G133" s="1">
        <v>1400</v>
      </c>
      <c r="H133" s="1" t="s">
        <v>606</v>
      </c>
    </row>
    <row r="134" spans="1:8" s="1" customFormat="1" ht="14" x14ac:dyDescent="0.3">
      <c r="A134" s="1" t="s">
        <v>1487</v>
      </c>
      <c r="B134" s="1" t="s">
        <v>328</v>
      </c>
      <c r="C134" s="1" t="s">
        <v>1816</v>
      </c>
      <c r="E134" s="1" t="s">
        <v>94</v>
      </c>
      <c r="F134" s="1">
        <v>250</v>
      </c>
      <c r="G134" s="1">
        <v>1400</v>
      </c>
      <c r="H134" s="1" t="s">
        <v>606</v>
      </c>
    </row>
    <row r="135" spans="1:8" s="1" customFormat="1" ht="14" x14ac:dyDescent="0.3">
      <c r="A135" s="1" t="s">
        <v>1351</v>
      </c>
      <c r="B135" s="1" t="s">
        <v>848</v>
      </c>
      <c r="C135" s="1" t="s">
        <v>1816</v>
      </c>
      <c r="E135" s="1" t="s">
        <v>94</v>
      </c>
      <c r="F135" s="1">
        <v>53</v>
      </c>
      <c r="G135" s="1">
        <v>245</v>
      </c>
      <c r="H135" s="1" t="s">
        <v>606</v>
      </c>
    </row>
    <row r="136" spans="1:8" s="1" customFormat="1" ht="14" x14ac:dyDescent="0.3">
      <c r="A136" s="1" t="s">
        <v>1487</v>
      </c>
      <c r="B136" s="1" t="s">
        <v>848</v>
      </c>
      <c r="C136" s="1" t="s">
        <v>1816</v>
      </c>
      <c r="E136" s="1" t="s">
        <v>94</v>
      </c>
      <c r="F136" s="1">
        <v>44</v>
      </c>
      <c r="G136" s="1">
        <v>245</v>
      </c>
      <c r="H136" s="1" t="s">
        <v>606</v>
      </c>
    </row>
    <row r="137" spans="1:8" s="1" customFormat="1" ht="14" x14ac:dyDescent="0.3">
      <c r="A137" s="1" t="s">
        <v>1452</v>
      </c>
      <c r="B137" s="1" t="s">
        <v>848</v>
      </c>
      <c r="C137" s="1" t="s">
        <v>1816</v>
      </c>
      <c r="E137" s="1" t="s">
        <v>94</v>
      </c>
      <c r="F137" s="1">
        <v>88</v>
      </c>
      <c r="G137" s="1">
        <v>500</v>
      </c>
      <c r="H137" s="1" t="s">
        <v>72</v>
      </c>
    </row>
    <row r="138" spans="1:8" s="1" customFormat="1" ht="14" x14ac:dyDescent="0.3">
      <c r="A138" s="1" t="s">
        <v>1460</v>
      </c>
      <c r="B138" s="1" t="s">
        <v>848</v>
      </c>
      <c r="C138" s="1" t="s">
        <v>1816</v>
      </c>
      <c r="E138" s="1" t="s">
        <v>94</v>
      </c>
      <c r="F138" s="1">
        <v>88</v>
      </c>
      <c r="G138" s="1">
        <v>500</v>
      </c>
      <c r="H138" s="1" t="s">
        <v>72</v>
      </c>
    </row>
    <row r="139" spans="1:8" s="1" customFormat="1" ht="14" x14ac:dyDescent="0.3">
      <c r="A139" s="1" t="s">
        <v>1468</v>
      </c>
      <c r="B139" s="1" t="s">
        <v>848</v>
      </c>
      <c r="C139" s="1" t="s">
        <v>1816</v>
      </c>
      <c r="E139" s="1" t="s">
        <v>94</v>
      </c>
      <c r="F139" s="1">
        <v>88</v>
      </c>
      <c r="G139" s="1">
        <v>500</v>
      </c>
      <c r="H139" s="1" t="s">
        <v>72</v>
      </c>
    </row>
    <row r="140" spans="1:8" s="1" customFormat="1" ht="14" x14ac:dyDescent="0.3">
      <c r="A140" s="1" t="s">
        <v>1767</v>
      </c>
      <c r="B140" s="1" t="s">
        <v>848</v>
      </c>
      <c r="C140" s="1" t="s">
        <v>1816</v>
      </c>
      <c r="E140" s="1" t="s">
        <v>94</v>
      </c>
      <c r="F140" s="1">
        <v>88</v>
      </c>
      <c r="G140" s="1">
        <v>500</v>
      </c>
      <c r="H140" s="1" t="s">
        <v>72</v>
      </c>
    </row>
    <row r="141" spans="1:8" s="1" customFormat="1" ht="14" x14ac:dyDescent="0.3">
      <c r="A141" s="1" t="s">
        <v>1452</v>
      </c>
      <c r="B141" s="1" t="s">
        <v>841</v>
      </c>
      <c r="C141" s="1" t="s">
        <v>1816</v>
      </c>
      <c r="E141" s="1" t="s">
        <v>94</v>
      </c>
      <c r="F141" s="1">
        <v>2000</v>
      </c>
      <c r="G141" s="1">
        <v>350</v>
      </c>
      <c r="H141" s="1" t="s">
        <v>72</v>
      </c>
    </row>
    <row r="142" spans="1:8" s="1" customFormat="1" ht="14" x14ac:dyDescent="0.3">
      <c r="A142" s="1" t="s">
        <v>1460</v>
      </c>
      <c r="B142" s="1" t="s">
        <v>841</v>
      </c>
      <c r="C142" s="1" t="s">
        <v>1816</v>
      </c>
      <c r="E142" s="1" t="s">
        <v>94</v>
      </c>
      <c r="F142" s="1">
        <v>2000</v>
      </c>
      <c r="G142" s="1">
        <v>350</v>
      </c>
      <c r="H142" s="1" t="s">
        <v>72</v>
      </c>
    </row>
    <row r="143" spans="1:8" s="1" customFormat="1" ht="14" x14ac:dyDescent="0.3">
      <c r="A143" s="1" t="s">
        <v>1468</v>
      </c>
      <c r="B143" s="1" t="s">
        <v>841</v>
      </c>
      <c r="C143" s="1" t="s">
        <v>1816</v>
      </c>
      <c r="E143" s="1" t="s">
        <v>94</v>
      </c>
      <c r="F143" s="1">
        <v>2000</v>
      </c>
      <c r="G143" s="1">
        <v>350</v>
      </c>
      <c r="H143" s="1" t="s">
        <v>72</v>
      </c>
    </row>
    <row r="144" spans="1:8" s="1" customFormat="1" ht="14" x14ac:dyDescent="0.3">
      <c r="A144" s="1" t="s">
        <v>1767</v>
      </c>
      <c r="B144" s="1" t="s">
        <v>841</v>
      </c>
      <c r="C144" s="1" t="s">
        <v>1816</v>
      </c>
      <c r="E144" s="1" t="s">
        <v>94</v>
      </c>
      <c r="F144" s="1">
        <v>2000</v>
      </c>
      <c r="G144" s="1">
        <v>350</v>
      </c>
      <c r="H144" s="1" t="s">
        <v>72</v>
      </c>
    </row>
    <row r="145" s="1" customFormat="1" ht="14" x14ac:dyDescent="0.3"/>
    <row r="146" s="1" customFormat="1" ht="14" x14ac:dyDescent="0.3"/>
    <row r="147" s="1" customFormat="1" ht="14" x14ac:dyDescent="0.3"/>
    <row r="148" s="1" customFormat="1" ht="14" x14ac:dyDescent="0.3"/>
    <row r="149" s="1" customFormat="1" ht="14" x14ac:dyDescent="0.3"/>
    <row r="150" s="1" customFormat="1" ht="14" x14ac:dyDescent="0.3"/>
    <row r="151" s="1" customFormat="1" ht="14" x14ac:dyDescent="0.3"/>
    <row r="152" s="1" customFormat="1" ht="14" x14ac:dyDescent="0.3"/>
    <row r="153" s="1" customFormat="1" ht="14" x14ac:dyDescent="0.3"/>
    <row r="154" s="1" customFormat="1" ht="14" x14ac:dyDescent="0.3"/>
    <row r="155" s="1" customFormat="1" ht="14" x14ac:dyDescent="0.3"/>
    <row r="156" s="1" customFormat="1" ht="14" x14ac:dyDescent="0.3"/>
    <row r="157" s="1" customFormat="1" ht="14" x14ac:dyDescent="0.3"/>
    <row r="158" s="1" customFormat="1" ht="14" x14ac:dyDescent="0.3"/>
    <row r="159" s="1" customFormat="1" ht="14" x14ac:dyDescent="0.3"/>
    <row r="160" s="1" customFormat="1" ht="14" x14ac:dyDescent="0.3"/>
    <row r="161" s="1" customFormat="1" ht="14" x14ac:dyDescent="0.3"/>
    <row r="162" s="1" customFormat="1" ht="14" x14ac:dyDescent="0.3"/>
    <row r="163" s="1" customFormat="1" ht="14" x14ac:dyDescent="0.3"/>
    <row r="164" s="1" customFormat="1" ht="14" x14ac:dyDescent="0.3"/>
    <row r="165" s="1" customFormat="1" ht="14" x14ac:dyDescent="0.3"/>
    <row r="166" s="1" customFormat="1" ht="14" x14ac:dyDescent="0.3"/>
    <row r="167" s="1" customFormat="1" ht="14" x14ac:dyDescent="0.3"/>
    <row r="168" s="1" customFormat="1" ht="14" x14ac:dyDescent="0.3"/>
    <row r="169" s="1" customFormat="1" ht="14" x14ac:dyDescent="0.3"/>
    <row r="170" s="1" customFormat="1" ht="14" x14ac:dyDescent="0.3"/>
    <row r="171" s="1" customFormat="1" ht="14" x14ac:dyDescent="0.3"/>
    <row r="172" s="1" customFormat="1" ht="14" x14ac:dyDescent="0.3"/>
    <row r="173" s="1" customFormat="1" ht="14" x14ac:dyDescent="0.3"/>
    <row r="174" s="1" customFormat="1" ht="14" x14ac:dyDescent="0.3"/>
    <row r="175" s="1" customFormat="1" ht="14" x14ac:dyDescent="0.3"/>
    <row r="176" s="1" customFormat="1" ht="14" x14ac:dyDescent="0.3"/>
    <row r="177" s="1" customFormat="1" ht="14" x14ac:dyDescent="0.3"/>
    <row r="178" s="1" customFormat="1" ht="14" x14ac:dyDescent="0.3"/>
    <row r="179" s="1" customFormat="1" ht="14" x14ac:dyDescent="0.3"/>
    <row r="180" s="1" customFormat="1" ht="14" x14ac:dyDescent="0.3"/>
    <row r="181" s="1" customFormat="1" ht="14" x14ac:dyDescent="0.3"/>
    <row r="182" s="1" customFormat="1" ht="14" x14ac:dyDescent="0.3"/>
    <row r="183" s="1" customFormat="1" ht="14" x14ac:dyDescent="0.3"/>
    <row r="184" s="1" customFormat="1" ht="14" x14ac:dyDescent="0.3"/>
    <row r="185" s="1" customFormat="1" ht="14" x14ac:dyDescent="0.3"/>
    <row r="186" s="1" customFormat="1" ht="14" x14ac:dyDescent="0.3"/>
    <row r="187" s="1" customFormat="1" ht="14" x14ac:dyDescent="0.3"/>
    <row r="188" s="1" customFormat="1" ht="14" x14ac:dyDescent="0.3"/>
    <row r="189" s="1" customFormat="1" ht="14" x14ac:dyDescent="0.3"/>
    <row r="190" s="1" customFormat="1" ht="14" x14ac:dyDescent="0.3"/>
    <row r="191" s="1" customFormat="1" ht="14" x14ac:dyDescent="0.3"/>
    <row r="192" s="1" customFormat="1" ht="14" x14ac:dyDescent="0.3"/>
    <row r="193" s="1" customFormat="1" ht="14" x14ac:dyDescent="0.3"/>
    <row r="194" s="1" customFormat="1" ht="14" x14ac:dyDescent="0.3"/>
    <row r="195" s="1" customFormat="1" ht="14" x14ac:dyDescent="0.3"/>
    <row r="196" s="1" customFormat="1" ht="14" x14ac:dyDescent="0.3"/>
    <row r="197" s="1" customFormat="1" ht="14" x14ac:dyDescent="0.3"/>
    <row r="198" s="1" customFormat="1" ht="14" x14ac:dyDescent="0.3"/>
    <row r="199" s="1" customFormat="1" ht="14" x14ac:dyDescent="0.3"/>
    <row r="200" s="1" customFormat="1" ht="14" x14ac:dyDescent="0.3"/>
    <row r="201" s="1" customFormat="1" ht="14" x14ac:dyDescent="0.3"/>
    <row r="202" s="1" customFormat="1" ht="14" x14ac:dyDescent="0.3"/>
    <row r="203" s="1" customFormat="1" ht="14" x14ac:dyDescent="0.3"/>
    <row r="204" s="1" customFormat="1" ht="14" x14ac:dyDescent="0.3"/>
    <row r="205" s="1" customFormat="1" ht="14" x14ac:dyDescent="0.3"/>
    <row r="206" s="1" customFormat="1" ht="14" x14ac:dyDescent="0.3"/>
    <row r="207" s="1" customFormat="1" ht="14" x14ac:dyDescent="0.3"/>
    <row r="208" s="1" customFormat="1" ht="14" x14ac:dyDescent="0.3"/>
    <row r="209" s="1" customFormat="1" ht="14" x14ac:dyDescent="0.3"/>
    <row r="210" s="1" customFormat="1" ht="14" x14ac:dyDescent="0.3"/>
    <row r="211" s="1" customFormat="1" ht="14" x14ac:dyDescent="0.3"/>
    <row r="212" s="1" customFormat="1" ht="14" x14ac:dyDescent="0.3"/>
    <row r="213" s="1" customFormat="1" ht="14" x14ac:dyDescent="0.3"/>
    <row r="214" s="1" customFormat="1" ht="14" x14ac:dyDescent="0.3"/>
    <row r="215" s="1" customFormat="1" ht="14" x14ac:dyDescent="0.3"/>
    <row r="216" s="1" customFormat="1" ht="14" x14ac:dyDescent="0.3"/>
    <row r="217" s="1" customFormat="1" ht="14" x14ac:dyDescent="0.3"/>
    <row r="218" s="1" customFormat="1" ht="14" x14ac:dyDescent="0.3"/>
    <row r="219" s="1" customFormat="1" ht="14" x14ac:dyDescent="0.3"/>
    <row r="220" s="1" customFormat="1" ht="14" x14ac:dyDescent="0.3"/>
    <row r="221" s="1" customFormat="1" ht="14" x14ac:dyDescent="0.3"/>
    <row r="222" s="1" customFormat="1" ht="14" x14ac:dyDescent="0.3"/>
    <row r="223" s="1" customFormat="1" ht="14" x14ac:dyDescent="0.3"/>
    <row r="224" s="1" customFormat="1" ht="14" x14ac:dyDescent="0.3"/>
    <row r="225" s="1" customFormat="1" ht="14" x14ac:dyDescent="0.3"/>
    <row r="226" s="1" customFormat="1" ht="14" x14ac:dyDescent="0.3"/>
    <row r="227" s="1" customFormat="1" ht="14" x14ac:dyDescent="0.3"/>
    <row r="228" s="1" customFormat="1" ht="14" x14ac:dyDescent="0.3"/>
    <row r="229" s="1" customFormat="1" ht="14" x14ac:dyDescent="0.3"/>
    <row r="230" s="1" customFormat="1" ht="14" x14ac:dyDescent="0.3"/>
    <row r="231" s="1" customFormat="1" ht="14" x14ac:dyDescent="0.3"/>
    <row r="232" s="1" customFormat="1" ht="14" x14ac:dyDescent="0.3"/>
    <row r="233" s="1" customFormat="1" ht="14" x14ac:dyDescent="0.3"/>
    <row r="234" s="1" customFormat="1" ht="14" x14ac:dyDescent="0.3"/>
    <row r="235" s="1" customFormat="1" ht="14" x14ac:dyDescent="0.3"/>
    <row r="236" s="1" customFormat="1" ht="14" x14ac:dyDescent="0.3"/>
    <row r="237" s="1" customFormat="1" ht="14" x14ac:dyDescent="0.3"/>
    <row r="238" s="1" customFormat="1" ht="14" x14ac:dyDescent="0.3"/>
    <row r="239" s="1" customFormat="1" ht="14" x14ac:dyDescent="0.3"/>
    <row r="240" s="1" customFormat="1" ht="14" x14ac:dyDescent="0.3"/>
    <row r="241" s="1" customFormat="1" ht="14" x14ac:dyDescent="0.3"/>
    <row r="242" s="1" customFormat="1" ht="14" x14ac:dyDescent="0.3"/>
    <row r="243" s="1" customFormat="1" ht="14" x14ac:dyDescent="0.3"/>
    <row r="244" s="1" customFormat="1" ht="14" x14ac:dyDescent="0.3"/>
    <row r="245" s="1" customFormat="1" ht="14" x14ac:dyDescent="0.3"/>
    <row r="246" s="1" customFormat="1" ht="14" x14ac:dyDescent="0.3"/>
    <row r="247" s="1" customFormat="1" ht="14" x14ac:dyDescent="0.3"/>
    <row r="248" s="1" customFormat="1" ht="14" x14ac:dyDescent="0.3"/>
    <row r="249" s="1" customFormat="1" ht="14" x14ac:dyDescent="0.3"/>
    <row r="250" s="1" customFormat="1" ht="14" x14ac:dyDescent="0.3"/>
    <row r="251" s="1" customFormat="1" ht="14" x14ac:dyDescent="0.3"/>
    <row r="252" s="1" customFormat="1" ht="14" x14ac:dyDescent="0.3"/>
    <row r="253" s="1" customFormat="1" ht="14" x14ac:dyDescent="0.3"/>
    <row r="254" s="1" customFormat="1" ht="14" x14ac:dyDescent="0.3"/>
    <row r="255" s="1" customFormat="1" ht="14" x14ac:dyDescent="0.3"/>
    <row r="256" s="1" customFormat="1" ht="14" x14ac:dyDescent="0.3"/>
    <row r="257" s="1" customFormat="1" ht="14" x14ac:dyDescent="0.3"/>
    <row r="258" s="1" customFormat="1" ht="14" x14ac:dyDescent="0.3"/>
    <row r="259" s="1" customFormat="1" ht="14" x14ac:dyDescent="0.3"/>
    <row r="260" s="1" customFormat="1" ht="14" x14ac:dyDescent="0.3"/>
    <row r="261" s="1" customFormat="1" ht="14" x14ac:dyDescent="0.3"/>
    <row r="262" s="1" customFormat="1" ht="14" x14ac:dyDescent="0.3"/>
    <row r="263" s="1" customFormat="1" ht="14" x14ac:dyDescent="0.3"/>
    <row r="264" s="1" customFormat="1" ht="14" x14ac:dyDescent="0.3"/>
    <row r="265" s="1" customFormat="1" ht="14" x14ac:dyDescent="0.3"/>
    <row r="266" s="1" customFormat="1" ht="14" x14ac:dyDescent="0.3"/>
    <row r="267" s="1" customFormat="1" ht="14" x14ac:dyDescent="0.3"/>
    <row r="268" s="1" customFormat="1" ht="14" x14ac:dyDescent="0.3"/>
    <row r="269" s="1" customFormat="1" ht="14" x14ac:dyDescent="0.3"/>
    <row r="270" s="1" customFormat="1" ht="14" x14ac:dyDescent="0.3"/>
    <row r="271" s="1" customFormat="1" ht="14" x14ac:dyDescent="0.3"/>
    <row r="272" s="1" customFormat="1" ht="14" x14ac:dyDescent="0.3"/>
    <row r="273" s="1" customFormat="1" ht="14" x14ac:dyDescent="0.3"/>
    <row r="274" s="1" customFormat="1" ht="14" x14ac:dyDescent="0.3"/>
    <row r="275" s="1" customFormat="1" ht="14" x14ac:dyDescent="0.3"/>
    <row r="276" s="1" customFormat="1" ht="14" x14ac:dyDescent="0.3"/>
    <row r="277" s="1" customFormat="1" ht="14" x14ac:dyDescent="0.3"/>
    <row r="278" s="1" customFormat="1" ht="14" x14ac:dyDescent="0.3"/>
    <row r="279" s="1" customFormat="1" ht="14" x14ac:dyDescent="0.3"/>
    <row r="280" s="1" customFormat="1" ht="14" x14ac:dyDescent="0.3"/>
    <row r="281" s="1" customFormat="1" ht="14" x14ac:dyDescent="0.3"/>
    <row r="282" s="1" customFormat="1" ht="14" x14ac:dyDescent="0.3"/>
    <row r="283" s="1" customFormat="1" ht="14" x14ac:dyDescent="0.3"/>
    <row r="284" s="1" customFormat="1" ht="14" x14ac:dyDescent="0.3"/>
    <row r="285" s="1" customFormat="1" ht="14" x14ac:dyDescent="0.3"/>
    <row r="286" s="1" customFormat="1" ht="14" x14ac:dyDescent="0.3"/>
    <row r="287" s="1" customFormat="1" ht="14" x14ac:dyDescent="0.3"/>
    <row r="288" s="1" customFormat="1" ht="14" x14ac:dyDescent="0.3"/>
    <row r="289" s="1" customFormat="1" ht="14" x14ac:dyDescent="0.3"/>
    <row r="290" s="1" customFormat="1" ht="14" x14ac:dyDescent="0.3"/>
    <row r="291" s="1" customFormat="1" ht="14" x14ac:dyDescent="0.3"/>
    <row r="292" s="1" customFormat="1" ht="14" x14ac:dyDescent="0.3"/>
    <row r="293" s="1" customFormat="1" ht="14" x14ac:dyDescent="0.3"/>
    <row r="294" s="1" customFormat="1" ht="14" x14ac:dyDescent="0.3"/>
    <row r="295" s="1" customFormat="1" ht="14" x14ac:dyDescent="0.3"/>
    <row r="296" s="1" customFormat="1" ht="14" x14ac:dyDescent="0.3"/>
    <row r="297" s="1" customFormat="1" ht="14" x14ac:dyDescent="0.3"/>
    <row r="298" s="1" customFormat="1" ht="14" x14ac:dyDescent="0.3"/>
    <row r="299" s="1" customFormat="1" ht="14" x14ac:dyDescent="0.3"/>
    <row r="300" s="1" customFormat="1" ht="14" x14ac:dyDescent="0.3"/>
    <row r="301" s="1" customFormat="1" ht="14" x14ac:dyDescent="0.3"/>
    <row r="302" s="1" customFormat="1" ht="14" x14ac:dyDescent="0.3"/>
    <row r="303" s="1" customFormat="1" ht="14" x14ac:dyDescent="0.3"/>
    <row r="304" s="1" customFormat="1" ht="14" x14ac:dyDescent="0.3"/>
    <row r="305" s="1" customFormat="1" ht="14" x14ac:dyDescent="0.3"/>
    <row r="306" s="1" customFormat="1" ht="14" x14ac:dyDescent="0.3"/>
    <row r="307" s="1" customFormat="1" ht="14" x14ac:dyDescent="0.3"/>
    <row r="308" s="1" customFormat="1" ht="14" x14ac:dyDescent="0.3"/>
    <row r="309" s="1" customFormat="1" ht="14" x14ac:dyDescent="0.3"/>
    <row r="310" s="1" customFormat="1" ht="14" x14ac:dyDescent="0.3"/>
    <row r="311" s="1" customFormat="1" ht="14" x14ac:dyDescent="0.3"/>
    <row r="312" s="1" customFormat="1" ht="14" x14ac:dyDescent="0.3"/>
    <row r="313" s="1" customFormat="1" ht="14" x14ac:dyDescent="0.3"/>
    <row r="314" s="1" customFormat="1" ht="14" x14ac:dyDescent="0.3"/>
    <row r="315" s="1" customFormat="1" ht="14" x14ac:dyDescent="0.3"/>
    <row r="316" s="1" customFormat="1" ht="14" x14ac:dyDescent="0.3"/>
    <row r="317" s="1" customFormat="1" ht="14" x14ac:dyDescent="0.3"/>
    <row r="318" s="1" customFormat="1" ht="14" x14ac:dyDescent="0.3"/>
    <row r="319" s="1" customFormat="1" ht="14" x14ac:dyDescent="0.3"/>
    <row r="320" s="1" customFormat="1" ht="14" x14ac:dyDescent="0.3"/>
    <row r="321" s="1" customFormat="1" ht="14" x14ac:dyDescent="0.3"/>
    <row r="322" s="1" customFormat="1" ht="14" x14ac:dyDescent="0.3"/>
    <row r="323" s="1" customFormat="1" ht="14" x14ac:dyDescent="0.3"/>
    <row r="324" s="1" customFormat="1" ht="14" x14ac:dyDescent="0.3"/>
    <row r="325" s="1" customFormat="1" ht="14" x14ac:dyDescent="0.3"/>
    <row r="326" s="1" customFormat="1" ht="14" x14ac:dyDescent="0.3"/>
    <row r="327" s="1" customFormat="1" ht="14" x14ac:dyDescent="0.3"/>
    <row r="328" s="1" customFormat="1" ht="14" x14ac:dyDescent="0.3"/>
    <row r="329" s="1" customFormat="1" ht="14" x14ac:dyDescent="0.3"/>
    <row r="330" s="1" customFormat="1" ht="14" x14ac:dyDescent="0.3"/>
    <row r="331" s="1" customFormat="1" ht="14" x14ac:dyDescent="0.3"/>
    <row r="332" s="1" customFormat="1" ht="14" x14ac:dyDescent="0.3"/>
    <row r="333" s="1" customFormat="1" ht="14" x14ac:dyDescent="0.3"/>
    <row r="334" s="1" customFormat="1" ht="14" x14ac:dyDescent="0.3"/>
    <row r="335" s="1" customFormat="1" ht="14" x14ac:dyDescent="0.3"/>
    <row r="336" s="1" customFormat="1" ht="14" x14ac:dyDescent="0.3"/>
    <row r="337" s="1" customFormat="1" ht="14" x14ac:dyDescent="0.3"/>
    <row r="338" s="1" customFormat="1" ht="14" x14ac:dyDescent="0.3"/>
    <row r="339" s="1" customFormat="1" ht="14" x14ac:dyDescent="0.3"/>
    <row r="340" s="1" customFormat="1" ht="14" x14ac:dyDescent="0.3"/>
    <row r="341" s="1" customFormat="1" ht="14" x14ac:dyDescent="0.3"/>
    <row r="342" s="1" customFormat="1" ht="14" x14ac:dyDescent="0.3"/>
    <row r="343" s="1" customFormat="1" ht="14" x14ac:dyDescent="0.3"/>
    <row r="344" s="1" customFormat="1" ht="14" x14ac:dyDescent="0.3"/>
    <row r="345" s="1" customFormat="1" ht="14" x14ac:dyDescent="0.3"/>
    <row r="346" s="1" customFormat="1" ht="14" x14ac:dyDescent="0.3"/>
    <row r="347" s="1" customFormat="1" ht="14" x14ac:dyDescent="0.3"/>
    <row r="348" s="1" customFormat="1" ht="14" x14ac:dyDescent="0.3"/>
    <row r="349" s="1" customFormat="1" ht="14" x14ac:dyDescent="0.3"/>
    <row r="350" s="1" customFormat="1" ht="14" x14ac:dyDescent="0.3"/>
    <row r="351" s="1" customFormat="1" ht="14" x14ac:dyDescent="0.3"/>
    <row r="352" s="1" customFormat="1" ht="14" x14ac:dyDescent="0.3"/>
    <row r="353" s="1" customFormat="1" ht="14" x14ac:dyDescent="0.3"/>
    <row r="354" s="1" customFormat="1" ht="14" x14ac:dyDescent="0.3"/>
    <row r="355" s="1" customFormat="1" ht="14" x14ac:dyDescent="0.3"/>
    <row r="356" s="1" customFormat="1" ht="14" x14ac:dyDescent="0.3"/>
    <row r="357" s="1" customFormat="1" ht="14" x14ac:dyDescent="0.3"/>
    <row r="358" s="1" customFormat="1" ht="14" x14ac:dyDescent="0.3"/>
    <row r="359" s="1" customFormat="1" ht="14" x14ac:dyDescent="0.3"/>
    <row r="360" s="1" customFormat="1" ht="14" x14ac:dyDescent="0.3"/>
    <row r="361" s="1" customFormat="1" ht="14" x14ac:dyDescent="0.3"/>
    <row r="362" s="1" customFormat="1" ht="14" x14ac:dyDescent="0.3"/>
    <row r="363" s="1" customFormat="1" ht="14" x14ac:dyDescent="0.3"/>
    <row r="364" s="1" customFormat="1" ht="14" x14ac:dyDescent="0.3"/>
    <row r="365" s="1" customFormat="1" ht="14" x14ac:dyDescent="0.3"/>
    <row r="366" s="1" customFormat="1" ht="14" x14ac:dyDescent="0.3"/>
    <row r="367" s="1" customFormat="1" ht="14" x14ac:dyDescent="0.3"/>
    <row r="368" s="1" customFormat="1" ht="14" x14ac:dyDescent="0.3"/>
    <row r="369" s="1" customFormat="1" ht="14" x14ac:dyDescent="0.3"/>
    <row r="370" s="1" customFormat="1" ht="14" x14ac:dyDescent="0.3"/>
    <row r="371" s="1" customFormat="1" ht="14" x14ac:dyDescent="0.3"/>
    <row r="372" s="1" customFormat="1" ht="14" x14ac:dyDescent="0.3"/>
    <row r="373" s="1" customFormat="1" ht="14" x14ac:dyDescent="0.3"/>
    <row r="374" s="1" customFormat="1" ht="14" x14ac:dyDescent="0.3"/>
    <row r="375" s="1" customFormat="1" ht="14" x14ac:dyDescent="0.3"/>
    <row r="376" s="1" customFormat="1" ht="14" x14ac:dyDescent="0.3"/>
    <row r="377" s="1" customFormat="1" ht="14" x14ac:dyDescent="0.3"/>
    <row r="378" s="1" customFormat="1" ht="14" x14ac:dyDescent="0.3"/>
    <row r="379" s="1" customFormat="1" ht="14" x14ac:dyDescent="0.3"/>
    <row r="380" s="1" customFormat="1" ht="14" x14ac:dyDescent="0.3"/>
    <row r="381" s="1" customFormat="1" ht="14" x14ac:dyDescent="0.3"/>
    <row r="382" s="1" customFormat="1" ht="14" x14ac:dyDescent="0.3"/>
    <row r="383" s="1" customFormat="1" ht="14" x14ac:dyDescent="0.3"/>
    <row r="384" s="1" customFormat="1" ht="14" x14ac:dyDescent="0.3"/>
    <row r="385" s="1" customFormat="1" ht="14" x14ac:dyDescent="0.3"/>
    <row r="386" s="1" customFormat="1" ht="14" x14ac:dyDescent="0.3"/>
    <row r="387" s="1" customFormat="1" ht="14" x14ac:dyDescent="0.3"/>
    <row r="388" s="1" customFormat="1" ht="14" x14ac:dyDescent="0.3"/>
    <row r="389" s="1" customFormat="1" ht="14" x14ac:dyDescent="0.3"/>
    <row r="390" s="1" customFormat="1" ht="14" x14ac:dyDescent="0.3"/>
    <row r="391" s="1" customFormat="1" ht="14" x14ac:dyDescent="0.3"/>
    <row r="392" s="1" customFormat="1" ht="14" x14ac:dyDescent="0.3"/>
    <row r="393" s="1" customFormat="1" ht="14" x14ac:dyDescent="0.3"/>
    <row r="394" s="1" customFormat="1" ht="14" x14ac:dyDescent="0.3"/>
    <row r="395" s="1" customFormat="1" ht="14" x14ac:dyDescent="0.3"/>
    <row r="396" s="1" customFormat="1" ht="14" x14ac:dyDescent="0.3"/>
    <row r="397" s="1" customFormat="1" ht="14" x14ac:dyDescent="0.3"/>
    <row r="398" s="1" customFormat="1" ht="14" x14ac:dyDescent="0.3"/>
    <row r="399" s="1" customFormat="1" ht="14" x14ac:dyDescent="0.3"/>
    <row r="400" s="1" customFormat="1" ht="14" x14ac:dyDescent="0.3"/>
    <row r="401" s="1" customFormat="1" ht="14" x14ac:dyDescent="0.3"/>
    <row r="402" s="1" customFormat="1" ht="14" x14ac:dyDescent="0.3"/>
    <row r="403" s="1" customFormat="1" ht="14" x14ac:dyDescent="0.3"/>
    <row r="404" s="1" customFormat="1" ht="14" x14ac:dyDescent="0.3"/>
    <row r="405" s="1" customFormat="1" ht="14" x14ac:dyDescent="0.3"/>
    <row r="406" s="1" customFormat="1" ht="14" x14ac:dyDescent="0.3"/>
    <row r="407" s="1" customFormat="1" ht="14" x14ac:dyDescent="0.3"/>
    <row r="408" s="1" customFormat="1" ht="14" x14ac:dyDescent="0.3"/>
    <row r="409" s="1" customFormat="1" ht="14" x14ac:dyDescent="0.3"/>
    <row r="410" s="1" customFormat="1" ht="14" x14ac:dyDescent="0.3"/>
    <row r="411" s="1" customFormat="1" ht="14" x14ac:dyDescent="0.3"/>
    <row r="412" s="1" customFormat="1" ht="14" x14ac:dyDescent="0.3"/>
    <row r="413" s="1" customFormat="1" ht="14" x14ac:dyDescent="0.3"/>
    <row r="414" s="1" customFormat="1" ht="14" x14ac:dyDescent="0.3"/>
    <row r="415" s="1" customFormat="1" ht="14" x14ac:dyDescent="0.3"/>
    <row r="416" s="1" customFormat="1" ht="14" x14ac:dyDescent="0.3"/>
    <row r="417" s="1" customFormat="1" ht="14" x14ac:dyDescent="0.3"/>
    <row r="418" s="1" customFormat="1" ht="14" x14ac:dyDescent="0.3"/>
    <row r="419" s="1" customFormat="1" ht="14" x14ac:dyDescent="0.3"/>
    <row r="420" s="1" customFormat="1" ht="14" x14ac:dyDescent="0.3"/>
    <row r="421" s="1" customFormat="1" ht="14" x14ac:dyDescent="0.3"/>
    <row r="422" s="1" customFormat="1" ht="14" x14ac:dyDescent="0.3"/>
    <row r="423" s="1" customFormat="1" ht="14" x14ac:dyDescent="0.3"/>
    <row r="424" s="1" customFormat="1" ht="14" x14ac:dyDescent="0.3"/>
    <row r="425" s="1" customFormat="1" ht="14" x14ac:dyDescent="0.3"/>
    <row r="426" s="1" customFormat="1" ht="14" x14ac:dyDescent="0.3"/>
    <row r="427" s="1" customFormat="1" ht="14" x14ac:dyDescent="0.3"/>
    <row r="428" s="1" customFormat="1" ht="14" x14ac:dyDescent="0.3"/>
    <row r="429" s="1" customFormat="1" ht="14" x14ac:dyDescent="0.3"/>
    <row r="430" s="1" customFormat="1" ht="14" x14ac:dyDescent="0.3"/>
    <row r="431" s="1" customFormat="1" ht="14" x14ac:dyDescent="0.3"/>
    <row r="432" s="1" customFormat="1" ht="14" x14ac:dyDescent="0.3"/>
    <row r="433" s="1" customFormat="1" ht="14" x14ac:dyDescent="0.3"/>
    <row r="434" s="1" customFormat="1" ht="14" x14ac:dyDescent="0.3"/>
    <row r="435" s="1" customFormat="1" ht="14" x14ac:dyDescent="0.3"/>
    <row r="436" s="1" customFormat="1" ht="14" x14ac:dyDescent="0.3"/>
    <row r="437" s="1" customFormat="1" ht="14" x14ac:dyDescent="0.3"/>
    <row r="438" s="1" customFormat="1" ht="14" x14ac:dyDescent="0.3"/>
    <row r="439" s="1" customFormat="1" ht="14" x14ac:dyDescent="0.3"/>
    <row r="440" s="1" customFormat="1" ht="14" x14ac:dyDescent="0.3"/>
    <row r="441" s="1" customFormat="1" ht="14" x14ac:dyDescent="0.3"/>
    <row r="442" s="1" customFormat="1" ht="14" x14ac:dyDescent="0.3"/>
    <row r="443" s="1" customFormat="1" ht="14" x14ac:dyDescent="0.3"/>
    <row r="444" s="1" customFormat="1" ht="14" x14ac:dyDescent="0.3"/>
    <row r="445" s="1" customFormat="1" ht="14" x14ac:dyDescent="0.3"/>
    <row r="446" s="1" customFormat="1" ht="14" x14ac:dyDescent="0.3"/>
    <row r="447" s="1" customFormat="1" ht="14" x14ac:dyDescent="0.3"/>
    <row r="448" s="1" customFormat="1" ht="14" x14ac:dyDescent="0.3"/>
    <row r="449" s="1" customFormat="1" ht="14" x14ac:dyDescent="0.3"/>
    <row r="450" s="1" customFormat="1" ht="14" x14ac:dyDescent="0.3"/>
    <row r="451" s="1" customFormat="1" ht="14" x14ac:dyDescent="0.3"/>
    <row r="452" s="1" customFormat="1" ht="14" x14ac:dyDescent="0.3"/>
    <row r="453" s="1" customFormat="1" ht="14" x14ac:dyDescent="0.3"/>
    <row r="454" s="1" customFormat="1" ht="14" x14ac:dyDescent="0.3"/>
    <row r="455" s="1" customFormat="1" ht="14" x14ac:dyDescent="0.3"/>
    <row r="456" s="1" customFormat="1" ht="14" x14ac:dyDescent="0.3"/>
    <row r="457" s="1" customFormat="1" ht="14" x14ac:dyDescent="0.3"/>
    <row r="458" s="1" customFormat="1" ht="14" x14ac:dyDescent="0.3"/>
    <row r="459" s="1" customFormat="1" ht="14" x14ac:dyDescent="0.3"/>
    <row r="460" s="1" customFormat="1" ht="14" x14ac:dyDescent="0.3"/>
    <row r="461" s="1" customFormat="1" ht="14" x14ac:dyDescent="0.3"/>
    <row r="462" s="1" customFormat="1" ht="14" x14ac:dyDescent="0.3"/>
    <row r="463" s="1" customFormat="1" ht="14" x14ac:dyDescent="0.3"/>
    <row r="464" s="1" customFormat="1" ht="14" x14ac:dyDescent="0.3"/>
    <row r="465" s="1" customFormat="1" ht="14" x14ac:dyDescent="0.3"/>
    <row r="466" s="1" customFormat="1" ht="14" x14ac:dyDescent="0.3"/>
    <row r="467" s="1" customFormat="1" ht="14" x14ac:dyDescent="0.3"/>
    <row r="468" s="1" customFormat="1" ht="14" x14ac:dyDescent="0.3"/>
    <row r="469" s="1" customFormat="1" ht="14" x14ac:dyDescent="0.3"/>
    <row r="470" s="1" customFormat="1" ht="14" x14ac:dyDescent="0.3"/>
    <row r="471" s="1" customFormat="1" ht="14" x14ac:dyDescent="0.3"/>
    <row r="472" s="1" customFormat="1" ht="14" x14ac:dyDescent="0.3"/>
    <row r="473" s="1" customFormat="1" ht="14" x14ac:dyDescent="0.3"/>
    <row r="474" s="1" customFormat="1" ht="14" x14ac:dyDescent="0.3"/>
    <row r="475" s="1" customFormat="1" ht="14" x14ac:dyDescent="0.3"/>
    <row r="476" s="1" customFormat="1" ht="14" x14ac:dyDescent="0.3"/>
    <row r="477" s="1" customFormat="1" ht="14" x14ac:dyDescent="0.3"/>
    <row r="478" s="1" customFormat="1" ht="14" x14ac:dyDescent="0.3"/>
    <row r="479" s="1" customFormat="1" ht="14" x14ac:dyDescent="0.3"/>
    <row r="480" s="1" customFormat="1" ht="14" x14ac:dyDescent="0.3"/>
    <row r="481" s="1" customFormat="1" ht="14" x14ac:dyDescent="0.3"/>
    <row r="482" s="1" customFormat="1" ht="14" x14ac:dyDescent="0.3"/>
    <row r="483" s="1" customFormat="1" ht="14" x14ac:dyDescent="0.3"/>
    <row r="484" s="1" customFormat="1" ht="14" x14ac:dyDescent="0.3"/>
    <row r="485" s="1" customFormat="1" ht="14" x14ac:dyDescent="0.3"/>
    <row r="486" s="1" customFormat="1" ht="14" x14ac:dyDescent="0.3"/>
    <row r="487" s="1" customFormat="1" ht="14" x14ac:dyDescent="0.3"/>
    <row r="488" s="1" customFormat="1" ht="14" x14ac:dyDescent="0.3"/>
    <row r="489" s="1" customFormat="1" ht="14" x14ac:dyDescent="0.3"/>
    <row r="490" s="1" customFormat="1" ht="14" x14ac:dyDescent="0.3"/>
    <row r="491" s="1" customFormat="1" ht="14" x14ac:dyDescent="0.3"/>
    <row r="492" s="1" customFormat="1" ht="14" x14ac:dyDescent="0.3"/>
    <row r="493" s="1" customFormat="1" ht="14" x14ac:dyDescent="0.3"/>
    <row r="494" s="1" customFormat="1" ht="14" x14ac:dyDescent="0.3"/>
    <row r="495" s="1" customFormat="1" ht="14" x14ac:dyDescent="0.3"/>
    <row r="496" s="1" customFormat="1" ht="14" x14ac:dyDescent="0.3"/>
    <row r="497" s="1" customFormat="1" ht="14" x14ac:dyDescent="0.3"/>
    <row r="498" s="1" customFormat="1" ht="14" x14ac:dyDescent="0.3"/>
    <row r="499" s="1" customFormat="1" ht="14" x14ac:dyDescent="0.3"/>
    <row r="500" s="1" customFormat="1" ht="14" x14ac:dyDescent="0.3"/>
    <row r="501" s="1" customFormat="1" ht="14" x14ac:dyDescent="0.3"/>
    <row r="502" s="1" customFormat="1" ht="14" x14ac:dyDescent="0.3"/>
    <row r="503" s="1" customFormat="1" ht="14" x14ac:dyDescent="0.3"/>
    <row r="504" s="1" customFormat="1" ht="14" x14ac:dyDescent="0.3"/>
  </sheetData>
  <autoFilter ref="A1:H14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0"/>
  <sheetViews>
    <sheetView workbookViewId="0">
      <selection activeCell="B4" sqref="B4"/>
    </sheetView>
  </sheetViews>
  <sheetFormatPr defaultColWidth="8.81640625" defaultRowHeight="14.5" x14ac:dyDescent="0.35"/>
  <cols>
    <col min="1" max="1" width="20.08984375" style="4" customWidth="1"/>
    <col min="2" max="16384" width="8.81640625" style="4"/>
  </cols>
  <sheetData>
    <row r="3" spans="1:11" ht="28" x14ac:dyDescent="0.35">
      <c r="A3" s="72" t="s">
        <v>22</v>
      </c>
      <c r="B3" s="73" t="s">
        <v>26</v>
      </c>
      <c r="C3" s="73" t="s">
        <v>27</v>
      </c>
      <c r="D3" s="73" t="s">
        <v>1</v>
      </c>
      <c r="E3" s="73" t="s">
        <v>3</v>
      </c>
      <c r="F3" s="73" t="s">
        <v>2</v>
      </c>
      <c r="G3" s="73" t="s">
        <v>367</v>
      </c>
      <c r="H3" s="73" t="s">
        <v>368</v>
      </c>
      <c r="I3" s="73" t="s">
        <v>4</v>
      </c>
      <c r="J3" s="73" t="s">
        <v>5</v>
      </c>
      <c r="K3" s="73" t="s">
        <v>694</v>
      </c>
    </row>
    <row r="4" spans="1:11" s="6" customFormat="1" ht="15" customHeight="1" x14ac:dyDescent="0.35">
      <c r="A4" s="71" t="s">
        <v>68</v>
      </c>
      <c r="B4" s="74">
        <v>13</v>
      </c>
      <c r="C4" s="74">
        <v>13</v>
      </c>
      <c r="D4" s="74">
        <v>12</v>
      </c>
      <c r="E4" s="74">
        <v>8</v>
      </c>
      <c r="F4" s="74">
        <v>13</v>
      </c>
      <c r="G4" s="74">
        <v>13</v>
      </c>
      <c r="H4" s="74">
        <v>11</v>
      </c>
      <c r="I4" s="74">
        <v>9</v>
      </c>
      <c r="J4" s="74">
        <v>8</v>
      </c>
      <c r="K4" s="74">
        <v>8</v>
      </c>
    </row>
    <row r="5" spans="1:11" s="6" customFormat="1" ht="15" customHeight="1" x14ac:dyDescent="0.35">
      <c r="A5" s="71" t="s">
        <v>174</v>
      </c>
      <c r="B5" s="74">
        <v>3</v>
      </c>
      <c r="C5" s="74">
        <v>3</v>
      </c>
      <c r="D5" s="74">
        <v>3</v>
      </c>
      <c r="E5" s="74">
        <v>3</v>
      </c>
      <c r="F5" s="74">
        <v>3</v>
      </c>
      <c r="G5" s="74">
        <v>3</v>
      </c>
      <c r="H5" s="74">
        <v>3</v>
      </c>
      <c r="I5" s="74">
        <v>3</v>
      </c>
      <c r="J5" s="74">
        <v>3</v>
      </c>
      <c r="K5" s="74">
        <v>0</v>
      </c>
    </row>
    <row r="6" spans="1:11" s="6" customFormat="1" ht="15" customHeight="1" x14ac:dyDescent="0.35">
      <c r="A6" s="71" t="s">
        <v>72</v>
      </c>
      <c r="B6" s="74">
        <v>6</v>
      </c>
      <c r="C6" s="74">
        <v>4</v>
      </c>
      <c r="D6" s="74">
        <v>5</v>
      </c>
      <c r="E6" s="74">
        <v>2</v>
      </c>
      <c r="F6" s="74">
        <v>6</v>
      </c>
      <c r="G6" s="74">
        <v>6</v>
      </c>
      <c r="H6" s="74">
        <v>7</v>
      </c>
      <c r="I6" s="74">
        <v>7</v>
      </c>
      <c r="J6" s="74">
        <v>3</v>
      </c>
      <c r="K6" s="74">
        <v>2</v>
      </c>
    </row>
    <row r="7" spans="1:11" s="6" customFormat="1" ht="15" customHeight="1" x14ac:dyDescent="0.35">
      <c r="A7" s="71" t="s">
        <v>170</v>
      </c>
      <c r="B7" s="74">
        <v>0</v>
      </c>
      <c r="C7" s="74">
        <v>0</v>
      </c>
      <c r="D7" s="74">
        <v>1</v>
      </c>
      <c r="E7" s="74">
        <v>1</v>
      </c>
      <c r="F7" s="74">
        <v>3</v>
      </c>
      <c r="G7" s="74">
        <v>3</v>
      </c>
      <c r="H7" s="74">
        <v>4</v>
      </c>
      <c r="I7" s="74">
        <v>2</v>
      </c>
      <c r="J7" s="74">
        <v>3</v>
      </c>
      <c r="K7" s="74">
        <v>0</v>
      </c>
    </row>
    <row r="8" spans="1:11" s="6" customFormat="1" ht="15" customHeight="1" x14ac:dyDescent="0.35">
      <c r="A8" s="71" t="s">
        <v>73</v>
      </c>
      <c r="B8" s="74">
        <v>2</v>
      </c>
      <c r="C8" s="74">
        <v>9</v>
      </c>
      <c r="D8" s="74">
        <v>10</v>
      </c>
      <c r="E8" s="74">
        <v>10</v>
      </c>
      <c r="F8" s="74">
        <v>9</v>
      </c>
      <c r="G8" s="74">
        <v>9</v>
      </c>
      <c r="H8" s="74">
        <v>10</v>
      </c>
      <c r="I8" s="74">
        <v>9</v>
      </c>
      <c r="J8" s="74">
        <v>8</v>
      </c>
      <c r="K8" s="74">
        <v>9</v>
      </c>
    </row>
    <row r="10" spans="1:11" x14ac:dyDescent="0.35">
      <c r="A10" s="5" t="s">
        <v>708</v>
      </c>
    </row>
  </sheetData>
  <conditionalFormatting sqref="B6:K8">
    <cfRule type="cellIs" dxfId="5" priority="39" operator="greaterThanOrEqual">
      <formula>3</formula>
    </cfRule>
    <cfRule type="cellIs" dxfId="4" priority="41" operator="between">
      <formula>1</formula>
      <formula>2</formula>
    </cfRule>
  </conditionalFormatting>
  <conditionalFormatting sqref="B4:K5">
    <cfRule type="cellIs" dxfId="3" priority="1" operator="greaterThanOrEqual">
      <formula>3</formula>
    </cfRule>
    <cfRule type="cellIs" dxfId="2" priority="2" operator="between">
      <formula>1</formula>
      <formula>2</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zoomScale="70" zoomScaleNormal="70" workbookViewId="0">
      <pane xSplit="1" ySplit="1" topLeftCell="B2" activePane="bottomRight" state="frozen"/>
      <selection pane="topRight" activeCell="B1" sqref="B1"/>
      <selection pane="bottomLeft" activeCell="A2" sqref="A2"/>
      <selection pane="bottomRight" activeCell="J33" sqref="J33"/>
    </sheetView>
  </sheetViews>
  <sheetFormatPr defaultColWidth="8.81640625" defaultRowHeight="14.5" x14ac:dyDescent="0.35"/>
  <cols>
    <col min="1" max="1" width="16" style="4" customWidth="1"/>
    <col min="2" max="16384" width="8.81640625" style="4"/>
  </cols>
  <sheetData>
    <row r="1" spans="1:34" x14ac:dyDescent="0.35">
      <c r="A1" s="75" t="s">
        <v>22</v>
      </c>
      <c r="B1" s="192" t="s">
        <v>26</v>
      </c>
      <c r="C1" s="192"/>
      <c r="D1" s="192"/>
      <c r="E1" s="192" t="s">
        <v>27</v>
      </c>
      <c r="F1" s="192"/>
      <c r="G1" s="192"/>
      <c r="H1" s="192" t="s">
        <v>1</v>
      </c>
      <c r="I1" s="192"/>
      <c r="J1" s="192"/>
      <c r="K1" s="192" t="s">
        <v>2</v>
      </c>
      <c r="L1" s="192"/>
      <c r="M1" s="192"/>
      <c r="N1" s="192" t="s">
        <v>367</v>
      </c>
      <c r="O1" s="192"/>
      <c r="P1" s="192"/>
      <c r="Q1" s="192" t="s">
        <v>3</v>
      </c>
      <c r="R1" s="192"/>
      <c r="S1" s="192"/>
      <c r="T1" s="192" t="s">
        <v>368</v>
      </c>
      <c r="U1" s="192"/>
      <c r="V1" s="192"/>
      <c r="W1" s="192" t="s">
        <v>4</v>
      </c>
      <c r="X1" s="192"/>
      <c r="Y1" s="192"/>
      <c r="Z1" s="192" t="s">
        <v>5</v>
      </c>
      <c r="AA1" s="192"/>
      <c r="AB1" s="192"/>
      <c r="AC1" s="192" t="s">
        <v>694</v>
      </c>
      <c r="AD1" s="192"/>
      <c r="AE1" s="192"/>
      <c r="AF1" s="192" t="s">
        <v>369</v>
      </c>
      <c r="AG1" s="192"/>
      <c r="AH1" s="192"/>
    </row>
    <row r="2" spans="1:34" x14ac:dyDescent="0.35">
      <c r="A2" s="75"/>
      <c r="B2" s="76" t="s">
        <v>370</v>
      </c>
      <c r="C2" s="77" t="s">
        <v>371</v>
      </c>
      <c r="D2" s="77" t="s">
        <v>372</v>
      </c>
      <c r="E2" s="77" t="s">
        <v>370</v>
      </c>
      <c r="F2" s="77" t="s">
        <v>371</v>
      </c>
      <c r="G2" s="77" t="s">
        <v>372</v>
      </c>
      <c r="H2" s="77" t="s">
        <v>370</v>
      </c>
      <c r="I2" s="77" t="s">
        <v>371</v>
      </c>
      <c r="J2" s="77" t="s">
        <v>372</v>
      </c>
      <c r="K2" s="77" t="s">
        <v>370</v>
      </c>
      <c r="L2" s="77" t="s">
        <v>371</v>
      </c>
      <c r="M2" s="77" t="s">
        <v>372</v>
      </c>
      <c r="N2" s="77" t="s">
        <v>370</v>
      </c>
      <c r="O2" s="77" t="s">
        <v>371</v>
      </c>
      <c r="P2" s="77" t="s">
        <v>372</v>
      </c>
      <c r="Q2" s="77" t="s">
        <v>370</v>
      </c>
      <c r="R2" s="77" t="s">
        <v>371</v>
      </c>
      <c r="S2" s="77" t="s">
        <v>372</v>
      </c>
      <c r="T2" s="77" t="s">
        <v>370</v>
      </c>
      <c r="U2" s="77" t="s">
        <v>371</v>
      </c>
      <c r="V2" s="77" t="s">
        <v>372</v>
      </c>
      <c r="W2" s="76" t="s">
        <v>370</v>
      </c>
      <c r="X2" s="77" t="s">
        <v>371</v>
      </c>
      <c r="Y2" s="77" t="s">
        <v>372</v>
      </c>
      <c r="Z2" s="77" t="s">
        <v>370</v>
      </c>
      <c r="AA2" s="77" t="s">
        <v>371</v>
      </c>
      <c r="AB2" s="77" t="s">
        <v>372</v>
      </c>
      <c r="AC2" s="77" t="s">
        <v>370</v>
      </c>
      <c r="AD2" s="77" t="s">
        <v>371</v>
      </c>
      <c r="AE2" s="77" t="s">
        <v>372</v>
      </c>
      <c r="AF2" s="77" t="s">
        <v>370</v>
      </c>
      <c r="AG2" s="77" t="s">
        <v>371</v>
      </c>
      <c r="AH2" s="77" t="s">
        <v>372</v>
      </c>
    </row>
    <row r="3" spans="1:34" x14ac:dyDescent="0.35">
      <c r="A3" s="71" t="s">
        <v>68</v>
      </c>
      <c r="B3" s="87">
        <v>150</v>
      </c>
      <c r="C3" s="87">
        <v>250</v>
      </c>
      <c r="D3" s="88">
        <v>0.66666666666666663</v>
      </c>
      <c r="E3" s="87">
        <v>150</v>
      </c>
      <c r="F3" s="87">
        <v>250</v>
      </c>
      <c r="G3" s="88">
        <v>0.66666666666666663</v>
      </c>
      <c r="H3" s="87">
        <v>350</v>
      </c>
      <c r="I3" s="87">
        <v>500</v>
      </c>
      <c r="J3" s="88">
        <v>0.4285714285714286</v>
      </c>
      <c r="K3" s="87">
        <v>200</v>
      </c>
      <c r="L3" s="87">
        <v>300</v>
      </c>
      <c r="M3" s="88">
        <v>0.5</v>
      </c>
      <c r="N3" s="87">
        <v>150</v>
      </c>
      <c r="O3" s="87">
        <v>250</v>
      </c>
      <c r="P3" s="88">
        <v>0.66666666666666663</v>
      </c>
      <c r="Q3" s="87">
        <v>3000</v>
      </c>
      <c r="R3" s="87">
        <v>3000</v>
      </c>
      <c r="S3" s="88">
        <v>0</v>
      </c>
      <c r="T3" s="87">
        <v>1400</v>
      </c>
      <c r="U3" s="87">
        <v>1500</v>
      </c>
      <c r="V3" s="88">
        <v>7.1428571428571425E-2</v>
      </c>
      <c r="W3" s="87">
        <v>200</v>
      </c>
      <c r="X3" s="87">
        <v>250</v>
      </c>
      <c r="Y3" s="88">
        <v>0.25</v>
      </c>
      <c r="Z3" s="87">
        <v>1000</v>
      </c>
      <c r="AA3" s="87">
        <v>1000</v>
      </c>
      <c r="AB3" s="88">
        <v>0</v>
      </c>
      <c r="AC3" s="87">
        <v>25</v>
      </c>
      <c r="AD3" s="87">
        <v>50</v>
      </c>
      <c r="AE3" s="88">
        <v>1</v>
      </c>
      <c r="AF3" s="76">
        <f>SUM(B3,E3,H3,K3,N3,Q3,T3,W3,Z3,AC3)</f>
        <v>6625</v>
      </c>
      <c r="AG3" s="76">
        <f>SUM(C3,F3,I3,L3,O3,R3,U3,X3,AA3,AD3)</f>
        <v>7350</v>
      </c>
      <c r="AH3" s="88">
        <f>(AG3-AF3)/AF3</f>
        <v>0.10943396226415095</v>
      </c>
    </row>
    <row r="4" spans="1:34" x14ac:dyDescent="0.35">
      <c r="A4" s="71" t="s">
        <v>174</v>
      </c>
      <c r="B4" s="87">
        <v>245</v>
      </c>
      <c r="C4" s="87">
        <v>245</v>
      </c>
      <c r="D4" s="88">
        <v>0</v>
      </c>
      <c r="E4" s="87">
        <v>200</v>
      </c>
      <c r="F4" s="87">
        <v>250</v>
      </c>
      <c r="G4" s="88">
        <v>0.25</v>
      </c>
      <c r="H4" s="87">
        <v>250</v>
      </c>
      <c r="I4" s="87">
        <v>250</v>
      </c>
      <c r="J4" s="88">
        <v>0</v>
      </c>
      <c r="K4" s="87">
        <v>225</v>
      </c>
      <c r="L4" s="87">
        <v>250</v>
      </c>
      <c r="M4" s="88">
        <v>0.1111111111111111</v>
      </c>
      <c r="N4" s="87">
        <v>68</v>
      </c>
      <c r="O4" s="87">
        <v>68</v>
      </c>
      <c r="P4" s="88">
        <v>0</v>
      </c>
      <c r="Q4" s="87">
        <v>1000</v>
      </c>
      <c r="R4" s="87">
        <v>1000</v>
      </c>
      <c r="S4" s="88">
        <v>0</v>
      </c>
      <c r="T4" s="87">
        <v>1500</v>
      </c>
      <c r="U4" s="87">
        <v>1500</v>
      </c>
      <c r="V4" s="88">
        <v>0</v>
      </c>
      <c r="W4" s="87">
        <v>250</v>
      </c>
      <c r="X4" s="87">
        <v>250</v>
      </c>
      <c r="Y4" s="88">
        <v>0</v>
      </c>
      <c r="Z4" s="87">
        <v>1250</v>
      </c>
      <c r="AA4" s="87">
        <v>1300</v>
      </c>
      <c r="AB4" s="88">
        <v>0.04</v>
      </c>
      <c r="AC4" s="145" t="s">
        <v>1817</v>
      </c>
      <c r="AD4" s="145" t="s">
        <v>1817</v>
      </c>
      <c r="AE4" s="88"/>
      <c r="AF4" s="76">
        <f t="shared" ref="AF4:AF7" si="0">SUM(B4,E4,H4,K4,N4,Q4,T4,W4,Z4,AC4)</f>
        <v>4988</v>
      </c>
      <c r="AG4" s="76">
        <f t="shared" ref="AG4:AG7" si="1">SUM(C4,F4,I4,L4,O4,R4,U4,X4,AA4,AD4)</f>
        <v>5113</v>
      </c>
      <c r="AH4" s="88">
        <f t="shared" ref="AH4:AH7" si="2">(AG4-AF4)/AF4</f>
        <v>2.5060144346431435E-2</v>
      </c>
    </row>
    <row r="5" spans="1:34" x14ac:dyDescent="0.35">
      <c r="A5" s="71" t="s">
        <v>72</v>
      </c>
      <c r="B5" s="87">
        <v>350</v>
      </c>
      <c r="C5" s="87">
        <v>500</v>
      </c>
      <c r="D5" s="88">
        <v>0.4285714285714286</v>
      </c>
      <c r="E5" s="87">
        <v>150</v>
      </c>
      <c r="F5" s="87">
        <v>250</v>
      </c>
      <c r="G5" s="88">
        <v>0.66666666666666663</v>
      </c>
      <c r="H5" s="87">
        <v>250</v>
      </c>
      <c r="I5" s="87">
        <v>500</v>
      </c>
      <c r="J5" s="88">
        <v>1</v>
      </c>
      <c r="K5" s="87">
        <v>500</v>
      </c>
      <c r="L5" s="87">
        <v>600</v>
      </c>
      <c r="M5" s="88">
        <v>0.2</v>
      </c>
      <c r="N5" s="87">
        <v>500</v>
      </c>
      <c r="O5" s="87">
        <v>500</v>
      </c>
      <c r="P5" s="88">
        <v>0</v>
      </c>
      <c r="Q5" s="87">
        <v>1500</v>
      </c>
      <c r="R5" s="87">
        <v>1500</v>
      </c>
      <c r="S5" s="88">
        <v>0</v>
      </c>
      <c r="T5" s="87">
        <v>1600</v>
      </c>
      <c r="U5" s="87">
        <v>1800</v>
      </c>
      <c r="V5" s="88">
        <v>0.125</v>
      </c>
      <c r="W5" s="87">
        <v>250</v>
      </c>
      <c r="X5" s="87">
        <v>250</v>
      </c>
      <c r="Y5" s="88">
        <v>0</v>
      </c>
      <c r="Z5" s="87">
        <v>1500</v>
      </c>
      <c r="AA5" s="87">
        <v>1500</v>
      </c>
      <c r="AB5" s="88">
        <v>0</v>
      </c>
      <c r="AC5" s="87">
        <v>10</v>
      </c>
      <c r="AD5" s="87">
        <v>10</v>
      </c>
      <c r="AE5" s="88">
        <v>0</v>
      </c>
      <c r="AF5" s="76">
        <f t="shared" si="0"/>
        <v>6610</v>
      </c>
      <c r="AG5" s="76">
        <f t="shared" si="1"/>
        <v>7410</v>
      </c>
      <c r="AH5" s="88">
        <f t="shared" si="2"/>
        <v>0.12102874432677761</v>
      </c>
    </row>
    <row r="6" spans="1:34" x14ac:dyDescent="0.35">
      <c r="A6" s="71" t="s">
        <v>170</v>
      </c>
      <c r="B6" s="145" t="s">
        <v>1817</v>
      </c>
      <c r="C6" s="145" t="s">
        <v>1817</v>
      </c>
      <c r="D6" s="88"/>
      <c r="E6" s="145" t="s">
        <v>1817</v>
      </c>
      <c r="F6" s="145" t="s">
        <v>1817</v>
      </c>
      <c r="G6" s="88"/>
      <c r="H6" s="87">
        <v>500</v>
      </c>
      <c r="I6" s="87">
        <v>500</v>
      </c>
      <c r="J6" s="88">
        <v>0</v>
      </c>
      <c r="K6" s="87">
        <v>500</v>
      </c>
      <c r="L6" s="87">
        <v>500</v>
      </c>
      <c r="M6" s="88">
        <v>0</v>
      </c>
      <c r="N6" s="87">
        <v>150</v>
      </c>
      <c r="O6" s="87">
        <v>150</v>
      </c>
      <c r="P6" s="88">
        <v>0</v>
      </c>
      <c r="Q6" s="87">
        <v>500</v>
      </c>
      <c r="R6" s="87">
        <v>500</v>
      </c>
      <c r="S6" s="88">
        <v>0</v>
      </c>
      <c r="T6" s="87">
        <v>1000</v>
      </c>
      <c r="U6" s="87">
        <v>1000</v>
      </c>
      <c r="V6" s="88">
        <v>0</v>
      </c>
      <c r="W6" s="87">
        <v>200</v>
      </c>
      <c r="X6" s="87">
        <v>200</v>
      </c>
      <c r="Y6" s="88">
        <v>0</v>
      </c>
      <c r="Z6" s="87">
        <v>850</v>
      </c>
      <c r="AA6" s="87">
        <v>900</v>
      </c>
      <c r="AB6" s="88">
        <v>5.8823529411764712E-2</v>
      </c>
      <c r="AC6" s="145" t="s">
        <v>1817</v>
      </c>
      <c r="AD6" s="145" t="s">
        <v>1817</v>
      </c>
      <c r="AE6" s="88"/>
      <c r="AF6" s="76">
        <f t="shared" si="0"/>
        <v>3700</v>
      </c>
      <c r="AG6" s="76">
        <f t="shared" si="1"/>
        <v>3750</v>
      </c>
      <c r="AH6" s="88">
        <f t="shared" si="2"/>
        <v>1.3513513513513514E-2</v>
      </c>
    </row>
    <row r="7" spans="1:34" x14ac:dyDescent="0.35">
      <c r="A7" s="71" t="s">
        <v>73</v>
      </c>
      <c r="B7" s="87">
        <v>70</v>
      </c>
      <c r="C7" s="87">
        <v>105</v>
      </c>
      <c r="D7" s="88">
        <v>0.5</v>
      </c>
      <c r="E7" s="87">
        <v>100</v>
      </c>
      <c r="F7" s="87">
        <v>150</v>
      </c>
      <c r="G7" s="88">
        <v>0.5</v>
      </c>
      <c r="H7" s="87">
        <v>150</v>
      </c>
      <c r="I7" s="87">
        <v>200</v>
      </c>
      <c r="J7" s="88">
        <v>0.33333333333333331</v>
      </c>
      <c r="K7" s="87">
        <v>192</v>
      </c>
      <c r="L7" s="87">
        <v>192</v>
      </c>
      <c r="M7" s="88">
        <v>0</v>
      </c>
      <c r="N7" s="87">
        <v>70</v>
      </c>
      <c r="O7" s="87">
        <v>81</v>
      </c>
      <c r="P7" s="88">
        <v>0.15714285714285711</v>
      </c>
      <c r="Q7" s="87">
        <v>1000</v>
      </c>
      <c r="R7" s="87">
        <v>2000</v>
      </c>
      <c r="S7" s="88">
        <v>1</v>
      </c>
      <c r="T7" s="87">
        <v>1100</v>
      </c>
      <c r="U7" s="87">
        <v>1250</v>
      </c>
      <c r="V7" s="88">
        <v>0.13636363636363641</v>
      </c>
      <c r="W7" s="87">
        <v>175</v>
      </c>
      <c r="X7" s="87">
        <v>200</v>
      </c>
      <c r="Y7" s="88">
        <v>0.1428571428571429</v>
      </c>
      <c r="Z7" s="87">
        <v>800</v>
      </c>
      <c r="AA7" s="87">
        <v>800</v>
      </c>
      <c r="AB7" s="88">
        <v>0</v>
      </c>
      <c r="AC7" s="87">
        <v>25</v>
      </c>
      <c r="AD7" s="87">
        <v>50</v>
      </c>
      <c r="AE7" s="88">
        <v>1</v>
      </c>
      <c r="AF7" s="76">
        <f t="shared" si="0"/>
        <v>3682</v>
      </c>
      <c r="AG7" s="76">
        <f t="shared" si="1"/>
        <v>5028</v>
      </c>
      <c r="AH7" s="88">
        <f t="shared" si="2"/>
        <v>0.36556219445953286</v>
      </c>
    </row>
  </sheetData>
  <mergeCells count="11">
    <mergeCell ref="Z1:AB1"/>
    <mergeCell ref="AC1:AE1"/>
    <mergeCell ref="AF1:AH1"/>
    <mergeCell ref="B1:D1"/>
    <mergeCell ref="E1:G1"/>
    <mergeCell ref="H1:J1"/>
    <mergeCell ref="K1:M1"/>
    <mergeCell ref="N1:P1"/>
    <mergeCell ref="Q1:S1"/>
    <mergeCell ref="T1:V1"/>
    <mergeCell ref="W1:Y1"/>
  </mergeCells>
  <conditionalFormatting sqref="B2">
    <cfRule type="colorScale" priority="3375">
      <colorScale>
        <cfvo type="min"/>
        <cfvo type="percentile" val="50"/>
        <cfvo type="max"/>
        <color rgb="FF63BE7B"/>
        <color rgb="FFFFEB84"/>
        <color rgb="FFF8696B"/>
      </colorScale>
    </cfRule>
  </conditionalFormatting>
  <conditionalFormatting sqref="B2">
    <cfRule type="colorScale" priority="3376">
      <colorScale>
        <cfvo type="min"/>
        <cfvo type="percentile" val="50"/>
        <cfvo type="max"/>
        <color rgb="FFC6EFCE"/>
        <color rgb="FFFFEB9C"/>
        <color rgb="FFFFC7CE"/>
      </colorScale>
    </cfRule>
  </conditionalFormatting>
  <conditionalFormatting sqref="W2">
    <cfRule type="colorScale" priority="1463">
      <colorScale>
        <cfvo type="min"/>
        <cfvo type="percentile" val="50"/>
        <cfvo type="max"/>
        <color rgb="FF63BE7B"/>
        <color rgb="FFFFEB84"/>
        <color rgb="FFF8696B"/>
      </colorScale>
    </cfRule>
  </conditionalFormatting>
  <conditionalFormatting sqref="W2">
    <cfRule type="colorScale" priority="1464">
      <colorScale>
        <cfvo type="min"/>
        <cfvo type="percentile" val="50"/>
        <cfvo type="max"/>
        <color rgb="FFC6EFCE"/>
        <color rgb="FFFFEB9C"/>
        <color rgb="FFFFC7CE"/>
      </colorScale>
    </cfRule>
  </conditionalFormatting>
  <conditionalFormatting sqref="AA3:AA4">
    <cfRule type="colorScale" priority="27">
      <colorScale>
        <cfvo type="min"/>
        <cfvo type="percentile" val="50"/>
        <cfvo type="max"/>
        <color rgb="FF63BE7B"/>
        <color rgb="FFFFEB84"/>
        <color rgb="FFF8696B"/>
      </colorScale>
    </cfRule>
  </conditionalFormatting>
  <conditionalFormatting sqref="AA3:AA4">
    <cfRule type="colorScale" priority="28">
      <colorScale>
        <cfvo type="min"/>
        <cfvo type="percentile" val="50"/>
        <cfvo type="max"/>
        <color rgb="FFC6EFCE"/>
        <color rgb="FFFFEB9C"/>
        <color rgb="FFFFC7CE"/>
      </colorScale>
    </cfRule>
  </conditionalFormatting>
  <conditionalFormatting sqref="Z3:Z4">
    <cfRule type="colorScale" priority="25">
      <colorScale>
        <cfvo type="min"/>
        <cfvo type="percentile" val="50"/>
        <cfvo type="max"/>
        <color rgb="FF63BE7B"/>
        <color rgb="FFFFEB84"/>
        <color rgb="FFF8696B"/>
      </colorScale>
    </cfRule>
  </conditionalFormatting>
  <conditionalFormatting sqref="Z3:Z4">
    <cfRule type="colorScale" priority="26">
      <colorScale>
        <cfvo type="min"/>
        <cfvo type="percentile" val="50"/>
        <cfvo type="max"/>
        <color rgb="FFC6EFCE"/>
        <color rgb="FFFFEB9C"/>
        <color rgb="FFFFC7CE"/>
      </colorScale>
    </cfRule>
  </conditionalFormatting>
  <conditionalFormatting sqref="B6:B7 E6">
    <cfRule type="colorScale" priority="17">
      <colorScale>
        <cfvo type="min"/>
        <cfvo type="percentile" val="50"/>
        <cfvo type="max"/>
        <color rgb="FF63BE7B"/>
        <color rgb="FFFFEB84"/>
        <color rgb="FFF8696B"/>
      </colorScale>
    </cfRule>
  </conditionalFormatting>
  <conditionalFormatting sqref="B6:B7 E6">
    <cfRule type="colorScale" priority="18">
      <colorScale>
        <cfvo type="min"/>
        <cfvo type="percentile" val="50"/>
        <cfvo type="max"/>
        <color rgb="FFC6EFCE"/>
        <color rgb="FFFFEB9C"/>
        <color rgb="FFFFC7CE"/>
      </colorScale>
    </cfRule>
  </conditionalFormatting>
  <conditionalFormatting sqref="C6:C7 F6">
    <cfRule type="colorScale" priority="19">
      <colorScale>
        <cfvo type="min"/>
        <cfvo type="percentile" val="50"/>
        <cfvo type="max"/>
        <color rgb="FF63BE7B"/>
        <color rgb="FFFFEB84"/>
        <color rgb="FFF8696B"/>
      </colorScale>
    </cfRule>
  </conditionalFormatting>
  <conditionalFormatting sqref="C6:C7 F6">
    <cfRule type="colorScale" priority="20">
      <colorScale>
        <cfvo type="min"/>
        <cfvo type="percentile" val="50"/>
        <cfvo type="max"/>
        <color rgb="FFC6EFCE"/>
        <color rgb="FFFFEB9C"/>
        <color rgb="FFFFC7CE"/>
      </colorScale>
    </cfRule>
  </conditionalFormatting>
  <conditionalFormatting sqref="AC3">
    <cfRule type="colorScale" priority="5">
      <colorScale>
        <cfvo type="min"/>
        <cfvo type="percentile" val="50"/>
        <cfvo type="max"/>
        <color rgb="FF63BE7B"/>
        <color rgb="FFFFEB84"/>
        <color rgb="FFF8696B"/>
      </colorScale>
    </cfRule>
  </conditionalFormatting>
  <conditionalFormatting sqref="AC3">
    <cfRule type="colorScale" priority="6">
      <colorScale>
        <cfvo type="min"/>
        <cfvo type="percentile" val="50"/>
        <cfvo type="max"/>
        <color rgb="FFC6EFCE"/>
        <color rgb="FFFFEB9C"/>
        <color rgb="FFFFC7CE"/>
      </colorScale>
    </cfRule>
  </conditionalFormatting>
  <conditionalFormatting sqref="AD3">
    <cfRule type="colorScale" priority="7">
      <colorScale>
        <cfvo type="min"/>
        <cfvo type="percentile" val="50"/>
        <cfvo type="max"/>
        <color rgb="FF63BE7B"/>
        <color rgb="FFFFEB84"/>
        <color rgb="FFF8696B"/>
      </colorScale>
    </cfRule>
  </conditionalFormatting>
  <conditionalFormatting sqref="AD3">
    <cfRule type="colorScale" priority="8">
      <colorScale>
        <cfvo type="min"/>
        <cfvo type="percentile" val="50"/>
        <cfvo type="max"/>
        <color rgb="FFC6EFCE"/>
        <color rgb="FFFFEB9C"/>
        <color rgb="FFFFC7CE"/>
      </colorScale>
    </cfRule>
  </conditionalFormatting>
  <conditionalFormatting sqref="E3:E5 E7">
    <cfRule type="colorScale" priority="3795">
      <colorScale>
        <cfvo type="min"/>
        <cfvo type="percentile" val="50"/>
        <cfvo type="max"/>
        <color rgb="FF63BE7B"/>
        <color rgb="FFFFEB84"/>
        <color rgb="FFF8696B"/>
      </colorScale>
    </cfRule>
  </conditionalFormatting>
  <conditionalFormatting sqref="E3:E5 E7">
    <cfRule type="colorScale" priority="3796">
      <colorScale>
        <cfvo type="min"/>
        <cfvo type="percentile" val="50"/>
        <cfvo type="max"/>
        <color rgb="FFC6EFCE"/>
        <color rgb="FFFFEB9C"/>
        <color rgb="FFFFC7CE"/>
      </colorScale>
    </cfRule>
  </conditionalFormatting>
  <conditionalFormatting sqref="F3:F5 F7">
    <cfRule type="colorScale" priority="3797">
      <colorScale>
        <cfvo type="min"/>
        <cfvo type="percentile" val="50"/>
        <cfvo type="max"/>
        <color rgb="FF63BE7B"/>
        <color rgb="FFFFEB84"/>
        <color rgb="FFF8696B"/>
      </colorScale>
    </cfRule>
  </conditionalFormatting>
  <conditionalFormatting sqref="F3:F5 F7">
    <cfRule type="colorScale" priority="3798">
      <colorScale>
        <cfvo type="min"/>
        <cfvo type="percentile" val="50"/>
        <cfvo type="max"/>
        <color rgb="FFC6EFCE"/>
        <color rgb="FFFFEB9C"/>
        <color rgb="FFFFC7CE"/>
      </colorScale>
    </cfRule>
  </conditionalFormatting>
  <conditionalFormatting sqref="Q3:Q7">
    <cfRule type="colorScale" priority="3799">
      <colorScale>
        <cfvo type="min"/>
        <cfvo type="percentile" val="50"/>
        <cfvo type="max"/>
        <color rgb="FF63BE7B"/>
        <color rgb="FFFFEB84"/>
        <color rgb="FFF8696B"/>
      </colorScale>
    </cfRule>
  </conditionalFormatting>
  <conditionalFormatting sqref="Q3:Q7">
    <cfRule type="colorScale" priority="3800">
      <colorScale>
        <cfvo type="min"/>
        <cfvo type="percentile" val="50"/>
        <cfvo type="max"/>
        <color rgb="FFC6EFCE"/>
        <color rgb="FFFFEB9C"/>
        <color rgb="FFFFC7CE"/>
      </colorScale>
    </cfRule>
  </conditionalFormatting>
  <conditionalFormatting sqref="R3:R7">
    <cfRule type="colorScale" priority="3801">
      <colorScale>
        <cfvo type="min"/>
        <cfvo type="percentile" val="50"/>
        <cfvo type="max"/>
        <color rgb="FF63BE7B"/>
        <color rgb="FFFFEB84"/>
        <color rgb="FFF8696B"/>
      </colorScale>
    </cfRule>
  </conditionalFormatting>
  <conditionalFormatting sqref="R3:R7">
    <cfRule type="colorScale" priority="3802">
      <colorScale>
        <cfvo type="min"/>
        <cfvo type="percentile" val="50"/>
        <cfvo type="max"/>
        <color rgb="FFC6EFCE"/>
        <color rgb="FFFFEB9C"/>
        <color rgb="FFFFC7CE"/>
      </colorScale>
    </cfRule>
  </conditionalFormatting>
  <conditionalFormatting sqref="AC7 AC5">
    <cfRule type="colorScale" priority="3803">
      <colorScale>
        <cfvo type="min"/>
        <cfvo type="percentile" val="50"/>
        <cfvo type="max"/>
        <color rgb="FF63BE7B"/>
        <color rgb="FFFFEB84"/>
        <color rgb="FFF8696B"/>
      </colorScale>
    </cfRule>
  </conditionalFormatting>
  <conditionalFormatting sqref="AC7 AC5">
    <cfRule type="colorScale" priority="3804">
      <colorScale>
        <cfvo type="min"/>
        <cfvo type="percentile" val="50"/>
        <cfvo type="max"/>
        <color rgb="FFC6EFCE"/>
        <color rgb="FFFFEB9C"/>
        <color rgb="FFFFC7CE"/>
      </colorScale>
    </cfRule>
  </conditionalFormatting>
  <conditionalFormatting sqref="AD7 AD5">
    <cfRule type="colorScale" priority="3805">
      <colorScale>
        <cfvo type="min"/>
        <cfvo type="percentile" val="50"/>
        <cfvo type="max"/>
        <color rgb="FF63BE7B"/>
        <color rgb="FFFFEB84"/>
        <color rgb="FFF8696B"/>
      </colorScale>
    </cfRule>
  </conditionalFormatting>
  <conditionalFormatting sqref="AD7 AD5">
    <cfRule type="colorScale" priority="3806">
      <colorScale>
        <cfvo type="min"/>
        <cfvo type="percentile" val="50"/>
        <cfvo type="max"/>
        <color rgb="FFC6EFCE"/>
        <color rgb="FFFFEB9C"/>
        <color rgb="FFFFC7CE"/>
      </colorScale>
    </cfRule>
  </conditionalFormatting>
  <conditionalFormatting sqref="B3:B5">
    <cfRule type="colorScale" priority="3807">
      <colorScale>
        <cfvo type="min"/>
        <cfvo type="percentile" val="50"/>
        <cfvo type="max"/>
        <color rgb="FF63BE7B"/>
        <color rgb="FFFFEB84"/>
        <color rgb="FFF8696B"/>
      </colorScale>
    </cfRule>
  </conditionalFormatting>
  <conditionalFormatting sqref="B3:B5">
    <cfRule type="colorScale" priority="3808">
      <colorScale>
        <cfvo type="min"/>
        <cfvo type="percentile" val="50"/>
        <cfvo type="max"/>
        <color rgb="FFC6EFCE"/>
        <color rgb="FFFFEB9C"/>
        <color rgb="FFFFC7CE"/>
      </colorScale>
    </cfRule>
  </conditionalFormatting>
  <conditionalFormatting sqref="C3:C5">
    <cfRule type="colorScale" priority="3809">
      <colorScale>
        <cfvo type="min"/>
        <cfvo type="percentile" val="50"/>
        <cfvo type="max"/>
        <color rgb="FF63BE7B"/>
        <color rgb="FFFFEB84"/>
        <color rgb="FFF8696B"/>
      </colorScale>
    </cfRule>
  </conditionalFormatting>
  <conditionalFormatting sqref="C3:C5">
    <cfRule type="colorScale" priority="3810">
      <colorScale>
        <cfvo type="min"/>
        <cfvo type="percentile" val="50"/>
        <cfvo type="max"/>
        <color rgb="FFC6EFCE"/>
        <color rgb="FFFFEB9C"/>
        <color rgb="FFFFC7CE"/>
      </colorScale>
    </cfRule>
  </conditionalFormatting>
  <conditionalFormatting sqref="N3:N7">
    <cfRule type="colorScale" priority="3811">
      <colorScale>
        <cfvo type="min"/>
        <cfvo type="percentile" val="50"/>
        <cfvo type="max"/>
        <color rgb="FF63BE7B"/>
        <color rgb="FFFFEB84"/>
        <color rgb="FFF8696B"/>
      </colorScale>
    </cfRule>
  </conditionalFormatting>
  <conditionalFormatting sqref="N3:N7">
    <cfRule type="colorScale" priority="3812">
      <colorScale>
        <cfvo type="min"/>
        <cfvo type="percentile" val="50"/>
        <cfvo type="max"/>
        <color rgb="FFC6EFCE"/>
        <color rgb="FFFFEB9C"/>
        <color rgb="FFFFC7CE"/>
      </colorScale>
    </cfRule>
  </conditionalFormatting>
  <conditionalFormatting sqref="O3:O7">
    <cfRule type="colorScale" priority="3813">
      <colorScale>
        <cfvo type="min"/>
        <cfvo type="percentile" val="50"/>
        <cfvo type="max"/>
        <color rgb="FF63BE7B"/>
        <color rgb="FFFFEB84"/>
        <color rgb="FFF8696B"/>
      </colorScale>
    </cfRule>
  </conditionalFormatting>
  <conditionalFormatting sqref="O3:O7">
    <cfRule type="colorScale" priority="3814">
      <colorScale>
        <cfvo type="min"/>
        <cfvo type="percentile" val="50"/>
        <cfvo type="max"/>
        <color rgb="FFC6EFCE"/>
        <color rgb="FFFFEB9C"/>
        <color rgb="FFFFC7CE"/>
      </colorScale>
    </cfRule>
  </conditionalFormatting>
  <conditionalFormatting sqref="T3:T7">
    <cfRule type="colorScale" priority="3815">
      <colorScale>
        <cfvo type="min"/>
        <cfvo type="percentile" val="50"/>
        <cfvo type="max"/>
        <color rgb="FF63BE7B"/>
        <color rgb="FFFFEB84"/>
        <color rgb="FFF8696B"/>
      </colorScale>
    </cfRule>
  </conditionalFormatting>
  <conditionalFormatting sqref="T3:T7">
    <cfRule type="colorScale" priority="3816">
      <colorScale>
        <cfvo type="min"/>
        <cfvo type="percentile" val="50"/>
        <cfvo type="max"/>
        <color rgb="FFC6EFCE"/>
        <color rgb="FFFFEB9C"/>
        <color rgb="FFFFC7CE"/>
      </colorScale>
    </cfRule>
  </conditionalFormatting>
  <conditionalFormatting sqref="U3:U7">
    <cfRule type="colorScale" priority="3817">
      <colorScale>
        <cfvo type="min"/>
        <cfvo type="percentile" val="50"/>
        <cfvo type="max"/>
        <color rgb="FF63BE7B"/>
        <color rgb="FFFFEB84"/>
        <color rgb="FFF8696B"/>
      </colorScale>
    </cfRule>
  </conditionalFormatting>
  <conditionalFormatting sqref="U3:U7">
    <cfRule type="colorScale" priority="3818">
      <colorScale>
        <cfvo type="min"/>
        <cfvo type="percentile" val="50"/>
        <cfvo type="max"/>
        <color rgb="FFC6EFCE"/>
        <color rgb="FFFFEB9C"/>
        <color rgb="FFFFC7CE"/>
      </colorScale>
    </cfRule>
  </conditionalFormatting>
  <conditionalFormatting sqref="W3:W7">
    <cfRule type="colorScale" priority="3819">
      <colorScale>
        <cfvo type="min"/>
        <cfvo type="percentile" val="50"/>
        <cfvo type="max"/>
        <color rgb="FF63BE7B"/>
        <color rgb="FFFFEB84"/>
        <color rgb="FFF8696B"/>
      </colorScale>
    </cfRule>
  </conditionalFormatting>
  <conditionalFormatting sqref="W3:W7">
    <cfRule type="colorScale" priority="3820">
      <colorScale>
        <cfvo type="min"/>
        <cfvo type="percentile" val="50"/>
        <cfvo type="max"/>
        <color rgb="FFC6EFCE"/>
        <color rgb="FFFFEB9C"/>
        <color rgb="FFFFC7CE"/>
      </colorScale>
    </cfRule>
  </conditionalFormatting>
  <conditionalFormatting sqref="X3:X7">
    <cfRule type="colorScale" priority="3821">
      <colorScale>
        <cfvo type="min"/>
        <cfvo type="percentile" val="50"/>
        <cfvo type="max"/>
        <color rgb="FF63BE7B"/>
        <color rgb="FFFFEB84"/>
        <color rgb="FFF8696B"/>
      </colorScale>
    </cfRule>
  </conditionalFormatting>
  <conditionalFormatting sqref="X3:X7">
    <cfRule type="colorScale" priority="3822">
      <colorScale>
        <cfvo type="min"/>
        <cfvo type="percentile" val="50"/>
        <cfvo type="max"/>
        <color rgb="FFC6EFCE"/>
        <color rgb="FFFFEB9C"/>
        <color rgb="FFFFC7CE"/>
      </colorScale>
    </cfRule>
  </conditionalFormatting>
  <conditionalFormatting sqref="Z5:Z7">
    <cfRule type="colorScale" priority="3823">
      <colorScale>
        <cfvo type="min"/>
        <cfvo type="percentile" val="50"/>
        <cfvo type="max"/>
        <color rgb="FF63BE7B"/>
        <color rgb="FFFFEB84"/>
        <color rgb="FFF8696B"/>
      </colorScale>
    </cfRule>
  </conditionalFormatting>
  <conditionalFormatting sqref="Z5:Z7">
    <cfRule type="colorScale" priority="3824">
      <colorScale>
        <cfvo type="min"/>
        <cfvo type="percentile" val="50"/>
        <cfvo type="max"/>
        <color rgb="FFC6EFCE"/>
        <color rgb="FFFFEB9C"/>
        <color rgb="FFFFC7CE"/>
      </colorScale>
    </cfRule>
  </conditionalFormatting>
  <conditionalFormatting sqref="AA5:AA7">
    <cfRule type="colorScale" priority="3825">
      <colorScale>
        <cfvo type="min"/>
        <cfvo type="percentile" val="50"/>
        <cfvo type="max"/>
        <color rgb="FF63BE7B"/>
        <color rgb="FFFFEB84"/>
        <color rgb="FFF8696B"/>
      </colorScale>
    </cfRule>
  </conditionalFormatting>
  <conditionalFormatting sqref="AA5:AA7">
    <cfRule type="colorScale" priority="3826">
      <colorScale>
        <cfvo type="min"/>
        <cfvo type="percentile" val="50"/>
        <cfvo type="max"/>
        <color rgb="FFC6EFCE"/>
        <color rgb="FFFFEB9C"/>
        <color rgb="FFFFC7CE"/>
      </colorScale>
    </cfRule>
  </conditionalFormatting>
  <conditionalFormatting sqref="H3:H7">
    <cfRule type="colorScale" priority="3827">
      <colorScale>
        <cfvo type="min"/>
        <cfvo type="percentile" val="50"/>
        <cfvo type="max"/>
        <color rgb="FF63BE7B"/>
        <color rgb="FFFFEB84"/>
        <color rgb="FFF8696B"/>
      </colorScale>
    </cfRule>
  </conditionalFormatting>
  <conditionalFormatting sqref="H3:H7">
    <cfRule type="colorScale" priority="3828">
      <colorScale>
        <cfvo type="min"/>
        <cfvo type="percentile" val="50"/>
        <cfvo type="max"/>
        <color rgb="FFC6EFCE"/>
        <color rgb="FFFFEB9C"/>
        <color rgb="FFFFC7CE"/>
      </colorScale>
    </cfRule>
  </conditionalFormatting>
  <conditionalFormatting sqref="I3:I7">
    <cfRule type="colorScale" priority="3829">
      <colorScale>
        <cfvo type="min"/>
        <cfvo type="percentile" val="50"/>
        <cfvo type="max"/>
        <color rgb="FF63BE7B"/>
        <color rgb="FFFFEB84"/>
        <color rgb="FFF8696B"/>
      </colorScale>
    </cfRule>
  </conditionalFormatting>
  <conditionalFormatting sqref="I3:I7">
    <cfRule type="colorScale" priority="3830">
      <colorScale>
        <cfvo type="min"/>
        <cfvo type="percentile" val="50"/>
        <cfvo type="max"/>
        <color rgb="FFC6EFCE"/>
        <color rgb="FFFFEB9C"/>
        <color rgb="FFFFC7CE"/>
      </colorScale>
    </cfRule>
  </conditionalFormatting>
  <conditionalFormatting sqref="K3:K7">
    <cfRule type="colorScale" priority="3831">
      <colorScale>
        <cfvo type="min"/>
        <cfvo type="percentile" val="50"/>
        <cfvo type="max"/>
        <color rgb="FF63BE7B"/>
        <color rgb="FFFFEB84"/>
        <color rgb="FFF8696B"/>
      </colorScale>
    </cfRule>
  </conditionalFormatting>
  <conditionalFormatting sqref="K3:K7">
    <cfRule type="colorScale" priority="3832">
      <colorScale>
        <cfvo type="min"/>
        <cfvo type="percentile" val="50"/>
        <cfvo type="max"/>
        <color rgb="FFC6EFCE"/>
        <color rgb="FFFFEB9C"/>
        <color rgb="FFFFC7CE"/>
      </colorScale>
    </cfRule>
  </conditionalFormatting>
  <conditionalFormatting sqref="L3:L7">
    <cfRule type="colorScale" priority="3833">
      <colorScale>
        <cfvo type="min"/>
        <cfvo type="percentile" val="50"/>
        <cfvo type="max"/>
        <color rgb="FF63BE7B"/>
        <color rgb="FFFFEB84"/>
        <color rgb="FFF8696B"/>
      </colorScale>
    </cfRule>
  </conditionalFormatting>
  <conditionalFormatting sqref="L3:L7">
    <cfRule type="colorScale" priority="3834">
      <colorScale>
        <cfvo type="min"/>
        <cfvo type="percentile" val="50"/>
        <cfvo type="max"/>
        <color rgb="FFC6EFCE"/>
        <color rgb="FFFFEB9C"/>
        <color rgb="FFFFC7CE"/>
      </colorScale>
    </cfRule>
  </conditionalFormatting>
  <conditionalFormatting sqref="AF3:AG7">
    <cfRule type="colorScale" priority="3835">
      <colorScale>
        <cfvo type="min"/>
        <cfvo type="percentile" val="50"/>
        <cfvo type="max"/>
        <color rgb="FF63BE7B"/>
        <color rgb="FFFFEB84"/>
        <color rgb="FFF8696B"/>
      </colorScale>
    </cfRule>
  </conditionalFormatting>
  <conditionalFormatting sqref="AF3:AG7">
    <cfRule type="colorScale" priority="3836">
      <colorScale>
        <cfvo type="min"/>
        <cfvo type="percentile" val="50"/>
        <cfvo type="max"/>
        <color rgb="FFC6EFCE"/>
        <color rgb="FFFFEB9C"/>
        <color rgb="FFFFC7CE"/>
      </colorScale>
    </cfRule>
  </conditionalFormatting>
  <conditionalFormatting sqref="AC6 AC4">
    <cfRule type="colorScale" priority="1">
      <colorScale>
        <cfvo type="min"/>
        <cfvo type="percentile" val="50"/>
        <cfvo type="max"/>
        <color rgb="FF63BE7B"/>
        <color rgb="FFFFEB84"/>
        <color rgb="FFF8696B"/>
      </colorScale>
    </cfRule>
  </conditionalFormatting>
  <conditionalFormatting sqref="AC6 AC4">
    <cfRule type="colorScale" priority="2">
      <colorScale>
        <cfvo type="min"/>
        <cfvo type="percentile" val="50"/>
        <cfvo type="max"/>
        <color rgb="FFC6EFCE"/>
        <color rgb="FFFFEB9C"/>
        <color rgb="FFFFC7CE"/>
      </colorScale>
    </cfRule>
  </conditionalFormatting>
  <conditionalFormatting sqref="AD6 AD4">
    <cfRule type="colorScale" priority="3">
      <colorScale>
        <cfvo type="min"/>
        <cfvo type="percentile" val="50"/>
        <cfvo type="max"/>
        <color rgb="FF63BE7B"/>
        <color rgb="FFFFEB84"/>
        <color rgb="FFF8696B"/>
      </colorScale>
    </cfRule>
  </conditionalFormatting>
  <conditionalFormatting sqref="AD6 AD4">
    <cfRule type="colorScale" priority="4">
      <colorScale>
        <cfvo type="min"/>
        <cfvo type="percentile" val="50"/>
        <cfvo type="max"/>
        <color rgb="FFC6EFCE"/>
        <color rgb="FFFFEB9C"/>
        <color rgb="FFFFC7CE"/>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90" zoomScaleNormal="90" workbookViewId="0">
      <pane xSplit="1" topLeftCell="B1" activePane="topRight" state="frozen"/>
      <selection activeCell="A3" sqref="A3"/>
      <selection pane="topRight" activeCell="M8" sqref="A1:XFD1048576"/>
    </sheetView>
  </sheetViews>
  <sheetFormatPr defaultColWidth="8.81640625" defaultRowHeight="14.5" x14ac:dyDescent="0.35"/>
  <cols>
    <col min="1" max="1" width="24.1796875" style="39" customWidth="1"/>
    <col min="2" max="2" width="11.54296875" style="39" customWidth="1"/>
    <col min="3" max="3" width="10.54296875" style="39" bestFit="1" customWidth="1"/>
    <col min="4" max="4" width="8.81640625" style="39" bestFit="1" customWidth="1"/>
    <col min="5" max="5" width="10.1796875" style="39" bestFit="1" customWidth="1"/>
    <col min="6" max="7" width="10.54296875" style="39" bestFit="1" customWidth="1"/>
    <col min="8" max="8" width="10" style="39" customWidth="1"/>
    <col min="9" max="9" width="8.81640625" style="39" bestFit="1" customWidth="1"/>
    <col min="10" max="10" width="11.08984375" style="39" customWidth="1"/>
    <col min="11" max="11" width="10.54296875" style="39" bestFit="1" customWidth="1"/>
    <col min="12" max="12" width="9" style="39" bestFit="1" customWidth="1"/>
    <col min="13" max="16384" width="8.81640625" style="39"/>
  </cols>
  <sheetData>
    <row r="1" spans="1:24" x14ac:dyDescent="0.35">
      <c r="A1" s="196" t="s">
        <v>25</v>
      </c>
      <c r="B1" s="197"/>
      <c r="C1" s="197"/>
      <c r="D1" s="197"/>
      <c r="E1" s="197"/>
      <c r="F1" s="197"/>
      <c r="G1" s="197"/>
      <c r="H1" s="197"/>
      <c r="I1" s="197"/>
      <c r="J1" s="197"/>
      <c r="K1" s="197"/>
      <c r="L1" s="38"/>
      <c r="M1" s="38"/>
    </row>
    <row r="2" spans="1:24" x14ac:dyDescent="0.35">
      <c r="A2" s="38"/>
      <c r="B2" s="38"/>
      <c r="C2" s="38"/>
      <c r="D2" s="38"/>
      <c r="E2" s="38"/>
      <c r="F2" s="38"/>
      <c r="G2" s="38"/>
      <c r="H2" s="38"/>
      <c r="I2" s="38"/>
      <c r="J2" s="38"/>
      <c r="K2" s="38"/>
      <c r="L2" s="38"/>
      <c r="M2" s="38"/>
    </row>
    <row r="3" spans="1:24" ht="28" x14ac:dyDescent="0.35">
      <c r="A3" s="79" t="s">
        <v>22</v>
      </c>
      <c r="B3" s="80" t="s">
        <v>26</v>
      </c>
      <c r="C3" s="80" t="s">
        <v>27</v>
      </c>
      <c r="D3" s="80" t="s">
        <v>1</v>
      </c>
      <c r="E3" s="80" t="s">
        <v>3</v>
      </c>
      <c r="F3" s="80" t="s">
        <v>63</v>
      </c>
      <c r="G3" s="80" t="s">
        <v>18</v>
      </c>
      <c r="H3" s="80" t="s">
        <v>64</v>
      </c>
      <c r="I3" s="80" t="s">
        <v>19</v>
      </c>
      <c r="J3" s="80" t="s">
        <v>5</v>
      </c>
      <c r="K3" s="80" t="s">
        <v>694</v>
      </c>
    </row>
    <row r="4" spans="1:24" ht="13.5" customHeight="1" x14ac:dyDescent="0.35">
      <c r="A4" s="71" t="s">
        <v>68</v>
      </c>
      <c r="B4" s="89">
        <v>200</v>
      </c>
      <c r="C4" s="89">
        <v>200</v>
      </c>
      <c r="D4" s="89">
        <v>350</v>
      </c>
      <c r="E4" s="89">
        <v>3000</v>
      </c>
      <c r="F4" s="89">
        <v>200</v>
      </c>
      <c r="G4" s="89">
        <v>250</v>
      </c>
      <c r="H4" s="89">
        <v>1500</v>
      </c>
      <c r="I4" s="89">
        <v>200</v>
      </c>
      <c r="J4" s="89">
        <v>1000</v>
      </c>
      <c r="K4" s="89">
        <v>50</v>
      </c>
      <c r="M4" s="40"/>
    </row>
    <row r="5" spans="1:24" ht="13.5" customHeight="1" x14ac:dyDescent="0.35">
      <c r="A5" s="71" t="s">
        <v>174</v>
      </c>
      <c r="B5" s="89">
        <v>245</v>
      </c>
      <c r="C5" s="89">
        <v>200</v>
      </c>
      <c r="D5" s="89">
        <v>250</v>
      </c>
      <c r="E5" s="89">
        <v>1000</v>
      </c>
      <c r="F5" s="89">
        <v>250</v>
      </c>
      <c r="G5" s="89">
        <v>68</v>
      </c>
      <c r="H5" s="89">
        <v>1500</v>
      </c>
      <c r="I5" s="89">
        <v>250</v>
      </c>
      <c r="J5" s="89">
        <v>1300</v>
      </c>
      <c r="K5" s="45">
        <v>37.5</v>
      </c>
      <c r="M5" s="40"/>
    </row>
    <row r="6" spans="1:24" ht="13.5" customHeight="1" x14ac:dyDescent="0.35">
      <c r="A6" s="71" t="s">
        <v>72</v>
      </c>
      <c r="B6" s="89">
        <v>500</v>
      </c>
      <c r="C6" s="89">
        <v>150</v>
      </c>
      <c r="D6" s="89">
        <v>500</v>
      </c>
      <c r="E6" s="44">
        <v>2000</v>
      </c>
      <c r="F6" s="89">
        <v>500</v>
      </c>
      <c r="G6" s="89">
        <v>500</v>
      </c>
      <c r="H6" s="89">
        <v>1750</v>
      </c>
      <c r="I6" s="89">
        <v>250</v>
      </c>
      <c r="J6" s="89">
        <v>1500</v>
      </c>
      <c r="K6" s="44">
        <v>37.5</v>
      </c>
      <c r="M6" s="40"/>
    </row>
    <row r="7" spans="1:24" ht="13.5" customHeight="1" x14ac:dyDescent="0.35">
      <c r="A7" s="71" t="s">
        <v>170</v>
      </c>
      <c r="B7" s="45">
        <v>245</v>
      </c>
      <c r="C7" s="45">
        <v>175</v>
      </c>
      <c r="D7" s="44">
        <v>300</v>
      </c>
      <c r="E7" s="44">
        <v>2000</v>
      </c>
      <c r="F7" s="89">
        <v>500</v>
      </c>
      <c r="G7" s="89">
        <v>150</v>
      </c>
      <c r="H7" s="89">
        <v>1000</v>
      </c>
      <c r="I7" s="44">
        <v>225</v>
      </c>
      <c r="J7" s="89">
        <v>850</v>
      </c>
      <c r="K7" s="45">
        <v>37.5</v>
      </c>
      <c r="M7" s="40"/>
    </row>
    <row r="8" spans="1:24" ht="13.5" customHeight="1" x14ac:dyDescent="0.35">
      <c r="A8" s="71" t="s">
        <v>73</v>
      </c>
      <c r="B8" s="44">
        <v>245</v>
      </c>
      <c r="C8" s="89">
        <v>125</v>
      </c>
      <c r="D8" s="89">
        <v>200</v>
      </c>
      <c r="E8" s="89">
        <v>2000</v>
      </c>
      <c r="F8" s="89">
        <v>192</v>
      </c>
      <c r="G8" s="89">
        <v>81</v>
      </c>
      <c r="H8" s="89">
        <v>1250</v>
      </c>
      <c r="I8" s="89">
        <v>200</v>
      </c>
      <c r="J8" s="89">
        <v>800</v>
      </c>
      <c r="K8" s="89">
        <v>25</v>
      </c>
      <c r="M8" s="40"/>
    </row>
    <row r="9" spans="1:24" s="91" customFormat="1" ht="26" x14ac:dyDescent="0.35">
      <c r="A9" s="93" t="s">
        <v>65</v>
      </c>
      <c r="B9" s="90">
        <v>245</v>
      </c>
      <c r="C9" s="90">
        <v>175</v>
      </c>
      <c r="D9" s="90">
        <v>300</v>
      </c>
      <c r="E9" s="90">
        <v>2000</v>
      </c>
      <c r="F9" s="90">
        <v>250</v>
      </c>
      <c r="G9" s="90">
        <v>150</v>
      </c>
      <c r="H9" s="90">
        <v>1500</v>
      </c>
      <c r="I9" s="90">
        <v>225</v>
      </c>
      <c r="J9" s="90">
        <v>1000</v>
      </c>
      <c r="K9" s="90">
        <v>37.5</v>
      </c>
      <c r="M9" s="92"/>
      <c r="N9" s="39"/>
      <c r="O9" s="39"/>
      <c r="P9" s="39"/>
      <c r="Q9" s="39"/>
      <c r="R9" s="39"/>
      <c r="S9" s="39"/>
      <c r="T9" s="39"/>
      <c r="U9" s="39"/>
      <c r="V9" s="39"/>
      <c r="W9" s="39"/>
      <c r="X9" s="39"/>
    </row>
    <row r="10" spans="1:24" s="91" customFormat="1" x14ac:dyDescent="0.35">
      <c r="A10" s="93" t="s">
        <v>826</v>
      </c>
      <c r="B10" s="94">
        <v>350</v>
      </c>
      <c r="C10" s="94">
        <v>175</v>
      </c>
      <c r="D10" s="94">
        <v>425</v>
      </c>
      <c r="E10" s="94">
        <v>2500</v>
      </c>
      <c r="F10" s="95">
        <v>200</v>
      </c>
      <c r="G10" s="94">
        <v>375</v>
      </c>
      <c r="H10" s="95">
        <v>1500</v>
      </c>
      <c r="I10" s="95">
        <v>200</v>
      </c>
      <c r="J10" s="95">
        <v>1000</v>
      </c>
      <c r="K10" s="94">
        <v>25</v>
      </c>
      <c r="M10" s="92"/>
      <c r="N10" s="39"/>
      <c r="O10" s="39"/>
      <c r="P10" s="39"/>
      <c r="Q10" s="39"/>
      <c r="R10" s="39"/>
      <c r="S10" s="39"/>
      <c r="T10" s="39"/>
      <c r="U10" s="39"/>
      <c r="V10" s="39"/>
      <c r="W10" s="39"/>
      <c r="X10" s="39"/>
    </row>
    <row r="11" spans="1:24" x14ac:dyDescent="0.35">
      <c r="C11" s="78"/>
      <c r="D11" s="78"/>
      <c r="E11" s="42"/>
      <c r="F11" s="42"/>
      <c r="G11" s="42"/>
      <c r="H11" s="42"/>
      <c r="I11" s="42"/>
      <c r="J11" s="42"/>
      <c r="K11" s="42"/>
      <c r="L11" s="42"/>
    </row>
    <row r="12" spans="1:24" x14ac:dyDescent="0.35">
      <c r="A12" s="43" t="s">
        <v>379</v>
      </c>
      <c r="B12" s="54"/>
      <c r="M12" s="40"/>
      <c r="N12" s="144"/>
      <c r="O12" s="144"/>
      <c r="P12" s="144"/>
      <c r="Q12" s="144"/>
      <c r="R12" s="144"/>
      <c r="S12" s="144"/>
      <c r="T12" s="144"/>
      <c r="U12" s="144"/>
      <c r="V12" s="144"/>
      <c r="W12" s="144"/>
      <c r="X12" s="144"/>
    </row>
    <row r="13" spans="1:24" x14ac:dyDescent="0.35">
      <c r="A13" s="44">
        <v>245</v>
      </c>
      <c r="B13" s="194" t="s">
        <v>820</v>
      </c>
      <c r="C13" s="195"/>
      <c r="D13" s="195"/>
      <c r="E13" s="195"/>
      <c r="F13" s="195"/>
      <c r="M13" s="40"/>
      <c r="N13" s="4"/>
      <c r="O13" s="4"/>
      <c r="P13" s="4"/>
      <c r="Q13" s="4"/>
      <c r="R13" s="4"/>
      <c r="S13" s="4"/>
      <c r="T13" s="4"/>
      <c r="U13" s="4"/>
      <c r="V13" s="4"/>
      <c r="W13" s="4"/>
      <c r="X13" s="4"/>
    </row>
    <row r="14" spans="1:24" x14ac:dyDescent="0.35">
      <c r="A14" s="45">
        <v>25</v>
      </c>
      <c r="B14" s="194" t="s">
        <v>821</v>
      </c>
      <c r="C14" s="195"/>
      <c r="D14" s="195"/>
      <c r="E14" s="195"/>
      <c r="F14" s="195"/>
      <c r="I14" s="38"/>
      <c r="J14" s="38"/>
      <c r="K14" s="38"/>
      <c r="L14" s="38"/>
      <c r="M14" s="40"/>
      <c r="N14" s="4"/>
      <c r="O14" s="4"/>
      <c r="P14" s="4"/>
      <c r="Q14" s="4"/>
      <c r="R14" s="4"/>
      <c r="S14" s="4"/>
      <c r="T14" s="4"/>
      <c r="U14" s="4"/>
      <c r="V14" s="4"/>
      <c r="W14" s="4"/>
      <c r="X14" s="4"/>
    </row>
    <row r="15" spans="1:24" x14ac:dyDescent="0.35">
      <c r="A15" s="41"/>
      <c r="M15" s="40"/>
      <c r="N15" s="4"/>
      <c r="O15" s="4"/>
      <c r="P15" s="4"/>
      <c r="Q15" s="4"/>
      <c r="R15" s="4"/>
      <c r="S15" s="4"/>
      <c r="T15" s="4"/>
      <c r="U15" s="4"/>
      <c r="V15" s="4"/>
      <c r="W15" s="4"/>
      <c r="X15" s="4"/>
    </row>
    <row r="16" spans="1:24" ht="14.5" customHeight="1" x14ac:dyDescent="0.35">
      <c r="A16" s="193" t="s">
        <v>712</v>
      </c>
      <c r="B16" s="193"/>
      <c r="C16" s="193"/>
      <c r="D16" s="193"/>
      <c r="I16" s="38"/>
      <c r="J16" s="38"/>
      <c r="K16" s="38"/>
      <c r="L16" s="38"/>
      <c r="M16" s="40"/>
      <c r="N16" s="4"/>
      <c r="O16" s="4"/>
      <c r="P16" s="4"/>
      <c r="Q16" s="4"/>
      <c r="R16" s="4"/>
      <c r="S16" s="4"/>
      <c r="T16" s="4"/>
      <c r="U16" s="4"/>
      <c r="V16" s="4"/>
      <c r="W16" s="4"/>
      <c r="X16" s="4"/>
    </row>
    <row r="17" spans="1:24" x14ac:dyDescent="0.35">
      <c r="A17" s="193"/>
      <c r="B17" s="193"/>
      <c r="C17" s="193"/>
      <c r="D17" s="193"/>
      <c r="M17" s="40"/>
      <c r="N17" s="4"/>
      <c r="O17" s="4"/>
      <c r="P17" s="4"/>
      <c r="Q17" s="4"/>
      <c r="R17" s="4"/>
      <c r="S17" s="4"/>
      <c r="T17" s="4"/>
      <c r="U17" s="4"/>
      <c r="V17" s="4"/>
      <c r="W17" s="4"/>
      <c r="X17" s="4"/>
    </row>
    <row r="18" spans="1:24" x14ac:dyDescent="0.35">
      <c r="A18" s="193"/>
      <c r="B18" s="193"/>
      <c r="C18" s="193"/>
      <c r="D18" s="193"/>
      <c r="N18" s="4"/>
      <c r="O18" s="4"/>
      <c r="P18" s="4"/>
      <c r="Q18" s="4"/>
      <c r="R18" s="4"/>
      <c r="S18" s="4"/>
      <c r="T18" s="4"/>
      <c r="U18" s="4"/>
      <c r="V18" s="4"/>
      <c r="W18" s="4"/>
      <c r="X18" s="4"/>
    </row>
    <row r="19" spans="1:24" ht="14.5" customHeight="1" x14ac:dyDescent="0.35">
      <c r="A19" s="193"/>
      <c r="B19" s="193"/>
      <c r="C19" s="193"/>
      <c r="D19" s="193"/>
    </row>
    <row r="20" spans="1:24" x14ac:dyDescent="0.35">
      <c r="A20" s="193"/>
      <c r="B20" s="193"/>
      <c r="C20" s="193"/>
      <c r="D20" s="193"/>
    </row>
    <row r="21" spans="1:24" x14ac:dyDescent="0.35">
      <c r="A21" s="5"/>
    </row>
    <row r="22" spans="1:24" ht="28" x14ac:dyDescent="0.35">
      <c r="A22" s="79" t="s">
        <v>822</v>
      </c>
      <c r="B22" s="80" t="s">
        <v>26</v>
      </c>
      <c r="C22" s="80" t="s">
        <v>27</v>
      </c>
      <c r="D22" s="80" t="s">
        <v>1</v>
      </c>
      <c r="E22" s="80" t="s">
        <v>3</v>
      </c>
      <c r="F22" s="80" t="s">
        <v>63</v>
      </c>
      <c r="G22" s="80" t="s">
        <v>18</v>
      </c>
      <c r="H22" s="80" t="s">
        <v>64</v>
      </c>
      <c r="I22" s="80" t="s">
        <v>19</v>
      </c>
      <c r="J22" s="80" t="s">
        <v>5</v>
      </c>
      <c r="K22" s="80" t="s">
        <v>694</v>
      </c>
    </row>
    <row r="23" spans="1:24" x14ac:dyDescent="0.35">
      <c r="A23" s="71" t="s">
        <v>823</v>
      </c>
      <c r="B23" s="71">
        <v>350</v>
      </c>
      <c r="C23" s="71">
        <v>500</v>
      </c>
      <c r="D23" s="71">
        <v>500</v>
      </c>
      <c r="E23" s="71">
        <v>1000</v>
      </c>
      <c r="F23" s="71">
        <v>500</v>
      </c>
      <c r="G23" s="71">
        <v>150</v>
      </c>
      <c r="H23" s="71"/>
      <c r="I23" s="71"/>
      <c r="J23" s="71"/>
      <c r="K23" s="71">
        <v>20</v>
      </c>
    </row>
    <row r="24" spans="1:24" x14ac:dyDescent="0.35">
      <c r="A24" s="71" t="s">
        <v>824</v>
      </c>
      <c r="B24" s="71"/>
      <c r="C24" s="71"/>
      <c r="D24" s="71"/>
      <c r="E24" s="71"/>
      <c r="F24" s="71"/>
      <c r="G24" s="71"/>
      <c r="H24" s="71">
        <v>1</v>
      </c>
      <c r="I24" s="71"/>
      <c r="J24" s="71">
        <v>1</v>
      </c>
      <c r="K24" s="71"/>
    </row>
    <row r="25" spans="1:24" x14ac:dyDescent="0.35">
      <c r="A25" s="71" t="s">
        <v>825</v>
      </c>
      <c r="B25" s="71"/>
      <c r="C25" s="71"/>
      <c r="D25" s="71"/>
      <c r="E25" s="71"/>
      <c r="F25" s="71"/>
      <c r="G25" s="71"/>
      <c r="H25" s="71"/>
      <c r="I25" s="71">
        <v>1</v>
      </c>
      <c r="J25" s="71"/>
      <c r="K25" s="71"/>
    </row>
  </sheetData>
  <mergeCells count="4">
    <mergeCell ref="A16:D20"/>
    <mergeCell ref="B14:F14"/>
    <mergeCell ref="B13:F13"/>
    <mergeCell ref="A1:K1"/>
  </mergeCells>
  <conditionalFormatting sqref="C11">
    <cfRule type="colorScale" priority="228">
      <colorScale>
        <cfvo type="min"/>
        <cfvo type="percentile" val="50"/>
        <cfvo type="max"/>
        <color rgb="FF63BE7B"/>
        <color rgb="FFFFEB84"/>
        <color rgb="FFF8696B"/>
      </colorScale>
    </cfRule>
  </conditionalFormatting>
  <conditionalFormatting sqref="D11">
    <cfRule type="colorScale" priority="44">
      <colorScale>
        <cfvo type="min"/>
        <cfvo type="percentile" val="50"/>
        <cfvo type="max"/>
        <color rgb="FF63BE7B"/>
        <color rgb="FFFFEB84"/>
        <color rgb="FFF8696B"/>
      </colorScale>
    </cfRule>
  </conditionalFormatting>
  <conditionalFormatting sqref="B4:B6">
    <cfRule type="colorScale" priority="10">
      <colorScale>
        <cfvo type="min"/>
        <cfvo type="percentile" val="50"/>
        <cfvo type="max"/>
        <color rgb="FF63BE7B"/>
        <color rgb="FFFFEB84"/>
        <color rgb="FFF8696B"/>
      </colorScale>
    </cfRule>
  </conditionalFormatting>
  <conditionalFormatting sqref="C4:C6 C8">
    <cfRule type="colorScale" priority="9">
      <colorScale>
        <cfvo type="min"/>
        <cfvo type="percentile" val="50"/>
        <cfvo type="max"/>
        <color rgb="FF63BE7B"/>
        <color rgb="FFFFEB84"/>
        <color rgb="FFF8696B"/>
      </colorScale>
    </cfRule>
  </conditionalFormatting>
  <conditionalFormatting sqref="D4:D6 D8">
    <cfRule type="colorScale" priority="8">
      <colorScale>
        <cfvo type="min"/>
        <cfvo type="percentile" val="50"/>
        <cfvo type="max"/>
        <color rgb="FF63BE7B"/>
        <color rgb="FFFFEB84"/>
        <color rgb="FFF8696B"/>
      </colorScale>
    </cfRule>
  </conditionalFormatting>
  <conditionalFormatting sqref="E4:E5 E8">
    <cfRule type="colorScale" priority="7">
      <colorScale>
        <cfvo type="min"/>
        <cfvo type="percentile" val="50"/>
        <cfvo type="max"/>
        <color rgb="FF63BE7B"/>
        <color rgb="FFFFEB84"/>
        <color rgb="FFF8696B"/>
      </colorScale>
    </cfRule>
  </conditionalFormatting>
  <conditionalFormatting sqref="F4:F8">
    <cfRule type="colorScale" priority="6">
      <colorScale>
        <cfvo type="min"/>
        <cfvo type="percentile" val="50"/>
        <cfvo type="max"/>
        <color rgb="FF63BE7B"/>
        <color rgb="FFFFEB84"/>
        <color rgb="FFF8696B"/>
      </colorScale>
    </cfRule>
  </conditionalFormatting>
  <conditionalFormatting sqref="G4:G8">
    <cfRule type="colorScale" priority="5">
      <colorScale>
        <cfvo type="min"/>
        <cfvo type="percentile" val="50"/>
        <cfvo type="max"/>
        <color rgb="FF63BE7B"/>
        <color rgb="FFFFEB84"/>
        <color rgb="FFF8696B"/>
      </colorScale>
    </cfRule>
  </conditionalFormatting>
  <conditionalFormatting sqref="H4:H8">
    <cfRule type="colorScale" priority="4">
      <colorScale>
        <cfvo type="min"/>
        <cfvo type="percentile" val="50"/>
        <cfvo type="max"/>
        <color rgb="FF63BE7B"/>
        <color rgb="FFFFEB84"/>
        <color rgb="FFF8696B"/>
      </colorScale>
    </cfRule>
  </conditionalFormatting>
  <conditionalFormatting sqref="J4:J8">
    <cfRule type="colorScale" priority="3">
      <colorScale>
        <cfvo type="min"/>
        <cfvo type="percentile" val="50"/>
        <cfvo type="max"/>
        <color rgb="FF63BE7B"/>
        <color rgb="FFFFEB84"/>
        <color rgb="FFF8696B"/>
      </colorScale>
    </cfRule>
  </conditionalFormatting>
  <conditionalFormatting sqref="I4:I6 I8">
    <cfRule type="colorScale" priority="2">
      <colorScale>
        <cfvo type="min"/>
        <cfvo type="percentile" val="50"/>
        <cfvo type="max"/>
        <color rgb="FF63BE7B"/>
        <color rgb="FFFFEB84"/>
        <color rgb="FFF8696B"/>
      </colorScale>
    </cfRule>
  </conditionalFormatting>
  <conditionalFormatting sqref="K8 K4">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zoomScale="90" zoomScaleNormal="90" workbookViewId="0">
      <pane xSplit="1" topLeftCell="B1" activePane="topRight" state="frozen"/>
      <selection pane="topRight" activeCell="E8" sqref="A7:I13"/>
    </sheetView>
  </sheetViews>
  <sheetFormatPr defaultColWidth="8.90625" defaultRowHeight="14.5" x14ac:dyDescent="0.35"/>
  <cols>
    <col min="1" max="1" width="22.1796875" customWidth="1"/>
    <col min="2" max="2" width="13.08984375" customWidth="1"/>
    <col min="3" max="3" width="11.1796875" bestFit="1" customWidth="1"/>
    <col min="4" max="4" width="10.6328125" customWidth="1"/>
    <col min="5" max="6" width="11.1796875" bestFit="1" customWidth="1"/>
    <col min="7" max="7" width="12.1796875" customWidth="1"/>
    <col min="8" max="8" width="11.6328125" customWidth="1"/>
    <col min="9" max="9" width="10.54296875" customWidth="1"/>
  </cols>
  <sheetData>
    <row r="1" spans="1:21" x14ac:dyDescent="0.35">
      <c r="A1" s="3" t="s">
        <v>795</v>
      </c>
      <c r="B1" s="4"/>
      <c r="C1" s="4"/>
      <c r="D1" s="4"/>
      <c r="E1" s="4"/>
      <c r="F1" s="4"/>
      <c r="G1" s="4"/>
      <c r="H1" s="4"/>
      <c r="I1" s="4"/>
      <c r="J1" s="4"/>
      <c r="K1" s="4"/>
      <c r="L1" s="4"/>
      <c r="M1" s="4"/>
      <c r="N1" s="4"/>
      <c r="O1" s="4"/>
      <c r="P1" s="4"/>
      <c r="Q1" s="4"/>
    </row>
    <row r="2" spans="1:21" x14ac:dyDescent="0.35">
      <c r="A2" s="169" t="s">
        <v>1836</v>
      </c>
      <c r="B2" s="4"/>
      <c r="C2" s="4"/>
      <c r="D2" s="4"/>
      <c r="E2" s="4"/>
      <c r="F2" s="4"/>
      <c r="G2" s="4"/>
      <c r="H2" s="4"/>
      <c r="I2" s="4"/>
      <c r="J2" s="4"/>
      <c r="K2" s="4"/>
      <c r="L2" s="4"/>
      <c r="M2" s="4"/>
      <c r="N2" s="4"/>
      <c r="O2" s="4"/>
      <c r="P2" s="4"/>
      <c r="Q2" s="4"/>
    </row>
    <row r="3" spans="1:21" x14ac:dyDescent="0.35">
      <c r="A3" s="1" t="s">
        <v>1835</v>
      </c>
      <c r="B3" s="4"/>
      <c r="C3" s="4"/>
      <c r="D3" s="4"/>
      <c r="E3" s="4"/>
      <c r="F3" s="4"/>
      <c r="G3" s="4"/>
      <c r="H3" s="4"/>
      <c r="I3" s="4"/>
      <c r="J3" s="4"/>
      <c r="K3" s="4"/>
      <c r="L3" s="4"/>
      <c r="M3" s="4"/>
      <c r="N3" s="4"/>
      <c r="O3" s="4"/>
      <c r="P3" s="4"/>
      <c r="Q3" s="4"/>
    </row>
    <row r="5" spans="1:21" ht="20" x14ac:dyDescent="0.4">
      <c r="A5" s="2" t="s">
        <v>805</v>
      </c>
      <c r="B5" s="4"/>
      <c r="C5" s="4"/>
      <c r="D5" s="4"/>
      <c r="E5" s="4"/>
      <c r="F5" s="4"/>
      <c r="G5" s="4"/>
      <c r="H5" s="4"/>
      <c r="I5" s="4"/>
      <c r="J5" s="4"/>
      <c r="K5" s="4"/>
      <c r="L5" s="4"/>
      <c r="M5" s="4"/>
      <c r="N5" s="4"/>
      <c r="O5" s="4"/>
      <c r="P5" s="4"/>
      <c r="Q5" s="4"/>
    </row>
    <row r="6" spans="1:21" x14ac:dyDescent="0.35">
      <c r="K6" s="4"/>
      <c r="L6" s="4"/>
      <c r="M6" s="4"/>
      <c r="N6" s="4"/>
      <c r="O6" s="4"/>
      <c r="P6" s="4"/>
      <c r="Q6" s="4"/>
      <c r="R6" s="4"/>
      <c r="S6" s="4"/>
      <c r="T6" s="4"/>
      <c r="U6" s="4"/>
    </row>
    <row r="7" spans="1:21" ht="56" x14ac:dyDescent="0.35">
      <c r="A7" s="81" t="s">
        <v>22</v>
      </c>
      <c r="B7" s="73" t="s">
        <v>389</v>
      </c>
      <c r="C7" s="73" t="s">
        <v>28</v>
      </c>
      <c r="D7" s="73" t="s">
        <v>390</v>
      </c>
      <c r="E7" s="73" t="s">
        <v>391</v>
      </c>
      <c r="F7" s="73" t="s">
        <v>20</v>
      </c>
      <c r="G7" s="73" t="s">
        <v>21</v>
      </c>
      <c r="H7" s="73" t="s">
        <v>380</v>
      </c>
      <c r="I7" s="73" t="s">
        <v>392</v>
      </c>
      <c r="J7" s="4"/>
      <c r="K7" s="4"/>
      <c r="L7" s="4"/>
      <c r="M7" s="4"/>
      <c r="N7" s="4"/>
      <c r="O7" s="4"/>
      <c r="P7" s="4"/>
      <c r="Q7" s="4"/>
      <c r="R7" s="4"/>
      <c r="S7" s="4"/>
      <c r="T7" s="4"/>
      <c r="U7" s="4"/>
    </row>
    <row r="8" spans="1:21" x14ac:dyDescent="0.35">
      <c r="A8" s="71" t="s">
        <v>68</v>
      </c>
      <c r="B8" s="89">
        <v>6857.1428571428569</v>
      </c>
      <c r="C8" s="82">
        <v>12000</v>
      </c>
      <c r="D8" s="82">
        <v>10500</v>
      </c>
      <c r="E8" s="82">
        <v>7200</v>
      </c>
      <c r="F8" s="82">
        <v>10000</v>
      </c>
      <c r="G8" s="83">
        <v>6000</v>
      </c>
      <c r="H8" s="82">
        <v>7500</v>
      </c>
      <c r="I8" s="82">
        <v>2000</v>
      </c>
      <c r="J8" s="4"/>
      <c r="K8" s="4"/>
      <c r="L8" s="4"/>
      <c r="M8" s="4"/>
      <c r="N8" s="4"/>
      <c r="O8" s="4"/>
      <c r="P8" s="4"/>
      <c r="Q8" s="4"/>
      <c r="R8" s="4"/>
      <c r="S8" s="4"/>
      <c r="T8" s="4"/>
      <c r="U8" s="4"/>
    </row>
    <row r="9" spans="1:21" s="4" customFormat="1" x14ac:dyDescent="0.35">
      <c r="A9" s="71" t="s">
        <v>174</v>
      </c>
      <c r="B9" s="89">
        <v>8400</v>
      </c>
      <c r="C9" s="82">
        <v>12000</v>
      </c>
      <c r="D9" s="82">
        <v>7500</v>
      </c>
      <c r="E9" s="82">
        <v>9000</v>
      </c>
      <c r="F9" s="82">
        <v>2720</v>
      </c>
      <c r="G9" s="83">
        <v>2000</v>
      </c>
      <c r="H9" s="82">
        <v>7500</v>
      </c>
      <c r="I9" s="82">
        <v>2500</v>
      </c>
    </row>
    <row r="10" spans="1:21" x14ac:dyDescent="0.35">
      <c r="A10" s="71" t="s">
        <v>72</v>
      </c>
      <c r="B10" s="89">
        <v>17142.857142857141</v>
      </c>
      <c r="C10" s="82">
        <v>9000</v>
      </c>
      <c r="D10" s="82">
        <v>15000</v>
      </c>
      <c r="E10" s="82">
        <v>18000</v>
      </c>
      <c r="F10" s="82">
        <v>20000</v>
      </c>
      <c r="G10" s="44" t="s">
        <v>709</v>
      </c>
      <c r="H10" s="82">
        <v>8750</v>
      </c>
      <c r="I10" s="82">
        <v>2500</v>
      </c>
      <c r="J10" s="4"/>
      <c r="K10" s="4"/>
      <c r="L10" s="4"/>
      <c r="M10" s="4"/>
      <c r="N10" s="4"/>
      <c r="O10" s="4"/>
      <c r="P10" s="4"/>
      <c r="Q10" s="4"/>
      <c r="R10" s="4"/>
      <c r="S10" s="4"/>
      <c r="T10" s="4"/>
      <c r="U10" s="4"/>
    </row>
    <row r="11" spans="1:21" s="4" customFormat="1" x14ac:dyDescent="0.35">
      <c r="A11" s="71" t="s">
        <v>170</v>
      </c>
      <c r="B11" s="45" t="s">
        <v>709</v>
      </c>
      <c r="C11" s="45" t="s">
        <v>709</v>
      </c>
      <c r="D11" s="44" t="s">
        <v>709</v>
      </c>
      <c r="E11" s="82">
        <v>18000</v>
      </c>
      <c r="F11" s="82">
        <v>6000</v>
      </c>
      <c r="G11" s="44" t="s">
        <v>709</v>
      </c>
      <c r="H11" s="82">
        <v>5000</v>
      </c>
      <c r="I11" s="44" t="s">
        <v>709</v>
      </c>
    </row>
    <row r="12" spans="1:21" s="4" customFormat="1" x14ac:dyDescent="0.35">
      <c r="A12" s="71" t="s">
        <v>73</v>
      </c>
      <c r="B12" s="44" t="s">
        <v>709</v>
      </c>
      <c r="C12" s="82">
        <v>7500</v>
      </c>
      <c r="D12" s="82">
        <v>6000</v>
      </c>
      <c r="E12" s="82">
        <v>6912</v>
      </c>
      <c r="F12" s="82">
        <v>3240</v>
      </c>
      <c r="G12" s="83">
        <v>4000</v>
      </c>
      <c r="H12" s="82">
        <v>6250</v>
      </c>
      <c r="I12" s="82">
        <v>2000</v>
      </c>
    </row>
    <row r="13" spans="1:21" x14ac:dyDescent="0.35">
      <c r="A13" s="84" t="s">
        <v>23</v>
      </c>
      <c r="B13" s="90">
        <v>8400</v>
      </c>
      <c r="C13" s="90">
        <v>10500</v>
      </c>
      <c r="D13" s="90">
        <v>9000</v>
      </c>
      <c r="E13" s="90">
        <v>9000</v>
      </c>
      <c r="F13" s="90">
        <v>6000</v>
      </c>
      <c r="G13" s="90">
        <v>4000</v>
      </c>
      <c r="H13" s="90">
        <v>7500</v>
      </c>
      <c r="I13" s="90">
        <v>2250</v>
      </c>
      <c r="J13" s="4"/>
      <c r="K13" s="4"/>
      <c r="L13" s="4"/>
      <c r="M13" s="4"/>
      <c r="N13" s="4"/>
      <c r="O13" s="4"/>
      <c r="P13" s="4"/>
      <c r="Q13" s="4"/>
      <c r="R13" s="4"/>
      <c r="S13" s="4"/>
      <c r="T13" s="4"/>
      <c r="U13" s="4"/>
    </row>
    <row r="14" spans="1:21" ht="20" x14ac:dyDescent="0.4">
      <c r="A14" s="2"/>
      <c r="B14" s="7"/>
      <c r="C14" s="7"/>
      <c r="D14" s="7"/>
      <c r="E14" s="7"/>
      <c r="F14" s="7"/>
      <c r="G14" s="7"/>
      <c r="H14" s="7"/>
      <c r="I14" s="7"/>
      <c r="J14" s="4"/>
      <c r="K14" s="4"/>
      <c r="L14" s="4"/>
      <c r="M14" s="4"/>
      <c r="N14" s="4"/>
    </row>
    <row r="15" spans="1:21" ht="16.5" customHeight="1" x14ac:dyDescent="0.35">
      <c r="A15" s="43" t="s">
        <v>379</v>
      </c>
      <c r="B15" s="39"/>
      <c r="C15" s="39"/>
      <c r="D15" s="39"/>
      <c r="E15" s="39"/>
      <c r="F15" s="39"/>
      <c r="G15" s="4"/>
      <c r="H15" s="4"/>
      <c r="I15" s="4"/>
      <c r="J15" s="4"/>
      <c r="K15" s="4"/>
      <c r="L15" s="4"/>
      <c r="M15" s="4"/>
      <c r="N15" s="4"/>
    </row>
    <row r="16" spans="1:21" x14ac:dyDescent="0.35">
      <c r="A16" s="44" t="s">
        <v>709</v>
      </c>
      <c r="B16" s="48" t="s">
        <v>710</v>
      </c>
      <c r="C16" s="49"/>
      <c r="D16" s="49"/>
      <c r="E16" s="49"/>
      <c r="F16" s="49"/>
      <c r="G16" s="4"/>
      <c r="H16" s="4"/>
      <c r="I16" s="4"/>
      <c r="J16" s="4"/>
      <c r="K16" s="4"/>
      <c r="L16" s="4"/>
      <c r="M16" s="4"/>
      <c r="N16" s="4"/>
    </row>
    <row r="17" spans="1:14" x14ac:dyDescent="0.35">
      <c r="A17" s="45" t="s">
        <v>709</v>
      </c>
      <c r="B17" s="194" t="s">
        <v>711</v>
      </c>
      <c r="C17" s="195"/>
      <c r="D17" s="195"/>
      <c r="E17" s="195"/>
      <c r="F17" s="195"/>
      <c r="G17" s="4"/>
      <c r="H17" s="4"/>
      <c r="I17" s="4"/>
      <c r="J17" s="4"/>
      <c r="K17" s="4"/>
      <c r="L17" s="4"/>
      <c r="M17" s="4"/>
      <c r="N17" s="4"/>
    </row>
    <row r="18" spans="1:14" x14ac:dyDescent="0.35">
      <c r="A18" s="36"/>
      <c r="B18" s="4"/>
      <c r="C18" s="4"/>
      <c r="D18" s="4"/>
      <c r="E18" s="4"/>
      <c r="F18" s="4"/>
      <c r="G18" s="4"/>
      <c r="H18" s="4"/>
      <c r="I18" s="4"/>
      <c r="J18" s="4"/>
      <c r="K18" s="4"/>
      <c r="L18" s="4"/>
      <c r="M18" s="4"/>
      <c r="N18" s="4"/>
    </row>
    <row r="19" spans="1:14" ht="14.5" customHeight="1" x14ac:dyDescent="0.35">
      <c r="A19" s="198" t="s">
        <v>1834</v>
      </c>
      <c r="B19" s="198"/>
      <c r="C19" s="198"/>
      <c r="D19" s="47"/>
      <c r="E19" s="4"/>
      <c r="F19" s="4"/>
      <c r="G19" s="4"/>
      <c r="H19" s="4"/>
      <c r="I19" s="4"/>
      <c r="J19" s="4"/>
      <c r="K19" s="4"/>
      <c r="L19" s="4"/>
      <c r="M19" s="4"/>
      <c r="N19" s="4"/>
    </row>
    <row r="20" spans="1:14" x14ac:dyDescent="0.35">
      <c r="A20" s="198"/>
      <c r="B20" s="198"/>
      <c r="C20" s="198"/>
      <c r="D20" s="47"/>
      <c r="E20" s="4"/>
      <c r="F20" s="4"/>
      <c r="G20" s="4"/>
      <c r="H20" s="4"/>
      <c r="I20" s="4"/>
      <c r="J20" s="4"/>
      <c r="K20" s="4"/>
      <c r="L20" s="4"/>
      <c r="M20" s="4"/>
      <c r="N20" s="4"/>
    </row>
    <row r="21" spans="1:14" x14ac:dyDescent="0.35">
      <c r="A21" s="198"/>
      <c r="B21" s="198"/>
      <c r="C21" s="198"/>
      <c r="D21" s="47"/>
      <c r="E21" s="4"/>
      <c r="F21" s="4"/>
      <c r="G21" s="4"/>
      <c r="H21" s="4"/>
      <c r="I21" s="4"/>
      <c r="J21" s="4"/>
      <c r="K21" s="4"/>
      <c r="L21" s="4"/>
      <c r="M21" s="4"/>
      <c r="N21" s="4"/>
    </row>
    <row r="22" spans="1:14" x14ac:dyDescent="0.35">
      <c r="A22" s="198"/>
      <c r="B22" s="198"/>
      <c r="C22" s="198"/>
      <c r="D22" s="47"/>
      <c r="E22" s="4"/>
      <c r="F22" s="4"/>
      <c r="G22" s="4"/>
      <c r="H22" s="4"/>
      <c r="I22" s="4"/>
      <c r="J22" s="4"/>
      <c r="K22" s="4"/>
      <c r="L22" s="4"/>
      <c r="M22" s="4"/>
      <c r="N22" s="4"/>
    </row>
    <row r="23" spans="1:14" x14ac:dyDescent="0.35">
      <c r="A23" s="198"/>
      <c r="B23" s="198"/>
      <c r="C23" s="198"/>
      <c r="D23" s="47"/>
      <c r="E23" s="4"/>
      <c r="F23" s="4"/>
      <c r="G23" s="4"/>
      <c r="H23" s="4"/>
      <c r="I23" s="4"/>
      <c r="J23" s="4"/>
      <c r="K23" s="4"/>
      <c r="L23" s="4"/>
      <c r="M23" s="4"/>
      <c r="N23" s="4"/>
    </row>
    <row r="24" spans="1:14" s="4" customFormat="1" x14ac:dyDescent="0.35">
      <c r="A24" s="198"/>
      <c r="B24" s="198"/>
      <c r="C24" s="198"/>
    </row>
    <row r="25" spans="1:14" s="4" customFormat="1" x14ac:dyDescent="0.35">
      <c r="A25" s="47"/>
      <c r="B25" s="47"/>
      <c r="C25" s="47"/>
    </row>
    <row r="26" spans="1:14" x14ac:dyDescent="0.35">
      <c r="A26" s="47"/>
      <c r="B26" s="47"/>
      <c r="C26" s="47"/>
    </row>
    <row r="27" spans="1:14" x14ac:dyDescent="0.35">
      <c r="A27" s="37"/>
      <c r="B27" s="4"/>
      <c r="C27" s="4"/>
    </row>
    <row r="28" spans="1:14" x14ac:dyDescent="0.35">
      <c r="A28" s="8"/>
      <c r="B28" s="4"/>
      <c r="C28" s="4"/>
    </row>
  </sheetData>
  <mergeCells count="2">
    <mergeCell ref="B17:F17"/>
    <mergeCell ref="A19:C24"/>
  </mergeCells>
  <conditionalFormatting sqref="B8:B10">
    <cfRule type="colorScale" priority="20">
      <colorScale>
        <cfvo type="min"/>
        <cfvo type="percentile" val="50"/>
        <cfvo type="max"/>
        <color rgb="FF63BE7B"/>
        <color rgb="FFFFEB84"/>
        <color rgb="FFF8696B"/>
      </colorScale>
    </cfRule>
  </conditionalFormatting>
  <conditionalFormatting sqref="C8:C10 C12">
    <cfRule type="colorScale" priority="3861">
      <colorScale>
        <cfvo type="min"/>
        <cfvo type="percentile" val="50"/>
        <cfvo type="max"/>
        <color rgb="FF63BE7B"/>
        <color rgb="FFFFEB84"/>
        <color rgb="FFF8696B"/>
      </colorScale>
    </cfRule>
  </conditionalFormatting>
  <conditionalFormatting sqref="G8:G9 G12">
    <cfRule type="colorScale" priority="3862">
      <colorScale>
        <cfvo type="min"/>
        <cfvo type="percentile" val="50"/>
        <cfvo type="max"/>
        <color rgb="FF63BE7B"/>
        <color rgb="FFFFEB84"/>
        <color rgb="FFF8696B"/>
      </colorScale>
    </cfRule>
  </conditionalFormatting>
  <conditionalFormatting sqref="D8:D10 D12">
    <cfRule type="colorScale" priority="3863">
      <colorScale>
        <cfvo type="min"/>
        <cfvo type="percentile" val="50"/>
        <cfvo type="max"/>
        <color rgb="FF63BE7B"/>
        <color rgb="FFFFEB84"/>
        <color rgb="FFF8696B"/>
      </colorScale>
    </cfRule>
  </conditionalFormatting>
  <conditionalFormatting sqref="F8:F12">
    <cfRule type="colorScale" priority="3864">
      <colorScale>
        <cfvo type="min"/>
        <cfvo type="percentile" val="50"/>
        <cfvo type="max"/>
        <color rgb="FF63BE7B"/>
        <color rgb="FFFFEB84"/>
        <color rgb="FFF8696B"/>
      </colorScale>
    </cfRule>
  </conditionalFormatting>
  <conditionalFormatting sqref="H8:H12">
    <cfRule type="colorScale" priority="3865">
      <colorScale>
        <cfvo type="min"/>
        <cfvo type="percentile" val="50"/>
        <cfvo type="max"/>
        <color rgb="FF63BE7B"/>
        <color rgb="FFFFEB84"/>
        <color rgb="FFF8696B"/>
      </colorScale>
    </cfRule>
  </conditionalFormatting>
  <conditionalFormatting sqref="E8:E12">
    <cfRule type="colorScale" priority="3866">
      <colorScale>
        <cfvo type="min"/>
        <cfvo type="percentile" val="50"/>
        <cfvo type="max"/>
        <color rgb="FF63BE7B"/>
        <color rgb="FFFFEB84"/>
        <color rgb="FFF8696B"/>
      </colorScale>
    </cfRule>
  </conditionalFormatting>
  <conditionalFormatting sqref="I8:I10 I12">
    <cfRule type="colorScale" priority="3867">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E11" sqref="E11"/>
    </sheetView>
  </sheetViews>
  <sheetFormatPr defaultColWidth="8.81640625" defaultRowHeight="14.5" x14ac:dyDescent="0.35"/>
  <cols>
    <col min="1" max="1" width="17.54296875" style="4" customWidth="1"/>
    <col min="2" max="2" width="10.90625" style="4" customWidth="1"/>
    <col min="3" max="4" width="8.81640625" style="4"/>
    <col min="5" max="5" width="11.08984375" style="4" customWidth="1"/>
    <col min="6" max="6" width="47.1796875" style="4" customWidth="1"/>
    <col min="7" max="16384" width="8.81640625" style="4"/>
  </cols>
  <sheetData>
    <row r="1" spans="1:6" x14ac:dyDescent="0.35">
      <c r="A1" s="199" t="s">
        <v>1829</v>
      </c>
      <c r="B1" s="199"/>
      <c r="C1" s="199"/>
      <c r="D1" s="199"/>
      <c r="E1" s="199"/>
      <c r="F1" s="199"/>
    </row>
    <row r="2" spans="1:6" ht="30.5" customHeight="1" x14ac:dyDescent="0.35">
      <c r="A2" s="199"/>
      <c r="B2" s="199"/>
      <c r="C2" s="199"/>
      <c r="D2" s="199"/>
      <c r="E2" s="199"/>
      <c r="F2" s="199"/>
    </row>
    <row r="3" spans="1:6" x14ac:dyDescent="0.35">
      <c r="A3" s="1"/>
      <c r="B3" s="27"/>
      <c r="C3" s="27"/>
      <c r="D3" s="27"/>
      <c r="E3" s="1"/>
      <c r="F3" s="27"/>
    </row>
    <row r="4" spans="1:6" x14ac:dyDescent="0.35">
      <c r="A4" s="200" t="s">
        <v>1151</v>
      </c>
      <c r="B4" s="200"/>
      <c r="C4" s="200"/>
      <c r="D4" s="200"/>
      <c r="E4" s="200"/>
      <c r="F4" s="200"/>
    </row>
    <row r="5" spans="1:6" x14ac:dyDescent="0.35">
      <c r="A5" s="1"/>
      <c r="B5" s="27"/>
      <c r="C5" s="27"/>
      <c r="D5" s="27"/>
      <c r="E5" s="1"/>
      <c r="F5" s="27"/>
    </row>
    <row r="6" spans="1:6" ht="37.75" customHeight="1" x14ac:dyDescent="0.35">
      <c r="A6" s="28" t="s">
        <v>374</v>
      </c>
      <c r="B6" s="105" t="s">
        <v>393</v>
      </c>
      <c r="C6" s="35" t="s">
        <v>833</v>
      </c>
      <c r="D6" s="35" t="s">
        <v>834</v>
      </c>
      <c r="E6" s="28" t="s">
        <v>796</v>
      </c>
      <c r="F6" s="28" t="s">
        <v>52</v>
      </c>
    </row>
    <row r="7" spans="1:6" x14ac:dyDescent="0.35">
      <c r="A7" s="103" t="s">
        <v>26</v>
      </c>
      <c r="B7" s="31" t="s">
        <v>381</v>
      </c>
      <c r="C7" s="30">
        <v>200</v>
      </c>
      <c r="D7" s="30">
        <v>350</v>
      </c>
      <c r="E7" s="26">
        <v>0.75</v>
      </c>
      <c r="F7" s="54" t="s">
        <v>1148</v>
      </c>
    </row>
    <row r="8" spans="1:6" x14ac:dyDescent="0.35">
      <c r="A8" s="29" t="s">
        <v>27</v>
      </c>
      <c r="B8" s="31" t="s">
        <v>375</v>
      </c>
      <c r="C8" s="30">
        <v>200</v>
      </c>
      <c r="D8" s="30">
        <v>175</v>
      </c>
      <c r="E8" s="26">
        <v>-0.12</v>
      </c>
      <c r="F8" s="54" t="s">
        <v>1148</v>
      </c>
    </row>
    <row r="9" spans="1:6" x14ac:dyDescent="0.35">
      <c r="A9" s="29" t="s">
        <v>1</v>
      </c>
      <c r="B9" s="31" t="s">
        <v>375</v>
      </c>
      <c r="C9" s="30">
        <v>412.5</v>
      </c>
      <c r="D9" s="30">
        <v>425</v>
      </c>
      <c r="E9" s="26">
        <v>0.03</v>
      </c>
      <c r="F9" s="54" t="s">
        <v>1148</v>
      </c>
    </row>
    <row r="10" spans="1:6" x14ac:dyDescent="0.35">
      <c r="A10" s="29" t="s">
        <v>2</v>
      </c>
      <c r="B10" s="31" t="s">
        <v>375</v>
      </c>
      <c r="C10" s="30">
        <v>170</v>
      </c>
      <c r="D10" s="30">
        <v>200</v>
      </c>
      <c r="E10" s="26">
        <v>0.18</v>
      </c>
      <c r="F10" s="54" t="s">
        <v>1149</v>
      </c>
    </row>
    <row r="11" spans="1:6" x14ac:dyDescent="0.35">
      <c r="A11" s="29" t="s">
        <v>367</v>
      </c>
      <c r="B11" s="31" t="s">
        <v>376</v>
      </c>
      <c r="C11" s="30">
        <v>350</v>
      </c>
      <c r="D11" s="30">
        <v>375</v>
      </c>
      <c r="E11" s="26">
        <v>7.0000000000000007E-2</v>
      </c>
      <c r="F11" s="54" t="s">
        <v>1148</v>
      </c>
    </row>
    <row r="12" spans="1:6" x14ac:dyDescent="0.35">
      <c r="A12" s="29" t="s">
        <v>3</v>
      </c>
      <c r="B12" s="31" t="s">
        <v>377</v>
      </c>
      <c r="C12" s="30">
        <v>2500</v>
      </c>
      <c r="D12" s="30">
        <v>2500</v>
      </c>
      <c r="E12" s="26">
        <v>0</v>
      </c>
      <c r="F12" s="54" t="s">
        <v>1150</v>
      </c>
    </row>
    <row r="13" spans="1:6" x14ac:dyDescent="0.35">
      <c r="A13" s="103" t="s">
        <v>368</v>
      </c>
      <c r="B13" s="31" t="s">
        <v>378</v>
      </c>
      <c r="C13" s="30">
        <v>1500</v>
      </c>
      <c r="D13" s="30">
        <v>1500</v>
      </c>
      <c r="E13" s="26">
        <v>0</v>
      </c>
      <c r="F13" s="54" t="s">
        <v>1149</v>
      </c>
    </row>
    <row r="14" spans="1:6" x14ac:dyDescent="0.35">
      <c r="A14" s="29" t="s">
        <v>4</v>
      </c>
      <c r="B14" s="31">
        <v>1</v>
      </c>
      <c r="C14" s="30">
        <v>200</v>
      </c>
      <c r="D14" s="30">
        <v>200</v>
      </c>
      <c r="E14" s="26">
        <v>0</v>
      </c>
      <c r="F14" s="54" t="s">
        <v>1149</v>
      </c>
    </row>
    <row r="15" spans="1:6" x14ac:dyDescent="0.35">
      <c r="A15" s="29" t="s">
        <v>694</v>
      </c>
      <c r="B15" s="31" t="s">
        <v>697</v>
      </c>
      <c r="C15" s="30">
        <v>150</v>
      </c>
      <c r="D15" s="30">
        <v>25</v>
      </c>
      <c r="E15" s="26">
        <v>-0.83</v>
      </c>
      <c r="F15" s="54" t="s">
        <v>73</v>
      </c>
    </row>
    <row r="16" spans="1:6" x14ac:dyDescent="0.35">
      <c r="A16" s="29" t="s">
        <v>5</v>
      </c>
      <c r="B16" s="31" t="s">
        <v>378</v>
      </c>
      <c r="C16" s="30">
        <v>800</v>
      </c>
      <c r="D16" s="30">
        <v>1000</v>
      </c>
      <c r="E16" s="26">
        <v>0.25</v>
      </c>
      <c r="F16" s="54" t="s">
        <v>1149</v>
      </c>
    </row>
    <row r="17" spans="1:4" x14ac:dyDescent="0.35">
      <c r="A17" s="6"/>
      <c r="B17" s="6"/>
      <c r="C17" s="6"/>
      <c r="D17" s="6"/>
    </row>
    <row r="19" spans="1:4" x14ac:dyDescent="0.35">
      <c r="A19"/>
      <c r="B19"/>
    </row>
    <row r="21" spans="1:4" x14ac:dyDescent="0.35">
      <c r="A21" s="1"/>
    </row>
  </sheetData>
  <mergeCells count="2">
    <mergeCell ref="A1:F2"/>
    <mergeCell ref="A4:F4"/>
  </mergeCells>
  <conditionalFormatting sqref="E7:E16">
    <cfRule type="cellIs" dxfId="1" priority="3" operator="lessThan">
      <formula>0</formula>
    </cfRule>
    <cfRule type="cellIs" dxfId="0" priority="4" operator="greater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zoomScale="70" zoomScaleNormal="70" workbookViewId="0">
      <selection activeCell="E11" sqref="E11"/>
    </sheetView>
  </sheetViews>
  <sheetFormatPr defaultColWidth="8.81640625" defaultRowHeight="14.5" x14ac:dyDescent="0.35"/>
  <cols>
    <col min="1" max="1" width="18.08984375" style="4" bestFit="1" customWidth="1"/>
    <col min="2" max="2" width="11.90625" style="4" customWidth="1"/>
    <col min="3" max="3" width="14.1796875" style="4" customWidth="1"/>
    <col min="4" max="4" width="12.1796875" style="4" customWidth="1"/>
    <col min="5" max="15" width="14.1796875" style="4" customWidth="1"/>
    <col min="16" max="16" width="18.36328125" style="4" customWidth="1"/>
    <col min="17" max="17" width="14.81640625" style="4" customWidth="1"/>
    <col min="18" max="18" width="12.36328125" style="4" customWidth="1"/>
    <col min="19" max="19" width="15.1796875" style="4" customWidth="1"/>
    <col min="20" max="20" width="12.54296875" style="4" customWidth="1"/>
    <col min="21" max="21" width="16.54296875" style="4" customWidth="1"/>
    <col min="22" max="30" width="14.36328125" style="4" customWidth="1"/>
    <col min="31" max="16384" width="8.81640625" style="4"/>
  </cols>
  <sheetData>
    <row r="1" spans="1:29" x14ac:dyDescent="0.35">
      <c r="A1" s="207" t="s">
        <v>713</v>
      </c>
      <c r="B1" s="207"/>
      <c r="C1" s="207"/>
      <c r="D1" s="207"/>
      <c r="E1" s="207"/>
      <c r="F1" s="207"/>
      <c r="G1" s="207"/>
      <c r="H1" s="207"/>
    </row>
    <row r="2" spans="1:29" s="6" customFormat="1" x14ac:dyDescent="0.35">
      <c r="A2" s="102" t="s">
        <v>829</v>
      </c>
      <c r="B2" s="55"/>
      <c r="C2" s="55"/>
      <c r="D2" s="55"/>
      <c r="E2" s="55"/>
      <c r="F2" s="55"/>
      <c r="G2" s="55"/>
      <c r="H2" s="55"/>
    </row>
    <row r="3" spans="1:29" x14ac:dyDescent="0.35">
      <c r="A3" s="1"/>
    </row>
    <row r="4" spans="1:29" s="9" customFormat="1" ht="13" x14ac:dyDescent="0.3">
      <c r="A4" s="203" t="s">
        <v>717</v>
      </c>
      <c r="B4" s="203"/>
      <c r="C4" s="203"/>
      <c r="D4" s="203"/>
      <c r="E4" s="203"/>
      <c r="F4" s="203"/>
      <c r="G4" s="203"/>
      <c r="H4" s="203"/>
      <c r="I4" s="203"/>
      <c r="J4" s="203"/>
      <c r="K4" s="203"/>
      <c r="L4" s="203"/>
      <c r="M4" s="203"/>
      <c r="P4" s="203" t="s">
        <v>1818</v>
      </c>
      <c r="Q4" s="203"/>
      <c r="R4" s="203"/>
      <c r="S4" s="203"/>
      <c r="T4" s="203"/>
      <c r="U4" s="203"/>
      <c r="V4" s="203"/>
      <c r="W4" s="203"/>
      <c r="X4" s="203"/>
      <c r="Y4" s="203"/>
      <c r="Z4" s="203"/>
      <c r="AA4" s="203"/>
      <c r="AB4" s="203"/>
      <c r="AC4" s="203"/>
    </row>
    <row r="5" spans="1:29" s="9" customFormat="1" ht="13" x14ac:dyDescent="0.3"/>
    <row r="6" spans="1:29" s="9" customFormat="1" ht="36.65" customHeight="1" x14ac:dyDescent="0.3">
      <c r="A6" s="204" t="s">
        <v>22</v>
      </c>
      <c r="B6" s="205" t="s">
        <v>714</v>
      </c>
      <c r="C6" s="206" t="s">
        <v>695</v>
      </c>
      <c r="D6" s="206" t="s">
        <v>696</v>
      </c>
      <c r="E6" s="201" t="s">
        <v>763</v>
      </c>
      <c r="F6" s="202"/>
      <c r="G6" s="202"/>
      <c r="H6" s="202"/>
      <c r="I6" s="202"/>
      <c r="J6" s="202"/>
      <c r="K6" s="202"/>
      <c r="L6" s="202"/>
      <c r="M6" s="202"/>
      <c r="O6" s="51" t="s">
        <v>698</v>
      </c>
      <c r="P6" s="204" t="s">
        <v>22</v>
      </c>
      <c r="Q6" s="205" t="s">
        <v>714</v>
      </c>
      <c r="R6" s="206" t="s">
        <v>828</v>
      </c>
      <c r="S6" s="206" t="s">
        <v>696</v>
      </c>
      <c r="T6" s="201" t="s">
        <v>763</v>
      </c>
      <c r="U6" s="202"/>
      <c r="V6" s="202"/>
      <c r="W6" s="202"/>
      <c r="X6" s="202"/>
      <c r="Y6" s="202"/>
      <c r="Z6" s="202"/>
      <c r="AA6" s="202"/>
      <c r="AB6" s="202"/>
      <c r="AC6" s="202"/>
    </row>
    <row r="7" spans="1:29" s="9" customFormat="1" ht="73.25" customHeight="1" x14ac:dyDescent="0.3">
      <c r="A7" s="204"/>
      <c r="B7" s="205"/>
      <c r="C7" s="206"/>
      <c r="D7" s="206"/>
      <c r="E7" s="104" t="s">
        <v>1124</v>
      </c>
      <c r="F7" s="104" t="s">
        <v>1126</v>
      </c>
      <c r="G7" s="56" t="s">
        <v>1128</v>
      </c>
      <c r="H7" s="104" t="s">
        <v>756</v>
      </c>
      <c r="I7" s="104" t="s">
        <v>757</v>
      </c>
      <c r="J7" s="104" t="s">
        <v>1130</v>
      </c>
      <c r="K7" s="104" t="s">
        <v>1132</v>
      </c>
      <c r="L7" s="104" t="s">
        <v>108</v>
      </c>
      <c r="M7" s="104" t="s">
        <v>759</v>
      </c>
      <c r="O7" s="51"/>
      <c r="P7" s="204"/>
      <c r="Q7" s="205"/>
      <c r="R7" s="206"/>
      <c r="S7" s="206"/>
      <c r="T7" s="86" t="s">
        <v>755</v>
      </c>
      <c r="U7" s="86" t="s">
        <v>1140</v>
      </c>
      <c r="V7" s="86" t="s">
        <v>1142</v>
      </c>
      <c r="W7" s="86" t="s">
        <v>1144</v>
      </c>
      <c r="X7" s="86" t="s">
        <v>760</v>
      </c>
      <c r="Y7" s="86" t="s">
        <v>1146</v>
      </c>
      <c r="Z7" s="141" t="s">
        <v>762</v>
      </c>
      <c r="AA7" s="141" t="s">
        <v>1132</v>
      </c>
      <c r="AB7" s="141" t="s">
        <v>108</v>
      </c>
      <c r="AC7" s="141" t="s">
        <v>759</v>
      </c>
    </row>
    <row r="8" spans="1:29" x14ac:dyDescent="0.35">
      <c r="A8" s="25" t="s">
        <v>68</v>
      </c>
      <c r="B8" s="146">
        <v>44</v>
      </c>
      <c r="C8" s="146">
        <v>23</v>
      </c>
      <c r="D8" s="148">
        <v>0.74193548387096775</v>
      </c>
      <c r="E8" s="149">
        <v>0.56521739130434778</v>
      </c>
      <c r="F8" s="149">
        <v>0.39130434782608692</v>
      </c>
      <c r="G8" s="149">
        <v>0.69565217391304346</v>
      </c>
      <c r="H8" s="149">
        <v>0.82608695652173914</v>
      </c>
      <c r="I8" s="149">
        <v>0.2608695652173913</v>
      </c>
      <c r="J8" s="149">
        <v>0.47826086956521741</v>
      </c>
      <c r="K8" s="149">
        <v>0.95652173913043481</v>
      </c>
      <c r="L8" s="149">
        <v>4.3478260869565223E-2</v>
      </c>
      <c r="M8" s="150">
        <v>0</v>
      </c>
      <c r="N8" s="9"/>
      <c r="P8" s="25" t="s">
        <v>68</v>
      </c>
      <c r="Q8" s="146">
        <v>44</v>
      </c>
      <c r="R8" s="146">
        <v>24</v>
      </c>
      <c r="S8" s="156">
        <v>0.77419354838709675</v>
      </c>
      <c r="T8" s="150">
        <v>0.95833333333333326</v>
      </c>
      <c r="U8" s="150">
        <v>0.29166666666666657</v>
      </c>
      <c r="V8" s="150">
        <v>0.41666666666666657</v>
      </c>
      <c r="W8" s="150">
        <v>0.75</v>
      </c>
      <c r="X8" s="150">
        <v>0.45833333333333331</v>
      </c>
      <c r="Y8" s="150">
        <v>4.1666666666666657E-2</v>
      </c>
      <c r="Z8" s="150">
        <v>0.125</v>
      </c>
      <c r="AA8" s="150">
        <v>0.95833333333333326</v>
      </c>
      <c r="AB8" s="150">
        <v>0</v>
      </c>
      <c r="AC8" s="150">
        <v>0</v>
      </c>
    </row>
    <row r="9" spans="1:29" x14ac:dyDescent="0.35">
      <c r="A9" s="25" t="s">
        <v>174</v>
      </c>
      <c r="B9" s="146">
        <v>12</v>
      </c>
      <c r="C9" s="146">
        <v>9</v>
      </c>
      <c r="D9" s="148">
        <v>0.75</v>
      </c>
      <c r="E9" s="151">
        <v>0</v>
      </c>
      <c r="F9" s="151">
        <v>0</v>
      </c>
      <c r="G9" s="151">
        <v>0.44444444444444442</v>
      </c>
      <c r="H9" s="151">
        <v>0.22222222222222221</v>
      </c>
      <c r="I9" s="151">
        <v>0.1111111111111111</v>
      </c>
      <c r="J9" s="151">
        <v>0</v>
      </c>
      <c r="K9" s="151">
        <v>0</v>
      </c>
      <c r="L9" s="151">
        <v>0.1111111111111111</v>
      </c>
      <c r="M9" s="152">
        <v>0.1111111111111111</v>
      </c>
      <c r="N9" s="9"/>
      <c r="P9" s="25" t="s">
        <v>174</v>
      </c>
      <c r="Q9" s="146">
        <v>12</v>
      </c>
      <c r="R9" s="146">
        <v>2</v>
      </c>
      <c r="S9" s="157">
        <v>0.16666666666666671</v>
      </c>
      <c r="T9" s="150">
        <v>0</v>
      </c>
      <c r="U9" s="150">
        <v>0</v>
      </c>
      <c r="V9" s="150">
        <v>0</v>
      </c>
      <c r="W9" s="150">
        <v>0.5</v>
      </c>
      <c r="X9" s="150">
        <v>0.5</v>
      </c>
      <c r="Y9" s="150">
        <v>0</v>
      </c>
      <c r="Z9" s="150">
        <v>0</v>
      </c>
      <c r="AA9" s="150">
        <v>0</v>
      </c>
      <c r="AB9" s="150">
        <v>0</v>
      </c>
      <c r="AC9" s="150">
        <v>0.5</v>
      </c>
    </row>
    <row r="10" spans="1:29" x14ac:dyDescent="0.35">
      <c r="A10" s="25" t="s">
        <v>72</v>
      </c>
      <c r="B10" s="146">
        <v>31</v>
      </c>
      <c r="C10" s="146">
        <v>28</v>
      </c>
      <c r="D10" s="148">
        <v>0.90322580645161288</v>
      </c>
      <c r="E10" s="151">
        <v>0</v>
      </c>
      <c r="F10" s="151">
        <v>0</v>
      </c>
      <c r="G10" s="151">
        <v>0.3571428571428571</v>
      </c>
      <c r="H10" s="151">
        <v>0.8214285714285714</v>
      </c>
      <c r="I10" s="151">
        <v>0.5</v>
      </c>
      <c r="J10" s="151">
        <v>0.5</v>
      </c>
      <c r="K10" s="151">
        <v>0.1785714285714286</v>
      </c>
      <c r="L10" s="151">
        <v>0</v>
      </c>
      <c r="M10" s="152">
        <v>0</v>
      </c>
      <c r="N10" s="9"/>
      <c r="P10" s="25" t="s">
        <v>72</v>
      </c>
      <c r="Q10" s="146">
        <v>31</v>
      </c>
      <c r="R10" s="146">
        <v>25</v>
      </c>
      <c r="S10" s="157">
        <v>0.80645161290322576</v>
      </c>
      <c r="T10" s="150">
        <v>0.92</v>
      </c>
      <c r="U10" s="150">
        <v>0</v>
      </c>
      <c r="V10" s="150">
        <v>0.16</v>
      </c>
      <c r="W10" s="150">
        <v>0.24</v>
      </c>
      <c r="X10" s="150">
        <v>0.08</v>
      </c>
      <c r="Y10" s="150">
        <v>0.32</v>
      </c>
      <c r="Z10" s="150">
        <v>0</v>
      </c>
      <c r="AA10" s="150">
        <v>0.16</v>
      </c>
      <c r="AB10" s="150">
        <v>0</v>
      </c>
      <c r="AC10" s="150">
        <v>0</v>
      </c>
    </row>
    <row r="11" spans="1:29" x14ac:dyDescent="0.35">
      <c r="A11" s="25" t="s">
        <v>170</v>
      </c>
      <c r="B11" s="146">
        <v>20</v>
      </c>
      <c r="C11" s="146">
        <v>20</v>
      </c>
      <c r="D11" s="148">
        <v>1</v>
      </c>
      <c r="E11" s="151">
        <v>0</v>
      </c>
      <c r="F11" s="151">
        <v>0</v>
      </c>
      <c r="G11" s="151">
        <v>0.35</v>
      </c>
      <c r="H11" s="151">
        <v>0.55000000000000004</v>
      </c>
      <c r="I11" s="151">
        <v>0.1</v>
      </c>
      <c r="J11" s="151">
        <v>0</v>
      </c>
      <c r="K11" s="151">
        <v>0.1</v>
      </c>
      <c r="L11" s="151">
        <v>0.05</v>
      </c>
      <c r="M11" s="152">
        <v>0</v>
      </c>
      <c r="N11" s="9"/>
      <c r="P11" s="25" t="s">
        <v>170</v>
      </c>
      <c r="Q11" s="146">
        <v>20</v>
      </c>
      <c r="R11" s="146">
        <v>14</v>
      </c>
      <c r="S11" s="157">
        <v>0.70000000000000007</v>
      </c>
      <c r="T11" s="150">
        <v>0.2142857142857143</v>
      </c>
      <c r="U11" s="150">
        <v>0</v>
      </c>
      <c r="V11" s="150">
        <v>0</v>
      </c>
      <c r="W11" s="150">
        <v>0.4285714285714286</v>
      </c>
      <c r="X11" s="150">
        <v>0.3571428571428571</v>
      </c>
      <c r="Y11" s="150">
        <v>7.1428571428571425E-2</v>
      </c>
      <c r="Z11" s="150">
        <v>0</v>
      </c>
      <c r="AA11" s="150">
        <v>0.1428571428571429</v>
      </c>
      <c r="AB11" s="150">
        <v>0</v>
      </c>
      <c r="AC11" s="150">
        <v>0</v>
      </c>
    </row>
    <row r="12" spans="1:29" x14ac:dyDescent="0.35">
      <c r="A12" s="25" t="s">
        <v>73</v>
      </c>
      <c r="B12" s="146">
        <v>53</v>
      </c>
      <c r="C12" s="146">
        <v>34</v>
      </c>
      <c r="D12" s="148">
        <v>0.64150943396226412</v>
      </c>
      <c r="E12" s="151">
        <v>0.1470588235294118</v>
      </c>
      <c r="F12" s="151">
        <v>0.1470588235294118</v>
      </c>
      <c r="G12" s="151">
        <v>0.58823529411764708</v>
      </c>
      <c r="H12" s="151">
        <v>0.5</v>
      </c>
      <c r="I12" s="151">
        <v>0.1176470588235294</v>
      </c>
      <c r="J12" s="151">
        <v>0.1764705882352941</v>
      </c>
      <c r="K12" s="151">
        <v>0.5</v>
      </c>
      <c r="L12" s="151">
        <v>0</v>
      </c>
      <c r="M12" s="152">
        <v>0</v>
      </c>
      <c r="N12" s="9"/>
      <c r="P12" s="25" t="s">
        <v>73</v>
      </c>
      <c r="Q12" s="146">
        <v>53</v>
      </c>
      <c r="R12" s="146">
        <v>34</v>
      </c>
      <c r="S12" s="157">
        <v>0.64150943396226412</v>
      </c>
      <c r="T12" s="150">
        <v>0.76470588235294112</v>
      </c>
      <c r="U12" s="150">
        <v>0.1176470588235294</v>
      </c>
      <c r="V12" s="150">
        <v>0.26470588235294118</v>
      </c>
      <c r="W12" s="150">
        <v>0.26470588235294118</v>
      </c>
      <c r="X12" s="150">
        <v>0.44117647058823528</v>
      </c>
      <c r="Y12" s="150">
        <v>0</v>
      </c>
      <c r="Z12" s="150">
        <v>5.8823529411764712E-2</v>
      </c>
      <c r="AA12" s="150">
        <v>0.3529411764705882</v>
      </c>
      <c r="AB12" s="150">
        <v>0</v>
      </c>
      <c r="AC12" s="150">
        <v>0</v>
      </c>
    </row>
    <row r="13" spans="1:29" s="100" customFormat="1" ht="16.5" customHeight="1" x14ac:dyDescent="0.3">
      <c r="A13" s="99" t="s">
        <v>373</v>
      </c>
      <c r="B13" s="147">
        <f>SUM(B8:B12)</f>
        <v>160</v>
      </c>
      <c r="C13" s="147">
        <f>SUM(C8:C12)</f>
        <v>114</v>
      </c>
      <c r="D13" s="153">
        <v>0.77551020408163263</v>
      </c>
      <c r="E13" s="154">
        <v>0.15789473684210531</v>
      </c>
      <c r="F13" s="154">
        <v>0.1228070175438596</v>
      </c>
      <c r="G13" s="180">
        <v>0.5</v>
      </c>
      <c r="H13" s="180">
        <v>0.63157894736842102</v>
      </c>
      <c r="I13" s="154">
        <v>0.23684210526315791</v>
      </c>
      <c r="J13" s="154">
        <v>0.27192982456140352</v>
      </c>
      <c r="K13" s="180">
        <v>0.40350877192982448</v>
      </c>
      <c r="L13" s="154">
        <v>2.6315789473684209E-2</v>
      </c>
      <c r="M13" s="155">
        <v>8.771929824561403E-3</v>
      </c>
      <c r="N13" s="9"/>
      <c r="P13" s="99" t="s">
        <v>373</v>
      </c>
      <c r="Q13" s="147">
        <f>SUM(Q8:Q12)</f>
        <v>160</v>
      </c>
      <c r="R13" s="147">
        <f>SUM(R8:R12)</f>
        <v>99</v>
      </c>
      <c r="S13" s="158">
        <v>0.67346938775510201</v>
      </c>
      <c r="T13" s="181">
        <v>0.75757575757575768</v>
      </c>
      <c r="U13" s="154">
        <v>0.1111111111111111</v>
      </c>
      <c r="V13" s="154">
        <v>0.2323232323232324</v>
      </c>
      <c r="W13" s="180">
        <v>0.40404040404040409</v>
      </c>
      <c r="X13" s="154">
        <v>0.34343434343434348</v>
      </c>
      <c r="Y13" s="154">
        <v>0.10101010101010099</v>
      </c>
      <c r="Z13" s="154">
        <v>5.0505050505050511E-2</v>
      </c>
      <c r="AA13" s="180">
        <v>0.4141414141414142</v>
      </c>
      <c r="AB13" s="154">
        <v>0</v>
      </c>
      <c r="AC13" s="154">
        <v>1.01010101010101E-2</v>
      </c>
    </row>
    <row r="14" spans="1:29" x14ac:dyDescent="0.35">
      <c r="A14" s="32"/>
      <c r="B14" s="32"/>
      <c r="L14" s="98"/>
      <c r="R14" s="32"/>
      <c r="AC14" s="101"/>
    </row>
    <row r="15" spans="1:29" x14ac:dyDescent="0.35">
      <c r="A15" s="37"/>
      <c r="B15" s="5"/>
      <c r="Q15" s="37"/>
      <c r="R15" s="5"/>
    </row>
    <row r="18" spans="1:30" x14ac:dyDescent="0.35">
      <c r="A18" s="203" t="s">
        <v>716</v>
      </c>
      <c r="B18" s="203"/>
      <c r="C18" s="203"/>
      <c r="D18" s="203"/>
      <c r="E18" s="203"/>
      <c r="F18" s="203"/>
      <c r="G18" s="203"/>
      <c r="H18" s="203"/>
      <c r="I18" s="203"/>
      <c r="J18" s="203"/>
      <c r="K18" s="57"/>
      <c r="L18" s="57"/>
      <c r="M18" s="57"/>
      <c r="P18" s="203" t="s">
        <v>1819</v>
      </c>
      <c r="Q18" s="203"/>
      <c r="R18" s="203"/>
      <c r="S18" s="203"/>
      <c r="T18" s="203"/>
      <c r="U18" s="203"/>
      <c r="V18" s="203"/>
      <c r="W18" s="203"/>
      <c r="X18" s="203"/>
      <c r="Y18" s="203"/>
      <c r="Z18" s="203"/>
      <c r="AA18" s="203"/>
      <c r="AB18" s="203"/>
      <c r="AC18" s="203"/>
      <c r="AD18"/>
    </row>
    <row r="19" spans="1:30" x14ac:dyDescent="0.35">
      <c r="A19" s="9"/>
      <c r="B19" s="9"/>
      <c r="C19" s="9"/>
      <c r="D19" s="9"/>
      <c r="E19" s="9"/>
      <c r="F19" s="9"/>
      <c r="G19" s="9"/>
      <c r="Q19"/>
      <c r="R19"/>
      <c r="S19"/>
      <c r="T19"/>
      <c r="U19"/>
      <c r="V19"/>
      <c r="W19"/>
      <c r="X19"/>
      <c r="Y19"/>
      <c r="Z19"/>
      <c r="AA19"/>
      <c r="AB19"/>
      <c r="AC19"/>
      <c r="AD19"/>
    </row>
    <row r="20" spans="1:30" ht="39" customHeight="1" x14ac:dyDescent="0.35">
      <c r="A20" s="204" t="s">
        <v>22</v>
      </c>
      <c r="B20" s="205" t="s">
        <v>714</v>
      </c>
      <c r="C20" s="206" t="s">
        <v>715</v>
      </c>
      <c r="D20" s="206" t="s">
        <v>696</v>
      </c>
      <c r="E20" s="208" t="s">
        <v>763</v>
      </c>
      <c r="F20" s="209"/>
      <c r="G20" s="209"/>
      <c r="H20" s="209"/>
      <c r="I20" s="209"/>
      <c r="J20" s="209"/>
      <c r="K20" s="51"/>
      <c r="L20" s="51"/>
      <c r="M20" s="51"/>
      <c r="P20" s="204" t="s">
        <v>22</v>
      </c>
      <c r="Q20" s="205" t="s">
        <v>714</v>
      </c>
      <c r="R20" s="206" t="s">
        <v>828</v>
      </c>
      <c r="S20" s="206" t="s">
        <v>696</v>
      </c>
      <c r="T20" s="201" t="s">
        <v>763</v>
      </c>
      <c r="U20" s="202"/>
      <c r="V20" s="202"/>
      <c r="W20" s="202"/>
      <c r="X20" s="202"/>
      <c r="Y20" s="202"/>
      <c r="Z20" s="202"/>
      <c r="AA20" s="202"/>
      <c r="AB20" s="202"/>
      <c r="AC20" s="202"/>
      <c r="AD20"/>
    </row>
    <row r="21" spans="1:30" ht="117" customHeight="1" x14ac:dyDescent="0.35">
      <c r="A21" s="204"/>
      <c r="B21" s="205"/>
      <c r="C21" s="206"/>
      <c r="D21" s="206"/>
      <c r="E21" s="86" t="s">
        <v>1134</v>
      </c>
      <c r="F21" s="86" t="s">
        <v>1136</v>
      </c>
      <c r="G21" s="86" t="s">
        <v>1138</v>
      </c>
      <c r="H21" s="86" t="s">
        <v>1132</v>
      </c>
      <c r="I21" s="86" t="s">
        <v>108</v>
      </c>
      <c r="J21" s="86" t="s">
        <v>759</v>
      </c>
      <c r="K21" s="63"/>
      <c r="O21"/>
      <c r="P21" s="204"/>
      <c r="Q21" s="205"/>
      <c r="R21" s="206"/>
      <c r="S21" s="206"/>
      <c r="T21" s="141" t="s">
        <v>755</v>
      </c>
      <c r="U21" s="141" t="s">
        <v>1140</v>
      </c>
      <c r="V21" s="141" t="s">
        <v>1142</v>
      </c>
      <c r="W21" s="141" t="s">
        <v>1144</v>
      </c>
      <c r="X21" s="141" t="s">
        <v>760</v>
      </c>
      <c r="Y21" s="141" t="s">
        <v>1146</v>
      </c>
      <c r="Z21" s="141" t="s">
        <v>762</v>
      </c>
      <c r="AA21" s="141" t="s">
        <v>1132</v>
      </c>
      <c r="AB21" s="141" t="s">
        <v>108</v>
      </c>
      <c r="AC21" s="141" t="s">
        <v>759</v>
      </c>
    </row>
    <row r="22" spans="1:30" x14ac:dyDescent="0.35">
      <c r="A22" s="25" t="s">
        <v>68</v>
      </c>
      <c r="B22" s="146">
        <v>44</v>
      </c>
      <c r="C22" s="146">
        <v>25</v>
      </c>
      <c r="D22" s="148">
        <v>0.80645161290322576</v>
      </c>
      <c r="E22" s="149">
        <v>0.32</v>
      </c>
      <c r="F22" s="149">
        <v>0.12</v>
      </c>
      <c r="G22" s="149">
        <v>0.64</v>
      </c>
      <c r="H22" s="149">
        <v>1</v>
      </c>
      <c r="I22" s="149">
        <v>0.12</v>
      </c>
      <c r="J22" s="150">
        <v>0</v>
      </c>
      <c r="O22"/>
      <c r="P22" s="25" t="s">
        <v>68</v>
      </c>
      <c r="Q22" s="146">
        <v>44</v>
      </c>
      <c r="R22" s="146">
        <v>18</v>
      </c>
      <c r="S22" s="156">
        <v>0.58064516129032251</v>
      </c>
      <c r="T22" s="150">
        <v>0.94444444444444442</v>
      </c>
      <c r="U22" s="150">
        <v>0.1111111111111111</v>
      </c>
      <c r="V22" s="150">
        <v>0.44444444444444442</v>
      </c>
      <c r="W22" s="150">
        <v>0.5</v>
      </c>
      <c r="X22" s="150">
        <v>0.5</v>
      </c>
      <c r="Y22" s="150">
        <v>0</v>
      </c>
      <c r="Z22" s="150">
        <v>0.16666666666666671</v>
      </c>
      <c r="AA22" s="150">
        <v>0.94444444444444442</v>
      </c>
      <c r="AB22" s="150">
        <v>0</v>
      </c>
      <c r="AC22" s="150">
        <v>0</v>
      </c>
    </row>
    <row r="23" spans="1:30" x14ac:dyDescent="0.35">
      <c r="A23" s="25" t="s">
        <v>174</v>
      </c>
      <c r="B23" s="146">
        <v>12</v>
      </c>
      <c r="C23" s="146">
        <v>8</v>
      </c>
      <c r="D23" s="148">
        <v>0.66666666666666663</v>
      </c>
      <c r="E23" s="151">
        <v>0</v>
      </c>
      <c r="F23" s="151">
        <v>0</v>
      </c>
      <c r="G23" s="151">
        <v>0.125</v>
      </c>
      <c r="H23" s="151">
        <v>0.125</v>
      </c>
      <c r="I23" s="151">
        <v>0.5</v>
      </c>
      <c r="J23" s="152">
        <v>0.25</v>
      </c>
      <c r="O23"/>
      <c r="P23" s="25" t="s">
        <v>174</v>
      </c>
      <c r="Q23" s="146">
        <v>12</v>
      </c>
      <c r="R23" s="146">
        <v>6</v>
      </c>
      <c r="S23" s="157">
        <v>0.5</v>
      </c>
      <c r="T23" s="150">
        <v>0.33333333333333331</v>
      </c>
      <c r="U23" s="150">
        <v>0</v>
      </c>
      <c r="V23" s="150">
        <v>0</v>
      </c>
      <c r="W23" s="150">
        <v>0.33333333333333331</v>
      </c>
      <c r="X23" s="150">
        <v>0.5</v>
      </c>
      <c r="Y23" s="150">
        <v>0</v>
      </c>
      <c r="Z23" s="150">
        <v>0</v>
      </c>
      <c r="AA23" s="150">
        <v>0</v>
      </c>
      <c r="AB23" s="150">
        <v>0</v>
      </c>
      <c r="AC23" s="150">
        <v>0</v>
      </c>
    </row>
    <row r="24" spans="1:30" x14ac:dyDescent="0.35">
      <c r="A24" s="25" t="s">
        <v>72</v>
      </c>
      <c r="B24" s="146">
        <v>31</v>
      </c>
      <c r="C24" s="178">
        <v>15</v>
      </c>
      <c r="D24" s="148">
        <v>0.4838709677419355</v>
      </c>
      <c r="E24" s="151">
        <v>0</v>
      </c>
      <c r="F24" s="151">
        <v>0</v>
      </c>
      <c r="G24" s="151">
        <v>0.66666666666666663</v>
      </c>
      <c r="H24" s="151">
        <v>0.66666666666666663</v>
      </c>
      <c r="I24" s="151">
        <v>0.2</v>
      </c>
      <c r="J24" s="152">
        <v>0</v>
      </c>
      <c r="O24"/>
      <c r="P24" s="25" t="s">
        <v>72</v>
      </c>
      <c r="Q24" s="146">
        <v>31</v>
      </c>
      <c r="R24" s="146">
        <v>26</v>
      </c>
      <c r="S24" s="157">
        <v>0.83870967741935476</v>
      </c>
      <c r="T24" s="150">
        <v>0.92307692307692313</v>
      </c>
      <c r="U24" s="150">
        <v>0</v>
      </c>
      <c r="V24" s="150">
        <v>0.3461538461538462</v>
      </c>
      <c r="W24" s="150">
        <v>0.3461538461538462</v>
      </c>
      <c r="X24" s="150">
        <v>7.6923076923076927E-2</v>
      </c>
      <c r="Y24" s="150">
        <v>0.26923076923076927</v>
      </c>
      <c r="Z24" s="150">
        <v>3.8461538461538457E-2</v>
      </c>
      <c r="AA24" s="150">
        <v>0.1153846153846154</v>
      </c>
      <c r="AB24" s="150">
        <v>0</v>
      </c>
      <c r="AC24" s="150">
        <v>0</v>
      </c>
    </row>
    <row r="25" spans="1:30" x14ac:dyDescent="0.35">
      <c r="A25" s="25" t="s">
        <v>170</v>
      </c>
      <c r="B25" s="146">
        <v>20</v>
      </c>
      <c r="C25" s="146">
        <v>17</v>
      </c>
      <c r="D25" s="148">
        <v>0.85000000000000009</v>
      </c>
      <c r="E25" s="151">
        <v>0</v>
      </c>
      <c r="F25" s="151">
        <v>0</v>
      </c>
      <c r="G25" s="151">
        <v>0.88235294117647056</v>
      </c>
      <c r="H25" s="151">
        <v>0.1176470588235294</v>
      </c>
      <c r="I25" s="151">
        <v>0.1764705882352941</v>
      </c>
      <c r="J25" s="152">
        <v>5.8823529411764712E-2</v>
      </c>
      <c r="O25"/>
      <c r="P25" s="25" t="s">
        <v>170</v>
      </c>
      <c r="Q25" s="146">
        <v>20</v>
      </c>
      <c r="R25" s="146">
        <v>6</v>
      </c>
      <c r="S25" s="157">
        <v>0.3</v>
      </c>
      <c r="T25" s="150">
        <v>0.66666666666666663</v>
      </c>
      <c r="U25" s="150">
        <v>0</v>
      </c>
      <c r="V25" s="150">
        <v>0</v>
      </c>
      <c r="W25" s="150">
        <v>0.5</v>
      </c>
      <c r="X25" s="150">
        <v>0.33333333333333331</v>
      </c>
      <c r="Y25" s="150">
        <v>0</v>
      </c>
      <c r="Z25" s="150">
        <v>0</v>
      </c>
      <c r="AA25" s="150">
        <v>0</v>
      </c>
      <c r="AB25" s="150">
        <v>0</v>
      </c>
      <c r="AC25" s="150">
        <v>0</v>
      </c>
    </row>
    <row r="26" spans="1:30" x14ac:dyDescent="0.35">
      <c r="A26" s="25" t="s">
        <v>73</v>
      </c>
      <c r="B26" s="146">
        <v>53</v>
      </c>
      <c r="C26" s="146">
        <v>21</v>
      </c>
      <c r="D26" s="148">
        <v>0.39622641509433959</v>
      </c>
      <c r="E26" s="151">
        <v>0.1428571428571429</v>
      </c>
      <c r="F26" s="151">
        <v>0.4285714285714286</v>
      </c>
      <c r="G26" s="151">
        <v>0.80952380952380953</v>
      </c>
      <c r="H26" s="151">
        <v>0.61904761904761907</v>
      </c>
      <c r="I26" s="151">
        <v>0</v>
      </c>
      <c r="J26" s="152">
        <v>0</v>
      </c>
      <c r="O26"/>
      <c r="P26" s="25" t="s">
        <v>73</v>
      </c>
      <c r="Q26" s="146">
        <v>53</v>
      </c>
      <c r="R26" s="146">
        <v>38</v>
      </c>
      <c r="S26" s="157">
        <v>0.71698113207547165</v>
      </c>
      <c r="T26" s="150">
        <v>0.6578947368421052</v>
      </c>
      <c r="U26" s="150">
        <v>0.1315789473684211</v>
      </c>
      <c r="V26" s="150">
        <v>0.26315789473684209</v>
      </c>
      <c r="W26" s="150">
        <v>0.1315789473684211</v>
      </c>
      <c r="X26" s="150">
        <v>0.47368421052631582</v>
      </c>
      <c r="Y26" s="150">
        <v>2.6315789473684209E-2</v>
      </c>
      <c r="Z26" s="150">
        <v>0.15789473684210531</v>
      </c>
      <c r="AA26" s="150">
        <v>0.4210526315789474</v>
      </c>
      <c r="AB26" s="150">
        <v>0</v>
      </c>
      <c r="AC26" s="150">
        <v>0</v>
      </c>
    </row>
    <row r="27" spans="1:30" x14ac:dyDescent="0.35">
      <c r="A27" s="50" t="s">
        <v>373</v>
      </c>
      <c r="B27" s="159">
        <f>SUM(B22:B26)</f>
        <v>160</v>
      </c>
      <c r="C27" s="159">
        <f>SUM(C22:C26)</f>
        <v>86</v>
      </c>
      <c r="D27" s="160">
        <v>0.58503401360544216</v>
      </c>
      <c r="E27" s="160">
        <v>0.12790697674418611</v>
      </c>
      <c r="F27" s="179">
        <v>0.1395348837209302</v>
      </c>
      <c r="G27" s="179">
        <v>0.68604651162790697</v>
      </c>
      <c r="H27" s="179">
        <v>0.59302325581395343</v>
      </c>
      <c r="I27" s="160">
        <v>0.15116279069767441</v>
      </c>
      <c r="J27" s="160">
        <v>3.4883720930232558E-2</v>
      </c>
      <c r="O27"/>
      <c r="P27" s="99" t="s">
        <v>373</v>
      </c>
      <c r="Q27" s="147">
        <f>SUM(Q22:Q26)</f>
        <v>160</v>
      </c>
      <c r="R27" s="147">
        <f>SUM(R22:R26)</f>
        <v>94</v>
      </c>
      <c r="S27" s="158">
        <v>0.6394557823129251</v>
      </c>
      <c r="T27" s="181">
        <v>0.76595744680851063</v>
      </c>
      <c r="U27" s="154">
        <v>7.4468085106382975E-2</v>
      </c>
      <c r="V27" s="154">
        <v>0.28723404255319152</v>
      </c>
      <c r="W27" s="154">
        <v>0.2978723404255319</v>
      </c>
      <c r="X27" s="180">
        <v>0.36170212765957438</v>
      </c>
      <c r="Y27" s="154">
        <v>8.5106382978723402E-2</v>
      </c>
      <c r="Z27" s="154">
        <v>0.1063829787234043</v>
      </c>
      <c r="AA27" s="180">
        <v>0.38297872340425532</v>
      </c>
      <c r="AB27" s="154">
        <v>0</v>
      </c>
      <c r="AC27" s="154">
        <v>0</v>
      </c>
    </row>
    <row r="28" spans="1:30" ht="19" customHeight="1" x14ac:dyDescent="0.35">
      <c r="A28" s="97"/>
      <c r="B28" s="96"/>
      <c r="R28"/>
      <c r="S28"/>
      <c r="T28"/>
      <c r="U28"/>
      <c r="V28"/>
      <c r="W28"/>
      <c r="X28"/>
      <c r="Y28"/>
      <c r="Z28"/>
      <c r="AA28" s="6"/>
      <c r="AB28"/>
      <c r="AC28"/>
      <c r="AD28"/>
    </row>
    <row r="29" spans="1:30" x14ac:dyDescent="0.35">
      <c r="B29" s="5"/>
      <c r="Q29"/>
      <c r="R29"/>
      <c r="S29"/>
      <c r="T29"/>
      <c r="U29"/>
      <c r="V29"/>
      <c r="W29"/>
      <c r="X29"/>
      <c r="Y29"/>
      <c r="Z29"/>
      <c r="AA29"/>
      <c r="AB29"/>
      <c r="AC29"/>
      <c r="AD29"/>
    </row>
    <row r="30" spans="1:30" x14ac:dyDescent="0.35">
      <c r="F30"/>
      <c r="N30" s="98"/>
      <c r="R30" s="8"/>
      <c r="S30" s="8"/>
      <c r="T30" s="8"/>
      <c r="U30" s="8"/>
      <c r="V30" s="8"/>
      <c r="W30" s="8"/>
    </row>
    <row r="31" spans="1:30" x14ac:dyDescent="0.35">
      <c r="F31"/>
    </row>
  </sheetData>
  <mergeCells count="25">
    <mergeCell ref="P4:AC4"/>
    <mergeCell ref="A6:A7"/>
    <mergeCell ref="B6:B7"/>
    <mergeCell ref="C6:C7"/>
    <mergeCell ref="D6:D7"/>
    <mergeCell ref="P6:P7"/>
    <mergeCell ref="R6:R7"/>
    <mergeCell ref="S6:S7"/>
    <mergeCell ref="T6:AC6"/>
    <mergeCell ref="A4:M4"/>
    <mergeCell ref="Q6:Q7"/>
    <mergeCell ref="E6:M6"/>
    <mergeCell ref="A1:H1"/>
    <mergeCell ref="A20:A21"/>
    <mergeCell ref="B20:B21"/>
    <mergeCell ref="C20:C21"/>
    <mergeCell ref="D20:D21"/>
    <mergeCell ref="E20:J20"/>
    <mergeCell ref="T20:AC20"/>
    <mergeCell ref="P18:AC18"/>
    <mergeCell ref="A18:J18"/>
    <mergeCell ref="P20:P21"/>
    <mergeCell ref="Q20:Q21"/>
    <mergeCell ref="R20:R21"/>
    <mergeCell ref="S20:S2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Données nettoyées</vt:lpstr>
      <vt:lpstr>Nettoyage des données</vt:lpstr>
      <vt:lpstr>Cotations</vt:lpstr>
      <vt:lpstr>Prix Min-Max</vt:lpstr>
      <vt:lpstr>Prix médians</vt:lpstr>
      <vt:lpstr>Coût médian - items PMAS</vt:lpstr>
      <vt:lpstr>Comparaison Fin mai - Mi juin</vt:lpstr>
      <vt:lpstr>Indicateurs</vt:lpstr>
      <vt:lpstr>Retard acheminement</vt:lpstr>
      <vt:lpstr>Questionnaire KOBO</vt:lpstr>
      <vt:lpstr>Choix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Herve Sorrel</cp:lastModifiedBy>
  <cp:lastPrinted>2019-06-19T08:30:40Z</cp:lastPrinted>
  <dcterms:created xsi:type="dcterms:W3CDTF">2019-04-18T07:17:34Z</dcterms:created>
  <dcterms:modified xsi:type="dcterms:W3CDTF">2021-06-22T16:10:31Z</dcterms:modified>
</cp:coreProperties>
</file>