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acted.sharepoint.com/sites/IMPACTUKR-Sectorsunitchannel/Documents partages/Sectors unit channel/Socio-economic team/REA/Qual data/DSAGs/Validated/"/>
    </mc:Choice>
  </mc:AlternateContent>
  <xr:revisionPtr revIDLastSave="79" documentId="8_{40AADB6B-AACB-48D8-A455-3B6A6B9F7185}" xr6:coauthVersionLast="47" xr6:coauthVersionMax="47" xr10:uidLastSave="{2E9DB204-C21E-473D-980C-E49CE1F2E6CD}"/>
  <bookViews>
    <workbookView xWindow="28680" yWindow="-7245" windowWidth="29040" windowHeight="15840" firstSheet="2" activeTab="2" xr2:uid="{00000000-000D-0000-FFFF-FFFF00000000}"/>
  </bookViews>
  <sheets>
    <sheet name="READ_ME" sheetId="2" r:id="rId1"/>
    <sheet name="To Complete_Method Report" sheetId="4" r:id="rId2"/>
    <sheet name="Data Saturation Grid_TEMPLATE" sheetId="1" r:id="rId3"/>
    <sheet name="Data Saturation Grid_EXAMPLE" sheetId="3" r:id="rId4"/>
  </sheets>
  <definedNames>
    <definedName name="_ftnref1" localSheetId="3">'Data Saturation Grid_EXAMPLE'!#REF!</definedName>
    <definedName name="_ftnref1" localSheetId="2">'Data Saturation Grid_TEMPLATE'!#REF!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1" l="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7" i="1"/>
  <c r="F11" i="3" l="1"/>
  <c r="F10" i="3"/>
  <c r="F9" i="3"/>
  <c r="F8" i="3"/>
  <c r="F7" i="3"/>
  <c r="F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tc={43E08A27-3319-4D13-BB81-251B7D137ECF}</author>
    <author>tc={7BFC415C-C1B6-4415-8B01-7DA3AA2FC258}</author>
    <author>tc={CF939576-7B7E-485D-88F2-15743EC59F21}</author>
    <author>tc={74AEB2CE-16F8-4C69-9593-085299021DE7}</author>
    <author>tc={305EB39A-B73E-4D3F-BF59-0698C540599A}</author>
    <author>tc={6FD7BB60-0DBE-473F-BCDE-4981667FEF33}</author>
    <author>tc={3AF0D5F5-AE56-498A-BF02-7F79419BD1E3}</author>
    <author>tc={061C82A2-31FA-417A-BF19-8F9AE70BB4BF}</author>
    <author>tc={1CD31976-5E0F-4948-AC60-F5B54BBDEBA7}</author>
    <author>tc={05120EB8-A0C0-4EFC-B097-2184518669BD}</author>
    <author>tc={0607306A-70AF-4368-80AB-7583ABC02FAF}</author>
    <author>tc={8C7D301A-5CD1-482F-9062-6971044A4BEB}</author>
    <author>tc={2E9B6BC8-6490-4867-B4B6-7D01EB29BA7B}</author>
    <author>tc={D77A0E4C-F8EA-4A93-9382-C415C98304BF}</author>
    <author>tc={DD0819E9-9B1C-415F-A8F8-E705E331B194}</author>
    <author>tc={31EAB679-D76E-4982-8469-AA105ABA2629}</author>
    <author>tc={5FE8F18C-157D-4B1E-B650-F768BA63A2F9}</author>
    <author>tc={18CD5681-8A4A-4C31-90A1-9723A63D3B91}</author>
    <author>tc={54999760-CEA3-4A37-933D-40395D82925F}</author>
    <author>tc={0227945A-C882-4C68-BF40-05E577E11527}</author>
    <author>tc={0925E92D-178E-4261-8287-AF64BB8F1686}</author>
    <author>tc={9AF6E9CB-8F0D-493A-8846-F73A496C738C}</author>
    <author>tc={FEED76C9-270A-46B9-88DC-2DAF466633A8}</author>
    <author>tc={59C1E94C-2E34-4946-8742-4CBE2CAB4873}</author>
    <author>tc={8351A429-65D5-417A-91C4-8130E84851CA}</author>
    <author>tc={70409355-22DD-4387-8B65-FCA77D8312FA}</author>
    <author>tc={4D2F3F06-FC36-47D5-AAED-85D81385AE95}</author>
    <author>tc={272EFB42-0E1F-4E52-9A8B-76FA2DEBC824}</author>
    <author>tc={F1970AED-421E-4796-B4AE-7545CD6570AC}</author>
    <author>tc={D3DFD1EA-2D65-4802-AC4C-FB549EAF6350}</author>
    <author>tc={2C5CE94F-F6DF-4350-AC97-7B54F39054CF}</author>
    <author>tc={3DB1A62A-B4B8-4F67-AB80-A6C339A88536}</author>
    <author>tc={ECDF28F8-64B6-4403-B238-D80FC8D4F912}</author>
    <author>tc={ED751501-DCA5-4FCC-862A-241E5496D4B5}</author>
    <author>tc={755B7ACD-E52D-4DB4-AD5B-E54692643FB6}</author>
    <author>tc={4AE458BF-5885-474C-88DC-54638C85D89C}</author>
    <author>tc={3169150D-A6D6-4522-92EB-3292093B6939}</author>
    <author>tc={99D150F6-C888-4DB7-A72F-4D581B64B84C}</author>
    <author>tc={96C7C226-0B8E-432B-9852-BD2FD1314F0C}</author>
    <author>tc={1B7CFFFE-9640-4150-9ABC-2A5E4865F135}</author>
    <author>tc={EBBBF6C8-EB3E-4C6A-BC7A-072A2B1168C4}</author>
    <author>tc={0943DD08-987F-44F7-A4F1-21F2F56B06F2}</author>
    <author>tc={DCF7B14F-E6C2-4405-86FA-D4FE9E4FF087}</author>
    <author>tc={E90C312E-5F98-4379-8264-74A116C76A28}</author>
    <author>tc={D5187F8D-38CA-483A-831B-450413471896}</author>
    <author>tc={69439179-A2BB-4D19-A542-31B77FEA381C}</author>
    <author>tc={5F3CAA65-F857-451F-8243-4C6E55BED911}</author>
    <author>tc={A0EF4B85-03DB-4B76-976A-6BC55F3D3C1A}</author>
    <author>tc={27C30C3D-6DCD-4A5E-93E6-E04CB78843B6}</author>
    <author>tc={FCBD15AE-A835-4217-B6A7-CE1D90393C93}</author>
    <author>tc={0EA61341-8A2F-484C-83D6-3B1613685286}</author>
    <author>tc={DA086ECE-9651-401E-AC60-0326B69B187A}</author>
    <author>tc={AD7515E5-51AE-4A1D-B8C9-1D2A53665E64}</author>
    <author>tc={AC61F488-99E9-48D3-B516-DFDD6A0FE95C}</author>
    <author>tc={524D2915-2F69-419A-AB6B-579D4D8853B6}</author>
    <author>tc={D74CD14C-DD36-42A2-B206-59CDCBB7CB96}</author>
    <author>tc={F29942FC-1FEF-4166-8D5E-E2194BE9C7F2}</author>
    <author>tc={B00F5B77-D9F4-4181-B01A-551D1FD35959}</author>
    <author>tc={CD29B627-3A48-4A4D-B0CF-E6243B4ADEB9}</author>
    <author>tc={4D4E6A20-980D-4CB2-865D-98FB080D2838}</author>
    <author>tc={A449614C-28F7-4936-BC70-6F8E5B9B5B9E}</author>
    <author>tc={DE94D495-7990-4173-AA27-D781F93C7B3E}</author>
    <author>tc={1E8C0E90-9568-4725-9764-EB599EA2222A}</author>
    <author>tc={3123174D-895A-43AF-9D1B-422F1F293760}</author>
    <author>tc={9C36BFE3-31EA-473B-A0AF-BCDC123C4E8D}</author>
    <author>tc={3489691B-203D-4AE7-AED1-E69829BD9F0D}</author>
    <author>tc={7CA227FC-BA46-43E9-84DE-76C87B1F1A14}</author>
    <author>tc={B087C4D5-5602-4B3B-B419-626278E9B00D}</author>
    <author>tc={DBDAE32C-7BC0-4DE0-9CB3-63724B252F1E}</author>
    <author>tc={81E5F0FD-9151-44EF-8780-E9A88ED39462}</author>
    <author>tc={67EFAB63-8697-4046-9821-DC5DCF4F904F}</author>
    <author>tc={7B6BD467-5E3B-449F-8519-C6DA2F47205D}</author>
    <author>tc={6B29E5CA-8F57-4E4E-A143-A72FA8D4E9D3}</author>
    <author>tc={4EF3CB97-281E-429E-843F-CD8A0BE4843B}</author>
    <author>tc={9616CECB-03B9-41D5-81F6-5BA4D888D80E}</author>
    <author>tc={B9E5EBFE-12B9-4D05-8F06-77178C01589E}</author>
    <author>tc={04811221-F683-4FB5-B1E7-D4C24210B1D7}</author>
    <author>tc={AE8F880B-E7C5-4408-94C2-21F4D279B4F9}</author>
    <author>tc={BED2E7D1-FE73-4F2F-A52F-741791E919B5}</author>
    <author>tc={41BCF772-B49C-4C5D-B377-0950354FFC15}</author>
    <author>tc={E0EDD03A-3A1D-41E0-9F9F-ABFF959A2BD3}</author>
    <author>tc={CB5158A8-D39A-4B8E-A615-BF73A5FA27DB}</author>
    <author>tc={B873FE0C-93AB-4DEC-982E-51ED5CCF7E14}</author>
    <author>tc={33965086-51CA-4613-9A9D-16A1B32D9B48}</author>
    <author>tc={910CA7CC-1AC3-47D8-97AC-FD6E4582AC7D}</author>
    <author>tc={AB3F8D72-A20B-42A3-926A-16C559A7B527}</author>
    <author>tc={58DC97FE-3440-49D9-BDD9-B4CB381B1A51}</author>
    <author>tc={56D2B399-C5A1-4EC5-80C6-921409743C1B}</author>
    <author>tc={FBDB6E88-8E0F-449E-91AA-C2E5C6BE2C71}</author>
    <author>tc={4AC02755-8649-4602-83FD-236327B4D3B9}</author>
    <author>tc={1BAA34B8-1A88-4D17-AF1B-F6DB7A934F40}</author>
    <author>tc={EF00AB62-07A7-4C52-BCD3-10171D619DBE}</author>
    <author>tc={883337D0-0F57-485D-B169-77EEFDB70BDA}</author>
    <author>tc={3753F576-41C1-448D-9E9A-2F54F02D9036}</author>
    <author>tc={B9B6204B-F363-4DB2-B76A-553AAFA51B81}</author>
    <author>tc={1EAB798A-31C4-43B3-93A5-7EAAF2274FD8}</author>
    <author>tc={E97519AD-1CCF-40B1-B21F-51455AB5F791}</author>
    <author>tc={65A472B8-A109-4DB9-89E1-81E496E11107}</author>
    <author>tc={54255EDA-F05D-4038-A3E4-5B2FA0073347}</author>
    <author>tc={0C18496F-FDE7-4A12-80E2-ECE8F6617EF6}</author>
    <author>tc={96652309-AFA7-40B4-B612-C2AB85A73204}</author>
    <author>tc={27F16B7A-D0FE-470F-86E5-226EF5CF0C0C}</author>
    <author>tc={82C79463-D793-4776-BCDF-4FE4ED5BFB0E}</author>
    <author>tc={813FC046-6411-42E6-950A-0BB0D8C55CC7}</author>
    <author>tc={4D416824-7602-4613-9A82-DEA964F38373}</author>
    <author>tc={2F9DD136-88D5-4B33-B5CD-37FD8F356EC2}</author>
    <author>tc={CD3F9385-4924-4E40-B847-7D7F5B5A4FE5}</author>
    <author>tc={45659CC6-BA2A-4ECF-B8E9-9CDBAF1B65AD}</author>
    <author>tc={F476C68D-2239-41BF-BF7E-925DC037995F}</author>
    <author>tc={8A2263F9-AEC7-4FE0-B103-938A892FAA2D}</author>
    <author>tc={2403FFAC-A0EA-4E8B-A992-D1AECB22F609}</author>
    <author>tc={EFAAFDB0-C405-4000-A7A1-70CF18320D7B}</author>
    <author>tc={96307F84-18D6-4212-ABD9-A81FBD48C646}</author>
    <author>tc={58124778-9552-47CF-9041-F0B385559245}</author>
  </authors>
  <commentList>
    <comment ref="B7" authorId="0" shapeId="0" xr:uid="{43E08A27-3319-4D13-BB81-251B7D137ECF}">
      <text>
        <t>[Threaded comment]
Your version of Excel allows you to read this threaded comment; however, any edits to it will get removed if the file is opened in a newer version of Excel. Learn more: https://go.microsoft.com/fwlink/?linkid=870924
Comment:
    Their department is focused on the following sectors: Agriculture and Processing Industry. Disruption of logistics, grain corridors and reduction of export. 
Food security (small households and farms felt this support the most: they baked bread and distributed oil and milk among people, and it was crucial for them)</t>
      </text>
    </comment>
    <comment ref="K7" authorId="1" shapeId="0" xr:uid="{7BFC415C-C1B6-4415-8B01-7DA3AA2FC258}">
      <text>
        <t>[Threaded comment]
Your version of Excel allows you to read this threaded comment; however, any edits to it will get removed if the file is opened in a newer version of Excel. Learn more: https://go.microsoft.com/fwlink/?linkid=870924
Comment:
    The agricultural sector is the most important in the economy. There’re many business owners who can’t work now due to the hostilities or mine contamination of the area. We’re looking forward to victory and the resumption of work in all the sectors of the economy, especially in the agriculture. </t>
      </text>
    </comment>
    <comment ref="L7" authorId="2" shapeId="0" xr:uid="{CF939576-7B7E-485D-88F2-15743EC59F21}">
      <text>
        <t>[Threaded comment]
Your version of Excel allows you to read this threaded comment; however, any edits to it will get removed if the file is opened in a newer version of Excel. Learn more: https://go.microsoft.com/fwlink/?linkid=870924
Comment:
    Agricultural sector prevails over other economy sectors, and we think that development of agriculture has to be restored in our district. </t>
      </text>
    </comment>
    <comment ref="O7" authorId="3" shapeId="0" xr:uid="{74AEB2CE-16F8-4C69-9593-085299021DE7}">
      <text>
        <t>[Threaded comment]
Your version of Excel allows you to read this threaded comment; however, any edits to it will get removed if the file is opened in a newer version of Excel. Learn more: https://go.microsoft.com/fwlink/?linkid=870924
Comment:
    First of all, restoring and developing the processing industry. We understand that the value-added products need to be manufactured. Also, the agro-industrial complex enterprises, in particular, the food industry. We need to change the opinion about Ukraine as the raw material supplier for the developed countries. So, manufacturing of the value-added products is the priority not only for the local government, but for the country in general. </t>
      </text>
    </comment>
    <comment ref="Q7" authorId="4" shapeId="0" xr:uid="{305EB39A-B73E-4D3F-BF59-0698C540599A}">
      <text>
        <t>[Threaded comment]
Your version of Excel allows you to read this threaded comment; however, any edits to it will get removed if the file is opened in a newer version of Excel. Learn more: https://go.microsoft.com/fwlink/?linkid=870924
Comment:
    Our region has not been much affected by the hostilities. Despite that, we are an agricultural region and farm businesses started developing which grow unusual crops for this region, such as: aubergines, pepper, watermelons, melons. This range was common for the southern districts of Kherson region. </t>
      </text>
    </comment>
    <comment ref="S7" authorId="5" shapeId="0" xr:uid="{6FD7BB60-0DBE-473F-BCDE-4981667FEF33}">
      <text>
        <t>[Threaded comment]
Your version of Excel allows you to read this threaded comment; however, any edits to it will get removed if the file is opened in a newer version of Excel. Learn more: https://go.microsoft.com/fwlink/?linkid=870924
Comment:
    Before the outbreak of the war, our region as well as our district of Haisyn were focused on the agroindustial complex. In my opinion, the main measures will be targeted at this complex after the war. The Regional State Administration has recently developed the Project of Complex Reconstruction of Vinnytsia region for years 2023-2027 and established the working group for implementation of these measures. </t>
      </text>
    </comment>
    <comment ref="M10" authorId="6" shapeId="0" xr:uid="{3AF0D5F5-AE56-498A-BF02-7F79419BD1E3}">
      <text>
        <t>[Threaded comment]
Your version of Excel allows you to read this threaded comment; however, any edits to it will get removed if the file is opened in a newer version of Excel. Learn more: https://go.microsoft.com/fwlink/?linkid=870924
Comment:
    Creating a complex program of support for the IDPs. Activities will be performed with the purpose of creating programs for veteran support. The strategy on veterans is being developed on the national level. The strategic project on transfer from military service to civilian life is to be launched, but it is still under development.  </t>
      </text>
    </comment>
    <comment ref="G11" authorId="7" shapeId="0" xr:uid="{061C82A2-31FA-417A-BF19-8F9AE70BB4BF}">
      <text>
        <t>[Threaded comment]
Your version of Excel allows you to read this threaded comment; however, any edits to it will get removed if the file is opened in a newer version of Excel. Learn more: https://go.microsoft.com/fwlink/?linkid=870924
Comment:
    Most important is to resume services related to the population and the economy, potable water supply, infrastructure facilities—namely, roads—as well as launch a series of seaport reconstructions. Important is the issue of big business owners’ return. 
 </t>
      </text>
    </comment>
    <comment ref="J11" authorId="8" shapeId="0" xr:uid="{1CD31976-5E0F-4948-AC60-F5B54BBDEBA7}">
      <text>
        <t>[Threaded comment]
Your version of Excel allows you to read this threaded comment; however, any edits to it will get removed if the file is opened in a newer version of Excel. Learn more: https://go.microsoft.com/fwlink/?linkid=870924
Comment:
    Most important is to recover homes, areas (the ecology sector), provide a more reliable protection of citizens who are in the zone of potential hostilities. As of now, we have 35,365 IDPs who need shelter, installation of modular housing. As of now, four communities have commenced installing such housing. It is these collective sites that are to be furnished in accordance with the sanitation and hygiene regulations. </t>
      </text>
    </comment>
    <comment ref="N11" authorId="9" shapeId="0" xr:uid="{05120EB8-A0C0-4EFC-B097-2184518669BD}">
      <text>
        <t>[Threaded comment]
Your version of Excel allows you to read this threaded comment; however, any edits to it will get removed if the file is opened in a newer version of Excel. Learn more: https://go.microsoft.com/fwlink/?linkid=870924
Comment:
    The recovery plan has not been adopted yet. Now we are working on reconstruction of the objects that have been damaged due to the hostilities. There are a lot of such objects in the district, in particular, infrastructure, residential facilities and warehouses. </t>
      </text>
    </comment>
    <comment ref="R11" authorId="10" shapeId="0" xr:uid="{0607306A-70AF-4368-80AB-7583ABC02FAF}">
      <text>
        <t>[Threaded comment]
Your version of Excel allows you to read this threaded comment; however, any edits to it will get removed if the file is opened in a newer version of Excel. Learn more: https://go.microsoft.com/fwlink/?linkid=870924
Comment:
    Regional Program of Reconstruction involves reconstruction mechanisms in the following directions: physical reconstruction of critical infrastructure, creating conditions for business and entrepreneurship development, quality improvement of community and business entities life.</t>
      </text>
    </comment>
    <comment ref="I12" authorId="11" shapeId="0" xr:uid="{8C7D301A-5CD1-482F-9062-6971044A4BEB}">
      <text>
        <t>[Threaded comment]
Your version of Excel allows you to read this threaded comment; however, any edits to it will get removed if the file is opened in a newer version of Excel. Learn more: https://go.microsoft.com/fwlink/?linkid=870924
Comment:
    Specifically SMEs</t>
      </text>
    </comment>
    <comment ref="R12" authorId="12" shapeId="0" xr:uid="{2E9B6BC8-6490-4867-B4B6-7D01EB29BA7B}">
      <text>
        <t>[Threaded comment]
Your version of Excel allows you to read this threaded comment; however, any edits to it will get removed if the file is opened in a newer version of Excel. Learn more: https://go.microsoft.com/fwlink/?linkid=870924
Comment:
    As above</t>
      </text>
    </comment>
    <comment ref="J13" authorId="13" shapeId="0" xr:uid="{D77A0E4C-F8EA-4A93-9382-C415C98304BF}">
      <text>
        <t>[Threaded comment]
Your version of Excel allows you to read this threaded comment; however, any edits to it will get removed if the file is opened in a newer version of Excel. Learn more: https://go.microsoft.com/fwlink/?linkid=870924
Comment:
    KI mentioned need to restore areas in the zone of hostilities</t>
      </text>
    </comment>
    <comment ref="B14" authorId="14" shapeId="0" xr:uid="{DD0819E9-9B1C-415F-A8F8-E705E331B194}">
      <text>
        <t>[Threaded comment]
Your version of Excel allows you to read this threaded comment; however, any edits to it will get removed if the file is opened in a newer version of Excel. Learn more: https://go.microsoft.com/fwlink/?linkid=870924
Comment:
    At the moment, the program of development and complex reconstruction of Chernihiv city (regional) is being developed, or it has been already approved. It combines industrial infrastructure and residential properties.  </t>
      </text>
    </comment>
    <comment ref="C15" authorId="15" shapeId="0" xr:uid="{31EAB679-D76E-4982-8469-AA105ABA2629}">
      <text>
        <t xml:space="preserve">[Threaded comment]
Your version of Excel allows you to read this threaded comment; however, any edits to it will get removed if the file is opened in a newer version of Excel. Learn more: https://go.microsoft.com/fwlink/?linkid=870924
Comment:
    Restoration of housing and ensuring decent living conditions for the population. Housing account for more than 85% of the total damaged facilities.  </t>
      </text>
    </comment>
    <comment ref="E15" authorId="16" shapeId="0" xr:uid="{5FE8F18C-157D-4B1E-B650-F768BA63A2F9}">
      <text>
        <t>[Threaded comment]
Your version of Excel allows you to read this threaded comment; however, any edits to it will get removed if the file is opened in a newer version of Excel. Learn more: https://go.microsoft.com/fwlink/?linkid=870924
Comment:
    'Reconstruction of housing and provision of support to such people.' In terms of prioritised locations 'The affected areas (however, it was developed for the whole region). The areas under shelling cannot use the state programs.'</t>
      </text>
    </comment>
    <comment ref="J15" authorId="17" shapeId="0" xr:uid="{18CD5681-8A4A-4C31-90A1-9723A63D3B91}">
      <text>
        <t>[Threaded comment]
Your version of Excel allows you to read this threaded comment; however, any edits to it will get removed if the file is opened in a newer version of Excel. Learn more: https://go.microsoft.com/fwlink/?linkid=870924
Comment:
    The building of shelters is. The IDPs need modular housing, and the authorities are now dealing with this. </t>
      </text>
    </comment>
    <comment ref="N15" authorId="18" shapeId="0" xr:uid="{54999760-CEA3-4A37-933D-40395D82925F}">
      <text>
        <t>[Threaded comment]
Your version of Excel allows you to read this threaded comment; however, any edits to it will get removed if the file is opened in a newer version of Excel. Learn more: https://go.microsoft.com/fwlink/?linkid=870924
Comment:
    They use the orders of the Cabinet of Ministers and other documents related to reconstruction, there are nearly six of them. The damaged objects are registered by the local authorities and physical persons can register damages on their own. At the moment, we are collecting information without any activities related to reconstruction. The committee that will assess the objects has not been approved yet. Now we only provide compensations to physical persons whose houses have been damaged or destroyed due to the hostilities, at the expense of the local budgets. </t>
      </text>
    </comment>
    <comment ref="P15" authorId="19" shapeId="0" xr:uid="{0227945A-C882-4C68-BF40-05E577E11527}">
      <text>
        <t>[Threaded comment]
Your version of Excel allows you to read this threaded comment; however, any edits to it will get removed if the file is opened in a newer version of Excel. Learn more: https://go.microsoft.com/fwlink/?linkid=870924
Comment:
    Speaking about IDPs, I think that housing should be a priority</t>
      </text>
    </comment>
    <comment ref="Q15" authorId="20" shapeId="0" xr:uid="{0925E92D-178E-4261-8287-AF64BB8F1686}">
      <text>
        <t>[Threaded comment]
Your version of Excel allows you to read this threaded comment; however, any edits to it will get removed if the file is opened in a newer version of Excel. Learn more: https://go.microsoft.com/fwlink/?linkid=870924
Comment:
    In accordance with Order No 465, funding from the state budget is provided to furnish facilities for IDPs. First, they wanted to build them, but they made calculations and decided to equip the available buildings, like the closed schools. The funds are allocated to furnishing of IDPs compact settlement. Charity funds provide assistance as well: furniture, linen, hygiene items and household appliances. There are many locations in Vinnytsia and in districts: Lityn, they plan to accommodate 30 places for reduced mobility groups in Pohrebyshche. We need to remove IDPs from schools so that children were able to attend them from September.</t>
      </text>
    </comment>
    <comment ref="K16" authorId="21" shapeId="0" xr:uid="{9AF6E9CB-8F0D-493A-8846-F73A496C738C}">
      <text>
        <t>[Threaded comment]
Your version of Excel allows you to read this threaded comment; however, any edits to it will get removed if the file is opened in a newer version of Excel. Learn more: https://go.microsoft.com/fwlink/?linkid=870924
Comment:
    On demining, the agricultural sector will resume functioning, and the budget will recover. As of today, water supply, water towers, water supply networks, and water purification facilities have been damaged. </t>
      </text>
    </comment>
    <comment ref="C17" authorId="22" shapeId="0" xr:uid="{FEED76C9-270A-46B9-88DC-2DAF466633A8}">
      <text>
        <t xml:space="preserve">[Threaded comment]
Your version of Excel allows you to read this threaded comment; however, any edits to it will get removed if the file is opened in a newer version of Excel. Learn more: https://go.microsoft.com/fwlink/?linkid=870924
Comment:
    Restoration of social infrastructure facilities  </t>
      </text>
    </comment>
    <comment ref="D19" authorId="23" shapeId="0" xr:uid="{59C1E94C-2E34-4946-8742-4CBE2CAB4873}">
      <text>
        <t>[Threaded comment]
Your version of Excel allows you to read this threaded comment; however, any edits to it will get removed if the file is opened in a newer version of Excel. Learn more: https://go.microsoft.com/fwlink/?linkid=870924
Comment:
    Humanitarian and territorial defence, as many affected hromadas and the area are borderline. 
Priority is given to the most affected hromadas and settlements</t>
      </text>
    </comment>
    <comment ref="F20" authorId="24" shapeId="0" xr:uid="{8351A429-65D5-417A-91C4-8130E84851CA}">
      <text>
        <t xml:space="preserve">[Threaded comment]
Your version of Excel allows you to read this threaded comment; however, any edits to it will get removed if the file is opened in a newer version of Excel. Learn more: https://go.microsoft.com/fwlink/?linkid=870924
Comment:
    At the moment, ‘Program of IDPs Support’ for years 2023-2024 is being implemented in Chernihiv region. It has been approved at the beginning of June. The program has been developed in conformity with the law of Ukraine on Securing the Rights and Freedoms of IDPs and with the purpose of implementation of the operational plan of activities for years 2023-2025 related to the state policy strategies on internal displacement up to 2025 (approved by the Order of the Minister of Ukraine of April 07, No 312) </t>
      </text>
    </comment>
    <comment ref="H20" authorId="25" shapeId="0" xr:uid="{70409355-22DD-4387-8B65-FCA77D8312FA}">
      <text>
        <t>[Threaded comment]
Your version of Excel allows you to read this threaded comment; however, any edits to it will get removed if the file is opened in a newer version of Excel. Learn more: https://go.microsoft.com/fwlink/?linkid=870924
Comment:
    As part of the implementation of the Program for the Support of Internally Displaced Persons, the Regional Department of Social Protection directly takes care of the conditions of the location of internally displaced persons, their compact living spaces, living conditions, and support for IDPs. These are programs to support monetary and material aid, humanitarian assistance, assistance in property restoration, and socially useful works.</t>
      </text>
    </comment>
    <comment ref="P20" authorId="26" shapeId="0" xr:uid="{4D2F3F06-FC36-47D5-AAED-85D81385AE95}">
      <text>
        <t>[Threaded comment]
Your version of Excel allows you to read this threaded comment; however, any edits to it will get removed if the file is opened in a newer version of Excel. Learn more: https://go.microsoft.com/fwlink/?linkid=870924
Comment:
    If I understand the question correctly, the government has adapted the State Policy Strategy related to internal displacement up to year 2025, by which the operational plan of measures has been approved, and it contains all stages and directions (economy, education, social work, employment and notification of IDPs). We are working on it now. </t>
      </text>
    </comment>
    <comment ref="Q20" authorId="27" shapeId="0" xr:uid="{272EFB42-0E1F-4E52-9A8B-76FA2DEBC824}">
      <text>
        <t xml:space="preserve">[Threaded comment]
Your version of Excel allows you to read this threaded comment; however, any edits to it will get removed if the file is opened in a newer version of Excel. Learn more: https://go.microsoft.com/fwlink/?linkid=870924
Comment:
    In accordance with Order No 465, funding from the state budget is provided to furnish facilities for IDPs. First, they wanted to build them, but they made calculations and decided to equip the available buildings, like the closed schools. The funds are allocated to furnishing of IDPs compact settlement. Charity funds provide assistance as well: furniture, linen, hygiene items and household appliances. There are many locations in Vinnytsia and in districts: Lityn, they plan to accommodate 30 places for reduced mobility groups in Pohrebyshche. We need to remove IDPs from schools so that children were able to attend them from September.  </t>
      </text>
    </comment>
    <comment ref="G21" authorId="28" shapeId="0" xr:uid="{F1970AED-421E-4796-B4AE-7545CD6570AC}">
      <text>
        <t>[Threaded comment]
Your version of Excel allows you to read this threaded comment; however, any edits to it will get removed if the file is opened in a newer version of Excel. Learn more: https://go.microsoft.com/fwlink/?linkid=870924
Comment:
    As of now, it is the Master Plan we are preparing jointly with our Italian partners with the United Nations Economic Commission supporting us. These are the main documents whereunder we build our main strategy, the Mykolaiv Reconstruction Plan, and the Recovery Plan. These are the 3 main internal documents (the Master Plan, the Recovery Plan, and the Development Strategy Plan). Under these programs, residential blocks (running water pipes, sewage, and the like) are maintained and the compensation of up to 60% is paid.</t>
      </text>
    </comment>
    <comment ref="O21" authorId="29" shapeId="0" xr:uid="{D3DFD1EA-2D65-4802-AC4C-FB549EAF6350}">
      <text>
        <t>[Threaded comment]
Your version of Excel allows you to read this threaded comment; however, any edits to it will get removed if the file is opened in a newer version of Excel. Learn more: https://go.microsoft.com/fwlink/?linkid=870924
Comment:
    All documents, policies and programs are developed based on Odessa Regional Development Strategy for years 2021-2027. Plans of social and economic development are drawn according to this strategy and it is the key document based on which other industrial programs are developed. It means support of small and medium-sized businesses competitiveness, program ‘Agriculture of Odessa region’ and others.</t>
      </text>
    </comment>
    <comment ref="H22" authorId="30" shapeId="0" xr:uid="{2C5CE94F-F6DF-4350-AC97-7B54F39054CF}">
      <text>
        <t>[Threaded comment]
Your version of Excel allows you to read this threaded comment; however, any edits to it will get removed if the file is opened in a newer version of Excel. Learn more: https://go.microsoft.com/fwlink/?linkid=870924
Comment:
    Barrier-free strategy until 2030 - creation of a suitable barrier-free environment in Ukraine, including the Mykolaiv region in terms of administrative services, information, etc. Today, we have developed an action plan, and there is a corresponding working group that is working on the implementation of this strategy.</t>
      </text>
    </comment>
    <comment ref="H23" authorId="31" shapeId="0" xr:uid="{3DB1A62A-B4B8-4F67-AB80-A6C339A88536}">
      <text>
        <t>[Threaded comment]
Your version of Excel allows you to read this threaded comment; however, any edits to it will get removed if the file is opened in a newer version of Excel. Learn more: https://go.microsoft.com/fwlink/?linkid=870924
Comment:
    Certain measures and steps are also being taken under the Violence Victim Support Programme. Whereas earlier we would deal with a gender-based violence only, today we are dealing with violence under martial law, violence during hostilities. The Social Security Office takes measures to protect the interests of victims within the limits of its capacity, rights, and possibilities. </t>
      </text>
    </comment>
    <comment ref="M23" authorId="32" shapeId="0" xr:uid="{ECDF28F8-64B6-4403-B238-D80FC8D4F912}">
      <text>
        <t xml:space="preserve">[Threaded comment]
Your version of Excel allows you to read this threaded comment; however, any edits to it will get removed if the file is opened in a newer version of Excel. Learn more: https://go.microsoft.com/fwlink/?linkid=870924
Comment:
    It is the Order of the Cabinet of Ministers on the procedure of subvention distribution related to compensation of real estate purchase for veterans, international military personnel, people with 1st and 2nd disability groups and their family members who took part in ATO/JFO. In addition, there are subventions for creation of the special service network for people who survived various types of violence.  </t>
      </text>
    </comment>
    <comment ref="M25" authorId="33" shapeId="0" xr:uid="{ED751501-DCA5-4FCC-862A-241E5496D4B5}">
      <text>
        <t>[Threaded comment]
Your version of Excel allows you to read this threaded comment; however, any edits to it will get removed if the file is opened in a newer version of Excel. Learn more: https://go.microsoft.com/fwlink/?linkid=870924
Comment:
    As above</t>
      </text>
    </comment>
    <comment ref="R26" authorId="34" shapeId="0" xr:uid="{755B7ACD-E52D-4DB4-AD5B-E54692643FB6}">
      <text>
        <t>[Threaded comment]
Your version of Excel allows you to read this threaded comment; however, any edits to it will get removed if the file is opened in a newer version of Excel. Learn more: https://go.microsoft.com/fwlink/?linkid=870924
Comment:
    As we know, Vinnytsia region is an agricultural region, so the priorities are logistic connection, powerful infrastructure projects and reconstruction of power supply facilities in the region. 
Which locations are prioritised? 
Among priorities is construction of a bridge connecting Ukraine and Moldova – Yampil-Cosăuţi, which will serve as an additional arterial road for transportation of cargoes and people as well as improvement of connections with the European countries. It will provide more opportunities for development of regional economics in all directions. </t>
      </text>
    </comment>
    <comment ref="S27" authorId="35" shapeId="0" xr:uid="{4AE458BF-5885-474C-88DC-54638C85D89C}">
      <text>
        <t>[Threaded comment]
Your version of Excel allows you to read this threaded comment; however, any edits to it will get removed if the file is opened in a newer version of Excel. Learn more: https://go.microsoft.com/fwlink/?linkid=870924
Comment:
    Our region has not been seriously affected by the war, but the farmers incurred significant losses due to relocation of their businesses to other regions. It means that there will be no expansion in these directions. </t>
      </text>
    </comment>
    <comment ref="B28" authorId="36" shapeId="0" xr:uid="{3169150D-A6D6-4522-92EB-3292093B6939}">
      <text>
        <t>[Threaded comment]
Your version of Excel allows you to read this threaded comment; however, any edits to it will get removed if the file is opened in a newer version of Excel. Learn more: https://go.microsoft.com/fwlink/?linkid=870924
Comment:
    It has reduced compared to 2021. 
In 2022, companies of agro-industrial complex paid by 29% less taxes to the State budget, and by 9% less to the local budget. They tried to provide socially responsible support to them.   </t>
      </text>
    </comment>
    <comment ref="E28" authorId="37" shapeId="0" xr:uid="{99D150F6-C888-4DB7-A72F-4D581B64B84C}">
      <text>
        <t>[Threaded comment]
Your version of Excel allows you to read this threaded comment; however, any edits to it will get removed if the file is opened in a newer version of Excel. Learn more: https://go.microsoft.com/fwlink/?linkid=870924
Comment:
    They have reduced. There was program related to support of agroindustrial complex in Semenivka and Novhorod-Siverskyi communities, for people who kept 3 and more cows. They paid 5.,100 UAH per cow and 3,000 UAH per hectare of agricultural land, but people did not receive these funds, and for them it was a considerable amount of money. </t>
      </text>
    </comment>
    <comment ref="J28" authorId="38" shapeId="0" xr:uid="{96C7C226-0B8E-432B-9852-BD2FD1314F0C}">
      <text>
        <t>[Threaded comment]
Your version of Excel allows you to read this threaded comment; however, any edits to it will get removed if the file is opened in a newer version of Excel. Learn more: https://go.microsoft.com/fwlink/?linkid=870924
Comment:
    Budget revenues have plunged because enterprises are winding up and leaving the area. People also left, so there’re almost no jobs, for which reason the losses are huge.</t>
      </text>
    </comment>
    <comment ref="K28" authorId="39" shapeId="0" xr:uid="{1B7CFFFE-9640-4150-9ABC-2A5E4865F135}">
      <text>
        <t>[Threaded comment]
Your version of Excel allows you to read this threaded comment; however, any edits to it will get removed if the file is opened in a newer version of Excel. Learn more: https://go.microsoft.com/fwlink/?linkid=870924
Comment:
    Throughout 2022, the budgets were in a critical situation regarding the payment of land taxes and income tax. We no longer have a district budget, more often the revenues and financing go to local self-government bodies, accordingly, the Amalgamated Territorial Communities (ATCs), which provide financial resources for design, reconstruction, and other martial law related needs. There’s no state funding now. Currently, the city lives off taxes on revenues. A respective budget is created; they calculate the number of land plots, business owners, flat-rate tax payments, income taxes, and generate the budget figures. There’re also state subsidies for social protection</t>
      </text>
    </comment>
    <comment ref="Q28" authorId="40" shapeId="0" xr:uid="{EBBBF6C8-EB3E-4C6A-BC7A-072A2B1168C4}">
      <text>
        <t>[Threaded comment]
Your version of Excel allows you to read this threaded comment; however, any edits to it will get removed if the file is opened in a newer version of Excel. Learn more: https://go.microsoft.com/fwlink/?linkid=870924
Comment:
    Tax revenues decreased during the first months of the war owing to the preferential taxation. Large proportion of IEs have been closed and relocated. The number of employees reduced due to conscription, and revenues decreased respectively. However, the situation has stabilized now. The grain corridor has been opened and they started exporting and selling grain, in particular, from Vinnytsia region. Vinnytsia region used this opportunity as soon as the corridor was opened.  </t>
      </text>
    </comment>
    <comment ref="S28" authorId="41" shapeId="0" xr:uid="{0943DD08-987F-44F7-A4F1-21F2F56B06F2}">
      <text>
        <t>[Threaded comment]
Your version of Excel allows you to read this threaded comment; however, any edits to it will get removed if the file is opened in a newer version of Excel. Learn more: https://go.microsoft.com/fwlink/?linkid=870924
Comment:
    Overall, the scope of tax revenues from businesses has decreased in our region. Many workers quit their jobs and relocated abroad. Businesses were in a critical condition. However, the scope of revenues has increased at the expense of the military units located in our region.  </t>
      </text>
    </comment>
    <comment ref="R29" authorId="42" shapeId="0" xr:uid="{DCF7B14F-E6C2-4405-86FA-D4FE9E4FF087}">
      <text>
        <t>[Threaded comment]
Your version of Excel allows you to read this threaded comment; however, any edits to it will get removed if the file is opened in a newer version of Excel. Learn more: https://go.microsoft.com/fwlink/?linkid=870924
Comment:
    After the outbreak of the hostilities, funding by the State Fund of Regional Development has been suspended. It is likely that funding will be restored in 2023, but only for the regions which have been mostly affected by the hostilities. </t>
      </text>
    </comment>
    <comment ref="D31" authorId="43" shapeId="0" xr:uid="{E90C312E-5F98-4379-8264-74A116C76A28}">
      <text>
        <t>[Threaded comment]
Your version of Excel allows you to read this threaded comment; however, any edits to it will get removed if the file is opened in a newer version of Excel. Learn more: https://go.microsoft.com/fwlink/?linkid=870924
Comment:
    The budget allocation for IDP housing projects has increased.  
The government provides compensation for the lack of income of the most affected communities</t>
      </text>
    </comment>
    <comment ref="G32" authorId="44" shapeId="0" xr:uid="{D5187F8D-38CA-483A-831B-450413471896}">
      <text>
        <t>[Threaded comment]
Your version of Excel allows you to read this threaded comment; however, any edits to it will get removed if the file is opened in a newer version of Excel. Learn more: https://go.microsoft.com/fwlink/?linkid=870924
Comment:
    Revenues have increased because the military personnel’s ones have gone up, but it can’t be considered as a positive impact.</t>
      </text>
    </comment>
    <comment ref="S32" authorId="45" shapeId="0" xr:uid="{69439179-A2BB-4D19-A542-31B77FEA381C}">
      <text>
        <t>[Threaded comment]
Your version of Excel allows you to read this threaded comment; however, any edits to it will get removed if the file is opened in a newer version of Excel. Learn more: https://go.microsoft.com/fwlink/?linkid=870924
Comment:
    However, the scope of revenues has increased at the expense of the military units located in our region.</t>
      </text>
    </comment>
    <comment ref="L33" authorId="46" shapeId="0" xr:uid="{5F3CAA65-F857-451F-8243-4C6E55BED911}">
      <text>
        <t>[Threaded comment]
Your version of Excel allows you to read this threaded comment; however, any edits to it will get removed if the file is opened in a newer version of Excel. Learn more: https://go.microsoft.com/fwlink/?linkid=870924
Comment:
    Given that there have been no hostilities in our area, the Executive Committees in territorial communities performed activities related to budget revenues. 7 of 10 communities executed budget revenues in terms of their own revenues and in general, budget in 2022 was executed in the amount of 103% throughout the district. In terms of government financing, territorial communities received basic grants on education in the full amount as was planned. </t>
      </text>
    </comment>
    <comment ref="N33" authorId="47" shapeId="0" xr:uid="{A0EF4B85-03DB-4B76-976A-6BC55F3D3C1A}">
      <text>
        <t>[Threaded comment]
Your version of Excel allows you to read this threaded comment; however, any edits to it will get removed if the file is opened in a newer version of Excel. Learn more: https://go.microsoft.com/fwlink/?linkid=870924
Comment:
    At first, the revenues have significantly reduced, especially within the first two months of the war and now the situation is stable. Within the past five months of 2023 the growth rate in Odessa district amounted to 125,6% compared to the five months of 2022, and the growth amounted to 1,3 billion UAH compared to the last year. </t>
      </text>
    </comment>
    <comment ref="O33" authorId="48" shapeId="0" xr:uid="{27C30C3D-6DCD-4A5E-93E6-E04CB78843B6}">
      <text>
        <t>[Threaded comment]
Your version of Excel allows you to read this threaded comment; however, any edits to it will get removed if the file is opened in a newer version of Excel. Learn more: https://go.microsoft.com/fwlink/?linkid=870924
Comment:
    There was considerable decrease of tax revenues since the beginning of the war until June 2022. However, starting from July 2022 single tax payment has returned to the pre-war level which demonstrates operation of small and medium-sized businesses. </t>
      </text>
    </comment>
    <comment ref="Q33" authorId="49" shapeId="0" xr:uid="{FCBD15AE-A835-4217-B6A7-CE1D90393C93}">
      <text>
        <t>[Threaded comment]
Your version of Excel allows you to read this threaded comment; however, any edits to it will get removed if the file is opened in a newer version of Excel. Learn more: https://go.microsoft.com/fwlink/?linkid=870924
Comment:
    There was impact. Target markets have decreased, but now they are stabilized. There is no budget deficit, we have even a slight surplus in the region. 16 large businesses have relocated to Vinnytsia, and they moved their production capacities here after the outbreak of the war. In general, there are 167 Individual Entrepreneurs. After the outbreak of the war, energy sector was affected the most due to missile attacks. </t>
      </text>
    </comment>
    <comment ref="R33" authorId="50" shapeId="0" xr:uid="{0EA61341-8A2F-484C-83D6-3B1613685286}">
      <text>
        <t>[Threaded comment]
Your version of Excel allows you to read this threaded comment; however, any edits to it will get removed if the file is opened in a newer version of Excel. Learn more: https://go.microsoft.com/fwlink/?linkid=870924
Comment:
    The structure of revenues to the local budget has considerably changed due to the war, while the total amount of revenues has not changed. </t>
      </text>
    </comment>
    <comment ref="L35" authorId="51" shapeId="0" xr:uid="{DA086ECE-9651-401E-AC60-0326B69B187A}">
      <text>
        <t>[Threaded comment]
Your version of Excel allows you to read this threaded comment; however, any edits to it will get removed if the file is opened in a newer version of Excel. Learn more: https://go.microsoft.com/fwlink/?linkid=870924
Comment:
    The Order of the Cabinet of Ministers of Ukraine No 590 of June 09, 2021 on Approval of Duty Performance by the State Treasury Service in the special regime of martial law has clearly specified the procedure and prioritization of expenses during martial law. First of all, the expenses on the national security and defense as well as the activities related to the legal regime of martial law. Secondly, the protected expenditures on payment of salaries, taxes and utility services by government agencies and local authorities. Amendments to Order 590 from 2022 and up to now ensure timely response to current challenges and needs of the communities and society in general. </t>
      </text>
    </comment>
    <comment ref="D38" authorId="52" shapeId="0" xr:uid="{AD7515E5-51AE-4A1D-B8C9-1D2A53665E64}">
      <text>
        <t xml:space="preserve">[Threaded comment]
Your version of Excel allows you to read this threaded comment; however, any edits to it will get removed if the file is opened in a newer version of Excel. Learn more: https://go.microsoft.com/fwlink/?linkid=870924
Comment:
    Expenditures on public amenities have decreased </t>
      </text>
    </comment>
    <comment ref="G38" authorId="53" shapeId="0" xr:uid="{AC61F488-99E9-48D3-B516-DFDD6A0FE95C}">
      <text>
        <t xml:space="preserve">[Threaded comment]
Your version of Excel allows you to read this threaded comment; however, any edits to it will get removed if the file is opened in a newer version of Excel. Learn more: https://go.microsoft.com/fwlink/?linkid=870924
Comment:
    The expenditure has decreased. We stopped the property, plant, and equipment (development) expenses; but we increased expenses on emergency management, running water, and heating supply. In total, there have been no essential changes. </t>
      </text>
    </comment>
    <comment ref="R38" authorId="54" shapeId="0" xr:uid="{524D2915-2F69-419A-AB6B-579D4D8853B6}">
      <text>
        <t xml:space="preserve">[Threaded comment]
Your version of Excel allows you to read this threaded comment; however, any edits to it will get removed if the file is opened in a newer version of Excel. Learn more: https://go.microsoft.com/fwlink/?linkid=870924
Comment:
    The amount of capital expenses and budget expenses on development has significantly decreased in connection with the suspension of the governmental subventions from the state budget as well as the local budgets respectively.  </t>
      </text>
    </comment>
    <comment ref="S38" authorId="55" shapeId="0" xr:uid="{D74CD14C-DD36-42A2-B206-59CDCBB7CB96}">
      <text>
        <t>[Threaded comment]
Your version of Excel allows you to read this threaded comment; however, any edits to it will get removed if the file is opened in a newer version of Excel. Learn more: https://go.microsoft.com/fwlink/?linkid=870924
Comment:
    Only limited funds available for development projects, e.g. deprioritisation of road repair</t>
      </text>
    </comment>
    <comment ref="G39" authorId="56" shapeId="0" xr:uid="{F29942FC-1FEF-4166-8D5E-E2194BE9C7F2}">
      <text>
        <t>[Threaded comment]
Your version of Excel allows you to read this threaded comment; however, any edits to it will get removed if the file is opened in a newer version of Excel. Learn more: https://go.microsoft.com/fwlink/?linkid=870924
Comment:
    As above</t>
      </text>
    </comment>
    <comment ref="G40" authorId="57" shapeId="0" xr:uid="{B00F5B77-D9F4-4181-B01A-551D1FD35959}">
      <text>
        <t>[Threaded comment]
Your version of Excel allows you to read this threaded comment; however, any edits to it will get removed if the file is opened in a newer version of Excel. Learn more: https://go.microsoft.com/fwlink/?linkid=870924
Comment:
    Yes, we are planning to reconstruct empty residence premises. We understand that a great portion of the city residents won’t arrive here, so we must help stay those who have come to us; in that regard, we are planning respective measures—namely, accommodation and entrepreneurship incentives.</t>
      </text>
    </comment>
    <comment ref="M41" authorId="58" shapeId="0" xr:uid="{CD29B627-3A48-4A4D-B0CF-E6243B4ADEB9}">
      <text>
        <t>[Threaded comment]
Your version of Excel allows you to read this threaded comment; however, any edits to it will get removed if the file is opened in a newer version of Excel. Learn more: https://go.microsoft.com/fwlink/?linkid=870924
Comment:
    Measures are taken at the Ministry level to deinstitutionalize the residential institutions, i.e. day centers will be created for children at the community level. And care homes for adults will be re-structured into support and accommodation centers. 
The integrated program is under development, and it involves the measures related to target programs on which the RSA is working. Some of them already received funding and for some it is not yet provided. The Regional government is working on it now.  </t>
      </text>
    </comment>
    <comment ref="Q42" authorId="59" shapeId="0" xr:uid="{4D4E6A20-980D-4CB2-865D-98FB080D2838}">
      <text>
        <t>[Threaded comment]
Your version of Excel allows you to read this threaded comment; however, any edits to it will get removed if the file is opened in a newer version of Excel. Learn more: https://go.microsoft.com/fwlink/?linkid=870924
Comment:
    There is a regional plan for integration of IDPs in Vinnytsia region. Preference is given to them with accommodation and employment. Only if they are willing, because not all of them want to look for a job. The Employment Center provided statistics that of 29,000 IDPs, only 467 individuals are registered as unemployed. Nearly 11,000 people are of working age. Of 467 people who were registered from January to May, 86 are employed. Mostly, they have been employed at: furniture production Anshar, Ukrflora, agricultural companies, Zelenbud and transportation industry. Utility companies also hired people for gentrification. </t>
      </text>
    </comment>
    <comment ref="J43" authorId="60" shapeId="0" xr:uid="{A449614C-28F7-4936-BC70-6F8E5B9B5B9E}">
      <text>
        <t>[Threaded comment]
Your version of Excel allows you to read this threaded comment; however, any edits to it will get removed if the file is opened in a newer version of Excel. Learn more: https://go.microsoft.com/fwlink/?linkid=870924
Comment:
    Each territorial community has a programme called Care Social Security Programme. These programmes contain sections devoted to IDPs’ social security. We deem it necessary for each community to directly accept the programme related to IDPs’ social security. During the last meeting at the raion state administration, we directed the communities to accept such programmes for IDPs.</t>
      </text>
    </comment>
    <comment ref="Q50" authorId="61" shapeId="0" xr:uid="{DE94D495-7990-4173-AA27-D781F93C7B3E}">
      <text>
        <t>[Threaded comment]
Your version of Excel allows you to read this threaded comment; however, any edits to it will get removed if the file is opened in a newer version of Excel. Learn more: https://go.microsoft.com/fwlink/?linkid=870924
Comment:
    There are round tables, discussions and meetings. Recently, we had a meeting for IDP women, with participation of deputy Iryna Borzova, at which we discusses how to find oneself, exchanged experience and offered various options. It was an open event. The community administration visits the sites in the community which face challenges. Onsite meetings are conducted on a regular basis</t>
      </text>
    </comment>
    <comment ref="R51" authorId="62" shapeId="0" xr:uid="{1E8C0E90-9568-4725-9764-EB599EA2222A}">
      <text>
        <t>[Threaded comment]
Your version of Excel allows you to read this threaded comment; however, any edits to it will get removed if the file is opened in a newer version of Excel. Learn more: https://go.microsoft.com/fwlink/?linkid=870924
Comment:
    There is the Regional Council of Entrepreneurs at the Regional Administration that holds regular meetings, where we communicate with the entrepreneurs and try to act upon their needs. It means that there is interaction, and we understand how important it is now. There are so-called ‘business clubs’, in which the local authorities participate on a regular basis. Also, there are interesting cases when relocated businesses are engaged that offers additional technological possibilities and additional equipment to make better products.</t>
      </text>
    </comment>
    <comment ref="Q52" authorId="63" shapeId="0" xr:uid="{3123174D-895A-43AF-9D1B-422F1F293760}">
      <text>
        <t>[Threaded comment]
Your version of Excel allows you to read this threaded comment; however, any edits to it will get removed if the file is opened in a newer version of Excel. Learn more: https://go.microsoft.com/fwlink/?linkid=870924
Comment:
    Yes, there is email and Facebook. They respond at once and provide answers. They can assign us with preparation of information required for resolving the issue. All websites are active and they monitor them. </t>
      </text>
    </comment>
    <comment ref="C54" authorId="64" shapeId="0" xr:uid="{9C36BFE3-31EA-473B-A0AF-BCDC123C4E8D}">
      <text>
        <t>[Threaded comment]
Your version of Excel allows you to read this threaded comment; however, any edits to it will get removed if the file is opened in a newer version of Excel. Learn more: https://go.microsoft.com/fwlink/?linkid=870924
Comment:
    The Oblast Military Administration acts as a coordinator of entrepreneurship and a business support centre based on regional development agencies (the respondent was personally involved in the creation of this centre)</t>
      </text>
    </comment>
    <comment ref="B55" authorId="65" shapeId="0" xr:uid="{3489691B-203D-4AE7-AED1-E69829BD9F0D}">
      <text>
        <t>[Threaded comment]
Your version of Excel allows you to read this threaded comment; however, any edits to it will get removed if the file is opened in a newer version of Excel. Learn more: https://go.microsoft.com/fwlink/?linkid=870924
Comment:
    There were no grant programs before the war (except for Agrohub). They worked mostly with the government. Starting from 2022, grant programs and NGOs appeared to provide support. We did not know about some organizations before the war. 
There are the following grant programs: available loans 5-7-9%, eRobota, provision of loans, European training and education. Self-awareness has improved, especially among women in rural communities.  </t>
      </text>
    </comment>
    <comment ref="C55" authorId="66" shapeId="0" xr:uid="{7CA227FC-BA46-43E9-84DE-76C87B1F1A14}">
      <text>
        <t>[Threaded comment]
Your version of Excel allows you to read this threaded comment; however, any edits to it will get removed if the file is opened in a newer version of Excel. Learn more: https://go.microsoft.com/fwlink/?linkid=870924
Comment:
    Their availability has increased
There is a dedicated government programme for war veterans.  
Grants from international donors (the respondent has heard of a language grant, but they are not accountable to them). 
Reply:
    But in the translated file, for some reason, there is no answer to the question: "Has the overall amount of state investment for such programs increased or decreased since the outbreak of war?". In the Ukrainian-language notes, the answer is given: It has increased (liquidation fund, credit programs, funds of the European Union)</t>
      </text>
    </comment>
    <comment ref="O55" authorId="67" shapeId="0" xr:uid="{B087C4D5-5602-4B3B-B419-626278E9B00D}">
      <text>
        <t>[Threaded comment]
Your version of Excel allows you to read this threaded comment; however, any edits to it will get removed if the file is opened in a newer version of Excel. Learn more: https://go.microsoft.com/fwlink/?linkid=870924
Comment:
    Now it is easier to take part in the state programs. Governmental program E-robota was introduced in June 2022. Now this program is much publicized and promoted. 
Based on the results of year 2022, Odessa region has increased their interest rate in total loan portfolio under Program 5-7-9, from 5,6% to 7,1%, and was listed among the top three regions for the first time. </t>
      </text>
    </comment>
    <comment ref="Q55" authorId="68" shapeId="0" xr:uid="{DBDAE32C-7BC0-4DE0-9CB3-63724B252F1E}">
      <text>
        <t>[Threaded comment]
Your version of Excel allows you to read this threaded comment; however, any edits to it will get removed if the file is opened in a newer version of Excel. Learn more: https://go.microsoft.com/fwlink/?linkid=870924
Comment:
    At the outbreak of the war, the funding was suspended as all funds were directed to the Armed Forces. It is gradually returning back to normal. They provide grants for business in Vinnytsia and there are already additional revenues in the region. We will see it in the budget in the second half of the year. We are an agricultural region, and the first half of the year is challenging for us. After harvesting, budget targets are exceeded, and then the funds are redistributed.  </t>
      </text>
    </comment>
    <comment ref="R55" authorId="69" shapeId="0" xr:uid="{81E5F0FD-9151-44EF-8780-E9A88ED39462}">
      <text>
        <t>[Threaded comment]
Your version of Excel allows you to read this threaded comment; however, any edits to it will get removed if the file is opened in a newer version of Excel. Learn more: https://go.microsoft.com/fwlink/?linkid=870924
Comment:
    Programs ‘Available credits 5-7-9%’ and ‘E-Robota’ were developed before the outbreak of the war, but business are actively using them now. These programs are popular among entrepreneurs, and they serve as efficient tools for supporting businesses. These programs are expanding and developing in accordance with the business needs. Regional Administration puts a lot of efforts to promote such programs.</t>
      </text>
    </comment>
    <comment ref="I58" authorId="70" shapeId="0" xr:uid="{67EFAB63-8697-4046-9821-DC5DCF4F904F}">
      <text>
        <t>[Threaded comment]
Your version of Excel allows you to read this threaded comment; however, any edits to it will get removed if the file is opened in a newer version of Excel. Learn more: https://go.microsoft.com/fwlink/?linkid=870924
Comment:
    Given that we are in a zone of possible hostilities, there are certain difficulties—with banks, for example. Since major facilities and enterprises have been ruined, they can’t pledge destroyed buildings and equipment to a bank. Banks are reacting to this with reluctance. </t>
      </text>
    </comment>
    <comment ref="K59" authorId="71" shapeId="0" xr:uid="{7B6BD467-5E3B-449F-8519-C6DA2F47205D}">
      <text>
        <t>[Threaded comment]
Your version of Excel allows you to read this threaded comment; however, any edits to it will get removed if the file is opened in a newer version of Excel. Learn more: https://go.microsoft.com/fwlink/?linkid=870924
Comment:
    I believe all grants are aimed today at winning the war. The support from the World Bank and the European Bank primarily goes to resolve issues with the Ukrainian Armed Forces, pay social benefits, such as pensions. The budget’s source of revenue was the agrarian sector, but it’s insufficient now. Even the grain corridor that’s been opened for us doesn’t provide enough income. Many enterprises have been destroyed. The country is at war, and we understand that grants are first given to support the Ukrainian Armed Forces in order to win the war, and only then to assist other structures. Now, assistance is provided to reconstruct schools, kindergartens, hospitals, and this is a huge help which we are grateful for—it is needed by the oblast. </t>
      </text>
    </comment>
    <comment ref="J60" authorId="72" shapeId="0" xr:uid="{6B29E5CA-8F57-4E4E-A143-A72FA8D4E9D3}">
      <text>
        <t>[Threaded comment]
Your version of Excel allows you to read this threaded comment; however, any edits to it will get removed if the file is opened in a newer version of Excel. Learn more: https://go.microsoft.com/fwlink/?linkid=870924
Comment:
    The government is interested in it, and the employment offices are working with educational institutions. Last week, there was a meeting chaired by the Deputy Governor, and the Head of the Employment Office presented his projects for training and retraining of unemployed citizens and IDPs at educational institutions of Mykolaiv City and the oblast. The government deeply collaborates with employment offices.</t>
      </text>
    </comment>
    <comment ref="G61" authorId="73" shapeId="0" xr:uid="{4EF3CB97-281E-429E-843F-CD8A0BE4843B}">
      <text>
        <t>[Threaded comment]
Your version of Excel allows you to read this threaded comment; however, any edits to it will get removed if the file is opened in a newer version of Excel. Learn more: https://go.microsoft.com/fwlink/?linkid=870924
Comment:
    We are currently working with employment centres, and there is an order to include in the municipal budget the funding of all the educational institutions and govern vocational schools. </t>
      </text>
    </comment>
    <comment ref="L62" authorId="74" shapeId="0" xr:uid="{9616CECB-03B9-41D5-81F6-5BA4D888D80E}">
      <text>
        <t>[Threaded comment]
Your version of Excel allows you to read this threaded comment; however, any edits to it will get removed if the file is opened in a newer version of Excel. Learn more: https://go.microsoft.com/fwlink/?linkid=870924
Comment:
    In terms of the activities conducted by the State Administration in this field, labour duty and community service under conditions of martial law have been introduced by the Order of the Head of Bolhrad District State Administration as of March 14, 2023, with the purpose of engagement of working age people in community service under conditions of martial law, ensuring operation of the national economy and protection of critical infrastructure. All 10 communities in the district took an active part in it and they made the corresponding decision to do thid work. As of June 15, 128 people have already took part in community services</t>
      </text>
    </comment>
    <comment ref="F69" authorId="75" shapeId="0" xr:uid="{B9E5EBFE-12B9-4D05-8F06-77178C01589E}">
      <text>
        <t>[Threaded comment]
Your version of Excel allows you to read this threaded comment; however, any edits to it will get removed if the file is opened in a newer version of Excel. Learn more: https://go.microsoft.com/fwlink/?linkid=870924
Comment:
    IDPs receive basic allowance in the amount 2,000 UAH per month per each adult person. 
They receive 3,000 UAH per month for children/people with disabilities.</t>
      </text>
    </comment>
    <comment ref="H69" authorId="76" shapeId="0" xr:uid="{04811221-F683-4FB5-B1E7-D4C24210B1D7}">
      <text>
        <t>[Threaded comment]
Your version of Excel allows you to read this threaded comment; however, any edits to it will get removed if the file is opened in a newer version of Excel. Learn more: https://go.microsoft.com/fwlink/?linkid=870924
Comment:
    Psychological support of IDPs and military servicemen’s families. </t>
      </text>
    </comment>
    <comment ref="Q69" authorId="77" shapeId="0" xr:uid="{AE8F880B-E7C5-4408-94C2-21F4D279B4F9}">
      <text>
        <t>[Threaded comment]
Your version of Excel allows you to read this threaded comment; however, any edits to it will get removed if the file is opened in a newer version of Excel. Learn more: https://go.microsoft.com/fwlink/?linkid=870924
Comment:
     IDPs apply directly to us, and their problems are resolved immediately.</t>
      </text>
    </comment>
    <comment ref="R69" authorId="78" shapeId="0" xr:uid="{BED2E7D1-FE73-4F2F-A52F-741791E919B5}">
      <text>
        <t>[Threaded comment]
Your version of Excel allows you to read this threaded comment; however, any edits to it will get removed if the file is opened in a newer version of Excel. Learn more: https://go.microsoft.com/fwlink/?linkid=870924
Comment:
    Increase the efforts aimed at integration of the IDPs into economic life of the region, in the context of employment and self-employment. </t>
      </text>
    </comment>
    <comment ref="S69" authorId="79" shapeId="0" xr:uid="{41BCF772-B49C-4C5D-B377-0950354FFC15}">
      <text>
        <t>[Threaded comment]
Your version of Excel allows you to read this threaded comment; however, any edits to it will get removed if the file is opened in a newer version of Excel. Learn more: https://go.microsoft.com/fwlink/?linkid=870924
Comment:
    There are available humanitarian assistance distribution points. Mostly for IDPs, but we never refuse people with disabilities or families with many children if they apply to us. </t>
      </text>
    </comment>
    <comment ref="G72" authorId="80" shapeId="0" xr:uid="{E0EDD03A-3A1D-41E0-9F9F-ABFF959A2BD3}">
      <text>
        <t>[Threaded comment]
Your version of Excel allows you to read this threaded comment; however, any edits to it will get removed if the file is opened in a newer version of Excel. Learn more: https://go.microsoft.com/fwlink/?linkid=870924
Comment:
    As of now, there are very many job openings, except a few ones such as in the seaport infrastructure. The local authorities have many job openings. The only thing people need is the reconstruction of their residence premises—not by supplying certain materials but a complete reconstruction, which regulates the city’s economy.</t>
      </text>
    </comment>
    <comment ref="M79" authorId="81" shapeId="0" xr:uid="{CB5158A8-D39A-4B8E-A615-BF73A5FA27DB}">
      <text>
        <t xml:space="preserve">[Threaded comment]
Your version of Excel allows you to read this threaded comment; however, any edits to it will get removed if the file is opened in a newer version of Excel. Learn more: https://go.microsoft.com/fwlink/?linkid=870924
Comment:
    Assistance to the relocated families, such as food and hygiene packages. The families whose houses have been damaged by explosions need construction materials. The IDPs need assistance with employment and such measures are taken in the region in cooperation with district administrations and the Employment Centers, in particular, job fairs.  </t>
      </text>
    </comment>
    <comment ref="B80" authorId="82" shapeId="0" xr:uid="{B873FE0C-93AB-4DEC-982E-51ED5CCF7E14}">
      <text>
        <t xml:space="preserve">[Threaded comment]
Your version of Excel allows you to read this threaded comment; however, any edits to it will get removed if the file is opened in a newer version of Excel. Learn more: https://go.microsoft.com/fwlink/?linkid=870924
Comment:
    Territorial barriers (more possibilities are available in the cities).  </t>
      </text>
    </comment>
    <comment ref="E80" authorId="83" shapeId="0" xr:uid="{33965086-51CA-4613-9A9D-16A1B32D9B48}">
      <text>
        <t xml:space="preserve">[Threaded comment]
Your version of Excel allows you to read this threaded comment; however, any edits to it will get removed if the file is opened in a newer version of Excel. Learn more: https://go.microsoft.com/fwlink/?linkid=870924
Comment:
    Combat areas cannot take part in the programs. Last year (2022), Semenivka and Novhorod-Siverskyi communities were not able to participate in the state programs of ‘support to population per 1 hectare of agricultural land and for those who keep animals’.  </t>
      </text>
    </comment>
    <comment ref="K81" authorId="84" shapeId="0" xr:uid="{910CA7CC-1AC3-47D8-97AC-FD6E4582AC7D}">
      <text>
        <t xml:space="preserve">[Threaded comment]
Your version of Excel allows you to read this threaded comment; however, any edits to it will get removed if the file is opened in a newer version of Excel. Learn more: https://go.microsoft.com/fwlink/?linkid=870924
Comment:
    Farmers who’ve been working for decades with large financial turnovers collaborate with the banking sector. The banks understand and see their credit histories. If the bank itself, as a seller, offers better terms, then the business owner will be more interested. For example, Oschadbank lent 75–85 million hryvnias to agrarians last year. NIBULON, for instance, borrowed from the World Bank at an interest rate of  0.1% per annum. If a bank comes to the oblast and says it’s ready to lend to you at such an interest rate, I think all the business owners would rush to incorporate and restore their companies. The will matters most—even a person without their own company may open one. </t>
      </text>
    </comment>
    <comment ref="M82" authorId="85" shapeId="0" xr:uid="{AB3F8D72-A20B-42A3-926A-16C559A7B527}">
      <text>
        <t>[Threaded comment]
Your version of Excel allows you to read this threaded comment; however, any edits to it will get removed if the file is opened in a newer version of Excel. Learn more: https://go.microsoft.com/fwlink/?linkid=870924
Comment:
    See above</t>
      </text>
    </comment>
    <comment ref="G86" authorId="86" shapeId="0" xr:uid="{58DC97FE-3440-49D9-BDD9-B4CB381B1A51}">
      <text>
        <t>[Threaded comment]
Your version of Excel allows you to read this threaded comment; however, any edits to it will get removed if the file is opened in a newer version of Excel. Learn more: https://go.microsoft.com/fwlink/?linkid=870924
Comment:
    A deputy mayor has been appointed—he oversees the recovery and renovation of the city. All other deputies are also finding information and make offers. An expert is involved there in the drafting of the Recovery Program and always supporting it. We are now considering entrepreneur support programs</t>
      </text>
    </comment>
    <comment ref="J86" authorId="87" shapeId="0" xr:uid="{56D2B399-C5A1-4EC5-80C6-921409743C1B}">
      <text>
        <t>[Threaded comment]
Your version of Excel allows you to read this threaded comment; however, any edits to it will get removed if the file is opened in a newer version of Excel. Learn more: https://go.microsoft.com/fwlink/?linkid=870924
Comment:
    The heads of communities are major contractors. It is they who are chief implementors; we are focused on the coordination of this work, tracking, analysis, finding of new ways of solution.  </t>
      </text>
    </comment>
    <comment ref="M86" authorId="88" shapeId="0" xr:uid="{FBDB6E88-8E0F-449E-91AA-C2E5C6BE2C71}">
      <text>
        <t>[Threaded comment]
Your version of Excel allows you to read this threaded comment; however, any edits to it will get removed if the file is opened in a newer version of Excel. Learn more: https://go.microsoft.com/fwlink/?linkid=870924
Comment:
    This subvention is paid from the state budget and there is no information about contractors. There are no contractors in case of subventions on real estate purchase, because it is not construction, and compensation is paid directly to the person who is purchasing the real estate. In terms of subvention for creation of the special service network, it is jointly financed from the local budgets and other budgets which are not prohibited by law. </t>
      </text>
    </comment>
    <comment ref="Q86" authorId="89" shapeId="0" xr:uid="{4AC02755-8649-4602-83FD-236327B4D3B9}">
      <text>
        <t xml:space="preserve">[Threaded comment]
Your version of Excel allows you to read this threaded comment; however, any edits to it will get removed if the file is opened in a newer version of Excel. Learn more: https://go.microsoft.com/fwlink/?linkid=870924
Comment:
    Territorial communities are responsible for them in our region and Regional Military Administration is coordinating them. They have established the Regional Coordination Center for Support of Civilian Population targeted at IDPs. </t>
      </text>
    </comment>
    <comment ref="S86" authorId="90" shapeId="0" xr:uid="{1BAA34B8-1A88-4D17-AF1B-F6DB7A934F40}">
      <text>
        <t>[Threaded comment]
Your version of Excel allows you to read this threaded comment; however, any edits to it will get removed if the file is opened in a newer version of Excel. Learn more: https://go.microsoft.com/fwlink/?linkid=870924
Comment:
    The local government has created the economic development sector in each community, and the programs as well as people responsible for their implementation have been approved.</t>
      </text>
    </comment>
    <comment ref="F89" authorId="91" shapeId="0" xr:uid="{EF00AB62-07A7-4C52-BCD3-10171D619DBE}">
      <text>
        <t>[Threaded comment]
Your version of Excel allows you to read this threaded comment; however, any edits to it will get removed if the file is opened in a newer version of Excel. Learn more: https://go.microsoft.com/fwlink/?linkid=870924
Comment:
    The program has been developed by the Department of Social Protection in cooperation with the following actors: 
a) structural divisions of RSA: 
Department of Economic Development, 
Department of Information Work and Public Relations, 
Department of Culture and Tourism, Nationality and Religion, 
Department of Family, Youth and Sports 
b) Departments of RSA (Department of Education and Science, Department of Healthcare, Child Service) </t>
      </text>
    </comment>
    <comment ref="H89" authorId="92" shapeId="0" xr:uid="{883337D0-0F57-485D-B169-77EEFDB70BDA}">
      <text>
        <t>[Threaded comment]
Your version of Excel allows you to read this threaded comment; however, any edits to it will get removed if the file is opened in a newer version of Excel. Learn more: https://go.microsoft.com/fwlink/?linkid=870924
Comment:
    There is a Deputy Head of the Oblast City Administration overseeing the implementation of the programme. Accordingly, it’s the Department of Social Security of the Mykolaiv Oblast City Administration, and it depends on what programme it is. If it’s the programmes that cover several directions, other structural divisions may join. For example, the Department of Education and Science joins us in implementing the respective projects. In certain issues, we may help the Department of Health in healthcare, collaborate with the Children Affairs Service if a programme is of social nature.</t>
      </text>
    </comment>
    <comment ref="O89" authorId="93" shapeId="0" xr:uid="{3753F576-41C1-448D-9E9A-2F54F02D9036}">
      <text>
        <t>[Threaded comment]
Your version of Excel allows you to read this threaded comment; however, any edits to it will get removed if the file is opened in a newer version of Excel. Learn more: https://go.microsoft.com/fwlink/?linkid=870924
Comment:
    The Economy Department draws the social and economic development program and monitors its implementation. Other industrial programs are implemented by the structural units of Odessa RSA and the standing committees monitor their implementation. For instance, the Department of Capital Construction and Road Industry implements programs related to road construction. The Economy Department implements programs related to small and medium-sized business competitiveness. The Department of Agricultural Policy, Food and Land Relations implements Program ‘Agriculture of Odessa region’. Each department makes its contribution to development within the scope of their competence and provide coordination and support with program implementation. </t>
      </text>
    </comment>
    <comment ref="R89" authorId="94" shapeId="0" xr:uid="{B9B6204B-F363-4DB2-B76A-553AAFA51B81}">
      <text>
        <t>[Threaded comment]
Your version of Excel allows you to read this threaded comment; however, any edits to it will get removed if the file is opened in a newer version of Excel. Learn more: https://go.microsoft.com/fwlink/?linkid=870924
Comment:
    Individual departments are engaged in implementation of the regional reconstruction programs according to their authorities within the framework of the Regional Program implementation. Dedicated units of the RMA will be responsible for its implementation. The local authorities will be responsible at the level of territorial communities. 
Speaking about the governmental programs, the Ministry of Regional Development is responsible for their implementation.</t>
      </text>
    </comment>
    <comment ref="J93" authorId="95" shapeId="0" xr:uid="{1EAB798A-31C4-43B3-93A5-7EAAF2274FD8}">
      <text>
        <t>[Threaded comment]
Your version of Excel allows you to read this threaded comment; however, any edits to it will get removed if the file is opened in a newer version of Excel. Learn more: https://go.microsoft.com/fwlink/?linkid=870924
Comment:
    Normally, the Department of Economy does. </t>
      </text>
    </comment>
    <comment ref="L93" authorId="96" shapeId="0" xr:uid="{E97519AD-1CCF-40B1-B21F-51455AB5F791}">
      <text>
        <t xml:space="preserve">[Threaded comment]
Your version of Excel allows you to read this threaded comment; however, any edits to it will get removed if the file is opened in a newer version of Excel. Learn more: https://go.microsoft.com/fwlink/?linkid=870924
Comment:
    There are programs related to development of agro-industrial complex and social and economic development. It was completed in 2022, but taking into account that we are an agricultural district and we have such program on development of agro-industrial complex, it has been approved by the decision of Bolhrad district council. The main executer of this program is the Department of Economy and Agro-industrial Complex </t>
      </text>
    </comment>
    <comment ref="N93" authorId="97" shapeId="0" xr:uid="{65A472B8-A109-4DB9-89E1-81E496E11107}">
      <text>
        <t xml:space="preserve">[Threaded comment]
Your version of Excel allows you to read this threaded comment; however, any edits to it will get removed if the file is opened in a newer version of Excel. Learn more: https://go.microsoft.com/fwlink/?linkid=870924
Comment:
    Deputy Head of the Economy Department is responsible for implementation, there is the committee. </t>
      </text>
    </comment>
    <comment ref="B94" authorId="98" shapeId="0" xr:uid="{54255EDA-F05D-4038-A3E4-5B2FA0073347}">
      <text>
        <t>[Threaded comment]
Your version of Excel allows you to read this threaded comment; however, any edits to it will get removed if the file is opened in a newer version of Excel. Learn more: https://go.microsoft.com/fwlink/?linkid=870924
Comment:
    There is a will, but everyone is afraid to invest money (Ethanol, diesel, there are plants that make electricity of gas). Everything depends on security. The projects, which were implemented by agricultural companies, and partly by processing facilities, before the war and require less funding, are still implemented, but the majority of them has been frozen. However, the activities of our enterprise have increased (farmers and processing facilities).</t>
      </text>
    </comment>
    <comment ref="O95" authorId="99" shapeId="0" xr:uid="{0C18496F-FDE7-4A12-80E2-ECE8F6617EF6}">
      <text>
        <t>[Threaded comment]
Your version of Excel allows you to read this threaded comment; however, any edits to it will get removed if the file is opened in a newer version of Excel. Learn more: https://go.microsoft.com/fwlink/?linkid=870924
Comment:
    They rent land plots and hire local residents. 
What type of employees will the project require? 
Agricultural workers. 
Odessa district and southern regions. </t>
      </text>
    </comment>
    <comment ref="C96" authorId="100" shapeId="0" xr:uid="{96652309-AFA7-40B4-B612-C2AB85A73204}">
      <text>
        <t>[Threaded comment]
Your version of Excel allows you to read this threaded comment; however, any edits to it will get removed if the file is opened in a newer version of Excel. Learn more: https://go.microsoft.com/fwlink/?linkid=870924
Comment:
    Development of a hub system to support for entrepreneurship and start-ups in Chernihivska oblast
What type of employees will the project require? 
Mentors, lecturers, market entry facilitators. 
In what geographic area will the project take place? 
All raions of Chernihivska oblast 
on tender basis</t>
      </text>
    </comment>
    <comment ref="E97" authorId="101" shapeId="0" xr:uid="{27F16B7A-D0FE-470F-86E5-226EF5CF0C0C}">
      <text>
        <t>[Threaded comment]
Your version of Excel allows you to read this threaded comment; however, any edits to it will get removed if the file is opened in a newer version of Excel. Learn more: https://go.microsoft.com/fwlink/?linkid=870924
Comment:
    Grant programs for a limited number of people (2-3 per each grant) 
In Novhorod-Siverskyi district</t>
      </text>
    </comment>
    <comment ref="M98" authorId="102" shapeId="0" xr:uid="{82C79463-D793-4776-BCDF-4FE4ED5BFB0E}">
      <text>
        <t>[Threaded comment]
Your version of Excel allows you to read this threaded comment; however, any edits to it will get removed if the file is opened in a newer version of Excel. Learn more: https://go.microsoft.com/fwlink/?linkid=870924
Comment:
    As of April 10, UNHCR, OCHA and ACTED are willing to invest into reconstruction of premises into the collective sites and hiring personnel, or improvement of the premises for further settlement of the IDPs. We need to create proper conditions for accommodating this group in our region.</t>
      </text>
    </comment>
    <comment ref="N99" authorId="103" shapeId="0" xr:uid="{813FC046-6411-42E6-950A-0BB0D8C55CC7}">
      <text>
        <t>[Threaded comment]
Your version of Excel allows you to read this threaded comment; however, any edits to it will get removed if the file is opened in a newer version of Excel. Learn more: https://go.microsoft.com/fwlink/?linkid=870924
Comment:
    There are no such companies, but nearly ten large investment projects have been developed in the district and we need to attract large businesses for their implementation. They are related to construction of a nuclear power plant in Teplodar city, bridge construction across Dnipro Estuary, construction of a bypass road in Odessa city which will reduce the load of heavy vehicles passing through the city center. </t>
      </text>
    </comment>
    <comment ref="R100" authorId="104" shapeId="0" xr:uid="{4D416824-7602-4613-9A82-DEA964F38373}">
      <text>
        <t xml:space="preserve">[Threaded comment]
Your version of Excel allows you to read this threaded comment; however, any edits to it will get removed if the file is opened in a newer version of Excel. Learn more: https://go.microsoft.com/fwlink/?linkid=870924
Comment:
    Four industrial parks have been created in Vinnytsia city. International Corporation HEAD Group, which has renewed construction of the sport accessory factory, also works on their development.
Company HEAD Group entered the regional market prior to the outbreak of the war. However, today the rate of implementation of the measures and projects, which were to be implemented in our region, but have been suspended due to the war, has decreased. Despite that, the company did not refuse to implement its plans related to the construction of a large factory in Vinnytsia region.   
In what geographic area will the project take place? 
Within the area of Vinnytsia city. It will be adequate in terms of transport connection and availability of local transport. 
Will the company/NGO/donor work with local contractors? 
Definitely. They will work with local contractors within the scope of local premises construction. 
Reply:
    A. What type of employees will the project require? 
All projects will require workforce and employees of various qualifications. 
...
D. From where will materials for this contract be supplied? 
We will try to engage local producers as much as possible. 
</t>
      </text>
    </comment>
    <comment ref="G101" authorId="105" shapeId="0" xr:uid="{2F9DD136-88D5-4B33-B5CD-37FD8F356EC2}">
      <text>
        <t>[Threaded comment]
Your version of Excel allows you to read this threaded comment; however, any edits to it will get removed if the file is opened in a newer version of Excel. Learn more: https://go.microsoft.com/fwlink/?linkid=870924
Comment:
    A positive effect only. We’re waiting for that, but we understand that a portion of the eastern areas which have been afflicted by hostilities for a long time won’t be fit for a normal civilian life. However, a lot of residents of those regions may stay in Mykolaiv.</t>
      </text>
    </comment>
    <comment ref="H101" authorId="106" shapeId="0" xr:uid="{CD3F9385-4924-4E40-B847-7D7F5B5A4FE5}">
      <text>
        <t>[Threaded comment]
Your version of Excel allows you to read this threaded comment; however, any edits to it will get removed if the file is opened in a newer version of Excel. Learn more: https://go.microsoft.com/fwlink/?linkid=870924
Comment:
    t provides additional workforce—among other things, for the recovery of the economy—and there are users of social services  </t>
      </text>
    </comment>
    <comment ref="M101" authorId="107" shapeId="0" xr:uid="{45659CC6-BA2A-4ECF-B8E9-9CDBAF1B65AD}">
      <text>
        <t>[Threaded comment]
Your version of Excel allows you to read this threaded comment; however, any edits to it will get removed if the file is opened in a newer version of Excel. Learn more: https://go.microsoft.com/fwlink/?linkid=870924
Comment:
    If people are officially employed, they will pay additional taxes into the budget. And if we provide them with accommodation, they will be able to fulfill themselves.</t>
      </text>
    </comment>
    <comment ref="N101" authorId="108" shapeId="0" xr:uid="{F476C68D-2239-41BF-BF7E-925DC037995F}">
      <text>
        <t>[Threaded comment]
Your version of Excel allows you to read this threaded comment; however, any edits to it will get removed if the file is opened in a newer version of Excel. Learn more: https://go.microsoft.com/fwlink/?linkid=870924
Comment:
    There will be positive effect once the IDPs are employed and take part in the national product manufacturing. </t>
      </text>
    </comment>
    <comment ref="O101" authorId="109" shapeId="0" xr:uid="{8A2263F9-AEC7-4FE0-B103-938A892FAA2D}">
      <text>
        <t>[Threaded comment]
Your version of Excel allows you to read this threaded comment; however, any edits to it will get removed if the file is opened in a newer version of Excel. Learn more: https://go.microsoft.com/fwlink/?linkid=870924
Comment:
    The IDPs who relocated help support our economy. There is labor shortage in Odessa region and displaced people help resolve this problem</t>
      </text>
    </comment>
    <comment ref="Q101" authorId="110" shapeId="0" xr:uid="{2403FFAC-A0EA-4E8B-A992-D1AECB22F609}">
      <text>
        <t>[Threaded comment]
Your version of Excel allows you to read this threaded comment; however, any edits to it will get removed if the file is opened in a newer version of Excel. Learn more: https://go.microsoft.com/fwlink/?linkid=870924
Comment:
    If IDPs were employed, tax revenues to the budget would increase</t>
      </text>
    </comment>
    <comment ref="S102" authorId="111" shapeId="0" xr:uid="{EFAAFDB0-C405-4000-A7A1-70CF18320D7B}">
      <text>
        <t>[Threaded comment]
Your version of Excel allows you to read this threaded comment; however, any edits to it will get removed if the file is opened in a newer version of Excel. Learn more: https://go.microsoft.com/fwlink/?linkid=870924
Comment:
    here will be no drastic impact. Nearly 26,000 of IDPs residing in our region, including over 6,000 who are of working age, mostly do not work in their speciality. They have relocated from large cities, where their income was higher. So, now they are not satisfied with the level of salary in small cities, which is considerably lower than they used to receive.  </t>
      </text>
    </comment>
    <comment ref="F103" authorId="112" shapeId="0" xr:uid="{96307F84-18D6-4212-ABD9-A81FBD48C646}">
      <text>
        <t>[Threaded comment]
Your version of Excel allows you to read this threaded comment; however, any edits to it will get removed if the file is opened in a newer version of Excel. Learn more: https://go.microsoft.com/fwlink/?linkid=870924
Comment:
    71,275 IDPs have been registered, including 43,149 women, 18,304 underage children, 
And a bit over 28,000 men 
Women with underage children do not immediately look for employment, because they focus on care after their children and try to enroll them at education institution</t>
      </text>
    </comment>
    <comment ref="Q108" authorId="113" shapeId="0" xr:uid="{58124778-9552-47CF-9041-F0B385559245}">
      <text>
        <t xml:space="preserve">[Threaded comment]
Your version of Excel allows you to read this threaded comment; however, any edits to it will get removed if the file is opened in a newer version of Excel. Learn more: https://go.microsoft.com/fwlink/?linkid=870924
Comment:
    People want to have salary 15,000 UAH working as a secretary. The level of salary does not meet the needs of IDPs. Only 1,006 people were willing to find a job, they specified it in their status applications and financial aid application forms.
…
For example, there is a family consisting of a husband, a wife and three children. The husband is unemployed, and they live on social benefits. In particular, they receive 3,000 UAH for each child and 2,000 UAH for each adult. In total, it amounts to 13,000 UAH. So, there is no need to look for a job. Also, they receive humanitarian assistance on a regular basis, it is delivered to the region and food packages are distributed according to the needs. There are Google Sheets in which each community fills in their needs. Humanitarian organizations have access to these sheets, so they can choose the community and get all necessary information about it. </t>
      </text>
    </comment>
  </commentList>
</comments>
</file>

<file path=xl/sharedStrings.xml><?xml version="1.0" encoding="utf-8"?>
<sst xmlns="http://schemas.openxmlformats.org/spreadsheetml/2006/main" count="277" uniqueCount="229">
  <si>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</si>
  <si>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</si>
  <si>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</si>
  <si>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</si>
  <si>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</si>
  <si>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</si>
  <si>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</si>
  <si>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</si>
  <si>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When a newly added interview/FGD does not add any new Discussion Points to a Discussion Topic / When the amount of new DPs is increasing only a little i.e. when "# of new DPs added for interviews /FGD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</si>
  <si>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</si>
  <si>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</si>
  <si>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</si>
  <si>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</si>
  <si>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</si>
  <si>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</si>
  <si>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r>
      <rPr>
        <b/>
        <sz val="14"/>
        <color rgb="FFFFFFFF"/>
        <rFont val="Arial Narrow"/>
        <family val="2"/>
        <charset val="204"/>
      </rPr>
      <t xml:space="preserve">Method Report 
</t>
    </r>
    <r>
      <rPr>
        <b/>
        <sz val="11"/>
        <color rgb="FFFFFFFF"/>
        <rFont val="Arial Narrow"/>
        <family val="2"/>
        <charset val="204"/>
      </rPr>
      <t>The following questions must be answered in this file, before sending to HQ for Data Processing and Analysis Validation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</si>
  <si>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</si>
  <si>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</si>
  <si>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The analysis objective should echo what was outlined as the research objectives in the research cycle ToR, as the goals and purpose of the qualitative analysis should always aim to achieve these pre-defined objectives. For example, you might say something brief here like: “To have a better understanding of the condition of IDPs in XX location, aiming to capture needs and concerns of this populations perceived to be directly associated with their migration/displacement.”</t>
  </si>
  <si>
    <t>To have better understanding what sectors/activities are prioritised for recovery and development and identify barriers to and opportunities for economic recovery/development in the oblasts of interes. And also identify what support exists to help vulnerable and marginalised individuals overcome identified barriers to accessing livelihoods.</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</si>
  <si>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</si>
  <si>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</si>
  <si>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To obtain information, we planned to conduct a series of in-depth interviews with various stakeholders in each of the assessment areas. In particular, this DSAG presents an analysis of in-depth interviews with representatives of local authorities in all 4 assessment areas (Odeska, Chernihivska, Mykolaivska, Vinnitska).  Representatives of regional state administrations (departments of economic development, social protection of the population, agricultural development) and representatives of district state administrations were interviewed.</t>
  </si>
  <si>
    <t>What approach was used for the analysis and why? </t>
  </si>
  <si>
    <t>(Please refer to the Qualitative Analysis guidance to better understand the different analysis approaches)</t>
  </si>
  <si>
    <t>Here the qualitative analysis guidance should be referred to for a more detailed breakdown of the approaches to qualitative analysis. For example, depending on your approach, you might write something like: “We used an iterative and intuitive process to monitor data saturation and provide additional analysis, to better understand humanitarian needs and displacement trajectories both from their previous location and intentions for further movement. We also identified emergent themes in the focus group discussions, around physical violence during the migration and feelings of insecurity. These last points became very prevalent during our saturation monitoring, with these references particularly well discussed in xx and yy locations. 
When our saturation grid was done, we decided to delve deeper into the elements that were most discussed during the data collection. We returned to the transcripts to conduct narrative analysis, drawing on the personal accounts of migration shared by respondents, reviewing responses from the perspective and framing of our research questions noted in the ToR. Ultimately, by studying the narratives, building on the saturation grid and pulling in secondary data sources (such as the most recent in-country Hard to Reach data), we confirmed that food needs are extremely high. Interestingly this was more commonly reported among female respondents than male respondents.“</t>
  </si>
  <si>
    <t>Once our saturation grid was ready, we decided to dig deeper into the elements that were most discussed during data collection. We returned to the transcripts to conduct a narrative analysis based on personal data from a secondary analysis of existing programs to support vulnerable populations that are published on official government resources.</t>
  </si>
  <si>
    <t>Assumptions and Choices Made</t>
  </si>
  <si>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</si>
  <si>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Although we included all discussion points from the transcripts in the saturation grid, we found that discussion points related to specific planned and implemented programs at the area/district level needed a separate presentation, so we decided to include this separately in our final products as annex. Although we included all discussion points from the transcripts in the saturation grid, we found that discussion points related to specific planned and implemented programs at the area/district level needed a separate presentation, so we decided to include this separately in our final products as appendices. We have also decided to omit references to individuals/departments responsible for the implementation of policies/plans/programs in our further analysis (although of course this remains in our saturation grid and is justified in the saturation grid summaries to ensure full analytical transparency).</t>
  </si>
  <si>
    <t>Strengths and Limitations of the Qualitative Analysis</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</si>
  <si>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</si>
  <si>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t>The results of this analysis have some limitations. Firstly, this is the specificity of the category of interviewed stakeholders, taking into account that the informants interviewed by us are representatives of state authorities, in some cases limited information was provided with reference to data confidentiality, also part of the provided information does not directly relate to the main topics of discussion, but is a reference to normative - legal grounds for the implementation of their activities. Secondly, it is worth noting that we interviewed representatives of various departments, accordingly, in individual transcripts there are omissions of answers to some questions that are not part of the competence of the informant. Also, taking into account certain security aspects and the specifics of the evaluation areas, some interviews had limited timing, as informants cited a lack of free time for discussion.</t>
  </si>
  <si>
    <r>
      <t xml:space="preserve">Do you intend to publish the qualitative analysis (e.g. Data Saturation Grid and any additional qualitative analysis)? </t>
    </r>
    <r>
      <rPr>
        <sz val="11"/>
        <color rgb="FFFFFFFF"/>
        <rFont val="Arial Narrow"/>
        <family val="2"/>
      </rPr>
      <t>(place an X next to the appropriate option)</t>
    </r>
  </si>
  <si>
    <t xml:space="preserve">Yes </t>
  </si>
  <si>
    <t>No X</t>
  </si>
  <si>
    <t>If “Yes”, please answer the following short questions:</t>
  </si>
  <si>
    <t xml:space="preserve">If “No”, what is the reason we do not wish to publish? It's a large amount of data much of which needs to be interpreted alongside quantitative data to be of use to stakeholders and partners. </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</si>
  <si>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</si>
  <si>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</si>
  <si>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</si>
  <si>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</si>
  <si>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What is the expected date of publication?</t>
  </si>
  <si>
    <t>Template</t>
  </si>
  <si>
    <r>
      <t xml:space="preserve">IDI ID </t>
    </r>
    <r>
      <rPr>
        <sz val="12"/>
        <color theme="0"/>
        <rFont val="Arial Narrow"/>
        <family val="2"/>
      </rPr>
      <t>(Anonymised code used to link analysis with original transcript)</t>
    </r>
  </si>
  <si>
    <t>Ch_LA_1</t>
  </si>
  <si>
    <t>Ch_LA_2</t>
  </si>
  <si>
    <t>Ch_LA_3</t>
  </si>
  <si>
    <t>Ch_LA_4</t>
  </si>
  <si>
    <t>Ch_LA_5</t>
  </si>
  <si>
    <t>M_LA_1</t>
  </si>
  <si>
    <t>M_LA_2</t>
  </si>
  <si>
    <t>M_LA_3</t>
  </si>
  <si>
    <t>M_LA_4</t>
  </si>
  <si>
    <t>M_LA_5</t>
  </si>
  <si>
    <t>O_LA_1</t>
  </si>
  <si>
    <t>O_LA_2</t>
  </si>
  <si>
    <t>O_LA_3</t>
  </si>
  <si>
    <t>O_LA_4</t>
  </si>
  <si>
    <t>V_LA_1</t>
  </si>
  <si>
    <t>V_LA_2</t>
  </si>
  <si>
    <t>V_LA_3</t>
  </si>
  <si>
    <t>V_LA_4</t>
  </si>
  <si>
    <t>Total # References per Discussion Point</t>
  </si>
  <si>
    <t>Key Findings Summary
(Merged per Discussion Topic)</t>
  </si>
  <si>
    <t>Sex</t>
  </si>
  <si>
    <t>M</t>
  </si>
  <si>
    <t>F</t>
  </si>
  <si>
    <t>The type of LA</t>
  </si>
  <si>
    <t>Oblast State Administration</t>
  </si>
  <si>
    <t>Raion State Administration</t>
  </si>
  <si>
    <t>Department</t>
  </si>
  <si>
    <t>Agro</t>
  </si>
  <si>
    <t>Econom development</t>
  </si>
  <si>
    <t>Social Protection</t>
  </si>
  <si>
    <t>Social Policy</t>
  </si>
  <si>
    <t>Social-economic development</t>
  </si>
  <si>
    <t>Ecomomic policy and strategic planning</t>
  </si>
  <si>
    <t>Social policy</t>
  </si>
  <si>
    <t>International and regional development</t>
  </si>
  <si>
    <t>Oblast</t>
  </si>
  <si>
    <t>Chernihivska</t>
  </si>
  <si>
    <t>Chernihivska / Chernihivskiy raion</t>
  </si>
  <si>
    <t>Chernihivska / Novgorod-Siverskiy raion</t>
  </si>
  <si>
    <t>Mykolaivska / Mykolaivskiy raion</t>
  </si>
  <si>
    <t>Mykolaivska</t>
  </si>
  <si>
    <t>Mykolaivska / Bashtanskiy raion</t>
  </si>
  <si>
    <t>Odeska / Bolgradskiy raion</t>
  </si>
  <si>
    <t>Odeska</t>
  </si>
  <si>
    <t>Odeska / Odeskiy raion</t>
  </si>
  <si>
    <t>Vinnitska</t>
  </si>
  <si>
    <t>Vinnitska / Vinnitskiy raion</t>
  </si>
  <si>
    <t>Vinnitska / Gaisinskiy raion</t>
  </si>
  <si>
    <t>DT_1: Sectors prioritised for recovery_DP_1: agriculture</t>
  </si>
  <si>
    <r>
      <t xml:space="preserve">Summary of "Priority economic sectors /activity /objects for recovery" Key Findings:
</t>
    </r>
    <r>
      <rPr>
        <sz val="10"/>
        <color rgb="FF000000"/>
        <rFont val="Arial Narrow"/>
        <family val="2"/>
      </rPr>
      <t>Informants representing authorities in each oblast (regional and district administrations) noted that one of the most priority sectors of the economy for recovery in the region is agriculture.
Informants also pointed to the priority of restoring infrastructure objects that were damaged as a result of hostilities - both private and collective housing infrastructure, social infrastructure (hospitals, ostvity institutions), as well as logistics facilities, bridges, roads, ports, warehouses, demining of territories. It is worth noting that this direction is more relevant for the Chernihiv, Mykolaiv and Odesa regions, which were directly more affected by military actions. Representatives of the Vinnytsia region singled out the direction of restoration of critical energy infrastructure.
The informants also noted the priority of restoring the processing industry sector, promoting the development of small and medium-sized businesses, and the service sector. For the Mykolaiv region, the issue of ecology has also been updated.
It is worth noting that the informants separately indicated the priority of development and restoration of the social sphere - education, medicine, social protection of various categories of the population (comprehensive support for IDPs, support and integration of veterans into civilian life).</t>
    </r>
  </si>
  <si>
    <t>DT_1: Sectors prioritised for recovery_DP_2: processing industry</t>
  </si>
  <si>
    <t>DT_1: Sectors prioritised for recovery_DP_3: service industries</t>
  </si>
  <si>
    <t>DT_1: Sectors prioritised for recovery_DP_4: social sphere (education, medicine, social protection)</t>
  </si>
  <si>
    <t>DT_1: Sectors prioritised for recovery_DP_5: infrastructural facilities (roads, bridges, ports, housing)</t>
  </si>
  <si>
    <t>DT_1: Sectors prioritised for recovery_DP_6: entrepreneurial sector</t>
  </si>
  <si>
    <t>DT_1: Sectors prioritised for recovery_DP_7: ecology</t>
  </si>
  <si>
    <t>DT_2: Priority measures for recovery and development_DP__1: (re)construction of industrial infrastructure</t>
  </si>
  <si>
    <r>
      <t xml:space="preserve">Summary of "Priority measures for recovery and development" Key Findings:
</t>
    </r>
    <r>
      <rPr>
        <sz val="10"/>
        <color rgb="FF000000"/>
        <rFont val="Arial Narrow"/>
      </rPr>
      <t>Informants noted the restoration of housing that was damaged as a result of hostilities as the most priority measures for recovery and development (it is one of the priorities for representatives of the Chernihiv region,</t>
    </r>
    <r>
      <rPr>
        <sz val="10"/>
        <color rgb="FF000000"/>
        <rFont val="Arial Narrow"/>
        <family val="2"/>
      </rPr>
      <t xml:space="preserve"> who noted that more than 85% of the affected objects in the region were residential</t>
    </r>
    <r>
      <rPr>
        <sz val="10"/>
        <color rgb="FF000000"/>
        <rFont val="Arial Narrow"/>
      </rPr>
      <t>), as well as the construction or other forms of providing housing for IDPs (this is relevant for the Vinnytsia, Odesa, and Mykolaiv regions). 
Informants also indicated the priority of restoring social and critical infrastructure facilities (water supply, sewage treatment plants, energy facilities).
As well as measures to support IDPs - a comprehensive program of support in the direction of health care, training, legal education and humanitarian aid. Informants representing the departments of social protection of the population noted the existence of a program for IDPs, within which measures are taken to monitor the location of IDPs, places where they live compactly, and living conditions. These are programs to support monetary and material aid, humanitarian assistance, assistance in property restoration and socially useful works. As well as increasing efforts to integrate IDPs into the economic life of the region, in the context of employment and self-employment.
For the representatives of the Mykolaiv and Chernihiv regions, demining the territories is also a priority, restoration of de-occupied territories, territorial defense measures..For the representatives of the Mykolaiv and Vinnytsia regions, recovery and assistance to the agricultural sector are important measures.
Also, the representatives of the departments of social protection of the population noted the measures that will be carried out within the framework of the program of providing support to persons who have suffered from violence (gender-related and violence during wartime conditions).</t>
    </r>
  </si>
  <si>
    <t>DT_2: Priority measures for recovery and development_DP__2: (re)construction of housing</t>
  </si>
  <si>
    <t>DT_2: Priority measures for recovery and development_DP__3: demining</t>
  </si>
  <si>
    <t>DT_2: Priority measures for recovery and development_DP__4: restoration of social / critical infrastructure objects</t>
  </si>
  <si>
    <t>DT_2: Priority measures for recovery and development_DP__5: humanitarian sphere</t>
  </si>
  <si>
    <t>DT_2: Priority measures for recovery and development_DP__6: territorial defense</t>
  </si>
  <si>
    <t>DT_2: Priority measures for recovery and development_DP__7: support for IDPs</t>
  </si>
  <si>
    <t>DT_2: Priority measures for recovery and development_DP__8: recovery master plan</t>
  </si>
  <si>
    <t>DT_2: Priority measures for recovery and development_DP__9: providing a barrier-free environment</t>
  </si>
  <si>
    <t>DT_2: Priority measures for recovery and development_DP__10: support to persons affected by violence</t>
  </si>
  <si>
    <t>DT_2: Priority measures for recovery and development_DP__11: restoration of deoccupied territories</t>
  </si>
  <si>
    <t>DT_2: Priority measures for recovery and development_DP__12: support for veterans and their families</t>
  </si>
  <si>
    <t>DT_2: Priority measures for recovery and development_DP__13: development of logistics</t>
  </si>
  <si>
    <t>DT_2: Priority measures for recovery and development_DP__14: support of agriculture</t>
  </si>
  <si>
    <t>DT_3: Impact of the war on local budgets and financing_DP_1: tax revenues from entrepreneurs/individuals decreased</t>
  </si>
  <si>
    <r>
      <t xml:space="preserve">Summary of "Impact of the war on local budgets and financing" Key Findings:
</t>
    </r>
    <r>
      <rPr>
        <sz val="10"/>
        <color rgb="FF000000"/>
        <rFont val="Arial Narrow"/>
      </rPr>
      <t>Most of the informants indicated the negative impact of the war on local budgets - income from taxes from individuals and legal entities decreased, especially a</t>
    </r>
    <r>
      <rPr>
        <sz val="10"/>
        <color rgb="FF000000"/>
        <rFont val="Arial Narrow"/>
        <family val="2"/>
      </rPr>
      <t>t the beginning of the war,</t>
    </r>
    <r>
      <rPr>
        <sz val="10"/>
        <color rgb="FF000000"/>
        <rFont val="Arial Narrow"/>
      </rPr>
      <t xml:space="preserve"> and income from the state budget decreased in the first stages. It is worth noting that the reduction of tax revenues to local budgets was indicated by representatives of all regions, except Odesa region.
It is also worth noting that the representatives of Odesa and Mykolaiv regions indicated that the current situation with filling the budget has stabilized, even the representatives of Vinnytsia region pointed to the budget surplus due to tax revenues from relocated enterprises, the representatives of Odesa region mentioned that after June 2022</t>
    </r>
    <r>
      <rPr>
        <sz val="10"/>
        <color rgb="FF000000"/>
        <rFont val="Arial Narrow"/>
        <family val="2"/>
      </rPr>
      <t xml:space="preserve"> the payment of the single tax reached the pre-war level, which indicates the activity of small and medium-sized businesses, and also noted that in the last five months of 2023 of the year compared to five months of 2022, the growth rate in Odesa district was 125.6%.</t>
    </r>
    <r>
      <rPr>
        <sz val="10"/>
        <color rgb="FF000000"/>
        <rFont val="Arial Narrow"/>
      </rPr>
      <t xml:space="preserve">
Representatives of the departments of social protection of the population noted the increase in state financing of projects supporting vulnerable categories of the population.</t>
    </r>
  </si>
  <si>
    <t>DT_3: Impact of the war on local budgets and financing_DP_2: funding from the state budget decreased</t>
  </si>
  <si>
    <t>DT_3: Impact of the war on local budgets and financing_DP_3: increased funding from international organizations / governments of other countries</t>
  </si>
  <si>
    <t>DT_3: Impact of the war on local budgets and financing_DP_4:  increased state funding for projects supporting vulnerable categories / subventions</t>
  </si>
  <si>
    <t>DT_3: Impact of the war on local budgets and financing_DP_5: increased tax revenues from entrepreneurs/individuals</t>
  </si>
  <si>
    <t>DT_3: Impact of the war on local budgets and financing_DP_6: budget execution has not changed / stabilized</t>
  </si>
  <si>
    <t>DT_4: Priority expenditures from the budget_DP_1: reconstruction (housing, infrastructure)</t>
  </si>
  <si>
    <r>
      <rPr>
        <b/>
        <i/>
        <sz val="10"/>
        <color rgb="FF000000"/>
        <rFont val="Arial Narrow"/>
      </rPr>
      <t xml:space="preserve">Summary of "Priority expenditures from the budget" Key Findings:
</t>
    </r>
    <r>
      <rPr>
        <sz val="10"/>
        <color rgb="FF000000"/>
        <rFont val="Arial Narrow"/>
      </rPr>
      <t>Informants indicated that the war affected the structure of local government expenditures - one of the priority expenditures now became expenditures on reconstruction (restoration of housing, infrastructural facilities) and defense (on local territorial defense, on national security and defense, and on the implementation of measures of the legal regime of martial law). Payments for socially protected items of expenditure remained - social payments of all necessary categories provided for in the budget. At the same time, expenditures on capital construction and infrastructure improvement projects decreased.</t>
    </r>
  </si>
  <si>
    <t>DT_4: Priority expenditures from the budget_DP_2: defence</t>
  </si>
  <si>
    <t>DT_4: Priority expenditures from the budget_DP_3: demining</t>
  </si>
  <si>
    <t>DT_4: Priority expenditures from the budget_DP_4: increase in humanitarian spending / expenditures on the social sphere</t>
  </si>
  <si>
    <t>DT_4: Priority expenditures from the budget_DP_5: reduction of spending on regional development / capital expenditures</t>
  </si>
  <si>
    <t>DT_4: Priority expenditures from the budget_DP_6: providing water, heat, electricity</t>
  </si>
  <si>
    <t>DT_5: Available support programs for IDPs_DP_1: housing for IDPs</t>
  </si>
  <si>
    <r>
      <rPr>
        <b/>
        <i/>
        <sz val="10"/>
        <color rgb="FF000000"/>
        <rFont val="Arial"/>
      </rPr>
      <t xml:space="preserve">Summary of "Available support programs for IDPs" Key Findings:
</t>
    </r>
    <r>
      <rPr>
        <sz val="10"/>
        <color rgb="FF000000"/>
        <rFont val="Arial"/>
      </rPr>
      <t>Informants indicated that the local government has programs for medium- and long-term solutions for IDPs, in particular, programs to help provide IDPs with housing were mentioned (such as programs for supporting IDPs' compact living spaces, building modular towns and individual IDP accommodation). Examples of communities in the Chernihiv region that provide IDPs with housing, provided that they remain in the community for permanent residence, are given. In the Mykolaiv region, vacant residential premises are being reconstructed to accommodate IDPs and encourage them to stay in the community.
Humanitarian aid programs and social protection programs were also mentioned. And comprehensive support measures for IDPs within the framework of the state policy strategy on internal displacement. And the informants indicated that measures are being taken to help IDPs with employment - job fairs, stimulation of entrepreneurial activity, etc.</t>
    </r>
  </si>
  <si>
    <t>DT_5: Available support programs for IDPs_DP_2: comprehensive support for IDPs</t>
  </si>
  <si>
    <t>DT_5: Available support programs for IDPs_DP_3: stimulation of entrepreneurial activity / employment assistance</t>
  </si>
  <si>
    <t>DT_5: Available support programs for IDPs_DP_4: in-kind humanitarian assistance, financial aid/social protection programs</t>
  </si>
  <si>
    <t>DT_6: Vulnerable categories with limited access to livelihood_DP_1: rural population</t>
  </si>
  <si>
    <r>
      <t xml:space="preserve">Summary of "Vulnerable categories with limited access to livelihood" Key Findings:
</t>
    </r>
    <r>
      <rPr>
        <sz val="10"/>
        <color rgb="FF000000"/>
        <rFont val="Arial Narrow"/>
        <family val="2"/>
      </rPr>
      <t>Informants indicated that, in addition to IDPs, among other population groups that especially suffer from limited access to employment and entre</t>
    </r>
    <r>
      <rPr>
        <sz val="10"/>
        <color rgb="FF000000"/>
        <rFont val="Arial Narrow"/>
      </rPr>
      <t>preneurial opportunities in the region are unemployed persons, residents of rural areas, people who have suffered as a result of military operations (suffered physical damage, lost their housing, etc.), as well as persons with disabilities and people over 45 years of age, as they have fewer chances for employment.</t>
    </r>
  </si>
  <si>
    <t>DT_6: Vulnerable categories with limited access to livelihood_DP_2: affected by military operations</t>
  </si>
  <si>
    <t>DT_6: Vulnerable categories with limited access to livelihood_DP_3: persons with disabilities</t>
  </si>
  <si>
    <t>DT_6: Vulnerable categories with limited access to livelihood_DP_4: employees of large industrial enterprises</t>
  </si>
  <si>
    <t>DT_6: Vulnerable categories with limited access to livelihood_DP_5: unemployed</t>
  </si>
  <si>
    <t>DT_6: Vulnerable categories with limited access to livelihood_DP_6: persons older than 45 years</t>
  </si>
  <si>
    <t>DT_7: The type of interaction between the authorities and business_DP_1: seminars, conferences, round tables</t>
  </si>
  <si>
    <r>
      <rPr>
        <b/>
        <i/>
        <sz val="10"/>
        <color rgb="FF000000"/>
        <rFont val="Arial Narrow"/>
      </rPr>
      <t xml:space="preserve">Summary of "The type of interaction between the authorities and business" Key Findings:
</t>
    </r>
    <r>
      <rPr>
        <sz val="10"/>
        <color rgb="FF000000"/>
        <rFont val="Arial Narrow"/>
      </rPr>
      <t>The informants indicated that the main forms for facilitating the exchange of views between authorities and local business are holding seminars, conferences, round tables with the participation of government officials and representatives of the business community. There is a regional council of entrepreneurs under the regional administration, where regular meetings are held, coordinating activities of the regional administration on entrepreneurship issues and a business support center on the basis of regional development agencies are functioning. Informants also indicated that they cooperate with business through business associations, in particular
cooperate fruitfully with the regional chamber of commerce and industry. It was mentioned that government representatives also communicate with business through official institutions, requests and appeals, hold out-of-town receptions, and also communicate through social networks - react to questions and give answers.</t>
    </r>
  </si>
  <si>
    <t>DT_7: The type of interaction between the authorities and business_DP_2: joint working meetings</t>
  </si>
  <si>
    <t>DT_7: The type of interaction between the authorities and business_DP_3: social networks</t>
  </si>
  <si>
    <t>DT_7: The type of interaction between the authorities and business_DP_4: communication via business associations</t>
  </si>
  <si>
    <t>DT_7: The type of interaction between the authorities and business_DP_5: appeals from business through official institutions (upon request)</t>
  </si>
  <si>
    <t>DT_8: The impact of war on the availability of government grant programs for business_DP_1: the availability of state grant programs has increased</t>
  </si>
  <si>
    <r>
      <t xml:space="preserve">Summary of "The impact of war on the availability of government grant programs for business" Key Findings:
</t>
    </r>
    <r>
      <rPr>
        <sz val="10"/>
        <color rgb="FF000000"/>
        <rFont val="Arial Narrow"/>
      </rPr>
      <t>Informants indicated that after the start of the war, the availability of state credit programs (available loans "5-7-9", Yerobota, state programs for veterans, state funds for the liquidation of consequences) and grants from international organizations increased.
At the same time, some informants indicated that they do not feel changes in the availability of state grant programs for businesses and entrepreneurs, indicating that the programs work at the national level, but they do not feel them based on the experience of their region (Novgorod-Siverskyi district of Chernihiv region, Mykolaivskyi district).
Representatives of the Mykolaiv regional administration also noted the difficulty in accessing bank loans, because the main means of production and enterprises were destroyed or damaged, and accordingly entrepreneurs do not have collateral to obtain bank loans. Also, the informants noted that most of the aid from the World Bank and the European Bank is primarily aimed at supporting the Armed Forces, and currently, in the district, they mainly have access to aid for the restoration of schools, kindergartens, hospitals and other social infrastructure facilities.</t>
    </r>
  </si>
  <si>
    <t>DT_8: The impact of war on the availability of government grant programs for business_DP_2: the availability of international grants has increased</t>
  </si>
  <si>
    <t>DT_8: The impact of war on the availability of government grant programs for business_DP_3: reduced availability of grant programs</t>
  </si>
  <si>
    <t>DT_8: The impact of war on the availability of government grant programs for business_DP_4: the availability of loans from banks decreased</t>
  </si>
  <si>
    <t>DT_8: The impact of war on the availability of government grant programs for business_DP_5: business grants are not a priority</t>
  </si>
  <si>
    <t>DT_9: Type of interaction with Employment Centers and TVETs_DP_1: improvement of the qualifications of own employees / provision of training for vulnerable groups</t>
  </si>
  <si>
    <r>
      <rPr>
        <b/>
        <i/>
        <sz val="10"/>
        <color rgb="FF000000"/>
        <rFont val="Arial Narrow"/>
      </rPr>
      <t xml:space="preserve">Summary of "Type of interaction with Employment Centers and TVETs" Key Findings:
</t>
    </r>
    <r>
      <rPr>
        <sz val="10"/>
        <color rgb="FF000000"/>
        <rFont val="Arial Narrow"/>
      </rPr>
      <t>Regarding the cooperation of authorities with employment centers or vocational and technical educational institutions, the informants indicated that they have experience in implementing joint projects and cooperate in the direction of improving the qualifications of their employees, as well as directing training and retraining of representatives of certain population groups within existing programs (projects for training, retraining, unemployed citizens and for IDPs on the basis of educational institutions, etc.).
Also, representatives of regional and district state administrations indicated interaction with employment centers within the framework of the implementation of the state program "Recovery Army" - the organization of the involvement of able-bodied persons to perform socially useful works in the conditions of martial law.
Also, the representatives of the Odesa region indicated that they are interested in even greater close cooperation in the direction of the development of professional training, noting that due to the specificity of the region, there is a lack of specialists of certain categories, there are not enough educational institutions for this.</t>
    </r>
  </si>
  <si>
    <t>DT_9: Type of interaction with Employment Centers and TVETs_DP_2: implementation of projects / activity</t>
  </si>
  <si>
    <t>DT_9: Type of interaction with Employment Centers and TVETs_DP_3: as part of involvement in the creation of the "Army of Reconstruction"</t>
  </si>
  <si>
    <t>DT_9: Type of interaction with Employment Centers and TVETs_DP_4: interested in the development of professional training in the region</t>
  </si>
  <si>
    <t>DT_10: Available support to households most affected by loss of livelihoods_DP_1: micro-grants for the development of one's own business</t>
  </si>
  <si>
    <r>
      <t xml:space="preserve">Summary of "Available support to households most affected by loss of livelihoods" Key Findings:
</t>
    </r>
    <r>
      <rPr>
        <sz val="10"/>
        <color rgb="FF000000"/>
        <rFont val="Arial Narrow"/>
      </rPr>
      <t>Informants indicated that various forms of support are currently available in their regions to individuals/households most affected by loss of livelihood. In particular, it was mentioned the possibility of receiving micro-grants "own business", the state credit program "AVAILABLE LOANS 5-7-9%", the regional program for the development of small and medium-sized enterprises, preferential lending at 10% per annum for 5 years and partial reimbursement of % of loans, receiving subsidies for entrepreneurial activity in commercial banks, information and consultation centers operate at the level of communities and the region as a whole.
Informants also noted that separate financial, humanitarian and psychological assistance is available to IDPs and other vulnerable categories (persons with disabilities, large families, pensioners, families of military personnel, persons who have lost their homes).</t>
    </r>
  </si>
  <si>
    <t>DT_10: Available support to households most affected by loss of livelihoods_DP_2: state credit program "5-7-9"</t>
  </si>
  <si>
    <t>DT_10: Available support to households most affected by loss of livelihoods_DP_3: regional program for the development of small and medium-sized enterprises</t>
  </si>
  <si>
    <t>DT_10: Available support to households most affected by loss of livelihoods_DP_4:  preferential lending</t>
  </si>
  <si>
    <t>DT_10: Available support to households most affected by loss of livelihoods_DP_5: subsidies for entrepreneurial activities issued by commercial banks</t>
  </si>
  <si>
    <t>DT_10: Available support to households most affected by loss of livelihoods_DP_6:  individual support for IDPs</t>
  </si>
  <si>
    <t>DT_10: Available support to households most affected by loss of livelihoods_DP_7:  cash assistance to persons with disabilities</t>
  </si>
  <si>
    <t>DT_10: Available support to households most affected by loss of livelihoods_DP_8: financial aid from international organizations</t>
  </si>
  <si>
    <t>DT_10: Available support to households most affected by loss of livelihoods_DP_9: job vacancies are available and little support needed</t>
  </si>
  <si>
    <t>DT_10: Available support to households most affected by loss of livelihoods_DP_10: humanitarian assistance</t>
  </si>
  <si>
    <t>DT_10: Available support to households most affected by loss of livelihoods_DP_11: restoration of property</t>
  </si>
  <si>
    <t>DT_11: Needed Support for households to access employment / run business_DP_1: micro grants for business / support of the self-employed</t>
  </si>
  <si>
    <r>
      <t xml:space="preserve">Summary of "Needed Support for households to access employment / run business" Key Findings:
</t>
    </r>
    <r>
      <rPr>
        <sz val="10"/>
        <color rgb="FF000000"/>
        <rFont val="Arial Narrow"/>
      </rPr>
      <t>Informants indicated that the necessary help for persons/households most affected by the loss of livelihoods to gain access to work/entrepreneurial opportunities in the region is: the introduction of micro grants for business, additional support of FOP in receiving special payments and compensations, information and consultation services on business development opportunities, training programs on starting their own business, as well as the creation of information centers for affected persons/households to which they can turn upon request .
According to the informants, IDPs, persons who need housing restoration, and families of military personnel need individual support.
Informants from the Chernihiv region also indicated that there are certain restrictions/obstacles in accessing support programs among residents of border areas who were affected by hostilities and were unable to access state support programs last year, and that more access to employment and business opportunities is concentrated in cities.
Informants also indicated that representatives of agriculture, farmers need support in accessing bank credit on acceptable terms.
It was noted that the expansion of networks of TSNAPs could improve access to employment opportunities/business development.</t>
    </r>
  </si>
  <si>
    <t>DT_11: Needed Support for households to access employment / run business_DP_2: training programs for starting a business</t>
  </si>
  <si>
    <t>DT_11: Needed Support for households to access employment / run business_DP_3: promotion of increasing the level of trust in the state</t>
  </si>
  <si>
    <t>DT_11: Needed Support for households to access employment / run business_DP_4: information and consulting activities</t>
  </si>
  <si>
    <t>DT_11: Needed Support for households to access employment / run business_DP_5: reconstruction of housing</t>
  </si>
  <si>
    <t>DT_11: Needed Support for households to access employment / run business_DP_6: overcoming barriers associated with location</t>
  </si>
  <si>
    <t>DT_11: Needed Support for households to access employment / run business_DP_7: affordable loans/credit</t>
  </si>
  <si>
    <t>DT_11: Needed Support for households to access employment / run business_DP_8: assistance to IDPs</t>
  </si>
  <si>
    <t>DT_11: Needed Support for households to access employment / run business_DP_9: expansion of the TsNAP network</t>
  </si>
  <si>
    <t>DT_11: Needed Support for households to access employment / run business_DP_10: increasing the number of childcare facilities</t>
  </si>
  <si>
    <t>DT_11: Needed Support for households to access employment / run business_DP_11: humanitarian assistance</t>
  </si>
  <si>
    <t>DT_12: Person/department responsible for implementing reconstruction and development policies_DP_1: local self-government bodies</t>
  </si>
  <si>
    <r>
      <rPr>
        <b/>
        <i/>
        <sz val="10"/>
        <color rgb="FF000000"/>
        <rFont val="Arial Narrow"/>
      </rPr>
      <t xml:space="preserve">Summary of "Person/department responsible for implementing reconstruction and development policies" Key Findings:
</t>
    </r>
    <r>
      <rPr>
        <sz val="10"/>
        <color rgb="FF000000"/>
        <rFont val="Arial Narrow"/>
      </rPr>
      <t>Most of the informants indicated that in the vast majority, representatives of local self-government bodies (at the level of responsible persons from the apparatus and relevant departments) are responsible for the implementation of policies/programs/plans regarding reconstruction and development, since they directly distribute the received funds, and the initiators of reconstruction and development projects are the state at the level of central state authorities. As the informants noted, in the vast majority of cases, regional state administrations and district state administrations (at the level of relevant departments - economic development, information activities, social protection, rural economy, youth and sports, etc.) act as activity coordinators, provide explanations and recommendations. Informants also indicated that some programs can be implemented in cooperation with international organizations, non-profit public organizations, and employment centers.</t>
    </r>
  </si>
  <si>
    <t>DT_12: Person/department responsible for implementing reconstruction and development policies_DP_2: at the level of central state bodies</t>
  </si>
  <si>
    <t>DT_12: Person/department responsible for implementing reconstruction and development policies_DP_3: international organizations</t>
  </si>
  <si>
    <t>DT_12: Person/department responsible for implementing reconstruction and development policies_DP_4: regional state administrations</t>
  </si>
  <si>
    <t>DT_12: Person/department responsible for implementing reconstruction and development policies_DP_5: NGOs</t>
  </si>
  <si>
    <t>DT_12: Person/department responsible for implementing reconstruction and development policies_DP_6: employment centers</t>
  </si>
  <si>
    <t>DT_12: Person/department responsible for implementing reconstruction and development policies_DP_7: experts in the field</t>
  </si>
  <si>
    <t>DT_12: Person/department responsible for implementing reconstruction and development policies_DP_8: district state administrations</t>
  </si>
  <si>
    <t>DT_13: Upcoming projects with job-creation potential_DP_1: investment depends on security</t>
  </si>
  <si>
    <r>
      <rPr>
        <b/>
        <i/>
        <sz val="10"/>
        <color rgb="FF000000"/>
        <rFont val="Arial Narrow"/>
      </rPr>
      <t xml:space="preserve">Summary of "Upcoming projects with job-creation potential" Key Findings:
</t>
    </r>
    <r>
      <rPr>
        <sz val="10"/>
        <color rgb="FF000000"/>
        <rFont val="Arial Narrow"/>
      </rPr>
      <t xml:space="preserve">Informants from the Chernihiv region indicated that investment projects depend on the security situation and </t>
    </r>
    <r>
      <rPr>
        <sz val="10"/>
        <color rgb="FF000000"/>
        <rFont val="Arial Narrow"/>
        <family val="2"/>
      </rPr>
      <t>some were suspended after the start of a full-scale war</t>
    </r>
    <r>
      <rPr>
        <sz val="10"/>
        <color rgb="FF000000"/>
        <rFont val="Arial Narrow"/>
      </rPr>
      <t>. Planned projects in the field of agriculture, individual grants, as well as entrepreneurship and startup support projects</t>
    </r>
    <r>
      <rPr>
        <sz val="10"/>
        <color rgb="FF000000"/>
        <rFont val="Arial Narrow"/>
        <family val="2"/>
      </rPr>
      <t xml:space="preserve"> that will require the involvement of mentors and lecturers were mentioned.</t>
    </r>
    <r>
      <rPr>
        <sz val="10"/>
        <color rgb="FF000000"/>
        <rFont val="Arial Narrow"/>
      </rPr>
      <t xml:space="preserve"> Representatives of the Mykolaiv region did not mention any planned projects. Informants from the Odesa region pointed to planned projects together with non-governmental organizations (UNHCR, OCHA, ACTED and the local non-governmental organization "April 10") that organize compact living spaces for IDPs. Representatives of the Odesa district administration noted that about ten large investment projects have been planned and developed, the implementation of which will require the participation of large companies </t>
    </r>
    <r>
      <rPr>
        <sz val="10"/>
        <color rgb="FF000000"/>
        <rFont val="Arial Narrow"/>
        <family val="2"/>
      </rPr>
      <t xml:space="preserve">- the construction of a nuclear power plant in the city of Teplodar, the construction of a bridge across the Dniester estuary, the construction of a bypass road in the city of Odesa, etc. </t>
    </r>
    <r>
      <rPr>
        <sz val="10"/>
        <color rgb="FF000000"/>
        <rFont val="Arial Narrow"/>
      </rPr>
      <t>And the representatives of the Vinnytsia region indicated that four industrial parks have been created in the city of Vinnytsia, the development of which is also being worked on by the international corporation HEAD Group, which has resumed the construction of a plant for the production of sports equipment</t>
    </r>
    <r>
      <rPr>
        <sz val="10"/>
        <color rgb="FF000000"/>
        <rFont val="Arial Narrow"/>
        <family val="2"/>
      </rPr>
      <t>. This project will require a workforce and employees of various qualifications, and cooperation with local contractors is planned as part of the construction.</t>
    </r>
  </si>
  <si>
    <t>DT_13: Upcoming projects with job-creation potential_DP_2: agricultural projects</t>
  </si>
  <si>
    <t>DT_13: Upcoming projects with job-creation potential_DP_3: projects supporting entrepreneurship and startups</t>
  </si>
  <si>
    <t>DT_13: Upcoming projects with job-creation potential_DP_4: individual grant programs</t>
  </si>
  <si>
    <t>DT_13: Upcoming projects with job-creation potential_DP_5: construction of compact residences for IDPs</t>
  </si>
  <si>
    <t>DT_13: Upcoming projects with job-creation potential_DP_6: projects for the construction of infrastructure and logistics facilities</t>
  </si>
  <si>
    <t>DT_13: Upcoming projects with job-creation potential_DP_7: construction of factories within industrial parks</t>
  </si>
  <si>
    <t>DT_14: Economic impact of IDP resettlement in the area_DP_1: the resettlement of IDPs will improve the economic situation</t>
  </si>
  <si>
    <r>
      <rPr>
        <b/>
        <i/>
        <sz val="10"/>
        <color rgb="FF000000"/>
        <rFont val="Arial Narrow"/>
      </rPr>
      <t xml:space="preserve">Summary of "Economic impact of IDP resettlement in the area" Key Findings:
</t>
    </r>
    <r>
      <rPr>
        <sz val="10"/>
        <color rgb="FF000000"/>
        <rFont val="Arial Narrow"/>
      </rPr>
      <t>Most of the interviewees indicated that the resettlement of IDPs to their region will contribute to the development of the economy, provided</t>
    </r>
    <r>
      <rPr>
        <sz val="10"/>
        <color rgb="FF000000"/>
        <rFont val="Arial Narrow"/>
        <family val="2"/>
      </rPr>
      <t xml:space="preserve"> that IDPs are officially employed, tax revenues to the budget will increase accordingly, and it is hoped their participation in the labour market will help mitigate the labor shortage in Odesa.</t>
    </r>
    <r>
      <rPr>
        <sz val="10"/>
        <color rgb="FF000000"/>
        <rFont val="Arial Narrow"/>
      </rPr>
      <t xml:space="preserve"> At the same time, about a third of the informants noted that the resettlement of IDPs to the region will not have a significant impact on the economy. Only one representative of the department of social protection of the population of the Chernihiv region noted that IDPs can put additional pressure on the economy,</t>
    </r>
    <r>
      <rPr>
        <sz val="10"/>
        <color rgb="FF000000"/>
        <rFont val="Arial Narrow"/>
        <family val="2"/>
      </rPr>
      <t xml:space="preserve"> since a large part of IDPs are women with minor children.</t>
    </r>
  </si>
  <si>
    <t>DT_14: Economic impact of IDP resettlement in the area_DP_2: resettlement of IDPs does not significantly affect the economy</t>
  </si>
  <si>
    <t>DT_14: Economic impact of IDP resettlement in the area_DP_3: resettlement of IDPs creates an additional burden on the economy</t>
  </si>
  <si>
    <t>DT_15: IDP access to the job market_DP_1: IDPs are competitive on the labor market</t>
  </si>
  <si>
    <r>
      <t xml:space="preserve">Summary of "IDP access to the job market" Key Findings:
</t>
    </r>
    <r>
      <rPr>
        <sz val="10"/>
        <color rgb="FF000000"/>
        <rFont val="Arial Narrow"/>
      </rPr>
      <t>About half of the informants indicated that IDPs are competitive in the local labor market. Also, a significant part of the informants noted that IDPs may still need additional training to adapt to the requirements of the region. Some of the informants, in turn, noted that IDPs need retraining because their specializations are not adapted to market requirements in the region. Also, some informants noted that there is a problem of lack of desire among some IDPs to participate in retraining due to the fact that they expect to return to their permanent place of residence (Odesa region) and some IDPs lack the desire to get jobs,</t>
    </r>
    <r>
      <rPr>
        <sz val="10"/>
        <color rgb="FF000000"/>
        <rFont val="Arial Narrow"/>
        <family val="2"/>
      </rPr>
      <t xml:space="preserve"> despite the opportunities offered in the region, due to dissatisfaction with the offered salary level or orientation exclusively to receiving social benefits (</t>
    </r>
    <r>
      <rPr>
        <sz val="10"/>
        <color rgb="FF000000"/>
        <rFont val="Arial Narrow"/>
      </rPr>
      <t>Vinnytsia region).</t>
    </r>
  </si>
  <si>
    <t>DT_15: IDP access to the job market_DP_2: IDPs need retraining</t>
  </si>
  <si>
    <t>DT_15: IDP access to the job market_DP_3: IDPs need additional training programs</t>
  </si>
  <si>
    <t>DT_15: IDP access to the job market_DP_4: skills and experience of IDPs do not meet the needs of the labor market</t>
  </si>
  <si>
    <t>DT_15: IDP access to the job market_DP_5: lack of desire of IDPs to retrain / get a job</t>
  </si>
  <si>
    <t>Example</t>
  </si>
  <si>
    <r>
      <rPr>
        <b/>
        <sz val="10"/>
        <color theme="0"/>
        <rFont val="Arial Narrow"/>
        <family val="2"/>
      </rPr>
      <t xml:space="preserve">FGD ID </t>
    </r>
    <r>
      <rPr>
        <sz val="9"/>
        <color theme="0"/>
        <rFont val="Arial Narrow"/>
        <family val="2"/>
      </rPr>
      <t>(Anonymised code used to link analysis with original transcript)</t>
    </r>
  </si>
  <si>
    <t># FGD participants</t>
  </si>
  <si>
    <t>Other FGD Metadata  1 - Location</t>
  </si>
  <si>
    <t>Province 1</t>
  </si>
  <si>
    <t>Province 2</t>
  </si>
  <si>
    <t>Province 3</t>
  </si>
  <si>
    <t>Other FGD Metadata 2 - Participant Sex</t>
  </si>
  <si>
    <t>Male</t>
  </si>
  <si>
    <t>Female</t>
  </si>
  <si>
    <t>DT1:Main PULL Factors_ DP1:Security</t>
  </si>
  <si>
    <r>
      <rPr>
        <b/>
        <i/>
        <sz val="10"/>
        <color rgb="FF000000"/>
        <rFont val="Arial Narrow"/>
        <family val="2"/>
        <charset val="204"/>
      </rPr>
      <t xml:space="preserve">Summary of "Main Pull Factors" Key Findings:
</t>
    </r>
    <r>
      <rPr>
        <i/>
        <sz val="10"/>
        <color rgb="FF000000"/>
        <rFont val="Arial Narrow"/>
        <family val="2"/>
        <charset val="204"/>
      </rPr>
      <t xml:space="preserve">- Water availability has been noted as a key pull factor. 
- Water was also identified as the main pull factor in quantitative data gathered during this analysis. 
- Results are inconclusive for Province 1 at this time, with security and water both considered key pull factors. Further data collection is needed to meet data saturation here. 
- Food availability as a pull factor is expected to play a limited role in this project's outputs, as this discussion point was mentioned only a limited number of times and does not complement secondary data sources. </t>
    </r>
  </si>
  <si>
    <t>1:Main PULL Factors_2:Food availability</t>
  </si>
  <si>
    <t>1:Main PULL Factors_ 3:Water availability</t>
  </si>
  <si>
    <t>2:Main PUSH Factors_1:Insecurity</t>
  </si>
  <si>
    <r>
      <rPr>
        <b/>
        <i/>
        <sz val="10"/>
        <color rgb="FF000000"/>
        <rFont val="Arial Narrow"/>
        <family val="2"/>
        <charset val="204"/>
      </rPr>
      <t xml:space="preserve">Summary of "Main Push Factors" Key Findings:
</t>
    </r>
    <r>
      <rPr>
        <i/>
        <sz val="10"/>
        <color rgb="FF000000"/>
        <rFont val="Arial Narrow"/>
        <family val="2"/>
        <charset val="204"/>
      </rPr>
      <t xml:space="preserve">- Consistent with pull factors, a lack of water was mentioned in multiple FGDs, further indicating that water drives displacement in Provinces 1, 2 and 3. This is further confirmed by our quantitative analysis completed as part of this project.  
- A lack of food was again mentioned by Province 3, indicating that this could be a concern. Quantitative data gathered as part of this project did not highlight food insecurity as a particular concern in Province 3. Further data collection and secondary data analysis is required here to better understand this data. Further debrief with the enumerator who conducted FGD 4 will be completed. </t>
    </r>
  </si>
  <si>
    <t>2:Main PUSH Factors_2:Lack of food</t>
  </si>
  <si>
    <t>2:Main PUSH Factors_3:Lack of water</t>
  </si>
  <si>
    <t>[Etc.]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</si>
</sst>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b/>
      <sz val="11"/>
      <color theme="1"/>
      <name val="Arial Narrow"/>
      <family val="2"/>
    </font>
    <font>
      <b/>
      <i/>
      <sz val="10"/>
      <color rgb="FF000000"/>
      <name val="Arial Narrow"/>
      <family val="2"/>
      <charset val="204"/>
    </font>
    <font>
      <i/>
      <sz val="10"/>
      <color rgb="FF000000"/>
      <name val="Arial Narrow"/>
      <family val="2"/>
      <charset val="204"/>
    </font>
    <font>
      <b/>
      <sz val="14"/>
      <color rgb="FFFFFFFF"/>
      <name val="Arial Narrow"/>
      <family val="2"/>
      <charset val="204"/>
    </font>
    <font>
      <b/>
      <sz val="11"/>
      <color rgb="FFFFFFFF"/>
      <name val="Arial Narrow"/>
      <family val="2"/>
      <charset val="204"/>
    </font>
    <font>
      <i/>
      <sz val="11"/>
      <color rgb="FF808080"/>
      <name val="Arial Narrow"/>
      <family val="2"/>
    </font>
    <font>
      <b/>
      <sz val="10"/>
      <color theme="1"/>
      <name val="Arial Narrow"/>
      <family val="2"/>
      <charset val="204"/>
    </font>
    <font>
      <sz val="10"/>
      <color theme="1"/>
      <name val="Arial Narrow"/>
      <family val="2"/>
      <charset val="204"/>
    </font>
    <font>
      <b/>
      <sz val="12"/>
      <color theme="0"/>
      <name val="Arial Narrow"/>
      <family val="2"/>
    </font>
    <font>
      <sz val="12"/>
      <color theme="0"/>
      <name val="Arial Narrow"/>
      <family val="2"/>
    </font>
    <font>
      <sz val="10"/>
      <color theme="1"/>
      <name val="Arial Narrow"/>
      <family val="2"/>
    </font>
    <font>
      <sz val="10"/>
      <color theme="1"/>
      <name val="Calibri"/>
      <family val="2"/>
      <scheme val="minor"/>
    </font>
    <font>
      <b/>
      <i/>
      <sz val="10"/>
      <color rgb="FF000000"/>
      <name val="Arial Narrow"/>
    </font>
    <font>
      <sz val="10"/>
      <color rgb="FF000000"/>
      <name val="Arial Narrow"/>
    </font>
    <font>
      <sz val="10"/>
      <color theme="1"/>
      <name val="Arial"/>
    </font>
    <font>
      <b/>
      <i/>
      <sz val="10"/>
      <color rgb="FF000000"/>
      <name val="Arial Narrow"/>
      <family val="2"/>
    </font>
    <font>
      <sz val="10"/>
      <color rgb="FF000000"/>
      <name val="Arial Narrow"/>
      <family val="2"/>
    </font>
    <font>
      <sz val="10"/>
      <color rgb="FF000000"/>
      <name val="Arial"/>
    </font>
    <font>
      <b/>
      <i/>
      <sz val="10"/>
      <color rgb="FF000000"/>
      <name val="Arial"/>
    </font>
    <font>
      <b/>
      <i/>
      <sz val="10"/>
      <color rgb="FF000000"/>
      <name val="Arial"/>
      <family val="2"/>
      <charset val="204"/>
    </font>
    <font>
      <b/>
      <i/>
      <sz val="10"/>
      <color rgb="FF000000"/>
      <name val="Arial Narrow"/>
      <charset val="204"/>
    </font>
  </fonts>
  <fills count="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D9D9D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indexed="64"/>
      </right>
      <top style="thin">
        <color indexed="64"/>
      </top>
      <bottom/>
      <diagonal/>
    </border>
    <border>
      <left/>
      <right/>
      <top/>
      <bottom style="thin">
        <color rgb="FF000000"/>
      </bottom>
      <diagonal/>
    </border>
    <border>
      <left/>
      <right/>
      <top/>
      <bottom style="thin">
        <color indexed="64"/>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style="thin">
        <color indexed="64"/>
      </right>
      <top/>
      <bottom/>
      <diagonal/>
    </border>
    <border>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274">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2" fillId="2" borderId="0" xfId="0" applyFont="1" applyFill="1" applyAlignment="1">
      <alignment wrapText="1"/>
    </xf>
    <xf numFmtId="0" fontId="0" fillId="2" borderId="3" xfId="0" applyFill="1" applyBorder="1"/>
    <xf numFmtId="0" fontId="0" fillId="0" borderId="3" xfId="0" applyBorder="1"/>
    <xf numFmtId="0" fontId="2" fillId="2" borderId="1" xfId="0" applyFont="1" applyFill="1" applyBorder="1" applyAlignment="1">
      <alignment wrapText="1"/>
    </xf>
    <xf numFmtId="0" fontId="5" fillId="4" borderId="1" xfId="0" applyFont="1" applyFill="1" applyBorder="1" applyAlignment="1">
      <alignment wrapText="1"/>
    </xf>
    <xf numFmtId="0" fontId="5" fillId="4" borderId="1" xfId="0" applyFont="1" applyFill="1" applyBorder="1"/>
    <xf numFmtId="0" fontId="7" fillId="2" borderId="6" xfId="0" applyFont="1" applyFill="1" applyBorder="1"/>
    <xf numFmtId="0" fontId="3" fillId="2" borderId="5" xfId="0" applyFont="1" applyFill="1" applyBorder="1"/>
    <xf numFmtId="0" fontId="3" fillId="2" borderId="5" xfId="0" applyFont="1" applyFill="1" applyBorder="1" applyAlignment="1">
      <alignment horizontal="center"/>
    </xf>
    <xf numFmtId="0" fontId="3" fillId="0" borderId="8" xfId="0" applyFont="1" applyBorder="1" applyAlignment="1">
      <alignment horizontal="center"/>
    </xf>
    <xf numFmtId="0" fontId="3" fillId="0" borderId="1" xfId="0" applyFont="1" applyBorder="1" applyAlignment="1">
      <alignment horizontal="center"/>
    </xf>
    <xf numFmtId="0" fontId="9" fillId="2" borderId="5" xfId="0" applyFont="1" applyFill="1" applyBorder="1" applyAlignment="1">
      <alignment horizontal="center"/>
    </xf>
    <xf numFmtId="0" fontId="9" fillId="0" borderId="5" xfId="0" applyFont="1" applyBorder="1" applyAlignment="1">
      <alignment horizontal="center"/>
    </xf>
    <xf numFmtId="0" fontId="9" fillId="0" borderId="5" xfId="0" applyFont="1" applyBorder="1"/>
    <xf numFmtId="0" fontId="10" fillId="4" borderId="7" xfId="0" applyFont="1" applyFill="1" applyBorder="1" applyAlignment="1">
      <alignment horizontal="right" wrapText="1"/>
    </xf>
    <xf numFmtId="0" fontId="11" fillId="4" borderId="9" xfId="0" applyFont="1" applyFill="1" applyBorder="1" applyAlignment="1">
      <alignment horizontal="right" wrapText="1"/>
    </xf>
    <xf numFmtId="0" fontId="10" fillId="4" borderId="10" xfId="0" applyFont="1" applyFill="1" applyBorder="1" applyAlignment="1">
      <alignment horizontal="right" wrapText="1"/>
    </xf>
    <xf numFmtId="0" fontId="14" fillId="0" borderId="1" xfId="0" applyFont="1" applyBorder="1" applyAlignment="1">
      <alignment horizontal="center"/>
    </xf>
    <xf numFmtId="0" fontId="14" fillId="0" borderId="13" xfId="0" applyFont="1" applyBorder="1" applyAlignment="1">
      <alignment horizontal="center"/>
    </xf>
    <xf numFmtId="0" fontId="14" fillId="0" borderId="20" xfId="0" applyFont="1" applyBorder="1" applyAlignment="1">
      <alignment horizontal="center"/>
    </xf>
    <xf numFmtId="0" fontId="14" fillId="5" borderId="20" xfId="0" applyFont="1" applyFill="1" applyBorder="1" applyAlignment="1">
      <alignment horizontal="center"/>
    </xf>
    <xf numFmtId="0" fontId="0" fillId="2" borderId="5" xfId="0" applyFill="1" applyBorder="1"/>
    <xf numFmtId="0" fontId="15" fillId="0" borderId="22" xfId="0" applyFont="1" applyBorder="1" applyAlignment="1">
      <alignment horizontal="center" vertical="center" wrapText="1"/>
    </xf>
    <xf numFmtId="0" fontId="13" fillId="0" borderId="7" xfId="0" applyFont="1" applyBorder="1" applyAlignment="1">
      <alignment horizontal="right" wrapText="1"/>
    </xf>
    <xf numFmtId="0" fontId="13" fillId="0" borderId="9" xfId="0" applyFont="1" applyBorder="1" applyAlignment="1">
      <alignment horizontal="right" wrapText="1"/>
    </xf>
    <xf numFmtId="0" fontId="13" fillId="5" borderId="9" xfId="0" applyFont="1" applyFill="1" applyBorder="1" applyAlignment="1">
      <alignment horizontal="right" wrapText="1"/>
    </xf>
    <xf numFmtId="0" fontId="13" fillId="5" borderId="10" xfId="0" applyFont="1" applyFill="1" applyBorder="1" applyAlignment="1">
      <alignment horizontal="right" wrapText="1"/>
    </xf>
    <xf numFmtId="0" fontId="14" fillId="5" borderId="11" xfId="0" applyFont="1" applyFill="1" applyBorder="1" applyAlignment="1">
      <alignment horizontal="center"/>
    </xf>
    <xf numFmtId="0" fontId="3" fillId="5" borderId="1"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5" borderId="13" xfId="0" applyFont="1" applyFill="1" applyBorder="1" applyAlignment="1">
      <alignment horizontal="center"/>
    </xf>
    <xf numFmtId="0" fontId="14" fillId="5" borderId="14" xfId="0" applyFont="1" applyFill="1" applyBorder="1" applyAlignment="1">
      <alignment horizontal="center"/>
    </xf>
    <xf numFmtId="0" fontId="14" fillId="0" borderId="23" xfId="0" applyFont="1" applyBorder="1" applyAlignment="1">
      <alignment horizontal="center"/>
    </xf>
    <xf numFmtId="0" fontId="14" fillId="5" borderId="24" xfId="0" applyFont="1" applyFill="1" applyBorder="1" applyAlignment="1">
      <alignment horizontal="center"/>
    </xf>
    <xf numFmtId="0" fontId="10" fillId="4" borderId="8" xfId="0" applyFont="1" applyFill="1" applyBorder="1" applyAlignment="1">
      <alignment horizontal="right"/>
    </xf>
    <xf numFmtId="0" fontId="10" fillId="4" borderId="12" xfId="0" applyFont="1" applyFill="1" applyBorder="1" applyAlignment="1">
      <alignment horizontal="right"/>
    </xf>
    <xf numFmtId="0" fontId="10" fillId="4" borderId="1" xfId="0" applyFont="1" applyFill="1" applyBorder="1" applyAlignment="1">
      <alignment horizontal="right"/>
    </xf>
    <xf numFmtId="0" fontId="10" fillId="4" borderId="13" xfId="0" applyFont="1" applyFill="1" applyBorder="1" applyAlignment="1">
      <alignment horizontal="right"/>
    </xf>
    <xf numFmtId="0" fontId="10" fillId="4" borderId="11" xfId="0" applyFont="1" applyFill="1" applyBorder="1" applyAlignment="1">
      <alignment horizontal="right"/>
    </xf>
    <xf numFmtId="0" fontId="10" fillId="4" borderId="14" xfId="0" applyFont="1" applyFill="1" applyBorder="1" applyAlignment="1">
      <alignment horizontal="right"/>
    </xf>
    <xf numFmtId="0" fontId="15" fillId="5" borderId="25" xfId="0" applyFont="1" applyFill="1" applyBorder="1" applyAlignment="1">
      <alignment horizontal="center" vertical="center" wrapText="1"/>
    </xf>
    <xf numFmtId="0" fontId="14" fillId="0" borderId="0" xfId="0" applyFont="1"/>
    <xf numFmtId="0" fontId="14" fillId="0" borderId="28" xfId="0" applyFont="1" applyBorder="1"/>
    <xf numFmtId="0" fontId="14" fillId="0" borderId="29" xfId="0" applyFont="1" applyBorder="1"/>
    <xf numFmtId="0" fontId="14" fillId="0" borderId="18" xfId="0" applyFont="1" applyBorder="1" applyAlignment="1">
      <alignment vertical="top"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6" fillId="0" borderId="17" xfId="0" applyFont="1" applyBorder="1" applyAlignment="1">
      <alignment horizontal="left" vertical="center" wrapText="1" indent="1"/>
    </xf>
    <xf numFmtId="0" fontId="16" fillId="0" borderId="30" xfId="0" applyFont="1" applyBorder="1" applyAlignment="1">
      <alignment horizontal="left" vertical="center" wrapText="1" indent="1"/>
    </xf>
    <xf numFmtId="0" fontId="17" fillId="6" borderId="31" xfId="0" applyFont="1" applyFill="1" applyBorder="1" applyAlignment="1">
      <alignment horizontal="justify" vertical="center" wrapText="1"/>
    </xf>
    <xf numFmtId="0" fontId="19" fillId="0" borderId="32" xfId="0" applyFont="1" applyBorder="1" applyAlignment="1">
      <alignment vertical="center" wrapText="1"/>
    </xf>
    <xf numFmtId="0" fontId="16" fillId="0" borderId="18" xfId="0" applyFont="1" applyBorder="1" applyAlignment="1">
      <alignment vertical="center" wrapText="1"/>
    </xf>
    <xf numFmtId="0" fontId="19" fillId="0" borderId="18" xfId="0" applyFont="1" applyBorder="1" applyAlignment="1">
      <alignment vertical="center" wrapText="1"/>
    </xf>
    <xf numFmtId="0" fontId="16" fillId="0" borderId="19" xfId="0" applyFont="1" applyBorder="1" applyAlignment="1">
      <alignment vertical="center" wrapText="1"/>
    </xf>
    <xf numFmtId="0" fontId="22" fillId="0" borderId="32" xfId="0" applyFont="1" applyBorder="1" applyAlignment="1">
      <alignment horizontal="justify" vertical="center" wrapText="1"/>
    </xf>
    <xf numFmtId="0" fontId="0" fillId="0" borderId="38" xfId="0" applyBorder="1" applyAlignment="1">
      <alignment horizontal="center"/>
    </xf>
    <xf numFmtId="0" fontId="10" fillId="4" borderId="10" xfId="0" applyFont="1" applyFill="1" applyBorder="1" applyAlignment="1">
      <alignment horizontal="right" vertical="center" wrapText="1"/>
    </xf>
    <xf numFmtId="0" fontId="13" fillId="0" borderId="9" xfId="0" applyFont="1" applyBorder="1" applyAlignment="1">
      <alignment horizontal="right" vertical="center" wrapText="1"/>
    </xf>
    <xf numFmtId="0" fontId="8" fillId="2" borderId="6" xfId="0" applyFont="1" applyFill="1" applyBorder="1" applyAlignment="1">
      <alignment horizontal="right" vertical="center"/>
    </xf>
    <xf numFmtId="0" fontId="0" fillId="0" borderId="0" xfId="0" applyAlignment="1">
      <alignment horizontal="right" vertical="center"/>
    </xf>
    <xf numFmtId="0" fontId="9" fillId="2" borderId="38" xfId="0" applyFont="1" applyFill="1" applyBorder="1" applyAlignment="1">
      <alignment horizontal="center"/>
    </xf>
    <xf numFmtId="0" fontId="14" fillId="0" borderId="38" xfId="0" applyFont="1" applyBorder="1" applyAlignment="1">
      <alignment horizontal="center"/>
    </xf>
    <xf numFmtId="0" fontId="0" fillId="0" borderId="43" xfId="0" applyBorder="1" applyAlignment="1">
      <alignment horizontal="center"/>
    </xf>
    <xf numFmtId="0" fontId="13" fillId="0" borderId="39" xfId="0" applyFont="1" applyBorder="1" applyAlignment="1">
      <alignment horizontal="right" vertical="center" wrapText="1"/>
    </xf>
    <xf numFmtId="0" fontId="14" fillId="0" borderId="33" xfId="0" applyFont="1" applyBorder="1" applyAlignment="1">
      <alignment horizontal="center"/>
    </xf>
    <xf numFmtId="0" fontId="14" fillId="0" borderId="34" xfId="0" applyFont="1" applyBorder="1" applyAlignment="1">
      <alignment horizontal="center"/>
    </xf>
    <xf numFmtId="0" fontId="32" fillId="4" borderId="7" xfId="0" applyFont="1" applyFill="1" applyBorder="1" applyAlignment="1">
      <alignment horizontal="right" vertical="center" wrapText="1"/>
    </xf>
    <xf numFmtId="0" fontId="32" fillId="4" borderId="10" xfId="0" applyFont="1" applyFill="1" applyBorder="1" applyAlignment="1">
      <alignment horizontal="right" vertical="center" wrapText="1"/>
    </xf>
    <xf numFmtId="0" fontId="10" fillId="4" borderId="33" xfId="0" applyFont="1" applyFill="1" applyBorder="1" applyAlignment="1">
      <alignment horizontal="center" vertical="center"/>
    </xf>
    <xf numFmtId="0" fontId="14" fillId="0" borderId="36" xfId="0" applyFont="1" applyBorder="1" applyAlignment="1">
      <alignment horizontal="center"/>
    </xf>
    <xf numFmtId="0" fontId="14" fillId="0" borderId="41" xfId="0" applyFont="1" applyBorder="1" applyAlignment="1">
      <alignment horizontal="center"/>
    </xf>
    <xf numFmtId="0" fontId="9" fillId="2" borderId="41" xfId="0" applyFont="1" applyFill="1" applyBorder="1" applyAlignment="1">
      <alignment horizontal="center"/>
    </xf>
    <xf numFmtId="0" fontId="0" fillId="0" borderId="45" xfId="0" applyBorder="1" applyAlignment="1">
      <alignment horizontal="center"/>
    </xf>
    <xf numFmtId="0" fontId="0" fillId="0" borderId="41" xfId="0" applyBorder="1" applyAlignment="1">
      <alignment horizontal="center"/>
    </xf>
    <xf numFmtId="0" fontId="13" fillId="7" borderId="38" xfId="0" applyFont="1" applyFill="1" applyBorder="1" applyAlignment="1">
      <alignment horizontal="right" vertical="center" wrapText="1"/>
    </xf>
    <xf numFmtId="0" fontId="14" fillId="7" borderId="1" xfId="0" applyFont="1" applyFill="1" applyBorder="1" applyAlignment="1">
      <alignment horizontal="center"/>
    </xf>
    <xf numFmtId="0" fontId="14" fillId="7" borderId="13" xfId="0" applyFont="1" applyFill="1" applyBorder="1" applyAlignment="1">
      <alignment horizontal="center"/>
    </xf>
    <xf numFmtId="0" fontId="14" fillId="7" borderId="41" xfId="0" applyFont="1" applyFill="1" applyBorder="1" applyAlignment="1">
      <alignment horizontal="center"/>
    </xf>
    <xf numFmtId="0" fontId="14" fillId="7" borderId="38" xfId="0" applyFont="1" applyFill="1" applyBorder="1" applyAlignment="1">
      <alignment horizontal="center"/>
    </xf>
    <xf numFmtId="0" fontId="13" fillId="7" borderId="9" xfId="0" applyFont="1" applyFill="1" applyBorder="1" applyAlignment="1">
      <alignment horizontal="right" vertical="center" wrapText="1"/>
    </xf>
    <xf numFmtId="0" fontId="13" fillId="7" borderId="35" xfId="0" applyFont="1" applyFill="1" applyBorder="1" applyAlignment="1">
      <alignment horizontal="right" vertical="center" wrapText="1"/>
    </xf>
    <xf numFmtId="0" fontId="14" fillId="0" borderId="47" xfId="0" applyFont="1" applyBorder="1" applyAlignment="1">
      <alignment horizontal="center"/>
    </xf>
    <xf numFmtId="0" fontId="13" fillId="7" borderId="39" xfId="0" applyFont="1" applyFill="1" applyBorder="1" applyAlignment="1">
      <alignment horizontal="right" vertical="center" wrapText="1"/>
    </xf>
    <xf numFmtId="0" fontId="14" fillId="7" borderId="37" xfId="0" applyFont="1" applyFill="1" applyBorder="1" applyAlignment="1">
      <alignment horizontal="center"/>
    </xf>
    <xf numFmtId="0" fontId="14" fillId="7" borderId="45" xfId="0" applyFont="1" applyFill="1" applyBorder="1" applyAlignment="1">
      <alignment horizontal="center"/>
    </xf>
    <xf numFmtId="0" fontId="31" fillId="0" borderId="41" xfId="0" applyFont="1" applyBorder="1" applyAlignment="1">
      <alignment horizontal="center"/>
    </xf>
    <xf numFmtId="0" fontId="30" fillId="0" borderId="1" xfId="0" applyFont="1" applyBorder="1" applyAlignment="1">
      <alignment horizontal="right" vertical="center" wrapText="1"/>
    </xf>
    <xf numFmtId="0" fontId="31" fillId="0" borderId="1" xfId="0" applyFont="1" applyBorder="1" applyAlignment="1">
      <alignment horizontal="center"/>
    </xf>
    <xf numFmtId="0" fontId="31" fillId="0" borderId="13" xfId="0" applyFont="1" applyBorder="1" applyAlignment="1">
      <alignment horizontal="center"/>
    </xf>
    <xf numFmtId="0" fontId="14" fillId="7" borderId="47" xfId="0" applyFont="1" applyFill="1" applyBorder="1" applyAlignment="1">
      <alignment horizontal="center"/>
    </xf>
    <xf numFmtId="0" fontId="31" fillId="0" borderId="1" xfId="0" applyFont="1" applyBorder="1" applyAlignment="1">
      <alignment horizontal="center" vertical="center"/>
    </xf>
    <xf numFmtId="0" fontId="14" fillId="7" borderId="49" xfId="0" applyFont="1" applyFill="1" applyBorder="1" applyAlignment="1">
      <alignment horizontal="center"/>
    </xf>
    <xf numFmtId="0" fontId="14" fillId="0" borderId="49" xfId="0" applyFont="1" applyBorder="1" applyAlignment="1">
      <alignment horizontal="center"/>
    </xf>
    <xf numFmtId="0" fontId="10" fillId="4" borderId="33" xfId="0" applyFont="1" applyFill="1" applyBorder="1" applyAlignment="1">
      <alignment horizontal="center" vertical="center" wrapText="1"/>
    </xf>
    <xf numFmtId="0" fontId="13" fillId="5" borderId="50" xfId="0" applyFont="1" applyFill="1" applyBorder="1" applyAlignment="1">
      <alignment horizontal="right" vertical="center" wrapText="1"/>
    </xf>
    <xf numFmtId="0" fontId="14" fillId="0" borderId="43" xfId="0" applyFont="1" applyBorder="1" applyAlignment="1">
      <alignment horizontal="center"/>
    </xf>
    <xf numFmtId="0" fontId="14" fillId="0" borderId="45" xfId="0" applyFont="1" applyBorder="1" applyAlignment="1">
      <alignment horizontal="center"/>
    </xf>
    <xf numFmtId="0" fontId="13" fillId="0" borderId="1" xfId="0" applyFont="1" applyBorder="1" applyAlignment="1">
      <alignment horizontal="right" vertical="center" wrapText="1"/>
    </xf>
    <xf numFmtId="0" fontId="13" fillId="0" borderId="50" xfId="0" applyFont="1" applyBorder="1" applyAlignment="1">
      <alignment horizontal="right" vertical="center" wrapText="1"/>
    </xf>
    <xf numFmtId="0" fontId="14" fillId="0" borderId="40" xfId="0" applyFont="1" applyBorder="1" applyAlignment="1">
      <alignment horizontal="center"/>
    </xf>
    <xf numFmtId="0" fontId="14" fillId="0" borderId="42" xfId="0" applyFont="1" applyBorder="1" applyAlignment="1">
      <alignment horizontal="center"/>
    </xf>
    <xf numFmtId="0" fontId="14" fillId="7" borderId="36" xfId="0" applyFont="1" applyFill="1" applyBorder="1" applyAlignment="1">
      <alignment horizontal="center"/>
    </xf>
    <xf numFmtId="0" fontId="14" fillId="0" borderId="37" xfId="0" applyFont="1" applyBorder="1" applyAlignment="1">
      <alignment horizontal="center"/>
    </xf>
    <xf numFmtId="0" fontId="30" fillId="5" borderId="1" xfId="0" applyFont="1" applyFill="1" applyBorder="1" applyAlignment="1">
      <alignment horizontal="right" vertical="center" wrapText="1"/>
    </xf>
    <xf numFmtId="0" fontId="31" fillId="5" borderId="1" xfId="0" applyFont="1" applyFill="1" applyBorder="1" applyAlignment="1">
      <alignment horizontal="center" vertical="center"/>
    </xf>
    <xf numFmtId="0" fontId="31" fillId="5" borderId="1" xfId="0" applyFont="1" applyFill="1" applyBorder="1" applyAlignment="1">
      <alignment horizontal="center"/>
    </xf>
    <xf numFmtId="0" fontId="31" fillId="5" borderId="13" xfId="0" applyFont="1" applyFill="1" applyBorder="1" applyAlignment="1">
      <alignment horizontal="center"/>
    </xf>
    <xf numFmtId="0" fontId="31" fillId="5" borderId="41" xfId="0" applyFont="1" applyFill="1" applyBorder="1" applyAlignment="1">
      <alignment horizontal="center"/>
    </xf>
    <xf numFmtId="0" fontId="31" fillId="5" borderId="34" xfId="0" applyFont="1" applyFill="1" applyBorder="1" applyAlignment="1">
      <alignment horizontal="center"/>
    </xf>
    <xf numFmtId="0" fontId="31" fillId="5" borderId="42" xfId="0" applyFont="1" applyFill="1" applyBorder="1" applyAlignment="1">
      <alignment horizontal="center"/>
    </xf>
    <xf numFmtId="0" fontId="31" fillId="5" borderId="33" xfId="0" applyFont="1" applyFill="1" applyBorder="1" applyAlignment="1">
      <alignment horizontal="center"/>
    </xf>
    <xf numFmtId="0" fontId="31" fillId="0" borderId="52" xfId="0" applyFont="1" applyBorder="1" applyAlignment="1">
      <alignment horizontal="center"/>
    </xf>
    <xf numFmtId="0" fontId="15" fillId="2" borderId="5" xfId="0" applyFont="1" applyFill="1" applyBorder="1"/>
    <xf numFmtId="0" fontId="15" fillId="2" borderId="5" xfId="0" applyFont="1" applyFill="1" applyBorder="1" applyAlignment="1">
      <alignment horizontal="center" vertical="center"/>
    </xf>
    <xf numFmtId="0" fontId="15" fillId="2" borderId="5" xfId="0" applyFont="1" applyFill="1" applyBorder="1" applyAlignment="1">
      <alignment horizontal="center"/>
    </xf>
    <xf numFmtId="0" fontId="11" fillId="4" borderId="8" xfId="0" applyFont="1" applyFill="1" applyBorder="1" applyAlignment="1">
      <alignment horizontal="center" vertical="center" wrapText="1"/>
    </xf>
    <xf numFmtId="0" fontId="11" fillId="4" borderId="33" xfId="0" applyFont="1" applyFill="1" applyBorder="1" applyAlignment="1">
      <alignment horizontal="center" vertical="center"/>
    </xf>
    <xf numFmtId="0" fontId="11" fillId="4" borderId="33"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34" fillId="0" borderId="33" xfId="0" applyFont="1" applyBorder="1" applyAlignment="1">
      <alignment horizontal="center"/>
    </xf>
    <xf numFmtId="0" fontId="34" fillId="0" borderId="1" xfId="0" applyFont="1" applyBorder="1" applyAlignment="1">
      <alignment horizontal="center"/>
    </xf>
    <xf numFmtId="0" fontId="34" fillId="7" borderId="1" xfId="0" applyFont="1" applyFill="1" applyBorder="1" applyAlignment="1">
      <alignment horizontal="center"/>
    </xf>
    <xf numFmtId="0" fontId="34" fillId="7" borderId="36" xfId="0" applyFont="1" applyFill="1" applyBorder="1" applyAlignment="1">
      <alignment horizontal="center"/>
    </xf>
    <xf numFmtId="0" fontId="34" fillId="0" borderId="36" xfId="0" applyFont="1" applyBorder="1" applyAlignment="1">
      <alignment horizontal="center"/>
    </xf>
    <xf numFmtId="0" fontId="34" fillId="0" borderId="33" xfId="0" applyFont="1" applyBorder="1" applyAlignment="1">
      <alignment horizontal="center" vertical="center"/>
    </xf>
    <xf numFmtId="0" fontId="35" fillId="0" borderId="0" xfId="0" applyFont="1"/>
    <xf numFmtId="0" fontId="35" fillId="0" borderId="0" xfId="0" applyFont="1" applyAlignment="1">
      <alignment horizontal="center"/>
    </xf>
    <xf numFmtId="0" fontId="11" fillId="4" borderId="34" xfId="0" applyFont="1" applyFill="1" applyBorder="1" applyAlignment="1">
      <alignment horizontal="center" vertical="center" wrapText="1"/>
    </xf>
    <xf numFmtId="0" fontId="9" fillId="2" borderId="42" xfId="0" applyFont="1" applyFill="1" applyBorder="1" applyAlignment="1">
      <alignment horizontal="center"/>
    </xf>
    <xf numFmtId="0" fontId="11" fillId="4" borderId="36" xfId="0" applyFont="1" applyFill="1" applyBorder="1" applyAlignment="1">
      <alignment horizontal="center" vertical="center" wrapText="1"/>
    </xf>
    <xf numFmtId="0" fontId="34" fillId="7" borderId="33" xfId="0" applyFont="1" applyFill="1" applyBorder="1" applyAlignment="1">
      <alignment horizontal="center" vertical="center"/>
    </xf>
    <xf numFmtId="0" fontId="14" fillId="7" borderId="33" xfId="0" applyFont="1" applyFill="1" applyBorder="1" applyAlignment="1">
      <alignment horizontal="center" vertical="center"/>
    </xf>
    <xf numFmtId="0" fontId="14" fillId="7" borderId="34" xfId="0" applyFont="1" applyFill="1" applyBorder="1" applyAlignment="1">
      <alignment horizontal="center" vertical="center"/>
    </xf>
    <xf numFmtId="0" fontId="14" fillId="7" borderId="42" xfId="0" applyFont="1" applyFill="1" applyBorder="1" applyAlignment="1">
      <alignment horizontal="center" vertical="center"/>
    </xf>
    <xf numFmtId="0" fontId="14" fillId="7" borderId="41" xfId="0" applyFont="1" applyFill="1" applyBorder="1" applyAlignment="1">
      <alignment horizontal="center" vertical="center"/>
    </xf>
    <xf numFmtId="0" fontId="14" fillId="7" borderId="1" xfId="0" applyFont="1" applyFill="1" applyBorder="1" applyAlignment="1">
      <alignment horizontal="center" vertical="center"/>
    </xf>
    <xf numFmtId="0" fontId="14" fillId="7" borderId="13" xfId="0" applyFont="1" applyFill="1" applyBorder="1" applyAlignment="1">
      <alignment horizontal="center" vertical="center"/>
    </xf>
    <xf numFmtId="0" fontId="0" fillId="5" borderId="1" xfId="0" applyFill="1" applyBorder="1" applyAlignment="1">
      <alignment horizontal="center" vertical="center"/>
    </xf>
    <xf numFmtId="0" fontId="14" fillId="0" borderId="51" xfId="0" applyFont="1" applyBorder="1" applyAlignment="1">
      <alignment horizontal="center"/>
    </xf>
    <xf numFmtId="0" fontId="34"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47" xfId="0" applyFont="1" applyFill="1" applyBorder="1" applyAlignment="1">
      <alignment horizontal="center" vertical="center"/>
    </xf>
    <xf numFmtId="0" fontId="14" fillId="5" borderId="41" xfId="0" applyFont="1" applyFill="1" applyBorder="1" applyAlignment="1">
      <alignment horizontal="center" vertical="center"/>
    </xf>
    <xf numFmtId="0" fontId="34" fillId="5" borderId="36" xfId="0" applyFont="1" applyFill="1" applyBorder="1" applyAlignment="1">
      <alignment horizontal="center" vertical="center"/>
    </xf>
    <xf numFmtId="0" fontId="14" fillId="5" borderId="36" xfId="0" applyFont="1" applyFill="1" applyBorder="1" applyAlignment="1">
      <alignment horizontal="center" vertical="center"/>
    </xf>
    <xf numFmtId="0" fontId="14" fillId="5" borderId="37" xfId="0" applyFont="1" applyFill="1" applyBorder="1" applyAlignment="1">
      <alignment horizontal="center" vertical="center"/>
    </xf>
    <xf numFmtId="0" fontId="14" fillId="5" borderId="45" xfId="0" applyFont="1" applyFill="1" applyBorder="1" applyAlignment="1">
      <alignment horizontal="center" vertical="center"/>
    </xf>
    <xf numFmtId="0" fontId="34" fillId="7" borderId="46" xfId="0" applyFont="1" applyFill="1" applyBorder="1" applyAlignment="1">
      <alignment horizontal="center" vertical="center"/>
    </xf>
    <xf numFmtId="0" fontId="34" fillId="7" borderId="1" xfId="0" applyFont="1" applyFill="1" applyBorder="1" applyAlignment="1">
      <alignment horizontal="center" vertical="center"/>
    </xf>
    <xf numFmtId="0" fontId="24" fillId="7" borderId="1" xfId="0" applyFont="1" applyFill="1" applyBorder="1" applyAlignment="1">
      <alignment horizontal="center" vertical="center"/>
    </xf>
    <xf numFmtId="0" fontId="34" fillId="0" borderId="13" xfId="0" applyFont="1" applyBorder="1" applyAlignment="1">
      <alignment horizontal="center" vertical="center"/>
    </xf>
    <xf numFmtId="0" fontId="34" fillId="0" borderId="38" xfId="0" applyFont="1" applyBorder="1" applyAlignment="1">
      <alignment horizontal="center" vertical="center"/>
    </xf>
    <xf numFmtId="0" fontId="14" fillId="0" borderId="38" xfId="0" applyFont="1" applyBorder="1" applyAlignment="1">
      <alignment horizontal="center" vertical="center"/>
    </xf>
    <xf numFmtId="0" fontId="0" fillId="0" borderId="38" xfId="0" applyBorder="1" applyAlignment="1">
      <alignment horizontal="center" vertical="center"/>
    </xf>
    <xf numFmtId="0" fontId="13" fillId="0" borderId="38" xfId="0" applyFont="1" applyBorder="1" applyAlignment="1">
      <alignment horizontal="right" vertical="center" wrapText="1"/>
    </xf>
    <xf numFmtId="0" fontId="34" fillId="0" borderId="44" xfId="0" applyFont="1" applyBorder="1" applyAlignment="1">
      <alignment horizontal="center"/>
    </xf>
    <xf numFmtId="0" fontId="14" fillId="7" borderId="0" xfId="0" applyFont="1" applyFill="1" applyAlignment="1">
      <alignment horizontal="center"/>
    </xf>
    <xf numFmtId="0" fontId="14" fillId="7" borderId="26" xfId="0" applyFont="1" applyFill="1" applyBorder="1" applyAlignment="1">
      <alignment horizontal="center"/>
    </xf>
    <xf numFmtId="0" fontId="14" fillId="7" borderId="52" xfId="0" applyFont="1" applyFill="1" applyBorder="1" applyAlignment="1">
      <alignment horizontal="center"/>
    </xf>
    <xf numFmtId="0" fontId="13" fillId="0" borderId="40" xfId="0" applyFont="1" applyBorder="1" applyAlignment="1">
      <alignment horizontal="right" vertical="center" wrapText="1"/>
    </xf>
    <xf numFmtId="0" fontId="14" fillId="7" borderId="53" xfId="0" applyFont="1" applyFill="1" applyBorder="1" applyAlignment="1">
      <alignment horizontal="center"/>
    </xf>
    <xf numFmtId="0" fontId="31" fillId="0" borderId="38" xfId="0" applyFont="1" applyBorder="1" applyAlignment="1">
      <alignment horizontal="center"/>
    </xf>
    <xf numFmtId="0" fontId="31" fillId="5" borderId="38" xfId="0" applyFont="1" applyFill="1" applyBorder="1" applyAlignment="1">
      <alignment horizontal="center"/>
    </xf>
    <xf numFmtId="0" fontId="31" fillId="0" borderId="38" xfId="0" applyFont="1" applyBorder="1" applyAlignment="1">
      <alignment horizontal="center" vertical="center"/>
    </xf>
    <xf numFmtId="0" fontId="30" fillId="5" borderId="38" xfId="0" applyFont="1" applyFill="1" applyBorder="1" applyAlignment="1">
      <alignment horizontal="right" vertical="center" wrapText="1"/>
    </xf>
    <xf numFmtId="0" fontId="31" fillId="5" borderId="38" xfId="0" applyFont="1" applyFill="1" applyBorder="1" applyAlignment="1">
      <alignment horizontal="center" vertical="center"/>
    </xf>
    <xf numFmtId="0" fontId="31" fillId="0" borderId="46" xfId="0" applyFont="1" applyBorder="1" applyAlignment="1">
      <alignment horizontal="center"/>
    </xf>
    <xf numFmtId="0" fontId="31" fillId="5" borderId="46" xfId="0" applyFont="1" applyFill="1" applyBorder="1" applyAlignment="1">
      <alignment horizontal="center"/>
    </xf>
    <xf numFmtId="0" fontId="31" fillId="5" borderId="48" xfId="0" applyFont="1" applyFill="1" applyBorder="1" applyAlignment="1">
      <alignment horizontal="center"/>
    </xf>
    <xf numFmtId="0" fontId="31" fillId="0" borderId="33" xfId="0" applyFont="1" applyBorder="1" applyAlignment="1">
      <alignment horizontal="center" vertical="center"/>
    </xf>
    <xf numFmtId="0" fontId="31" fillId="0" borderId="33" xfId="0" applyFont="1" applyBorder="1" applyAlignment="1">
      <alignment horizontal="center"/>
    </xf>
    <xf numFmtId="0" fontId="31" fillId="5" borderId="36" xfId="0" applyFont="1" applyFill="1" applyBorder="1" applyAlignment="1">
      <alignment horizontal="center" vertical="center"/>
    </xf>
    <xf numFmtId="0" fontId="31" fillId="5" borderId="36" xfId="0" applyFont="1" applyFill="1" applyBorder="1" applyAlignment="1">
      <alignment horizontal="center"/>
    </xf>
    <xf numFmtId="0" fontId="30" fillId="0" borderId="38" xfId="0" applyFont="1" applyBorder="1" applyAlignment="1">
      <alignment horizontal="right" vertical="center" wrapText="1"/>
    </xf>
    <xf numFmtId="0" fontId="31" fillId="0" borderId="54" xfId="0" applyFont="1" applyBorder="1" applyAlignment="1">
      <alignment horizontal="center" vertical="center"/>
    </xf>
    <xf numFmtId="0" fontId="31" fillId="0" borderId="46" xfId="0" applyFont="1" applyBorder="1" applyAlignment="1">
      <alignment horizontal="center" vertical="center"/>
    </xf>
    <xf numFmtId="0" fontId="30" fillId="5" borderId="40" xfId="0" applyFont="1" applyFill="1" applyBorder="1" applyAlignment="1">
      <alignment horizontal="right" vertical="center" wrapText="1"/>
    </xf>
    <xf numFmtId="0" fontId="30" fillId="5" borderId="36" xfId="0" applyFont="1" applyFill="1" applyBorder="1" applyAlignment="1">
      <alignment horizontal="right" vertical="center" wrapText="1"/>
    </xf>
    <xf numFmtId="0" fontId="31" fillId="5" borderId="46" xfId="0" applyFont="1" applyFill="1" applyBorder="1" applyAlignment="1">
      <alignment horizontal="center" vertical="center"/>
    </xf>
    <xf numFmtId="0" fontId="30" fillId="5" borderId="33" xfId="0" applyFont="1" applyFill="1" applyBorder="1" applyAlignment="1">
      <alignment horizontal="right" vertical="center" wrapText="1"/>
    </xf>
    <xf numFmtId="0" fontId="31" fillId="5" borderId="48" xfId="0" applyFont="1" applyFill="1" applyBorder="1" applyAlignment="1">
      <alignment horizontal="center" vertical="center"/>
    </xf>
    <xf numFmtId="0" fontId="31" fillId="5" borderId="33" xfId="0" applyFont="1" applyFill="1" applyBorder="1" applyAlignment="1">
      <alignment horizontal="center" vertical="center"/>
    </xf>
    <xf numFmtId="0" fontId="35" fillId="5" borderId="0" xfId="0" applyFont="1" applyFill="1" applyAlignment="1">
      <alignment horizontal="center"/>
    </xf>
    <xf numFmtId="0" fontId="38" fillId="5" borderId="0" xfId="0" applyFont="1" applyFill="1" applyAlignment="1">
      <alignment horizontal="right" vertical="center"/>
    </xf>
    <xf numFmtId="0" fontId="38" fillId="5" borderId="38" xfId="0" applyFont="1" applyFill="1" applyBorder="1" applyAlignment="1">
      <alignment horizontal="right" vertical="center" wrapText="1"/>
    </xf>
    <xf numFmtId="0" fontId="34" fillId="2" borderId="33" xfId="0" applyFont="1" applyFill="1" applyBorder="1" applyAlignment="1">
      <alignment horizontal="center"/>
    </xf>
    <xf numFmtId="0" fontId="34" fillId="2" borderId="48" xfId="0" applyFont="1" applyFill="1" applyBorder="1" applyAlignment="1">
      <alignment horizontal="center"/>
    </xf>
    <xf numFmtId="0" fontId="34" fillId="2" borderId="1" xfId="0" applyFont="1" applyFill="1" applyBorder="1" applyAlignment="1">
      <alignment horizontal="center"/>
    </xf>
    <xf numFmtId="0" fontId="34" fillId="5" borderId="33" xfId="0" applyFont="1" applyFill="1" applyBorder="1" applyAlignment="1">
      <alignment horizontal="center" vertical="center"/>
    </xf>
    <xf numFmtId="0" fontId="34" fillId="5" borderId="1" xfId="0" applyFont="1" applyFill="1" applyBorder="1" applyAlignment="1">
      <alignment horizontal="center"/>
    </xf>
    <xf numFmtId="0" fontId="34" fillId="5" borderId="46" xfId="0" applyFont="1" applyFill="1" applyBorder="1" applyAlignment="1">
      <alignment horizontal="center"/>
    </xf>
    <xf numFmtId="0" fontId="34" fillId="5" borderId="44" xfId="0" applyFont="1" applyFill="1" applyBorder="1" applyAlignment="1">
      <alignment horizontal="center"/>
    </xf>
    <xf numFmtId="0" fontId="34" fillId="2" borderId="1" xfId="0" applyFont="1" applyFill="1" applyBorder="1" applyAlignment="1">
      <alignment horizontal="center" vertical="center"/>
    </xf>
    <xf numFmtId="0" fontId="14" fillId="5" borderId="13" xfId="0" applyFont="1" applyFill="1" applyBorder="1" applyAlignment="1">
      <alignment horizontal="center" vertical="center"/>
    </xf>
    <xf numFmtId="0" fontId="0" fillId="0" borderId="41" xfId="0" applyBorder="1" applyAlignment="1">
      <alignment horizontal="center" vertical="center"/>
    </xf>
    <xf numFmtId="0" fontId="14" fillId="0" borderId="41" xfId="0" applyFont="1" applyBorder="1" applyAlignment="1">
      <alignment horizontal="center" vertical="center"/>
    </xf>
    <xf numFmtId="0" fontId="31" fillId="0" borderId="42" xfId="0" applyFont="1" applyBorder="1" applyAlignment="1">
      <alignment horizontal="center"/>
    </xf>
    <xf numFmtId="0" fontId="31" fillId="0" borderId="53" xfId="0" applyFont="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5" fillId="3" borderId="1" xfId="0" applyFont="1" applyFill="1" applyBorder="1" applyAlignment="1">
      <alignment horizontal="left" wrapText="1"/>
    </xf>
    <xf numFmtId="0" fontId="0" fillId="2" borderId="1" xfId="0" applyFill="1" applyBorder="1" applyAlignment="1">
      <alignment horizontal="left" wrapText="1"/>
    </xf>
    <xf numFmtId="0" fontId="20" fillId="0" borderId="27" xfId="0" applyFont="1" applyBorder="1" applyAlignment="1">
      <alignment horizontal="left" vertical="center" wrapText="1"/>
    </xf>
    <xf numFmtId="0" fontId="20" fillId="0" borderId="16" xfId="0" applyFont="1" applyBorder="1" applyAlignment="1">
      <alignment horizontal="left" vertical="center" wrapText="1"/>
    </xf>
    <xf numFmtId="0" fontId="17" fillId="6" borderId="17" xfId="0" applyFont="1" applyFill="1" applyBorder="1" applyAlignment="1">
      <alignment vertical="center" wrapText="1"/>
    </xf>
    <xf numFmtId="0" fontId="17" fillId="6" borderId="30" xfId="0" applyFont="1" applyFill="1" applyBorder="1" applyAlignment="1">
      <alignmen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0" fillId="3" borderId="0" xfId="0" applyFont="1" applyFill="1" applyAlignment="1">
      <alignment horizontal="left" wrapText="1"/>
    </xf>
    <xf numFmtId="0" fontId="28" fillId="3" borderId="26" xfId="0" applyFont="1" applyFill="1" applyBorder="1" applyAlignment="1">
      <alignment horizontal="left" wrapText="1"/>
    </xf>
    <xf numFmtId="0" fontId="17" fillId="6" borderId="6"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29" fillId="0" borderId="27" xfId="0" applyFont="1" applyBorder="1" applyAlignment="1">
      <alignment horizontal="left" vertical="center" wrapText="1"/>
    </xf>
    <xf numFmtId="0" fontId="29" fillId="0" borderId="16" xfId="0" applyFont="1" applyBorder="1" applyAlignment="1">
      <alignment horizontal="left" vertical="center" wrapText="1"/>
    </xf>
    <xf numFmtId="0" fontId="16" fillId="0" borderId="27" xfId="0" applyFont="1" applyBorder="1" applyAlignment="1">
      <alignment horizontal="left" vertical="center" wrapText="1"/>
    </xf>
    <xf numFmtId="0" fontId="16" fillId="0" borderId="16" xfId="0" applyFont="1" applyBorder="1" applyAlignment="1">
      <alignment horizontal="left" vertical="center" wrapText="1"/>
    </xf>
    <xf numFmtId="0" fontId="18" fillId="6" borderId="27"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39" fillId="0" borderId="57" xfId="0" applyFont="1" applyBorder="1" applyAlignment="1">
      <alignment horizontal="left" vertical="center" wrapText="1"/>
    </xf>
    <xf numFmtId="0" fontId="44" fillId="0" borderId="54" xfId="0" applyFont="1" applyBorder="1" applyAlignment="1">
      <alignment horizontal="left" vertical="center" wrapText="1"/>
    </xf>
    <xf numFmtId="0" fontId="44" fillId="0" borderId="58" xfId="0" applyFont="1" applyBorder="1" applyAlignment="1">
      <alignment horizontal="left" vertical="center" wrapText="1"/>
    </xf>
    <xf numFmtId="0" fontId="39" fillId="5" borderId="57" xfId="0" applyFont="1" applyFill="1" applyBorder="1" applyAlignment="1">
      <alignment horizontal="left" vertical="center" wrapText="1"/>
    </xf>
    <xf numFmtId="0" fontId="44" fillId="5" borderId="54" xfId="0" applyFont="1" applyFill="1" applyBorder="1" applyAlignment="1">
      <alignment horizontal="left" vertical="center"/>
    </xf>
    <xf numFmtId="0" fontId="44" fillId="5" borderId="58" xfId="0" applyFont="1" applyFill="1" applyBorder="1" applyAlignment="1">
      <alignment horizontal="left" vertical="center"/>
    </xf>
    <xf numFmtId="0" fontId="44" fillId="0" borderId="54" xfId="0" applyFont="1" applyBorder="1" applyAlignment="1">
      <alignment horizontal="left" vertical="center"/>
    </xf>
    <xf numFmtId="0" fontId="44" fillId="0" borderId="58" xfId="0" applyFont="1" applyBorder="1" applyAlignment="1">
      <alignment horizontal="left" vertical="center"/>
    </xf>
    <xf numFmtId="0" fontId="36" fillId="5" borderId="57" xfId="0" applyFont="1" applyFill="1" applyBorder="1" applyAlignment="1">
      <alignment horizontal="left" vertical="center" wrapText="1"/>
    </xf>
    <xf numFmtId="0" fontId="36" fillId="5" borderId="48" xfId="0" applyFont="1" applyFill="1" applyBorder="1" applyAlignment="1">
      <alignment vertical="center" wrapText="1"/>
    </xf>
    <xf numFmtId="0" fontId="25" fillId="5" borderId="55" xfId="0" applyFont="1" applyFill="1" applyBorder="1" applyAlignment="1">
      <alignment vertical="center"/>
    </xf>
    <xf numFmtId="0" fontId="25" fillId="5" borderId="44" xfId="0" applyFont="1" applyFill="1" applyBorder="1" applyAlignment="1">
      <alignment vertical="center"/>
    </xf>
    <xf numFmtId="0" fontId="36" fillId="0" borderId="48" xfId="0" applyFont="1" applyBorder="1" applyAlignment="1">
      <alignment horizontal="left" vertical="center" wrapText="1"/>
    </xf>
    <xf numFmtId="0" fontId="25" fillId="0" borderId="55" xfId="0" applyFont="1" applyBorder="1" applyAlignment="1">
      <alignment horizontal="left" vertical="center"/>
    </xf>
    <xf numFmtId="0" fontId="25" fillId="0" borderId="44" xfId="0" applyFont="1" applyBorder="1" applyAlignment="1">
      <alignment horizontal="left" vertical="center"/>
    </xf>
    <xf numFmtId="0" fontId="36" fillId="5" borderId="55" xfId="0" applyFont="1" applyFill="1" applyBorder="1" applyAlignment="1">
      <alignment horizontal="left" vertical="center" wrapText="1"/>
    </xf>
    <xf numFmtId="0" fontId="25" fillId="5" borderId="55" xfId="0" applyFont="1" applyFill="1" applyBorder="1" applyAlignment="1">
      <alignment horizontal="left" vertical="center"/>
    </xf>
    <xf numFmtId="0" fontId="25" fillId="5" borderId="56" xfId="0" applyFont="1" applyFill="1" applyBorder="1" applyAlignment="1">
      <alignment horizontal="left"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xf>
    <xf numFmtId="0" fontId="11" fillId="4" borderId="1" xfId="0" applyFont="1" applyFill="1" applyBorder="1" applyAlignment="1">
      <alignment horizontal="center" vertical="center" wrapText="1"/>
    </xf>
    <xf numFmtId="0" fontId="39" fillId="7" borderId="48" xfId="0" applyFont="1" applyFill="1" applyBorder="1" applyAlignment="1">
      <alignment horizontal="left" vertical="center" wrapText="1"/>
    </xf>
    <xf numFmtId="0" fontId="39" fillId="7" borderId="55" xfId="0" applyFont="1" applyFill="1" applyBorder="1" applyAlignment="1">
      <alignment horizontal="left" vertical="center" wrapText="1"/>
    </xf>
    <xf numFmtId="0" fontId="39" fillId="7" borderId="44" xfId="0" applyFont="1" applyFill="1" applyBorder="1" applyAlignment="1">
      <alignment horizontal="left" vertical="center" wrapText="1"/>
    </xf>
    <xf numFmtId="0" fontId="39" fillId="0" borderId="48" xfId="0" applyFont="1" applyBorder="1" applyAlignment="1">
      <alignment horizontal="left" vertical="center" wrapText="1"/>
    </xf>
    <xf numFmtId="0" fontId="25" fillId="0" borderId="55" xfId="0" applyFont="1" applyBorder="1" applyAlignment="1">
      <alignment horizontal="left" vertical="center" wrapText="1"/>
    </xf>
    <xf numFmtId="0" fontId="25" fillId="0" borderId="44" xfId="0" applyFont="1" applyBorder="1" applyAlignment="1">
      <alignment horizontal="left" vertical="center" wrapText="1"/>
    </xf>
    <xf numFmtId="0" fontId="39" fillId="5" borderId="48" xfId="0" applyFont="1" applyFill="1" applyBorder="1" applyAlignment="1">
      <alignment horizontal="left" vertical="center" wrapText="1"/>
    </xf>
    <xf numFmtId="0" fontId="25" fillId="5" borderId="55" xfId="0" applyFont="1" applyFill="1" applyBorder="1" applyAlignment="1">
      <alignment horizontal="left" vertical="center" wrapText="1"/>
    </xf>
    <xf numFmtId="0" fontId="25" fillId="5" borderId="44" xfId="0" applyFont="1" applyFill="1" applyBorder="1" applyAlignment="1">
      <alignment horizontal="left" vertical="center" wrapText="1"/>
    </xf>
    <xf numFmtId="0" fontId="36" fillId="5" borderId="48" xfId="0" applyFont="1" applyFill="1" applyBorder="1" applyAlignment="1">
      <alignment horizontal="left" vertical="center" wrapText="1"/>
    </xf>
    <xf numFmtId="0" fontId="25" fillId="5" borderId="44" xfId="0" applyFont="1" applyFill="1" applyBorder="1" applyAlignment="1">
      <alignment horizontal="left" vertical="center"/>
    </xf>
    <xf numFmtId="0" fontId="36" fillId="0" borderId="48" xfId="0" applyFont="1" applyBorder="1" applyAlignment="1">
      <alignment vertical="center" wrapText="1"/>
    </xf>
    <xf numFmtId="0" fontId="25" fillId="0" borderId="55" xfId="0" applyFont="1" applyBorder="1" applyAlignment="1">
      <alignment vertical="center"/>
    </xf>
    <xf numFmtId="0" fontId="25" fillId="0" borderId="44" xfId="0" applyFont="1" applyBorder="1" applyAlignment="1">
      <alignment vertical="center"/>
    </xf>
    <xf numFmtId="0" fontId="42" fillId="7" borderId="46" xfId="0" applyFont="1" applyFill="1" applyBorder="1" applyAlignment="1">
      <alignment horizontal="left" vertical="center" wrapText="1"/>
    </xf>
    <xf numFmtId="0" fontId="43" fillId="7" borderId="46" xfId="0" applyFont="1" applyFill="1" applyBorder="1" applyAlignment="1">
      <alignment horizontal="left" vertical="center" wrapText="1"/>
    </xf>
    <xf numFmtId="0" fontId="39" fillId="0" borderId="46" xfId="0" applyFont="1" applyBorder="1" applyAlignment="1">
      <alignment horizontal="left" vertical="center" wrapText="1"/>
    </xf>
    <xf numFmtId="0" fontId="25" fillId="0" borderId="46" xfId="0" applyFont="1" applyBorder="1" applyAlignment="1">
      <alignment horizontal="left" vertical="center" wrapText="1"/>
    </xf>
    <xf numFmtId="0" fontId="26"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1" xfId="0" applyFont="1" applyBorder="1" applyAlignment="1">
      <alignment horizontal="left" vertical="center" wrapText="1"/>
    </xf>
    <xf numFmtId="0" fontId="26" fillId="0" borderId="16" xfId="0" applyFont="1" applyBorder="1" applyAlignment="1">
      <alignment horizontal="left" vertical="center" wrapText="1"/>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Nadiia MIKHNO" id="{796F6C3A-2394-4C84-AC3F-2E17784FE72B}" userId="S::nadiia.mikhno@reach-initiative.org::ce2792c8-f385-4608-9d29-2fa8abf428df" providerId="AD"/>
  <person displayName="William KILNER" id="{8A529E41-21A3-4618-910A-EE65225DD2A4}" userId="S::william.kilner@impact-initiatives.org::5e640c08-6e8f-4ac4-b7c6-477c9f4741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23-07-24T14:54:21.47" personId="{796F6C3A-2394-4C84-AC3F-2E17784FE72B}" id="{43E08A27-3319-4D13-BB81-251B7D137ECF}">
    <text>Their department is focused on the following sectors: Agriculture and Processing Industry. Disruption of logistics, grain corridors and reduction of export. 
Food security (small households and farms felt this support the most: they baked bread and distributed oil and milk among people, and it was crucial for them)</text>
  </threadedComment>
  <threadedComment ref="K7" dT="2023-07-19T13:17:20.66" personId="{796F6C3A-2394-4C84-AC3F-2E17784FE72B}" id="{7BFC415C-C1B6-4415-8B01-7DA3AA2FC258}">
    <text>The agricultural sector is the most important in the economy. There’re many business owners who can’t work now due to the hostilities or mine contamination of the area. We’re looking forward to victory and the resumption of work in all the sectors of the economy, especially in the agriculture. </text>
  </threadedComment>
  <threadedComment ref="L7" dT="2023-07-19T13:17:50.33" personId="{796F6C3A-2394-4C84-AC3F-2E17784FE72B}" id="{CF939576-7B7E-485D-88F2-15743EC59F21}">
    <text>Agricultural sector prevails over other economy sectors, and we think that development of agriculture has to be restored in our district. </text>
  </threadedComment>
  <threadedComment ref="O7" dT="2023-07-19T13:20:11.58" personId="{796F6C3A-2394-4C84-AC3F-2E17784FE72B}" id="{74AEB2CE-16F8-4C69-9593-085299021DE7}">
    <text>First of all, restoring and developing the processing industry. We understand that the value-added products need to be manufactured. Also, the agro-industrial complex enterprises, in particular, the food industry. We need to change the opinion about Ukraine as the raw material supplier for the developed countries. So, manufacturing of the value-added products is the priority not only for the local government, but for the country in general. </text>
  </threadedComment>
  <threadedComment ref="Q7" dT="2023-07-19T13:20:59.20" personId="{796F6C3A-2394-4C84-AC3F-2E17784FE72B}" id="{305EB39A-B73E-4D3F-BF59-0698C540599A}">
    <text>Our region has not been much affected by the hostilities. Despite that, we are an agricultural region and farm businesses started developing which grow unusual crops for this region, such as: aubergines, pepper, watermelons, melons. This range was common for the southern districts of Kherson region. </text>
  </threadedComment>
  <threadedComment ref="S7" dT="2023-07-19T13:22:33.94" personId="{796F6C3A-2394-4C84-AC3F-2E17784FE72B}" id="{6FD7BB60-0DBE-473F-BCDE-4981667FEF33}">
    <text>Before the outbreak of the war, our region as well as our district of Haisyn were focused on the agroindustial complex. In my opinion, the main measures will be targeted at this complex after the war. The Regional State Administration has recently developed the Project of Complex Reconstruction of Vinnytsia region for years 2023-2027 and established the working group for implementation of these measures. </text>
  </threadedComment>
  <threadedComment ref="M10" dT="2023-07-19T13:18:52.20" personId="{796F6C3A-2394-4C84-AC3F-2E17784FE72B}" id="{3AF0D5F5-AE56-498A-BF02-7F79419BD1E3}">
    <text>Creating a complex program of support for the IDPs. Activities will be performed with the purpose of creating programs for veteran support. The strategy on veterans is being developed on the national level. The strategic project on transfer from military service to civilian life is to be launched, but it is still under development.  </text>
  </threadedComment>
  <threadedComment ref="G11" dT="2023-07-19T13:13:36.49" personId="{796F6C3A-2394-4C84-AC3F-2E17784FE72B}" id="{061C82A2-31FA-417A-BF19-8F9AE70BB4BF}">
    <text>Most important is to resume services related to the population and the economy, potable water supply, infrastructure facilities—namely, roads—as well as launch a series of seaport reconstructions. Important is the issue of big business owners’ return. 
 </text>
  </threadedComment>
  <threadedComment ref="J11" dT="2023-07-19T13:16:24.57" personId="{796F6C3A-2394-4C84-AC3F-2E17784FE72B}" id="{1CD31976-5E0F-4948-AC60-F5B54BBDEBA7}">
    <text>Most important is to recover homes, areas (the ecology sector), provide a more reliable protection of citizens who are in the zone of potential hostilities. As of now, we have 35,365 IDPs who need shelter, installation of modular housing. As of now, four communities have commenced installing such housing. It is these collective sites that are to be furnished in accordance with the sanitation and hygiene regulations. </text>
  </threadedComment>
  <threadedComment ref="N11" dT="2023-07-19T13:19:19.90" personId="{796F6C3A-2394-4C84-AC3F-2E17784FE72B}" id="{05120EB8-A0C0-4EFC-B097-2184518669BD}">
    <text>The recovery plan has not been adopted yet. Now we are working on reconstruction of the objects that have been damaged due to the hostilities. There are a lot of such objects in the district, in particular, infrastructure, residential facilities and warehouses. </text>
  </threadedComment>
  <threadedComment ref="R11" dT="2023-07-19T13:21:59.75" personId="{796F6C3A-2394-4C84-AC3F-2E17784FE72B}" id="{0607306A-70AF-4368-80AB-7583ABC02FAF}">
    <text>Regional Program of Reconstruction involves reconstruction mechanisms in the following directions: physical reconstruction of critical infrastructure, creating conditions for business and entrepreneurship development, quality improvement of community and business entities life.</text>
  </threadedComment>
  <threadedComment ref="I12" dT="2023-07-26T08:13:35.54" personId="{8A529E41-21A3-4618-910A-EE65225DD2A4}" id="{8C7D301A-5CD1-482F-9062-6971044A4BEB}">
    <text>Specifically SMEs</text>
  </threadedComment>
  <threadedComment ref="R12" dT="2023-07-26T08:14:26.49" personId="{8A529E41-21A3-4618-910A-EE65225DD2A4}" id="{2E9B6BC8-6490-4867-B4B6-7D01EB29BA7B}">
    <text>As above</text>
  </threadedComment>
  <threadedComment ref="J13" dT="2023-07-26T08:11:38.85" personId="{8A529E41-21A3-4618-910A-EE65225DD2A4}" id="{D77A0E4C-F8EA-4A93-9382-C415C98304BF}">
    <text>KI mentioned need to restore areas in the zone of hostilities</text>
  </threadedComment>
  <threadedComment ref="B14" dT="2023-07-20T13:27:15.81" personId="{796F6C3A-2394-4C84-AC3F-2E17784FE72B}" id="{DD0819E9-9B1C-415F-A8F8-E705E331B194}">
    <text>At the moment, the program of development and complex reconstruction of Chernihiv city (regional) is being developed, or it has been already approved. It combines industrial infrastructure and residential properties.  </text>
  </threadedComment>
  <threadedComment ref="C15" dT="2023-08-08T05:42:55.80" personId="{8A529E41-21A3-4618-910A-EE65225DD2A4}" id="{31EAB679-D76E-4982-8469-AA105ABA2629}">
    <text xml:space="preserve">Restoration of housing and ensuring decent living conditions for the population. Housing account for more than 85% of the total damaged facilities.  </text>
  </threadedComment>
  <threadedComment ref="E15" dT="2023-07-26T08:21:51.26" personId="{8A529E41-21A3-4618-910A-EE65225DD2A4}" id="{5FE8F18C-157D-4B1E-B650-F768BA63A2F9}">
    <text>'Reconstruction of housing and provision of support to such people.' In terms of prioritised locations 'The affected areas (however, it was developed for the whole region). The areas under shelling cannot use the state programs.'</text>
  </threadedComment>
  <threadedComment ref="J15" dT="2023-07-20T14:23:01.02" personId="{796F6C3A-2394-4C84-AC3F-2E17784FE72B}" id="{18CD5681-8A4A-4C31-90A1-9723A63D3B91}">
    <text>The building of shelters is. The IDPs need modular housing, and the authorities are now dealing with this. </text>
  </threadedComment>
  <threadedComment ref="N15" dT="2023-07-20T14:28:49.70" personId="{796F6C3A-2394-4C84-AC3F-2E17784FE72B}" id="{54999760-CEA3-4A37-933D-40395D82925F}">
    <text>They use the orders of the Cabinet of Ministers and other documents related to reconstruction, there are nearly six of them. The damaged objects are registered by the local authorities and physical persons can register damages on their own. At the moment, we are collecting information without any activities related to reconstruction. The committee that will assess the objects has not been approved yet. Now we only provide compensations to physical persons whose houses have been damaged or destroyed due to the hostilities, at the expense of the local budgets. </text>
  </threadedComment>
  <threadedComment ref="P15" dT="2023-07-20T14:32:19.68" personId="{796F6C3A-2394-4C84-AC3F-2E17784FE72B}" id="{0227945A-C882-4C68-BF40-05E577E11527}">
    <text>Speaking about IDPs, I think that housing should be a priority</text>
  </threadedComment>
  <threadedComment ref="Q15" dT="2023-07-20T14:33:45.61" personId="{796F6C3A-2394-4C84-AC3F-2E17784FE72B}" id="{0925E92D-178E-4261-8287-AF64BB8F1686}">
    <text>In accordance with Order No 465, funding from the state budget is provided to furnish facilities for IDPs. First, they wanted to build them, but they made calculations and decided to equip the available buildings, like the closed schools. The funds are allocated to furnishing of IDPs compact settlement. Charity funds provide assistance as well: furniture, linen, hygiene items and household appliances. There are many locations in Vinnytsia and in districts: Lityn, they plan to accommodate 30 places for reduced mobility groups in Pohrebyshche. We need to remove IDPs from schools so that children were able to attend them from September.</text>
  </threadedComment>
  <threadedComment ref="K16" dT="2023-07-20T14:24:39.94" personId="{796F6C3A-2394-4C84-AC3F-2E17784FE72B}" id="{9AF6E9CB-8F0D-493A-8846-F73A496C738C}">
    <text>On demining, the agricultural sector will resume functioning, and the budget will recover. As of today, water supply, water towers, water supply networks, and water purification facilities have been damaged. </text>
  </threadedComment>
  <threadedComment ref="C17" dT="2023-07-26T08:28:49.21" personId="{8A529E41-21A3-4618-910A-EE65225DD2A4}" id="{FEED76C9-270A-46B9-88DC-2DAF466633A8}">
    <text xml:space="preserve">Restoration of social infrastructure facilities  </text>
  </threadedComment>
  <threadedComment ref="D19" dT="2023-07-20T13:42:03.66" personId="{796F6C3A-2394-4C84-AC3F-2E17784FE72B}" id="{59C1E94C-2E34-4946-8742-4CBE2CAB4873}">
    <text>Humanitarian and territorial defence, as many affected hromadas and the area are borderline. 
Priority is given to the most affected hromadas and settlements</text>
  </threadedComment>
  <threadedComment ref="F20" dT="2023-07-26T08:44:00.57" personId="{8A529E41-21A3-4618-910A-EE65225DD2A4}" id="{8351A429-65D5-417A-91C4-8130E84851CA}">
    <text xml:space="preserve">At the moment, ‘Program of IDPs Support’ for years 2023-2024 is being implemented in Chernihiv region. It has been approved at the beginning of June. The program has been developed in conformity with the law of Ukraine on Securing the Rights and Freedoms of IDPs and with the purpose of implementation of the operational plan of activities for years 2023-2025 related to the state policy strategies on internal displacement up to 2025 (approved by the Order of the Minister of Ukraine of April 07, No 312) </text>
  </threadedComment>
  <threadedComment ref="H20" dT="2023-07-20T14:03:48.58" personId="{796F6C3A-2394-4C84-AC3F-2E17784FE72B}" id="{70409355-22DD-4387-8B65-FCA77D8312FA}">
    <text>As part of the implementation of the Program for the Support of Internally Displaced Persons, the Regional Department of Social Protection directly takes care of the conditions of the location of internally displaced persons, their compact living spaces, living conditions, and support for IDPs. These are programs to support monetary and material aid, humanitarian assistance, assistance in property restoration, and socially useful works.</text>
  </threadedComment>
  <threadedComment ref="P20" dT="2023-07-20T14:31:53.31" personId="{796F6C3A-2394-4C84-AC3F-2E17784FE72B}" id="{4D2F3F06-FC36-47D5-AAED-85D81385AE95}">
    <text>If I understand the question correctly, the government has adapted the State Policy Strategy related to internal displacement up to year 2025, by which the operational plan of measures has been approved, and it contains all stages and directions (economy, education, social work, employment and notification of IDPs). We are working on it now. </text>
  </threadedComment>
  <threadedComment ref="Q20" dT="2023-07-26T08:45:07.38" personId="{8A529E41-21A3-4618-910A-EE65225DD2A4}" id="{272EFB42-0E1F-4E52-9A8B-76FA2DEBC824}">
    <text xml:space="preserve">In accordance with Order No 465, funding from the state budget is provided to furnish facilities for IDPs. First, they wanted to build them, but they made calculations and decided to equip the available buildings, like the closed schools. The funds are allocated to furnishing of IDPs compact settlement. Charity funds provide assistance as well: furniture, linen, hygiene items and household appliances. There are many locations in Vinnytsia and in districts: Lityn, they plan to accommodate 30 places for reduced mobility groups in Pohrebyshche. We need to remove IDPs from schools so that children were able to attend them from September.  </text>
  </threadedComment>
  <threadedComment ref="G21" dT="2023-07-20T13:58:45.29" personId="{796F6C3A-2394-4C84-AC3F-2E17784FE72B}" id="{F1970AED-421E-4796-B4AE-7545CD6570AC}">
    <text>As of now, it is the Master Plan we are preparing jointly with our Italian partners with the United Nations Economic Commission supporting us. These are the main documents whereunder we build our main strategy, the Mykolaiv Reconstruction Plan, and the Recovery Plan. These are the 3 main internal documents (the Master Plan, the Recovery Plan, and the Development Strategy Plan). Under these programs, residential blocks (running water pipes, sewage, and the like) are maintained and the compensation of up to 60% is paid.</text>
  </threadedComment>
  <threadedComment ref="O21" dT="2023-07-20T14:30:15.30" personId="{796F6C3A-2394-4C84-AC3F-2E17784FE72B}" id="{D3DFD1EA-2D65-4802-AC4C-FB549EAF6350}">
    <text>All documents, policies and programs are developed based on Odessa Regional Development Strategy for years 2021-2027. Plans of social and economic development are drawn according to this strategy and it is the key document based on which other industrial programs are developed. It means support of small and medium-sized businesses competitiveness, program ‘Agriculture of Odessa region’ and others.</text>
  </threadedComment>
  <threadedComment ref="H22" dT="2023-07-20T14:02:20.75" personId="{796F6C3A-2394-4C84-AC3F-2E17784FE72B}" id="{2C5CE94F-F6DF-4350-AC97-7B54F39054CF}">
    <text>Barrier-free strategy until 2030 - creation of a suitable barrier-free environment in Ukraine, including the Mykolaiv region in terms of administrative services, information, etc. Today, we have developed an action plan, and there is a corresponding working group that is working on the implementation of this strategy.</text>
  </threadedComment>
  <threadedComment ref="H23" dT="2023-07-20T14:03:08.98" personId="{796F6C3A-2394-4C84-AC3F-2E17784FE72B}" id="{3DB1A62A-B4B8-4F67-AB80-A6C339A88536}">
    <text>Certain measures and steps are also being taken under the Violence Victim Support Programme. Whereas earlier we would deal with a gender-based violence only, today we are dealing with violence under martial law, violence during hostilities. The Social Security Office takes measures to protect the interests of victims within the limits of its capacity, rights, and possibilities. </text>
  </threadedComment>
  <threadedComment ref="M23" dT="2023-07-26T08:46:26.31" personId="{8A529E41-21A3-4618-910A-EE65225DD2A4}" id="{ECDF28F8-64B6-4403-B238-D80FC8D4F912}">
    <text xml:space="preserve">It is the Order of the Cabinet of Ministers on the procedure of subvention distribution related to compensation of real estate purchase for veterans, international military personnel, people with 1st and 2nd disability groups and their family members who took part in ATO/JFO. In addition, there are subventions for creation of the special service network for people who survived various types of violence.  </text>
  </threadedComment>
  <threadedComment ref="M25" dT="2023-07-26T08:46:32.07" personId="{8A529E41-21A3-4618-910A-EE65225DD2A4}" id="{ED751501-DCA5-4FCC-862A-241E5496D4B5}">
    <text>As above</text>
  </threadedComment>
  <threadedComment ref="R26" dT="2023-07-20T14:35:52.76" personId="{796F6C3A-2394-4C84-AC3F-2E17784FE72B}" id="{755B7ACD-E52D-4DB4-AD5B-E54692643FB6}">
    <text>As we know, Vinnytsia region is an agricultural region, so the priorities are logistic connection, powerful infrastructure projects and reconstruction of power supply facilities in the region. 
Which locations are prioritised? 
Among priorities is construction of a bridge connecting Ukraine and Moldova – Yampil-Cosăuţi, which will serve as an additional arterial road for transportation of cargoes and people as well as improvement of connections with the European countries. It will provide more opportunities for development of regional economics in all directions. </text>
  </threadedComment>
  <threadedComment ref="S27" dT="2023-07-20T14:37:41.34" personId="{796F6C3A-2394-4C84-AC3F-2E17784FE72B}" id="{4AE458BF-5885-474C-88DC-54638C85D89C}">
    <text>Our region has not been seriously affected by the war, but the farmers incurred significant losses due to relocation of their businesses to other regions. It means that there will be no expansion in these directions. </text>
  </threadedComment>
  <threadedComment ref="B28" dT="2023-07-21T06:50:04.22" personId="{796F6C3A-2394-4C84-AC3F-2E17784FE72B}" id="{3169150D-A6D6-4522-92EB-3292093B6939}">
    <text>It has reduced compared to 2021. 
In 2022, companies of agro-industrial complex paid by 29% less taxes to the State budget, and by 9% less to the local budget. They tried to provide socially responsible support to them.   </text>
  </threadedComment>
  <threadedComment ref="E28" dT="2023-07-21T06:54:19.47" personId="{796F6C3A-2394-4C84-AC3F-2E17784FE72B}" id="{99D150F6-C888-4DB7-A72F-4D581B64B84C}">
    <text>They have reduced. There was program related to support of agroindustrial complex in Semenivka and Novhorod-Siverskyi communities, for people who kept 3 and more cows. They paid 5.,100 UAH per cow and 3,000 UAH per hectare of agricultural land, but people did not receive these funds, and for them it was a considerable amount of money. </text>
  </threadedComment>
  <threadedComment ref="J28" dT="2023-07-21T07:02:06.50" personId="{796F6C3A-2394-4C84-AC3F-2E17784FE72B}" id="{96C7C226-0B8E-432B-9852-BD2FD1314F0C}">
    <text>Budget revenues have plunged because enterprises are winding up and leaving the area. People also left, so there’re almost no jobs, for which reason the losses are huge.</text>
  </threadedComment>
  <threadedComment ref="K28" dT="2023-07-21T07:04:33.44" personId="{796F6C3A-2394-4C84-AC3F-2E17784FE72B}" id="{1B7CFFFE-9640-4150-9ABC-2A5E4865F135}">
    <text>Throughout 2022, the budgets were in a critical situation regarding the payment of land taxes and income tax. We no longer have a district budget, more often the revenues and financing go to local self-government bodies, accordingly, the Amalgamated Territorial Communities (ATCs), which provide financial resources for design, reconstruction, and other martial law related needs. There’s no state funding now. Currently, the city lives off taxes on revenues. A respective budget is created; they calculate the number of land plots, business owners, flat-rate tax payments, income taxes, and generate the budget figures. There’re also state subsidies for social protection</text>
  </threadedComment>
  <threadedComment ref="Q28" dT="2023-07-21T07:21:19.50" personId="{796F6C3A-2394-4C84-AC3F-2E17784FE72B}" id="{EBBBF6C8-EB3E-4C6A-BC7A-072A2B1168C4}">
    <text>Tax revenues decreased during the first months of the war owing to the preferential taxation. Large proportion of IEs have been closed and relocated. The number of employees reduced due to conscription, and revenues decreased respectively. However, the situation has stabilized now. The grain corridor has been opened and they started exporting and selling grain, in particular, from Vinnytsia region. Vinnytsia region used this opportunity as soon as the corridor was opened.  </text>
  </threadedComment>
  <threadedComment ref="S28" dT="2023-07-21T07:25:11.33" personId="{796F6C3A-2394-4C84-AC3F-2E17784FE72B}" id="{0943DD08-987F-44F7-A4F1-21F2F56B06F2}">
    <text>Overall, the scope of tax revenues from businesses has decreased in our region. Many workers quit their jobs and relocated abroad. Businesses were in a critical condition. However, the scope of revenues has increased at the expense of the military units located in our region.  </text>
  </threadedComment>
  <threadedComment ref="R29" dT="2023-07-21T07:23:48.49" personId="{796F6C3A-2394-4C84-AC3F-2E17784FE72B}" id="{DCF7B14F-E6C2-4405-86FA-D4FE9E4FF087}">
    <text>After the outbreak of the hostilities, funding by the State Fund of Regional Development has been suspended. It is likely that funding will be restored in 2023, but only for the regions which have been mostly affected by the hostilities. </text>
  </threadedComment>
  <threadedComment ref="D31" dT="2023-07-21T06:53:23.86" personId="{796F6C3A-2394-4C84-AC3F-2E17784FE72B}" id="{E90C312E-5F98-4379-8264-74A116C76A28}">
    <text>The budget allocation for IDP housing projects has increased.  
The government provides compensation for the lack of income of the most affected communities</text>
  </threadedComment>
  <threadedComment ref="G32" dT="2023-07-21T06:59:14.57" personId="{796F6C3A-2394-4C84-AC3F-2E17784FE72B}" id="{D5187F8D-38CA-483A-831B-450413471896}">
    <text>Revenues have increased because the military personnel’s ones have gone up, but it can’t be considered as a positive impact.</text>
  </threadedComment>
  <threadedComment ref="S32" dT="2023-07-21T07:26:07.36" personId="{796F6C3A-2394-4C84-AC3F-2E17784FE72B}" id="{69439179-A2BB-4D19-A542-31B77FEA381C}">
    <text>However, the scope of revenues has increased at the expense of the military units located in our region.</text>
  </threadedComment>
  <threadedComment ref="L33" dT="2023-07-21T07:08:49.26" personId="{796F6C3A-2394-4C84-AC3F-2E17784FE72B}" id="{5F3CAA65-F857-451F-8243-4C6E55BED911}">
    <text>Given that there have been no hostilities in our area, the Executive Committees in territorial communities performed activities related to budget revenues. 7 of 10 communities executed budget revenues in terms of their own revenues and in general, budget in 2022 was executed in the amount of 103% throughout the district. In terms of government financing, territorial communities received basic grants on education in the full amount as was planned. </text>
  </threadedComment>
  <threadedComment ref="N33" dT="2023-07-21T07:14:02.74" personId="{796F6C3A-2394-4C84-AC3F-2E17784FE72B}" id="{A0EF4B85-03DB-4B76-976A-6BC55F3D3C1A}">
    <text>At first, the revenues have significantly reduced, especially within the first two months of the war and now the situation is stable. Within the past five months of 2023 the growth rate in Odessa district amounted to 125,6% compared to the five months of 2022, and the growth amounted to 1,3 billion UAH compared to the last year. </text>
  </threadedComment>
  <threadedComment ref="O33" dT="2023-07-21T07:16:37.09" personId="{796F6C3A-2394-4C84-AC3F-2E17784FE72B}" id="{27C30C3D-6DCD-4A5E-93E6-E04CB78843B6}">
    <text>There was considerable decrease of tax revenues since the beginning of the war until June 2022. However, starting from July 2022 single tax payment has returned to the pre-war level which demonstrates operation of small and medium-sized businesses. </text>
  </threadedComment>
  <threadedComment ref="Q33" dT="2023-07-21T07:21:49.36" personId="{796F6C3A-2394-4C84-AC3F-2E17784FE72B}" id="{FCBD15AE-A835-4217-B6A7-CE1D90393C93}">
    <text>There was impact. Target markets have decreased, but now they are stabilized. There is no budget deficit, we have even a slight surplus in the region. 16 large businesses have relocated to Vinnytsia, and they moved their production capacities here after the outbreak of the war. In general, there are 167 Individual Entrepreneurs. After the outbreak of the war, energy sector was affected the most due to missile attacks. </text>
  </threadedComment>
  <threadedComment ref="R33" dT="2023-07-21T07:22:58.37" personId="{796F6C3A-2394-4C84-AC3F-2E17784FE72B}" id="{0EA61341-8A2F-484C-83D6-3B1613685286}">
    <text>The structure of revenues to the local budget has considerably changed due to the war, while the total amount of revenues has not changed. </text>
  </threadedComment>
  <threadedComment ref="L35" dT="2023-07-21T08:12:41.26" personId="{796F6C3A-2394-4C84-AC3F-2E17784FE72B}" id="{DA086ECE-9651-401E-AC60-0326B69B187A}">
    <text>The Order of the Cabinet of Ministers of Ukraine No 590 of June 09, 2021 on Approval of Duty Performance by the State Treasury Service in the special regime of martial law has clearly specified the procedure and prioritization of expenses during martial law. First of all, the expenses on the national security and defense as well as the activities related to the legal regime of martial law. Secondly, the protected expenditures on payment of salaries, taxes and utility services by government agencies and local authorities. Amendments to Order 590 from 2022 and up to now ensure timely response to current challenges and needs of the communities and society in general. </text>
  </threadedComment>
  <threadedComment ref="D38" dT="2023-07-26T09:17:03.16" personId="{8A529E41-21A3-4618-910A-EE65225DD2A4}" id="{AD7515E5-51AE-4A1D-B8C9-1D2A53665E64}">
    <text xml:space="preserve">Expenditures on public amenities have decreased </text>
  </threadedComment>
  <threadedComment ref="G38" dT="2023-07-26T09:17:26.38" personId="{8A529E41-21A3-4618-910A-EE65225DD2A4}" id="{AC61F488-99E9-48D3-B516-DFDD6A0FE95C}">
    <text xml:space="preserve">The expenditure has decreased. We stopped the property, plant, and equipment (development) expenses; but we increased expenses on emergency management, running water, and heating supply. In total, there have been no essential changes. </text>
  </threadedComment>
  <threadedComment ref="R38" dT="2023-07-26T09:21:29.03" personId="{8A529E41-21A3-4618-910A-EE65225DD2A4}" id="{524D2915-2F69-419A-AB6B-579D4D8853B6}">
    <text xml:space="preserve">The amount of capital expenses and budget expenses on development has significantly decreased in connection with the suspension of the governmental subventions from the state budget as well as the local budgets respectively.  </text>
  </threadedComment>
  <threadedComment ref="S38" dT="2023-07-26T09:20:48.21" personId="{8A529E41-21A3-4618-910A-EE65225DD2A4}" id="{D74CD14C-DD36-42A2-B206-59CDCBB7CB96}">
    <text>Only limited funds available for development projects, e.g. deprioritisation of road repair</text>
  </threadedComment>
  <threadedComment ref="G39" dT="2023-07-26T09:22:47.12" personId="{8A529E41-21A3-4618-910A-EE65225DD2A4}" id="{F29942FC-1FEF-4166-8D5E-E2194BE9C7F2}">
    <text>As above</text>
  </threadedComment>
  <threadedComment ref="G40" dT="2023-07-21T09:04:50.29" personId="{796F6C3A-2394-4C84-AC3F-2E17784FE72B}" id="{B00F5B77-D9F4-4181-B01A-551D1FD35959}">
    <text>Yes, we are planning to reconstruct empty residence premises. We understand that a great portion of the city residents won’t arrive here, so we must help stay those who have come to us; in that regard, we are planning respective measures—namely, accommodation and entrepreneurship incentives.</text>
  </threadedComment>
  <threadedComment ref="M41" dT="2023-07-21T09:31:30.54" personId="{796F6C3A-2394-4C84-AC3F-2E17784FE72B}" id="{CD29B627-3A48-4A4D-B0CF-E6243B4ADEB9}">
    <text>Measures are taken at the Ministry level to deinstitutionalize the residential institutions, i.e. day centers will be created for children at the community level. And care homes for adults will be re-structured into support and accommodation centers. 
The integrated program is under development, and it involves the measures related to target programs on which the RSA is working. Some of them already received funding and for some it is not yet provided. The Regional government is working on it now.  </text>
  </threadedComment>
  <threadedComment ref="Q42" dT="2023-07-21T09:48:26.02" personId="{796F6C3A-2394-4C84-AC3F-2E17784FE72B}" id="{4D4E6A20-980D-4CB2-865D-98FB080D2838}">
    <text>There is a regional plan for integration of IDPs in Vinnytsia region. Preference is given to them with accommodation and employment. Only if they are willing, because not all of them want to look for a job. The Employment Center provided statistics that of 29,000 IDPs, only 467 individuals are registered as unemployed. Nearly 11,000 people are of working age. Of 467 people who were registered from January to May, 86 are employed. Mostly, they have been employed at: furniture production Anshar, Ukrflora, agricultural companies, Zelenbud and transportation industry. Utility companies also hired people for gentrification. </text>
  </threadedComment>
  <threadedComment ref="J43" dT="2023-07-21T09:24:38.65" personId="{796F6C3A-2394-4C84-AC3F-2E17784FE72B}" id="{A449614C-28F7-4936-BC70-6F8E5B9B5B9E}">
    <text>Each territorial community has a programme called Care Social Security Programme. These programmes contain sections devoted to IDPs’ social security. We deem it necessary for each community to directly accept the programme related to IDPs’ social security. During the last meeting at the raion state administration, we directed the communities to accept such programmes for IDPs.</text>
  </threadedComment>
  <threadedComment ref="Q50" dT="2023-07-22T11:24:17.70" personId="{796F6C3A-2394-4C84-AC3F-2E17784FE72B}" id="{DE94D495-7990-4173-AA27-D781F93C7B3E}">
    <text>There are round tables, discussions and meetings. Recently, we had a meeting for IDP women, with participation of deputy Iryna Borzova, at which we discusses how to find oneself, exchanged experience and offered various options. It was an open event. The community administration visits the sites in the community which face challenges. Onsite meetings are conducted on a regular basis</text>
  </threadedComment>
  <threadedComment ref="R51" dT="2023-07-22T11:27:16.14" personId="{796F6C3A-2394-4C84-AC3F-2E17784FE72B}" id="{1E8C0E90-9568-4725-9764-EB599EA2222A}">
    <text>There is the Regional Council of Entrepreneurs at the Regional Administration that holds regular meetings, where we communicate with the entrepreneurs and try to act upon their needs. It means that there is interaction, and we understand how important it is now. There are so-called ‘business clubs’, in which the local authorities participate on a regular basis. Also, there are interesting cases when relocated businesses are engaged that offers additional technological possibilities and additional equipment to make better products.</text>
  </threadedComment>
  <threadedComment ref="Q52" dT="2023-07-22T11:24:33.91" personId="{796F6C3A-2394-4C84-AC3F-2E17784FE72B}" id="{3123174D-895A-43AF-9D1B-422F1F293760}">
    <text>Yes, there is email and Facebook. They respond at once and provide answers. They can assign us with preparation of information required for resolving the issue. All websites are active and they monitor them. </text>
  </threadedComment>
  <threadedComment ref="C54" dT="2023-07-22T10:11:26.96" personId="{796F6C3A-2394-4C84-AC3F-2E17784FE72B}" id="{9C36BFE3-31EA-473B-A0AF-BCDC123C4E8D}">
    <text>The Oblast Military Administration acts as a coordinator of entrepreneurship and a business support centre based on regional development agencies (the respondent was personally involved in the creation of this centre)</text>
  </threadedComment>
  <threadedComment ref="B55" dT="2023-07-22T12:06:41.92" personId="{796F6C3A-2394-4C84-AC3F-2E17784FE72B}" id="{3489691B-203D-4AE7-AED1-E69829BD9F0D}">
    <text>There were no grant programs before the war (except for Agrohub). They worked mostly with the government. Starting from 2022, grant programs and NGOs appeared to provide support. We did not know about some organizations before the war. 
There are the following grant programs: available loans 5-7-9%, eRobota, provision of loans, European training and education. Self-awareness has improved, especially among women in rural communities.  </text>
  </threadedComment>
  <threadedComment ref="C55" dT="2023-07-22T12:13:14.47" personId="{796F6C3A-2394-4C84-AC3F-2E17784FE72B}" id="{7CA227FC-BA46-43E9-84DE-76C87B1F1A14}">
    <text>Their availability has increased
There is a dedicated government programme for war veterans.  
Grants from international donors (the respondent has heard of a language grant, but they are not accountable to them). </text>
  </threadedComment>
  <threadedComment ref="C55" dT="2023-07-24T15:03:40.48" personId="{796F6C3A-2394-4C84-AC3F-2E17784FE72B}" id="{E1FDD5D2-4590-44C0-8BE1-D94CB8BCEA01}" parentId="{7CA227FC-BA46-43E9-84DE-76C87B1F1A14}">
    <text>But in the translated file, for some reason, there is no answer to the question: "Has the overall amount of state investment for such programs increased or decreased since the outbreak of war?". In the Ukrainian-language notes, the answer is given: It has increased (liquidation fund, credit programs, funds of the European Union)</text>
  </threadedComment>
  <threadedComment ref="O55" dT="2023-07-22T12:42:06.88" personId="{796F6C3A-2394-4C84-AC3F-2E17784FE72B}" id="{B087C4D5-5602-4B3B-B419-626278E9B00D}">
    <text>Now it is easier to take part in the state programs. Governmental program E-robota was introduced in June 2022. Now this program is much publicized and promoted. 
Based on the results of year 2022, Odessa region has increased their interest rate in total loan portfolio under Program 5-7-9, from 5,6% to 7,1%, and was listed among the top three regions for the first time. </text>
  </threadedComment>
  <threadedComment ref="Q55" dT="2023-07-22T12:43:11.94" personId="{796F6C3A-2394-4C84-AC3F-2E17784FE72B}" id="{DBDAE32C-7BC0-4DE0-9CB3-63724B252F1E}">
    <text>At the outbreak of the war, the funding was suspended as all funds were directed to the Armed Forces. It is gradually returning back to normal. They provide grants for business in Vinnytsia and there are already additional revenues in the region. We will see it in the budget in the second half of the year. We are an agricultural region, and the first half of the year is challenging for us. After harvesting, budget targets are exceeded, and then the funds are redistributed.  </text>
  </threadedComment>
  <threadedComment ref="R55" dT="2023-07-22T12:45:43.18" personId="{796F6C3A-2394-4C84-AC3F-2E17784FE72B}" id="{81E5F0FD-9151-44EF-8780-E9A88ED39462}">
    <text>Programs ‘Available credits 5-7-9%’ and ‘E-Robota’ were developed before the outbreak of the war, but business are actively using them now. These programs are popular among entrepreneurs, and they serve as efficient tools for supporting businesses. These programs are expanding and developing in accordance with the business needs. Regional Administration puts a lot of efforts to promote such programs.</text>
  </threadedComment>
  <threadedComment ref="I58" dT="2023-07-22T12:27:15.32" personId="{796F6C3A-2394-4C84-AC3F-2E17784FE72B}" id="{67EFAB63-8697-4046-9821-DC5DCF4F904F}">
    <text>Given that we are in a zone of possible hostilities, there are certain difficulties—with banks, for example. Since major facilities and enterprises have been ruined, they can’t pledge destroyed buildings and equipment to a bank. Banks are reacting to this with reluctance. </text>
  </threadedComment>
  <threadedComment ref="K59" dT="2023-07-22T12:36:38.15" personId="{796F6C3A-2394-4C84-AC3F-2E17784FE72B}" id="{7B6BD467-5E3B-449F-8519-C6DA2F47205D}">
    <text>I believe all grants are aimed today at winning the war. The support from the World Bank and the European Bank primarily goes to resolve issues with the Ukrainian Armed Forces, pay social benefits, such as pensions. The budget’s source of revenue was the agrarian sector, but it’s insufficient now. Even the grain corridor that’s been opened for us doesn’t provide enough income. Many enterprises have been destroyed. The country is at war, and we understand that grants are first given to support the Ukrainian Armed Forces in order to win the war, and only then to assist other structures. Now, assistance is provided to reconstruct schools, kindergartens, hospitals, and this is a huge help which we are grateful for—it is needed by the oblast. </text>
  </threadedComment>
  <threadedComment ref="J60" dT="2023-07-22T16:59:52.28" personId="{796F6C3A-2394-4C84-AC3F-2E17784FE72B}" id="{6B29E5CA-8F57-4E4E-A143-A72FA8D4E9D3}">
    <text>The government is interested in it, and the employment offices are working with educational institutions. Last week, there was a meeting chaired by the Deputy Governor, and the Head of the Employment Office presented his projects for training and retraining of unemployed citizens and IDPs at educational institutions of Mykolaiv City and the oblast. The government deeply collaborates with employment offices.</text>
  </threadedComment>
  <threadedComment ref="G61" dT="2023-07-22T16:52:56.06" personId="{796F6C3A-2394-4C84-AC3F-2E17784FE72B}" id="{4EF3CB97-281E-429E-843F-CD8A0BE4843B}">
    <text>We are currently working with employment centres, and there is an order to include in the municipal budget the funding of all the educational institutions and govern vocational schools. </text>
  </threadedComment>
  <threadedComment ref="L62" dT="2023-07-22T17:03:15.35" personId="{796F6C3A-2394-4C84-AC3F-2E17784FE72B}" id="{9616CECB-03B9-41D5-81F6-5BA4D888D80E}">
    <text>In terms of the activities conducted by the State Administration in this field, labour duty and community service under conditions of martial law have been introduced by the Order of the Head of Bolhrad District State Administration as of March 14, 2023, with the purpose of engagement of working age people in community service under conditions of martial law, ensuring operation of the national economy and protection of critical infrastructure. All 10 communities in the district took an active part in it and they made the corresponding decision to do thid work. As of June 15, 128 people have already took part in community services</text>
  </threadedComment>
  <threadedComment ref="F69" dT="2023-07-26T14:11:42.91" personId="{796F6C3A-2394-4C84-AC3F-2E17784FE72B}" id="{B9E5EBFE-12B9-4D05-8F06-77178C01589E}">
    <text>IDPs receive basic allowance in the amount 2,000 UAH per month per each adult person. 
They receive 3,000 UAH per month for children/people with disabilities.</text>
  </threadedComment>
  <threadedComment ref="H69" dT="2023-07-26T14:15:37.85" personId="{796F6C3A-2394-4C84-AC3F-2E17784FE72B}" id="{04811221-F683-4FB5-B1E7-D4C24210B1D7}">
    <text>Psychological support of IDPs and military servicemen’s families. </text>
  </threadedComment>
  <threadedComment ref="Q69" dT="2023-07-26T14:18:58.64" personId="{796F6C3A-2394-4C84-AC3F-2E17784FE72B}" id="{AE8F880B-E7C5-4408-94C2-21F4D279B4F9}">
    <text xml:space="preserve"> IDPs apply directly to us, and their problems are resolved immediately.</text>
  </threadedComment>
  <threadedComment ref="R69" dT="2023-07-26T14:27:45.07" personId="{796F6C3A-2394-4C84-AC3F-2E17784FE72B}" id="{BED2E7D1-FE73-4F2F-A52F-741791E919B5}">
    <text>Increase the efforts aimed at integration of the IDPs into economic life of the region, in the context of employment and self-employment. </text>
  </threadedComment>
  <threadedComment ref="S69" dT="2023-07-26T14:28:21.45" personId="{796F6C3A-2394-4C84-AC3F-2E17784FE72B}" id="{41BCF772-B49C-4C5D-B377-0950354FFC15}">
    <text>There are available humanitarian assistance distribution points. Mostly for IDPs, but we never refuse people with disabilities or families with many children if they apply to us. </text>
  </threadedComment>
  <threadedComment ref="G72" dT="2023-07-22T18:10:32.27" personId="{796F6C3A-2394-4C84-AC3F-2E17784FE72B}" id="{E0EDD03A-3A1D-41E0-9F9F-ABFF959A2BD3}">
    <text>As of now, there are very many job openings, except a few ones such as in the seaport infrastructure. The local authorities have many job openings. The only thing people need is the reconstruction of their residence premises—not by supplying certain materials but a complete reconstruction, which regulates the city’s economy.</text>
  </threadedComment>
  <threadedComment ref="M79" dT="2023-07-26T12:56:16.72" personId="{8A529E41-21A3-4618-910A-EE65225DD2A4}" id="{CB5158A8-D39A-4B8E-A615-BF73A5FA27DB}">
    <text xml:space="preserve">Assistance to the relocated families, such as food and hygiene packages. The families whose houses have been damaged by explosions need construction materials. The IDPs need assistance with employment and such measures are taken in the region in cooperation with district administrations and the Employment Centers, in particular, job fairs.  </text>
  </threadedComment>
  <threadedComment ref="B80" dT="2023-07-26T12:52:09.57" personId="{8A529E41-21A3-4618-910A-EE65225DD2A4}" id="{B873FE0C-93AB-4DEC-982E-51ED5CCF7E14}">
    <text xml:space="preserve">Territorial barriers (more possibilities are available in the cities).  </text>
  </threadedComment>
  <threadedComment ref="E80" dT="2023-07-26T12:51:53.05" personId="{8A529E41-21A3-4618-910A-EE65225DD2A4}" id="{33965086-51CA-4613-9A9D-16A1B32D9B48}">
    <text xml:space="preserve">Combat areas cannot take part in the programs. Last year (2022), Semenivka and Novhorod-Siverskyi communities were not able to participate in the state programs of ‘support to population per 1 hectare of agricultural land and for those who keep animals’.  </text>
  </threadedComment>
  <threadedComment ref="K81" dT="2023-07-26T12:54:02.15" personId="{8A529E41-21A3-4618-910A-EE65225DD2A4}" id="{910CA7CC-1AC3-47D8-97AC-FD6E4582AC7D}">
    <text xml:space="preserve">Farmers who’ve been working for decades with large financial turnovers collaborate with the banking sector. The banks understand and see their credit histories. If the bank itself, as a seller, offers better terms, then the business owner will be more interested. For example, Oschadbank lent 75–85 million hryvnias to agrarians last year. NIBULON, for instance, borrowed from the World Bank at an interest rate of  0.1% per annum. If a bank comes to the oblast and says it’s ready to lend to you at such an interest rate, I think all the business owners would rush to incorporate and restore their companies. The will matters most—even a person without their own company may open one. </text>
  </threadedComment>
  <threadedComment ref="M82" dT="2023-07-26T12:56:22.75" personId="{8A529E41-21A3-4618-910A-EE65225DD2A4}" id="{AB3F8D72-A20B-42A3-926A-16C559A7B527}">
    <text>See above</text>
  </threadedComment>
  <threadedComment ref="G86" dT="2023-07-25T08:12:01.24" personId="{796F6C3A-2394-4C84-AC3F-2E17784FE72B}" id="{58DC97FE-3440-49D9-BDD9-B4CB381B1A51}">
    <text>A deputy mayor has been appointed—he oversees the recovery and renovation of the city. All other deputies are also finding information and make offers. An expert is involved there in the drafting of the Recovery Program and always supporting it. We are now considering entrepreneur support programs</text>
  </threadedComment>
  <threadedComment ref="J86" dT="2023-07-25T08:22:02.52" personId="{796F6C3A-2394-4C84-AC3F-2E17784FE72B}" id="{56D2B399-C5A1-4EC5-80C6-921409743C1B}">
    <text>The heads of communities are major contractors. It is they who are chief implementors; we are focused on the coordination of this work, tracking, analysis, finding of new ways of solution.  </text>
  </threadedComment>
  <threadedComment ref="M86" dT="2023-07-25T08:27:41.98" personId="{796F6C3A-2394-4C84-AC3F-2E17784FE72B}" id="{FBDB6E88-8E0F-449E-91AA-C2E5C6BE2C71}">
    <text>This subvention is paid from the state budget and there is no information about contractors. There are no contractors in case of subventions on real estate purchase, because it is not construction, and compensation is paid directly to the person who is purchasing the real estate. In terms of subvention for creation of the special service network, it is jointly financed from the local budgets and other budgets which are not prohibited by law. </text>
  </threadedComment>
  <threadedComment ref="Q86" dT="2023-07-25T08:35:51.01" personId="{796F6C3A-2394-4C84-AC3F-2E17784FE72B}" id="{4AC02755-8649-4602-83FD-236327B4D3B9}">
    <text xml:space="preserve">Territorial communities are responsible for them in our region and Regional Military Administration is coordinating them. They have established the Regional Coordination Center for Support of Civilian Population targeted at IDPs. </text>
  </threadedComment>
  <threadedComment ref="S86" dT="2023-07-25T08:39:38.21" personId="{796F6C3A-2394-4C84-AC3F-2E17784FE72B}" id="{1BAA34B8-1A88-4D17-AF1B-F6DB7A934F40}">
    <text>The local government has created the economic development sector in each community, and the programs as well as people responsible for their implementation have been approved.</text>
  </threadedComment>
  <threadedComment ref="F89" dT="2023-07-25T08:08:49.68" personId="{796F6C3A-2394-4C84-AC3F-2E17784FE72B}" id="{EF00AB62-07A7-4C52-BCD3-10171D619DBE}">
    <text>The program has been developed by the Department of Social Protection in cooperation with the following actors: 
a) structural divisions of RSA: 
Department of Economic Development, 
Department of Information Work and Public Relations, 
Department of Culture and Tourism, Nationality and Religion, 
Department of Family, Youth and Sports 
b) Departments of RSA (Department of Education and Science, Department of Healthcare, Child Service) </text>
  </threadedComment>
  <threadedComment ref="H89" dT="2023-07-25T08:18:23.64" personId="{796F6C3A-2394-4C84-AC3F-2E17784FE72B}" id="{883337D0-0F57-485D-B169-77EEFDB70BDA}">
    <text>There is a Deputy Head of the Oblast City Administration overseeing the implementation of the programme. Accordingly, it’s the Department of Social Security of the Mykolaiv Oblast City Administration, and it depends on what programme it is. If it’s the programmes that cover several directions, other structural divisions may join. For example, the Department of Education and Science joins us in implementing the respective projects. In certain issues, we may help the Department of Health in healthcare, collaborate with the Children Affairs Service if a programme is of social nature.</text>
  </threadedComment>
  <threadedComment ref="O89" dT="2023-07-25T08:32:49.11" personId="{796F6C3A-2394-4C84-AC3F-2E17784FE72B}" id="{3753F576-41C1-448D-9E9A-2F54F02D9036}">
    <text>The Economy Department draws the social and economic development program and monitors its implementation. Other industrial programs are implemented by the structural units of Odessa RSA and the standing committees monitor their implementation. For instance, the Department of Capital Construction and Road Industry implements programs related to road construction. The Economy Department implements programs related to small and medium-sized business competitiveness. The Department of Agricultural Policy, Food and Land Relations implements Program ‘Agriculture of Odessa region’. Each department makes its contribution to development within the scope of their competence and provide coordination and support with program implementation. </text>
  </threadedComment>
  <threadedComment ref="R89" dT="2023-07-25T08:38:30.22" personId="{796F6C3A-2394-4C84-AC3F-2E17784FE72B}" id="{B9B6204B-F363-4DB2-B76A-553AAFA51B81}">
    <text>Individual departments are engaged in implementation of the regional reconstruction programs according to their authorities within the framework of the Regional Program implementation. Dedicated units of the RMA will be responsible for its implementation. The local authorities will be responsible at the level of territorial communities. 
Speaking about the governmental programs, the Ministry of Regional Development is responsible for their implementation.</text>
  </threadedComment>
  <threadedComment ref="J93" dT="2023-07-25T08:22:18.28" personId="{796F6C3A-2394-4C84-AC3F-2E17784FE72B}" id="{1EAB798A-31C4-43B3-93A5-7EAAF2274FD8}">
    <text>Normally, the Department of Economy does. </text>
  </threadedComment>
  <threadedComment ref="L93" dT="2023-07-25T08:26:03.20" personId="{796F6C3A-2394-4C84-AC3F-2E17784FE72B}" id="{E97519AD-1CCF-40B1-B21F-51455AB5F791}">
    <text xml:space="preserve">There are programs related to development of agro-industrial complex and social and economic development. It was completed in 2022, but taking into account that we are an agricultural district and we have such program on development of agro-industrial complex, it has been approved by the decision of Bolhrad district council. The main executer of this program is the Department of Economy and Agro-industrial Complex </text>
  </threadedComment>
  <threadedComment ref="N93" dT="2023-07-25T08:30:56.99" personId="{796F6C3A-2394-4C84-AC3F-2E17784FE72B}" id="{65A472B8-A109-4DB9-89E1-81E496E11107}">
    <text xml:space="preserve">Deputy Head of the Economy Department is responsible for implementation, there is the committee. </text>
  </threadedComment>
  <threadedComment ref="B94" dT="2023-07-25T08:53:48.04" personId="{796F6C3A-2394-4C84-AC3F-2E17784FE72B}" id="{54255EDA-F05D-4038-A3E4-5B2FA0073347}">
    <text>There is a will, but everyone is afraid to invest money (Ethanol, diesel, there are plants that make electricity of gas). Everything depends on security. The projects, which were implemented by agricultural companies, and partly by processing facilities, before the war and require less funding, are still implemented, but the majority of them has been frozen. However, the activities of our enterprise have increased (farmers and processing facilities).</text>
  </threadedComment>
  <threadedComment ref="O95" dT="2023-07-25T09:11:56.78" personId="{796F6C3A-2394-4C84-AC3F-2E17784FE72B}" id="{0C18496F-FDE7-4A12-80E2-ECE8F6617EF6}">
    <text>They rent land plots and hire local residents. 
What type of employees will the project require? 
Agricultural workers. 
Odessa district and southern regions. </text>
  </threadedComment>
  <threadedComment ref="C96" dT="2023-07-25T08:58:29.88" personId="{796F6C3A-2394-4C84-AC3F-2E17784FE72B}" id="{96652309-AFA7-40B4-B612-C2AB85A73204}">
    <text>Development of a hub system to support for entrepreneurship and start-ups in Chernihivska oblast
What type of employees will the project require? 
Mentors, lecturers, market entry facilitators. 
In what geographic area will the project take place? 
All raions of Chernihivska oblast 
on tender basis</text>
  </threadedComment>
  <threadedComment ref="E97" dT="2023-07-25T09:00:43.70" personId="{796F6C3A-2394-4C84-AC3F-2E17784FE72B}" id="{27F16B7A-D0FE-470F-86E5-226EF5CF0C0C}">
    <text>Grant programs for a limited number of people (2-3 per each grant) 
In Novhorod-Siverskyi district</text>
  </threadedComment>
  <threadedComment ref="M98" dT="2023-07-25T09:05:51.19" personId="{796F6C3A-2394-4C84-AC3F-2E17784FE72B}" id="{82C79463-D793-4776-BCDF-4FE4ED5BFB0E}">
    <text>As of April 10, UNHCR, OCHA and ACTED are willing to invest into reconstruction of premises into the collective sites and hiring personnel, or improvement of the premises for further settlement of the IDPs. We need to create proper conditions for accommodating this group in our region.</text>
  </threadedComment>
  <threadedComment ref="N99" dT="2023-07-25T09:08:55.08" personId="{796F6C3A-2394-4C84-AC3F-2E17784FE72B}" id="{813FC046-6411-42E6-950A-0BB0D8C55CC7}">
    <text>There are no such companies, but nearly ten large investment projects have been developed in the district and we need to attract large businesses for their implementation. They are related to construction of a nuclear power plant in Teplodar city, bridge construction across Dnipro Estuary, construction of a bypass road in Odessa city which will reduce the load of heavy vehicles passing through the city center. </text>
  </threadedComment>
  <threadedComment ref="R100" dT="2023-07-25T09:15:57.33" personId="{796F6C3A-2394-4C84-AC3F-2E17784FE72B}" id="{4D416824-7602-4613-9A82-DEA964F38373}">
    <text>Four industrial parks have been created in Vinnytsia city. International Corporation HEAD Group, which has renewed construction of the sport accessory factory, also works on their development.
Company HEAD Group entered the regional market prior to the outbreak of the war. However, today the rate of implementation of the measures and projects, which were to be implemented in our region, but have been suspended due to the war, has decreased. Despite that, the company did not refuse to implement its plans related to the construction of a large factory in Vinnytsia region.   
In what geographic area will the project take place? 
Within the area of Vinnytsia city. It will be adequate in terms of transport connection and availability of local transport. 
Will the company/NGO/donor work with local contractors? 
Definitely. They will work with local contractors within the scope of local premises construction. </text>
  </threadedComment>
  <threadedComment ref="R100" dT="2023-08-08T05:59:49.31" personId="{8A529E41-21A3-4618-910A-EE65225DD2A4}" id="{2174A9BE-31B3-409D-96A6-88D3FFD9EED7}" parentId="{4D416824-7602-4613-9A82-DEA964F38373}">
    <text xml:space="preserve">A. What type of employees will the project require? 
All projects will require workforce and employees of various qualifications. 
...
D. From where will materials for this contract be supplied? 
We will try to engage local producers as much as possible. 
</text>
  </threadedComment>
  <threadedComment ref="G101" dT="2023-07-25T10:31:21.01" personId="{796F6C3A-2394-4C84-AC3F-2E17784FE72B}" id="{2F9DD136-88D5-4B33-B5CD-37FD8F356EC2}">
    <text>A positive effect only. We’re waiting for that, but we understand that a portion of the eastern areas which have been afflicted by hostilities for a long time won’t be fit for a normal civilian life. However, a lot of residents of those regions may stay in Mykolaiv.</text>
  </threadedComment>
  <threadedComment ref="H101" dT="2023-07-25T10:32:36.89" personId="{796F6C3A-2394-4C84-AC3F-2E17784FE72B}" id="{CD3F9385-4924-4E40-B847-7D7F5B5A4FE5}">
    <text>t provides additional workforce—among other things, for the recovery of the economy—and there are users of social services  </text>
  </threadedComment>
  <threadedComment ref="M101" dT="2023-07-25T10:39:47.89" personId="{796F6C3A-2394-4C84-AC3F-2E17784FE72B}" id="{45659CC6-BA2A-4ECF-B8E9-9CDBAF1B65AD}">
    <text>If people are officially employed, they will pay additional taxes into the budget. And if we provide them with accommodation, they will be able to fulfill themselves.</text>
  </threadedComment>
  <threadedComment ref="N101" dT="2023-07-25T10:41:33.05" personId="{796F6C3A-2394-4C84-AC3F-2E17784FE72B}" id="{F476C68D-2239-41BF-BF7E-925DC037995F}">
    <text>There will be positive effect once the IDPs are employed and take part in the national product manufacturing. </text>
  </threadedComment>
  <threadedComment ref="O101" dT="2023-07-25T10:42:45.56" personId="{796F6C3A-2394-4C84-AC3F-2E17784FE72B}" id="{8A2263F9-AEC7-4FE0-B103-938A892FAA2D}">
    <text>The IDPs who relocated help support our economy. There is labor shortage in Odessa region and displaced people help resolve this problem</text>
  </threadedComment>
  <threadedComment ref="Q101" dT="2023-07-25T10:44:47.52" personId="{796F6C3A-2394-4C84-AC3F-2E17784FE72B}" id="{2403FFAC-A0EA-4E8B-A992-D1AECB22F609}">
    <text>If IDPs were employed, tax revenues to the budget would increase</text>
  </threadedComment>
  <threadedComment ref="S102" dT="2023-07-25T10:46:16.21" personId="{796F6C3A-2394-4C84-AC3F-2E17784FE72B}" id="{EFAAFDB0-C405-4000-A7A1-70CF18320D7B}">
    <text>here will be no drastic impact. Nearly 26,000 of IDPs residing in our region, including over 6,000 who are of working age, mostly do not work in their speciality. They have relocated from large cities, where their income was higher. So, now they are not satisfied with the level of salary in small cities, which is considerably lower than they used to receive.  </text>
  </threadedComment>
  <threadedComment ref="F103" dT="2023-07-25T10:37:20.57" personId="{796F6C3A-2394-4C84-AC3F-2E17784FE72B}" id="{96307F84-18D6-4212-ABD9-A81FBD48C646}">
    <text>71,275 IDPs have been registered, including 43,149 women, 18,304 underage children, 
And a bit over 28,000 men 
Women with underage children do not immediately look for employment, because they focus on care after their children and try to enroll them at education institution</text>
  </threadedComment>
  <threadedComment ref="Q108" dT="2023-08-08T06:11:00.82" personId="{8A529E41-21A3-4618-910A-EE65225DD2A4}" id="{58124778-9552-47CF-9041-F0B385559245}">
    <text xml:space="preserve">People want to have salary 15,000 UAH working as a secretary. The level of salary does not meet the needs of IDPs. Only 1,006 people were willing to find a job, they specified it in their status applications and financial aid application forms.
…
For example, there is a family consisting of a husband, a wife and three children. The husband is unemployed, and they live on social benefits. In particular, they receive 3,000 UAH for each child and 2,000 UAH for each adult. In total, it amounts to 13,000 UAH. So, there is no need to look for a job. Also, they receive humanitarian assistance on a regular basis, it is delivered to the region and food packages are distributed according to the needs. There are Google Sheets in which each community fills in their needs. Humanitarian organizations have access to these sheets, so they can choose the community and get all necessary information about it.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A14" sqref="A14:C14"/>
    </sheetView>
  </sheetViews>
  <sheetFormatPr defaultColWidth="8.7265625" defaultRowHeight="14.5" x14ac:dyDescent="0.35"/>
  <cols>
    <col min="1" max="1" width="102.7265625" style="4" customWidth="1"/>
    <col min="2" max="2" width="45.54296875" style="1" customWidth="1"/>
    <col min="3" max="3" width="35.453125" style="1" customWidth="1"/>
    <col min="4" max="16384" width="8.7265625" style="1"/>
  </cols>
  <sheetData>
    <row r="1" spans="1:3" x14ac:dyDescent="0.35">
      <c r="A1" s="208" t="s">
        <v>0</v>
      </c>
      <c r="B1" s="208"/>
      <c r="C1" s="208"/>
    </row>
    <row r="2" spans="1:3" x14ac:dyDescent="0.35">
      <c r="A2" s="209" t="s">
        <v>1</v>
      </c>
      <c r="B2" s="209"/>
      <c r="C2" s="209"/>
    </row>
    <row r="3" spans="1:3" ht="28.9" customHeight="1" x14ac:dyDescent="0.35">
      <c r="A3" s="209" t="s">
        <v>2</v>
      </c>
      <c r="B3" s="209"/>
      <c r="C3" s="209"/>
    </row>
    <row r="5" spans="1:3" x14ac:dyDescent="0.35">
      <c r="A5" s="9" t="s">
        <v>3</v>
      </c>
      <c r="B5" s="10" t="s">
        <v>4</v>
      </c>
      <c r="C5" s="10" t="s">
        <v>5</v>
      </c>
    </row>
    <row r="6" spans="1:3" x14ac:dyDescent="0.35">
      <c r="A6" s="8" t="s">
        <v>6</v>
      </c>
      <c r="B6" s="207" t="s">
        <v>7</v>
      </c>
      <c r="C6" s="207" t="s">
        <v>8</v>
      </c>
    </row>
    <row r="7" spans="1:3" x14ac:dyDescent="0.35">
      <c r="A7" s="8" t="s">
        <v>9</v>
      </c>
      <c r="B7" s="207"/>
      <c r="C7" s="207"/>
    </row>
    <row r="8" spans="1:3" ht="29" x14ac:dyDescent="0.35">
      <c r="A8" s="8" t="s">
        <v>10</v>
      </c>
      <c r="B8" s="207"/>
      <c r="C8" s="207"/>
    </row>
    <row r="9" spans="1:3" x14ac:dyDescent="0.35">
      <c r="A9" s="8" t="s">
        <v>11</v>
      </c>
      <c r="B9" s="207"/>
      <c r="C9" s="207"/>
    </row>
    <row r="10" spans="1:3" ht="29" x14ac:dyDescent="0.35">
      <c r="A10" s="8" t="s">
        <v>12</v>
      </c>
      <c r="B10" s="207"/>
      <c r="C10" s="207"/>
    </row>
    <row r="11" spans="1:3" ht="72.5" x14ac:dyDescent="0.35">
      <c r="A11" s="8" t="s">
        <v>13</v>
      </c>
      <c r="B11" s="207"/>
      <c r="C11" s="207"/>
    </row>
    <row r="12" spans="1:3" x14ac:dyDescent="0.35">
      <c r="A12" s="5"/>
    </row>
    <row r="13" spans="1:3" ht="15" thickBot="1" x14ac:dyDescent="0.4">
      <c r="A13" s="5"/>
    </row>
    <row r="14" spans="1:3" ht="15" thickBot="1" x14ac:dyDescent="0.4">
      <c r="A14" s="204" t="s">
        <v>14</v>
      </c>
      <c r="B14" s="205"/>
      <c r="C14" s="206"/>
    </row>
    <row r="16" spans="1:3" x14ac:dyDescent="0.35">
      <c r="A16" s="3"/>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topLeftCell="A23" zoomScale="80" zoomScaleNormal="80" workbookViewId="0">
      <selection activeCell="B28" sqref="B28"/>
    </sheetView>
  </sheetViews>
  <sheetFormatPr defaultColWidth="8.7265625" defaultRowHeight="14" x14ac:dyDescent="0.3"/>
  <cols>
    <col min="1" max="1" width="100.7265625" style="47" customWidth="1"/>
    <col min="2" max="2" width="105" style="47" customWidth="1"/>
    <col min="3" max="16384" width="8.7265625" style="47"/>
  </cols>
  <sheetData>
    <row r="1" spans="1:2" ht="39" customHeight="1" x14ac:dyDescent="0.3">
      <c r="A1" s="217" t="s">
        <v>15</v>
      </c>
      <c r="B1" s="216"/>
    </row>
    <row r="2" spans="1:2" x14ac:dyDescent="0.3">
      <c r="A2" s="216"/>
      <c r="B2" s="216"/>
    </row>
    <row r="3" spans="1:2" ht="216.65" customHeight="1" thickBot="1" x14ac:dyDescent="0.35">
      <c r="A3" s="214" t="s">
        <v>16</v>
      </c>
      <c r="B3" s="215"/>
    </row>
    <row r="4" spans="1:2" x14ac:dyDescent="0.3">
      <c r="A4" s="218" t="s">
        <v>17</v>
      </c>
      <c r="B4" s="219"/>
    </row>
    <row r="5" spans="1:2" ht="41.65" customHeight="1" x14ac:dyDescent="0.3">
      <c r="A5" s="220" t="s">
        <v>18</v>
      </c>
      <c r="B5" s="221"/>
    </row>
    <row r="6" spans="1:2" ht="43.5" customHeight="1" x14ac:dyDescent="0.3">
      <c r="A6" s="222" t="s">
        <v>19</v>
      </c>
      <c r="B6" s="223"/>
    </row>
    <row r="7" spans="1:2" ht="14.5" thickBot="1" x14ac:dyDescent="0.35">
      <c r="A7" s="48"/>
      <c r="B7" s="49"/>
    </row>
    <row r="8" spans="1:2" x14ac:dyDescent="0.3">
      <c r="A8" s="218" t="s">
        <v>20</v>
      </c>
      <c r="B8" s="219"/>
    </row>
    <row r="9" spans="1:2" ht="55.4" customHeight="1" x14ac:dyDescent="0.3">
      <c r="A9" s="210" t="s">
        <v>21</v>
      </c>
      <c r="B9" s="211"/>
    </row>
    <row r="10" spans="1:2" ht="64.5" customHeight="1" x14ac:dyDescent="0.3">
      <c r="A10" s="222" t="s">
        <v>22</v>
      </c>
      <c r="B10" s="223"/>
    </row>
    <row r="11" spans="1:2" ht="14.5" thickBot="1" x14ac:dyDescent="0.35">
      <c r="A11" s="48"/>
      <c r="B11" s="49"/>
    </row>
    <row r="12" spans="1:2" x14ac:dyDescent="0.3">
      <c r="A12" s="218" t="s">
        <v>23</v>
      </c>
      <c r="B12" s="219"/>
    </row>
    <row r="13" spans="1:2" x14ac:dyDescent="0.3">
      <c r="A13" s="224" t="s">
        <v>24</v>
      </c>
      <c r="B13" s="225"/>
    </row>
    <row r="14" spans="1:2" ht="105" customHeight="1" x14ac:dyDescent="0.3">
      <c r="A14" s="210" t="s">
        <v>25</v>
      </c>
      <c r="B14" s="211"/>
    </row>
    <row r="15" spans="1:2" ht="55.5" customHeight="1" x14ac:dyDescent="0.3">
      <c r="A15" s="222" t="s">
        <v>26</v>
      </c>
      <c r="B15" s="223"/>
    </row>
    <row r="16" spans="1:2" ht="14.5" thickBot="1" x14ac:dyDescent="0.35">
      <c r="A16" s="48"/>
      <c r="B16" s="49"/>
    </row>
    <row r="17" spans="1:2" x14ac:dyDescent="0.3">
      <c r="A17" s="218" t="s">
        <v>27</v>
      </c>
      <c r="B17" s="219"/>
    </row>
    <row r="18" spans="1:2" ht="49.15" customHeight="1" x14ac:dyDescent="0.3">
      <c r="A18" s="210" t="s">
        <v>28</v>
      </c>
      <c r="B18" s="211"/>
    </row>
    <row r="19" spans="1:2" ht="65.25" customHeight="1" x14ac:dyDescent="0.3">
      <c r="A19" s="222" t="s">
        <v>29</v>
      </c>
      <c r="B19" s="223"/>
    </row>
    <row r="20" spans="1:2" ht="14.5" thickBot="1" x14ac:dyDescent="0.35">
      <c r="A20" s="51"/>
      <c r="B20" s="52"/>
    </row>
    <row r="21" spans="1:2" x14ac:dyDescent="0.3">
      <c r="A21" s="218" t="s">
        <v>30</v>
      </c>
      <c r="B21" s="219"/>
    </row>
    <row r="22" spans="1:2" ht="97.9" customHeight="1" x14ac:dyDescent="0.3">
      <c r="A22" s="210" t="s">
        <v>31</v>
      </c>
      <c r="B22" s="211"/>
    </row>
    <row r="23" spans="1:2" ht="64.5" customHeight="1" x14ac:dyDescent="0.3">
      <c r="A23" s="222" t="s">
        <v>32</v>
      </c>
      <c r="B23" s="223"/>
    </row>
    <row r="24" spans="1:2" ht="14.5" thickBot="1" x14ac:dyDescent="0.35">
      <c r="A24" s="48"/>
      <c r="B24" s="49"/>
    </row>
    <row r="25" spans="1:2" x14ac:dyDescent="0.3">
      <c r="A25" s="212" t="s">
        <v>33</v>
      </c>
      <c r="B25" s="53" t="s">
        <v>34</v>
      </c>
    </row>
    <row r="26" spans="1:2" ht="14.5" thickBot="1" x14ac:dyDescent="0.35">
      <c r="A26" s="213"/>
      <c r="B26" s="54" t="s">
        <v>35</v>
      </c>
    </row>
    <row r="27" spans="1:2" ht="28.5" thickBot="1" x14ac:dyDescent="0.35">
      <c r="A27" s="55" t="s">
        <v>36</v>
      </c>
      <c r="B27" s="55" t="s">
        <v>37</v>
      </c>
    </row>
    <row r="28" spans="1:2" ht="69" customHeight="1" x14ac:dyDescent="0.3">
      <c r="A28" s="56" t="s">
        <v>38</v>
      </c>
      <c r="B28" s="60" t="s">
        <v>39</v>
      </c>
    </row>
    <row r="29" spans="1:2" x14ac:dyDescent="0.3">
      <c r="A29" s="57"/>
      <c r="B29" s="226" t="s">
        <v>40</v>
      </c>
    </row>
    <row r="30" spans="1:2" x14ac:dyDescent="0.3">
      <c r="A30" s="50"/>
      <c r="B30" s="226"/>
    </row>
    <row r="31" spans="1:2" x14ac:dyDescent="0.3">
      <c r="A31" s="58" t="s">
        <v>41</v>
      </c>
      <c r="B31" s="226"/>
    </row>
    <row r="32" spans="1:2" x14ac:dyDescent="0.3">
      <c r="A32" s="57"/>
      <c r="B32" s="226"/>
    </row>
    <row r="33" spans="1:2" x14ac:dyDescent="0.3">
      <c r="A33" s="50"/>
      <c r="B33" s="226"/>
    </row>
    <row r="34" spans="1:2" x14ac:dyDescent="0.3">
      <c r="A34" s="58" t="s">
        <v>42</v>
      </c>
      <c r="B34" s="226"/>
    </row>
    <row r="35" spans="1:2" ht="14.5" thickBot="1" x14ac:dyDescent="0.35">
      <c r="A35" s="59"/>
      <c r="B35" s="227"/>
    </row>
  </sheetData>
  <mergeCells count="21">
    <mergeCell ref="B29:B35"/>
    <mergeCell ref="A15:B15"/>
    <mergeCell ref="A17:B17"/>
    <mergeCell ref="A18:B18"/>
    <mergeCell ref="A19:B19"/>
    <mergeCell ref="A21:B21"/>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H197"/>
  <sheetViews>
    <sheetView tabSelected="1" zoomScale="81" zoomScaleNormal="100" zoomScaleSheetLayoutView="90" workbookViewId="0">
      <pane xSplit="1" ySplit="1" topLeftCell="P2" activePane="bottomRight" state="frozen"/>
      <selection pane="topRight" activeCell="B1" sqref="B1"/>
      <selection pane="bottomLeft" activeCell="A2" sqref="A2"/>
      <selection pane="bottomRight" activeCell="V6" sqref="V6"/>
    </sheetView>
  </sheetViews>
  <sheetFormatPr defaultColWidth="8.7265625" defaultRowHeight="15" customHeight="1" x14ac:dyDescent="0.35"/>
  <cols>
    <col min="1" max="1" width="69.26953125" style="65" customWidth="1"/>
    <col min="2" max="2" width="11.453125" style="131" hidden="1" customWidth="1"/>
    <col min="3" max="4" width="11.453125" style="132" hidden="1" customWidth="1"/>
    <col min="5" max="8" width="11.453125" style="2" hidden="1" customWidth="1"/>
    <col min="9" max="9" width="11.453125" style="79" hidden="1" customWidth="1"/>
    <col min="10" max="10" width="11.453125" style="61" hidden="1" customWidth="1"/>
    <col min="11" max="15" width="11.453125" style="2" hidden="1" customWidth="1"/>
    <col min="16" max="16" width="11.453125" style="2" customWidth="1"/>
    <col min="17" max="17" width="13.90625" style="2" customWidth="1"/>
    <col min="18" max="19" width="11.453125" style="2" customWidth="1"/>
    <col min="20" max="20" width="13.7265625" style="2" customWidth="1"/>
    <col min="21" max="21" width="95.453125" customWidth="1"/>
    <col min="22" max="22" width="85.7265625" customWidth="1"/>
    <col min="23" max="23" width="21.7265625" customWidth="1"/>
    <col min="28" max="29" width="9.7265625" customWidth="1"/>
  </cols>
  <sheetData>
    <row r="1" spans="1:606" s="7" customFormat="1" ht="20" x14ac:dyDescent="0.35">
      <c r="A1" s="64" t="s">
        <v>43</v>
      </c>
      <c r="B1" s="118"/>
      <c r="C1" s="119"/>
      <c r="D1" s="120"/>
      <c r="E1" s="16"/>
      <c r="F1" s="16"/>
      <c r="G1" s="66"/>
      <c r="H1" s="66"/>
      <c r="I1" s="77"/>
      <c r="J1" s="77"/>
      <c r="K1" s="77"/>
      <c r="L1" s="134"/>
      <c r="M1" s="134"/>
      <c r="N1" s="134"/>
      <c r="O1" s="134"/>
      <c r="P1" s="134"/>
      <c r="Q1" s="134"/>
      <c r="R1" s="134"/>
      <c r="S1" s="134"/>
      <c r="T1" s="17"/>
      <c r="U1" s="18"/>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row>
    <row r="2" spans="1:606" ht="31.9" customHeight="1" x14ac:dyDescent="0.35">
      <c r="A2" s="72" t="s">
        <v>44</v>
      </c>
      <c r="B2" s="121" t="s">
        <v>45</v>
      </c>
      <c r="C2" s="121" t="s">
        <v>46</v>
      </c>
      <c r="D2" s="121" t="s">
        <v>47</v>
      </c>
      <c r="E2" s="121" t="s">
        <v>48</v>
      </c>
      <c r="F2" s="121" t="s">
        <v>49</v>
      </c>
      <c r="G2" s="121" t="s">
        <v>50</v>
      </c>
      <c r="H2" s="121" t="s">
        <v>51</v>
      </c>
      <c r="I2" s="121" t="s">
        <v>52</v>
      </c>
      <c r="J2" s="121" t="s">
        <v>53</v>
      </c>
      <c r="K2" s="121" t="s">
        <v>54</v>
      </c>
      <c r="L2" s="135" t="s">
        <v>55</v>
      </c>
      <c r="M2" s="135" t="s">
        <v>56</v>
      </c>
      <c r="N2" s="135" t="s">
        <v>57</v>
      </c>
      <c r="O2" s="135" t="s">
        <v>58</v>
      </c>
      <c r="P2" s="135" t="s">
        <v>59</v>
      </c>
      <c r="Q2" s="135" t="s">
        <v>60</v>
      </c>
      <c r="R2" s="135" t="s">
        <v>61</v>
      </c>
      <c r="S2" s="135" t="s">
        <v>62</v>
      </c>
      <c r="T2" s="248" t="s">
        <v>63</v>
      </c>
      <c r="U2" s="246" t="s">
        <v>64</v>
      </c>
    </row>
    <row r="3" spans="1:606" ht="28.15" customHeight="1" thickBot="1" x14ac:dyDescent="0.4">
      <c r="A3" s="73" t="s">
        <v>65</v>
      </c>
      <c r="B3" s="122" t="s">
        <v>66</v>
      </c>
      <c r="C3" s="122" t="s">
        <v>67</v>
      </c>
      <c r="D3" s="122" t="s">
        <v>67</v>
      </c>
      <c r="E3" s="74" t="s">
        <v>67</v>
      </c>
      <c r="F3" s="122" t="s">
        <v>66</v>
      </c>
      <c r="G3" s="122" t="s">
        <v>66</v>
      </c>
      <c r="H3" s="122" t="s">
        <v>67</v>
      </c>
      <c r="I3" s="122" t="s">
        <v>66</v>
      </c>
      <c r="J3" s="122" t="s">
        <v>67</v>
      </c>
      <c r="K3" s="122" t="s">
        <v>66</v>
      </c>
      <c r="L3" s="122" t="s">
        <v>67</v>
      </c>
      <c r="M3" s="122" t="s">
        <v>67</v>
      </c>
      <c r="N3" s="122" t="s">
        <v>67</v>
      </c>
      <c r="O3" s="122" t="s">
        <v>66</v>
      </c>
      <c r="P3" s="122" t="s">
        <v>67</v>
      </c>
      <c r="Q3" s="122" t="s">
        <v>67</v>
      </c>
      <c r="R3" s="122" t="s">
        <v>66</v>
      </c>
      <c r="S3" s="122" t="s">
        <v>67</v>
      </c>
      <c r="T3" s="248"/>
      <c r="U3" s="247"/>
    </row>
    <row r="4" spans="1:606" ht="56.5" customHeight="1" thickBot="1" x14ac:dyDescent="0.4">
      <c r="A4" s="73" t="s">
        <v>68</v>
      </c>
      <c r="B4" s="123" t="s">
        <v>69</v>
      </c>
      <c r="C4" s="123" t="s">
        <v>69</v>
      </c>
      <c r="D4" s="123" t="s">
        <v>70</v>
      </c>
      <c r="E4" s="123" t="s">
        <v>70</v>
      </c>
      <c r="F4" s="123" t="s">
        <v>69</v>
      </c>
      <c r="G4" s="123" t="s">
        <v>70</v>
      </c>
      <c r="H4" s="123" t="s">
        <v>69</v>
      </c>
      <c r="I4" s="123" t="s">
        <v>69</v>
      </c>
      <c r="J4" s="123" t="s">
        <v>70</v>
      </c>
      <c r="K4" s="123" t="s">
        <v>70</v>
      </c>
      <c r="L4" s="123" t="s">
        <v>70</v>
      </c>
      <c r="M4" s="123" t="s">
        <v>69</v>
      </c>
      <c r="N4" s="123" t="s">
        <v>70</v>
      </c>
      <c r="O4" s="123" t="s">
        <v>69</v>
      </c>
      <c r="P4" s="123" t="s">
        <v>69</v>
      </c>
      <c r="Q4" s="123" t="s">
        <v>70</v>
      </c>
      <c r="R4" s="123" t="s">
        <v>69</v>
      </c>
      <c r="S4" s="123" t="s">
        <v>70</v>
      </c>
      <c r="T4" s="248"/>
      <c r="U4" s="247"/>
    </row>
    <row r="5" spans="1:606" ht="58.15" customHeight="1" thickBot="1" x14ac:dyDescent="0.4">
      <c r="A5" s="73" t="s">
        <v>71</v>
      </c>
      <c r="B5" s="123" t="s">
        <v>72</v>
      </c>
      <c r="C5" s="123" t="s">
        <v>73</v>
      </c>
      <c r="D5" s="123"/>
      <c r="E5" s="99"/>
      <c r="F5" s="123" t="s">
        <v>74</v>
      </c>
      <c r="G5" s="123"/>
      <c r="H5" s="123" t="s">
        <v>74</v>
      </c>
      <c r="I5" s="123" t="s">
        <v>73</v>
      </c>
      <c r="J5" s="133"/>
      <c r="K5" s="133"/>
      <c r="L5" s="133"/>
      <c r="M5" s="133" t="s">
        <v>75</v>
      </c>
      <c r="N5" s="133" t="s">
        <v>76</v>
      </c>
      <c r="O5" s="133" t="s">
        <v>77</v>
      </c>
      <c r="P5" s="133" t="s">
        <v>78</v>
      </c>
      <c r="Q5" s="133"/>
      <c r="R5" s="133" t="s">
        <v>79</v>
      </c>
      <c r="S5" s="133"/>
      <c r="T5" s="248"/>
      <c r="U5" s="247"/>
    </row>
    <row r="6" spans="1:606" ht="49.15" customHeight="1" thickBot="1" x14ac:dyDescent="0.4">
      <c r="A6" s="62" t="s">
        <v>80</v>
      </c>
      <c r="B6" s="124" t="s">
        <v>81</v>
      </c>
      <c r="C6" s="124" t="s">
        <v>81</v>
      </c>
      <c r="D6" s="124" t="s">
        <v>82</v>
      </c>
      <c r="E6" s="124" t="s">
        <v>83</v>
      </c>
      <c r="F6" s="124" t="s">
        <v>81</v>
      </c>
      <c r="G6" s="124" t="s">
        <v>84</v>
      </c>
      <c r="H6" s="124" t="s">
        <v>85</v>
      </c>
      <c r="I6" s="124" t="s">
        <v>85</v>
      </c>
      <c r="J6" s="124" t="s">
        <v>84</v>
      </c>
      <c r="K6" s="123" t="s">
        <v>86</v>
      </c>
      <c r="L6" s="123" t="s">
        <v>87</v>
      </c>
      <c r="M6" s="123" t="s">
        <v>88</v>
      </c>
      <c r="N6" s="123" t="s">
        <v>89</v>
      </c>
      <c r="O6" s="123" t="s">
        <v>88</v>
      </c>
      <c r="P6" s="123" t="s">
        <v>90</v>
      </c>
      <c r="Q6" s="123" t="s">
        <v>91</v>
      </c>
      <c r="R6" s="123" t="s">
        <v>90</v>
      </c>
      <c r="S6" s="123" t="s">
        <v>92</v>
      </c>
      <c r="T6" s="248"/>
      <c r="U6" s="247"/>
    </row>
    <row r="7" spans="1:606" ht="38.5" customHeight="1" x14ac:dyDescent="0.35">
      <c r="A7" s="85" t="s">
        <v>93</v>
      </c>
      <c r="B7" s="194">
        <v>1</v>
      </c>
      <c r="C7" s="136">
        <v>1</v>
      </c>
      <c r="D7" s="136"/>
      <c r="E7" s="137"/>
      <c r="F7" s="137"/>
      <c r="G7" s="137"/>
      <c r="H7" s="138"/>
      <c r="I7" s="139">
        <v>1</v>
      </c>
      <c r="J7" s="140"/>
      <c r="K7" s="141">
        <v>1</v>
      </c>
      <c r="L7" s="141">
        <v>1</v>
      </c>
      <c r="M7" s="141"/>
      <c r="N7" s="141"/>
      <c r="O7" s="141">
        <v>1</v>
      </c>
      <c r="P7" s="141"/>
      <c r="Q7" s="141">
        <v>1</v>
      </c>
      <c r="R7" s="141"/>
      <c r="S7" s="142">
        <v>1</v>
      </c>
      <c r="T7" s="155">
        <f>SUM(P7:S7)</f>
        <v>2</v>
      </c>
      <c r="U7" s="249" t="s">
        <v>94</v>
      </c>
    </row>
    <row r="8" spans="1:606" ht="30" customHeight="1" x14ac:dyDescent="0.35">
      <c r="A8" s="85" t="s">
        <v>95</v>
      </c>
      <c r="B8" s="194">
        <v>1</v>
      </c>
      <c r="C8" s="136">
        <v>1</v>
      </c>
      <c r="D8" s="136"/>
      <c r="E8" s="137"/>
      <c r="F8" s="137"/>
      <c r="G8" s="137"/>
      <c r="H8" s="138"/>
      <c r="I8" s="139">
        <v>1</v>
      </c>
      <c r="J8" s="139"/>
      <c r="K8" s="141"/>
      <c r="L8" s="141"/>
      <c r="M8" s="141"/>
      <c r="N8" s="141"/>
      <c r="O8" s="141">
        <v>1</v>
      </c>
      <c r="P8" s="141"/>
      <c r="Q8" s="141"/>
      <c r="R8" s="141"/>
      <c r="S8" s="142"/>
      <c r="T8" s="155">
        <f t="shared" ref="T8:T71" si="0">SUM(P8:S8)</f>
        <v>0</v>
      </c>
      <c r="U8" s="250"/>
    </row>
    <row r="9" spans="1:606" ht="29.5" customHeight="1" x14ac:dyDescent="0.35">
      <c r="A9" s="85" t="s">
        <v>96</v>
      </c>
      <c r="B9" s="194"/>
      <c r="C9" s="136">
        <v>1</v>
      </c>
      <c r="D9" s="136"/>
      <c r="E9" s="137"/>
      <c r="F9" s="137"/>
      <c r="G9" s="137"/>
      <c r="H9" s="138"/>
      <c r="I9" s="141"/>
      <c r="J9" s="142"/>
      <c r="K9" s="141"/>
      <c r="L9" s="141"/>
      <c r="M9" s="141"/>
      <c r="N9" s="141"/>
      <c r="O9" s="141"/>
      <c r="P9" s="141"/>
      <c r="Q9" s="141"/>
      <c r="R9" s="141"/>
      <c r="S9" s="142"/>
      <c r="T9" s="155">
        <f t="shared" si="0"/>
        <v>0</v>
      </c>
      <c r="U9" s="250"/>
    </row>
    <row r="10" spans="1:606" ht="46.15" customHeight="1" x14ac:dyDescent="0.35">
      <c r="A10" s="85" t="s">
        <v>97</v>
      </c>
      <c r="B10" s="194"/>
      <c r="C10" s="136"/>
      <c r="D10" s="136">
        <v>1</v>
      </c>
      <c r="E10" s="137"/>
      <c r="F10" s="141"/>
      <c r="G10" s="137"/>
      <c r="H10" s="138"/>
      <c r="I10" s="141"/>
      <c r="J10" s="142"/>
      <c r="K10" s="141"/>
      <c r="L10" s="141"/>
      <c r="M10" s="141">
        <v>1</v>
      </c>
      <c r="N10" s="141"/>
      <c r="O10" s="141"/>
      <c r="P10" s="141"/>
      <c r="Q10" s="141"/>
      <c r="R10" s="141"/>
      <c r="S10" s="142"/>
      <c r="T10" s="155">
        <f t="shared" si="0"/>
        <v>0</v>
      </c>
      <c r="U10" s="250"/>
    </row>
    <row r="11" spans="1:606" ht="41.5" customHeight="1" x14ac:dyDescent="0.35">
      <c r="A11" s="85" t="s">
        <v>98</v>
      </c>
      <c r="B11" s="194"/>
      <c r="C11" s="136"/>
      <c r="D11" s="136"/>
      <c r="E11" s="137">
        <v>1</v>
      </c>
      <c r="F11" s="143"/>
      <c r="G11" s="137">
        <v>1</v>
      </c>
      <c r="H11" s="138"/>
      <c r="I11" s="141"/>
      <c r="J11" s="142">
        <v>1</v>
      </c>
      <c r="K11" s="141"/>
      <c r="L11" s="141"/>
      <c r="M11" s="141"/>
      <c r="N11" s="141">
        <v>1</v>
      </c>
      <c r="O11" s="141"/>
      <c r="P11" s="141"/>
      <c r="Q11" s="141"/>
      <c r="R11" s="141">
        <v>1</v>
      </c>
      <c r="S11" s="142"/>
      <c r="T11" s="155">
        <f t="shared" si="0"/>
        <v>1</v>
      </c>
      <c r="U11" s="250"/>
    </row>
    <row r="12" spans="1:606" ht="33.65" customHeight="1" x14ac:dyDescent="0.35">
      <c r="A12" s="85" t="s">
        <v>99</v>
      </c>
      <c r="B12" s="194"/>
      <c r="C12" s="136"/>
      <c r="D12" s="136"/>
      <c r="E12" s="137"/>
      <c r="F12" s="137"/>
      <c r="G12" s="137">
        <v>1</v>
      </c>
      <c r="H12" s="138"/>
      <c r="I12" s="141">
        <v>1</v>
      </c>
      <c r="J12" s="142"/>
      <c r="K12" s="141"/>
      <c r="L12" s="141"/>
      <c r="M12" s="141"/>
      <c r="N12" s="141"/>
      <c r="O12" s="141"/>
      <c r="P12" s="141"/>
      <c r="Q12" s="141"/>
      <c r="R12" s="141">
        <v>1</v>
      </c>
      <c r="S12" s="142"/>
      <c r="T12" s="155">
        <f t="shared" si="0"/>
        <v>1</v>
      </c>
      <c r="U12" s="250"/>
    </row>
    <row r="13" spans="1:606" ht="35.5" customHeight="1" x14ac:dyDescent="0.35">
      <c r="A13" s="88" t="s">
        <v>100</v>
      </c>
      <c r="B13" s="194"/>
      <c r="C13" s="136"/>
      <c r="D13" s="136"/>
      <c r="E13" s="137"/>
      <c r="F13" s="137"/>
      <c r="G13" s="137"/>
      <c r="H13" s="138"/>
      <c r="I13" s="141"/>
      <c r="J13" s="142">
        <v>1</v>
      </c>
      <c r="K13" s="141"/>
      <c r="L13" s="141"/>
      <c r="M13" s="141"/>
      <c r="N13" s="141"/>
      <c r="O13" s="141"/>
      <c r="P13" s="141"/>
      <c r="Q13" s="141"/>
      <c r="R13" s="141"/>
      <c r="S13" s="142"/>
      <c r="T13" s="155">
        <f t="shared" si="0"/>
        <v>0</v>
      </c>
      <c r="U13" s="251"/>
    </row>
    <row r="14" spans="1:606" ht="26.5" customHeight="1" x14ac:dyDescent="0.35">
      <c r="A14" s="69" t="s">
        <v>101</v>
      </c>
      <c r="B14" s="191">
        <v>1</v>
      </c>
      <c r="C14" s="125"/>
      <c r="D14" s="125"/>
      <c r="E14" s="70"/>
      <c r="F14" s="70"/>
      <c r="G14" s="70"/>
      <c r="H14" s="71"/>
      <c r="I14" s="101"/>
      <c r="J14" s="98"/>
      <c r="K14" s="22"/>
      <c r="L14" s="22"/>
      <c r="M14" s="22"/>
      <c r="N14" s="22"/>
      <c r="O14" s="22"/>
      <c r="P14" s="22"/>
      <c r="Q14" s="22"/>
      <c r="R14" s="23"/>
      <c r="S14" s="23"/>
      <c r="T14" s="155">
        <f t="shared" si="0"/>
        <v>0</v>
      </c>
      <c r="U14" s="252" t="s">
        <v>102</v>
      </c>
    </row>
    <row r="15" spans="1:606" ht="26.5" customHeight="1" x14ac:dyDescent="0.35">
      <c r="A15" s="69" t="s">
        <v>103</v>
      </c>
      <c r="B15" s="192">
        <v>1</v>
      </c>
      <c r="C15" s="125">
        <v>1</v>
      </c>
      <c r="D15" s="125"/>
      <c r="E15" s="70">
        <v>1</v>
      </c>
      <c r="F15" s="70"/>
      <c r="G15" s="70"/>
      <c r="H15" s="71"/>
      <c r="I15" s="67"/>
      <c r="J15" s="87">
        <v>1</v>
      </c>
      <c r="K15" s="102"/>
      <c r="L15" s="102"/>
      <c r="M15" s="102"/>
      <c r="N15" s="102">
        <v>1</v>
      </c>
      <c r="O15" s="102"/>
      <c r="P15" s="102">
        <v>1</v>
      </c>
      <c r="Q15" s="102">
        <v>1</v>
      </c>
      <c r="R15" s="102"/>
      <c r="S15" s="23"/>
      <c r="T15" s="155">
        <f t="shared" si="0"/>
        <v>2</v>
      </c>
      <c r="U15" s="253"/>
    </row>
    <row r="16" spans="1:606" ht="26.5" customHeight="1" x14ac:dyDescent="0.35">
      <c r="A16" s="69" t="s">
        <v>104</v>
      </c>
      <c r="B16" s="191"/>
      <c r="C16" s="125">
        <v>1</v>
      </c>
      <c r="D16" s="125"/>
      <c r="E16" s="70"/>
      <c r="F16" s="70"/>
      <c r="G16" s="70"/>
      <c r="H16" s="71"/>
      <c r="I16" s="67"/>
      <c r="J16" s="87"/>
      <c r="K16" s="76">
        <v>1</v>
      </c>
      <c r="L16" s="76"/>
      <c r="M16" s="76"/>
      <c r="N16" s="76"/>
      <c r="O16" s="76"/>
      <c r="P16" s="76"/>
      <c r="Q16" s="76"/>
      <c r="R16" s="76"/>
      <c r="S16" s="23"/>
      <c r="T16" s="155">
        <f t="shared" si="0"/>
        <v>0</v>
      </c>
      <c r="U16" s="253"/>
    </row>
    <row r="17" spans="1:21" ht="26.5" customHeight="1" x14ac:dyDescent="0.35">
      <c r="A17" s="69" t="s">
        <v>105</v>
      </c>
      <c r="B17" s="191"/>
      <c r="C17" s="125">
        <v>1</v>
      </c>
      <c r="D17" s="125"/>
      <c r="E17" s="70"/>
      <c r="F17" s="70"/>
      <c r="G17" s="70">
        <v>1</v>
      </c>
      <c r="H17" s="71"/>
      <c r="I17" s="67"/>
      <c r="J17" s="87"/>
      <c r="K17" s="76">
        <v>1</v>
      </c>
      <c r="L17" s="76"/>
      <c r="M17" s="76"/>
      <c r="N17" s="76"/>
      <c r="O17" s="76"/>
      <c r="P17" s="76"/>
      <c r="Q17" s="76"/>
      <c r="R17" s="76">
        <v>1</v>
      </c>
      <c r="S17" s="23"/>
      <c r="T17" s="155">
        <f t="shared" si="0"/>
        <v>1</v>
      </c>
      <c r="U17" s="253"/>
    </row>
    <row r="18" spans="1:21" ht="26.5" customHeight="1" x14ac:dyDescent="0.35">
      <c r="A18" s="69" t="s">
        <v>106</v>
      </c>
      <c r="B18" s="193"/>
      <c r="C18" s="126"/>
      <c r="D18" s="126">
        <v>1</v>
      </c>
      <c r="E18" s="22"/>
      <c r="F18" s="22"/>
      <c r="G18" s="22"/>
      <c r="H18" s="71"/>
      <c r="I18" s="105"/>
      <c r="J18" s="87"/>
      <c r="K18" s="76"/>
      <c r="L18" s="76"/>
      <c r="M18" s="76"/>
      <c r="N18" s="76"/>
      <c r="O18" s="76"/>
      <c r="P18" s="76"/>
      <c r="Q18" s="76"/>
      <c r="R18" s="76"/>
      <c r="S18" s="23"/>
      <c r="T18" s="155">
        <f t="shared" si="0"/>
        <v>0</v>
      </c>
      <c r="U18" s="253"/>
    </row>
    <row r="19" spans="1:21" ht="26.5" customHeight="1" x14ac:dyDescent="0.35">
      <c r="A19" s="69" t="s">
        <v>107</v>
      </c>
      <c r="B19" s="193"/>
      <c r="C19" s="126"/>
      <c r="D19" s="126">
        <v>1</v>
      </c>
      <c r="E19" s="22"/>
      <c r="F19" s="22"/>
      <c r="G19" s="22"/>
      <c r="H19" s="71"/>
      <c r="I19" s="22"/>
      <c r="J19" s="87"/>
      <c r="K19" s="76"/>
      <c r="L19" s="76"/>
      <c r="M19" s="76"/>
      <c r="N19" s="76"/>
      <c r="O19" s="76"/>
      <c r="P19" s="76"/>
      <c r="Q19" s="76"/>
      <c r="R19" s="76"/>
      <c r="S19" s="23"/>
      <c r="T19" s="155">
        <f t="shared" si="0"/>
        <v>0</v>
      </c>
      <c r="U19" s="253"/>
    </row>
    <row r="20" spans="1:21" ht="26.5" customHeight="1" x14ac:dyDescent="0.35">
      <c r="A20" s="103" t="s">
        <v>108</v>
      </c>
      <c r="B20" s="193"/>
      <c r="C20" s="126"/>
      <c r="D20" s="126"/>
      <c r="E20" s="22"/>
      <c r="F20" s="22">
        <v>1</v>
      </c>
      <c r="G20" s="22"/>
      <c r="H20" s="71">
        <v>1</v>
      </c>
      <c r="I20" s="22"/>
      <c r="J20" s="87"/>
      <c r="K20" s="76"/>
      <c r="L20" s="76"/>
      <c r="M20" s="76"/>
      <c r="N20" s="76"/>
      <c r="O20" s="76"/>
      <c r="P20" s="76">
        <v>1</v>
      </c>
      <c r="Q20" s="76">
        <v>1</v>
      </c>
      <c r="R20" s="76"/>
      <c r="S20" s="23"/>
      <c r="T20" s="155">
        <f t="shared" si="0"/>
        <v>2</v>
      </c>
      <c r="U20" s="253"/>
    </row>
    <row r="21" spans="1:21" ht="26.5" customHeight="1" x14ac:dyDescent="0.35">
      <c r="A21" s="104" t="s">
        <v>109</v>
      </c>
      <c r="B21" s="193"/>
      <c r="C21" s="126"/>
      <c r="D21" s="126"/>
      <c r="E21" s="22"/>
      <c r="F21" s="22"/>
      <c r="G21" s="22">
        <v>1</v>
      </c>
      <c r="H21" s="71"/>
      <c r="I21" s="70"/>
      <c r="J21" s="144"/>
      <c r="K21" s="76"/>
      <c r="L21" s="76"/>
      <c r="M21" s="76"/>
      <c r="N21" s="76"/>
      <c r="O21" s="76">
        <v>1</v>
      </c>
      <c r="P21" s="76"/>
      <c r="Q21" s="76"/>
      <c r="R21" s="76"/>
      <c r="S21" s="23"/>
      <c r="T21" s="155">
        <f t="shared" si="0"/>
        <v>0</v>
      </c>
      <c r="U21" s="253"/>
    </row>
    <row r="22" spans="1:21" ht="26.5" customHeight="1" x14ac:dyDescent="0.35">
      <c r="A22" s="104" t="s">
        <v>110</v>
      </c>
      <c r="B22" s="193"/>
      <c r="C22" s="126"/>
      <c r="D22" s="126"/>
      <c r="E22" s="22"/>
      <c r="F22" s="22"/>
      <c r="G22" s="22"/>
      <c r="H22" s="71">
        <v>1</v>
      </c>
      <c r="I22" s="22"/>
      <c r="J22" s="22"/>
      <c r="K22" s="87"/>
      <c r="L22" s="76"/>
      <c r="M22" s="76"/>
      <c r="N22" s="76"/>
      <c r="O22" s="76"/>
      <c r="P22" s="76"/>
      <c r="Q22" s="76"/>
      <c r="R22" s="76"/>
      <c r="S22" s="23"/>
      <c r="T22" s="155">
        <f t="shared" si="0"/>
        <v>0</v>
      </c>
      <c r="U22" s="253"/>
    </row>
    <row r="23" spans="1:21" ht="26.5" customHeight="1" x14ac:dyDescent="0.35">
      <c r="A23" s="104" t="s">
        <v>111</v>
      </c>
      <c r="B23" s="193"/>
      <c r="C23" s="126"/>
      <c r="D23" s="126"/>
      <c r="E23" s="22"/>
      <c r="F23" s="22"/>
      <c r="G23" s="22"/>
      <c r="H23" s="71">
        <v>1</v>
      </c>
      <c r="I23" s="70"/>
      <c r="J23" s="70"/>
      <c r="K23" s="144"/>
      <c r="L23" s="76"/>
      <c r="M23" s="76">
        <v>1</v>
      </c>
      <c r="N23" s="76"/>
      <c r="O23" s="76"/>
      <c r="P23" s="76"/>
      <c r="Q23" s="76"/>
      <c r="R23" s="76"/>
      <c r="S23" s="23"/>
      <c r="T23" s="155">
        <f t="shared" si="0"/>
        <v>0</v>
      </c>
      <c r="U23" s="253"/>
    </row>
    <row r="24" spans="1:21" ht="26.5" customHeight="1" x14ac:dyDescent="0.35">
      <c r="A24" s="104" t="s">
        <v>112</v>
      </c>
      <c r="B24" s="193"/>
      <c r="C24" s="126"/>
      <c r="D24" s="126"/>
      <c r="E24" s="22"/>
      <c r="F24" s="22"/>
      <c r="G24" s="22"/>
      <c r="H24" s="71"/>
      <c r="I24" s="70">
        <v>1</v>
      </c>
      <c r="J24" s="70"/>
      <c r="K24" s="70">
        <v>1</v>
      </c>
      <c r="L24" s="144"/>
      <c r="M24" s="106"/>
      <c r="N24" s="76"/>
      <c r="O24" s="76"/>
      <c r="P24" s="76"/>
      <c r="Q24" s="76"/>
      <c r="R24" s="76"/>
      <c r="S24" s="23"/>
      <c r="T24" s="155">
        <f t="shared" si="0"/>
        <v>0</v>
      </c>
      <c r="U24" s="253"/>
    </row>
    <row r="25" spans="1:21" ht="26.5" customHeight="1" x14ac:dyDescent="0.35">
      <c r="A25" s="104" t="s">
        <v>113</v>
      </c>
      <c r="B25" s="193"/>
      <c r="C25" s="126"/>
      <c r="D25" s="126"/>
      <c r="E25" s="22"/>
      <c r="F25" s="22"/>
      <c r="G25" s="22"/>
      <c r="H25" s="71"/>
      <c r="I25" s="22"/>
      <c r="J25" s="22"/>
      <c r="K25" s="22"/>
      <c r="L25" s="22"/>
      <c r="M25" s="22">
        <v>1</v>
      </c>
      <c r="N25" s="87"/>
      <c r="O25" s="76"/>
      <c r="P25" s="76"/>
      <c r="Q25" s="76"/>
      <c r="R25" s="76"/>
      <c r="S25" s="23"/>
      <c r="T25" s="155">
        <f t="shared" si="0"/>
        <v>0</v>
      </c>
      <c r="U25" s="253"/>
    </row>
    <row r="26" spans="1:21" ht="26.5" customHeight="1" x14ac:dyDescent="0.35">
      <c r="A26" s="104" t="s">
        <v>114</v>
      </c>
      <c r="B26" s="193"/>
      <c r="C26" s="126"/>
      <c r="D26" s="126"/>
      <c r="E26" s="22"/>
      <c r="F26" s="22"/>
      <c r="G26" s="22"/>
      <c r="H26" s="71"/>
      <c r="I26" s="22"/>
      <c r="J26" s="22"/>
      <c r="K26" s="22"/>
      <c r="L26" s="22"/>
      <c r="M26" s="22"/>
      <c r="N26" s="87"/>
      <c r="O26" s="76"/>
      <c r="P26" s="76"/>
      <c r="Q26" s="76"/>
      <c r="R26" s="76">
        <v>1</v>
      </c>
      <c r="S26" s="23"/>
      <c r="T26" s="155">
        <f t="shared" si="0"/>
        <v>1</v>
      </c>
      <c r="U26" s="253"/>
    </row>
    <row r="27" spans="1:21" ht="26.5" customHeight="1" x14ac:dyDescent="0.35">
      <c r="A27" s="104" t="s">
        <v>115</v>
      </c>
      <c r="B27" s="193"/>
      <c r="C27" s="126"/>
      <c r="D27" s="126"/>
      <c r="E27" s="22"/>
      <c r="F27" s="22"/>
      <c r="G27" s="22"/>
      <c r="H27" s="71"/>
      <c r="I27" s="22"/>
      <c r="J27" s="22"/>
      <c r="K27" s="22">
        <v>1</v>
      </c>
      <c r="L27" s="22"/>
      <c r="M27" s="22"/>
      <c r="N27" s="87"/>
      <c r="O27" s="76"/>
      <c r="P27" s="76"/>
      <c r="Q27" s="76"/>
      <c r="R27" s="76">
        <v>1</v>
      </c>
      <c r="S27" s="23">
        <v>1</v>
      </c>
      <c r="T27" s="155">
        <f t="shared" si="0"/>
        <v>2</v>
      </c>
      <c r="U27" s="254"/>
    </row>
    <row r="28" spans="1:21" ht="35.25" customHeight="1" x14ac:dyDescent="0.35">
      <c r="A28" s="100" t="s">
        <v>116</v>
      </c>
      <c r="B28" s="145">
        <v>1</v>
      </c>
      <c r="C28" s="145">
        <v>1</v>
      </c>
      <c r="D28" s="145">
        <v>1</v>
      </c>
      <c r="E28" s="146">
        <v>1</v>
      </c>
      <c r="F28" s="146"/>
      <c r="G28" s="146">
        <v>1</v>
      </c>
      <c r="H28" s="146"/>
      <c r="I28" s="146">
        <v>1</v>
      </c>
      <c r="J28" s="146">
        <v>1</v>
      </c>
      <c r="K28" s="146">
        <v>1</v>
      </c>
      <c r="L28" s="146"/>
      <c r="M28" s="146"/>
      <c r="N28" s="147"/>
      <c r="O28" s="148"/>
      <c r="P28" s="148">
        <v>1</v>
      </c>
      <c r="Q28" s="148">
        <v>1</v>
      </c>
      <c r="R28" s="148"/>
      <c r="S28" s="199">
        <v>1</v>
      </c>
      <c r="T28" s="155">
        <f t="shared" si="0"/>
        <v>3</v>
      </c>
      <c r="U28" s="255" t="s">
        <v>117</v>
      </c>
    </row>
    <row r="29" spans="1:21" ht="36.75" customHeight="1" x14ac:dyDescent="0.35">
      <c r="A29" s="100" t="s">
        <v>118</v>
      </c>
      <c r="B29" s="149"/>
      <c r="C29" s="149">
        <v>1</v>
      </c>
      <c r="D29" s="149"/>
      <c r="E29" s="150"/>
      <c r="F29" s="150"/>
      <c r="G29" s="150"/>
      <c r="H29" s="146"/>
      <c r="I29" s="151"/>
      <c r="J29" s="152"/>
      <c r="K29" s="152">
        <v>1</v>
      </c>
      <c r="L29" s="152"/>
      <c r="M29" s="152"/>
      <c r="N29" s="148"/>
      <c r="O29" s="148"/>
      <c r="P29" s="148"/>
      <c r="Q29" s="148"/>
      <c r="R29" s="148">
        <v>1</v>
      </c>
      <c r="S29" s="199">
        <v>1</v>
      </c>
      <c r="T29" s="155">
        <f t="shared" si="0"/>
        <v>2</v>
      </c>
      <c r="U29" s="256"/>
    </row>
    <row r="30" spans="1:21" ht="46" customHeight="1" x14ac:dyDescent="0.35">
      <c r="A30" s="100" t="s">
        <v>119</v>
      </c>
      <c r="B30" s="153"/>
      <c r="C30" s="154">
        <v>1</v>
      </c>
      <c r="D30" s="154"/>
      <c r="E30" s="141"/>
      <c r="F30" s="141"/>
      <c r="G30" s="141"/>
      <c r="H30" s="142"/>
      <c r="I30" s="140"/>
      <c r="J30" s="140"/>
      <c r="K30" s="140"/>
      <c r="L30" s="140"/>
      <c r="M30" s="140"/>
      <c r="N30" s="140"/>
      <c r="O30" s="140"/>
      <c r="P30" s="140"/>
      <c r="Q30" s="140"/>
      <c r="R30" s="140"/>
      <c r="S30" s="142"/>
      <c r="T30" s="155">
        <f t="shared" si="0"/>
        <v>0</v>
      </c>
      <c r="U30" s="256"/>
    </row>
    <row r="31" spans="1:21" ht="45" customHeight="1" x14ac:dyDescent="0.35">
      <c r="A31" s="100" t="s">
        <v>120</v>
      </c>
      <c r="B31" s="153"/>
      <c r="C31" s="154"/>
      <c r="D31" s="154">
        <v>1</v>
      </c>
      <c r="E31" s="141"/>
      <c r="F31" s="141"/>
      <c r="G31" s="141"/>
      <c r="H31" s="142"/>
      <c r="I31" s="140"/>
      <c r="J31" s="140"/>
      <c r="K31" s="140">
        <v>1</v>
      </c>
      <c r="L31" s="140"/>
      <c r="M31" s="140">
        <v>1</v>
      </c>
      <c r="N31" s="140"/>
      <c r="O31" s="140"/>
      <c r="P31" s="140"/>
      <c r="Q31" s="140"/>
      <c r="R31" s="140"/>
      <c r="S31" s="142"/>
      <c r="T31" s="155">
        <f t="shared" si="0"/>
        <v>0</v>
      </c>
      <c r="U31" s="256"/>
    </row>
    <row r="32" spans="1:21" ht="39" customHeight="1" x14ac:dyDescent="0.35">
      <c r="A32" s="100" t="s">
        <v>121</v>
      </c>
      <c r="B32" s="153"/>
      <c r="C32" s="154"/>
      <c r="D32" s="154">
        <v>1</v>
      </c>
      <c r="E32" s="141"/>
      <c r="F32" s="141"/>
      <c r="G32" s="141">
        <v>1</v>
      </c>
      <c r="H32" s="142"/>
      <c r="I32" s="140"/>
      <c r="J32" s="140"/>
      <c r="K32" s="140"/>
      <c r="L32" s="140"/>
      <c r="M32" s="140"/>
      <c r="N32" s="140"/>
      <c r="O32" s="140"/>
      <c r="P32" s="140"/>
      <c r="Q32" s="140"/>
      <c r="R32" s="140"/>
      <c r="S32" s="142">
        <v>1</v>
      </c>
      <c r="T32" s="155">
        <f t="shared" si="0"/>
        <v>1</v>
      </c>
      <c r="U32" s="256"/>
    </row>
    <row r="33" spans="1:21" ht="38.25" customHeight="1" x14ac:dyDescent="0.35">
      <c r="A33" s="86" t="s">
        <v>122</v>
      </c>
      <c r="B33" s="153"/>
      <c r="C33" s="154"/>
      <c r="D33" s="136"/>
      <c r="E33" s="137"/>
      <c r="F33" s="137"/>
      <c r="G33" s="137"/>
      <c r="H33" s="138"/>
      <c r="I33" s="139"/>
      <c r="J33" s="139"/>
      <c r="K33" s="139"/>
      <c r="L33" s="139">
        <v>1</v>
      </c>
      <c r="M33" s="139"/>
      <c r="N33" s="139">
        <v>1</v>
      </c>
      <c r="O33" s="139">
        <v>1</v>
      </c>
      <c r="P33" s="139"/>
      <c r="Q33" s="139">
        <v>1</v>
      </c>
      <c r="R33" s="139">
        <v>1</v>
      </c>
      <c r="S33" s="138"/>
      <c r="T33" s="155">
        <f t="shared" si="0"/>
        <v>2</v>
      </c>
      <c r="U33" s="257"/>
    </row>
    <row r="34" spans="1:21" ht="29.25" customHeight="1" x14ac:dyDescent="0.35">
      <c r="A34" s="63" t="s">
        <v>123</v>
      </c>
      <c r="B34" s="198">
        <v>1</v>
      </c>
      <c r="C34" s="156">
        <v>1</v>
      </c>
      <c r="D34" s="157"/>
      <c r="E34" s="158"/>
      <c r="F34" s="158"/>
      <c r="G34" s="158">
        <v>1</v>
      </c>
      <c r="H34" s="158"/>
      <c r="I34" s="158"/>
      <c r="J34" s="158"/>
      <c r="K34" s="159"/>
      <c r="L34" s="159"/>
      <c r="M34" s="159"/>
      <c r="N34" s="159"/>
      <c r="O34" s="159"/>
      <c r="P34" s="159"/>
      <c r="Q34" s="159"/>
      <c r="R34" s="159"/>
      <c r="S34" s="200"/>
      <c r="T34" s="155">
        <f t="shared" si="0"/>
        <v>0</v>
      </c>
      <c r="U34" s="240" t="s">
        <v>124</v>
      </c>
    </row>
    <row r="35" spans="1:21" ht="30" customHeight="1" x14ac:dyDescent="0.35">
      <c r="A35" s="63" t="s">
        <v>125</v>
      </c>
      <c r="B35" s="198">
        <v>1</v>
      </c>
      <c r="C35" s="156">
        <v>1</v>
      </c>
      <c r="D35" s="157">
        <v>1</v>
      </c>
      <c r="E35" s="158"/>
      <c r="F35" s="158"/>
      <c r="G35" s="158"/>
      <c r="H35" s="158"/>
      <c r="I35" s="158"/>
      <c r="J35" s="158"/>
      <c r="K35" s="158"/>
      <c r="L35" s="158">
        <v>1</v>
      </c>
      <c r="M35" s="158"/>
      <c r="N35" s="158">
        <v>1</v>
      </c>
      <c r="O35" s="158">
        <v>1</v>
      </c>
      <c r="P35" s="158"/>
      <c r="Q35" s="158">
        <v>1</v>
      </c>
      <c r="R35" s="158"/>
      <c r="S35" s="201"/>
      <c r="T35" s="155">
        <f t="shared" si="0"/>
        <v>1</v>
      </c>
      <c r="U35" s="253"/>
    </row>
    <row r="36" spans="1:21" ht="22.5" customHeight="1" x14ac:dyDescent="0.35">
      <c r="A36" s="63" t="s">
        <v>126</v>
      </c>
      <c r="B36" s="198"/>
      <c r="C36" s="156">
        <v>1</v>
      </c>
      <c r="D36" s="157"/>
      <c r="E36" s="158"/>
      <c r="F36" s="158"/>
      <c r="G36" s="158"/>
      <c r="H36" s="158"/>
      <c r="I36" s="158"/>
      <c r="J36" s="158"/>
      <c r="K36" s="158"/>
      <c r="L36" s="158"/>
      <c r="M36" s="158"/>
      <c r="N36" s="158"/>
      <c r="O36" s="158"/>
      <c r="P36" s="158"/>
      <c r="Q36" s="158"/>
      <c r="R36" s="158"/>
      <c r="S36" s="201"/>
      <c r="T36" s="155">
        <f t="shared" si="0"/>
        <v>0</v>
      </c>
      <c r="U36" s="253"/>
    </row>
    <row r="37" spans="1:21" ht="33" customHeight="1" x14ac:dyDescent="0.35">
      <c r="A37" s="63" t="s">
        <v>127</v>
      </c>
      <c r="B37" s="198"/>
      <c r="C37" s="156"/>
      <c r="D37" s="157">
        <v>1</v>
      </c>
      <c r="E37" s="158"/>
      <c r="F37" s="158"/>
      <c r="G37" s="158"/>
      <c r="H37" s="158"/>
      <c r="I37" s="158"/>
      <c r="J37" s="158"/>
      <c r="K37" s="158"/>
      <c r="L37" s="158">
        <v>1</v>
      </c>
      <c r="M37" s="158"/>
      <c r="N37" s="158"/>
      <c r="O37" s="158"/>
      <c r="P37" s="158"/>
      <c r="Q37" s="158">
        <v>1</v>
      </c>
      <c r="R37" s="158"/>
      <c r="S37" s="201"/>
      <c r="T37" s="155">
        <f t="shared" si="0"/>
        <v>1</v>
      </c>
      <c r="U37" s="253"/>
    </row>
    <row r="38" spans="1:21" ht="29.25" customHeight="1" x14ac:dyDescent="0.35">
      <c r="A38" s="63" t="s">
        <v>128</v>
      </c>
      <c r="B38" s="198"/>
      <c r="C38" s="156"/>
      <c r="D38" s="157">
        <v>1</v>
      </c>
      <c r="E38" s="158"/>
      <c r="F38" s="158"/>
      <c r="G38" s="158">
        <v>1</v>
      </c>
      <c r="H38" s="158"/>
      <c r="I38" s="158"/>
      <c r="J38" s="158"/>
      <c r="K38" s="158"/>
      <c r="L38" s="158"/>
      <c r="M38" s="158"/>
      <c r="N38" s="158"/>
      <c r="O38" s="158"/>
      <c r="P38" s="158"/>
      <c r="Q38" s="158"/>
      <c r="R38" s="158">
        <v>1</v>
      </c>
      <c r="S38" s="201">
        <v>1</v>
      </c>
      <c r="T38" s="155">
        <f t="shared" si="0"/>
        <v>2</v>
      </c>
      <c r="U38" s="253"/>
    </row>
    <row r="39" spans="1:21" ht="30" customHeight="1" x14ac:dyDescent="0.35">
      <c r="A39" s="69" t="s">
        <v>129</v>
      </c>
      <c r="B39" s="198"/>
      <c r="C39" s="156"/>
      <c r="D39" s="157"/>
      <c r="E39" s="158"/>
      <c r="F39" s="158"/>
      <c r="G39" s="158">
        <v>1</v>
      </c>
      <c r="H39" s="158"/>
      <c r="I39" s="158"/>
      <c r="J39" s="158"/>
      <c r="K39" s="158"/>
      <c r="L39" s="158"/>
      <c r="M39" s="158"/>
      <c r="N39" s="158"/>
      <c r="O39" s="158"/>
      <c r="P39" s="158"/>
      <c r="Q39" s="158"/>
      <c r="R39" s="158"/>
      <c r="S39" s="201"/>
      <c r="T39" s="155">
        <f t="shared" si="0"/>
        <v>0</v>
      </c>
      <c r="U39" s="254"/>
    </row>
    <row r="40" spans="1:21" ht="38.25" customHeight="1" x14ac:dyDescent="0.35">
      <c r="A40" s="88" t="s">
        <v>130</v>
      </c>
      <c r="B40" s="195"/>
      <c r="C40" s="127"/>
      <c r="D40" s="127">
        <v>1</v>
      </c>
      <c r="E40" s="81"/>
      <c r="F40" s="82"/>
      <c r="G40" s="81">
        <v>1</v>
      </c>
      <c r="H40" s="81">
        <v>1</v>
      </c>
      <c r="I40" s="81"/>
      <c r="J40" s="81"/>
      <c r="K40" s="81"/>
      <c r="L40" s="81"/>
      <c r="M40" s="81">
        <v>1</v>
      </c>
      <c r="N40" s="81">
        <v>1</v>
      </c>
      <c r="O40" s="81"/>
      <c r="P40" s="81"/>
      <c r="Q40" s="81"/>
      <c r="R40" s="81">
        <v>1</v>
      </c>
      <c r="S40" s="82">
        <v>1</v>
      </c>
      <c r="T40" s="155">
        <f t="shared" si="0"/>
        <v>2</v>
      </c>
      <c r="U40" s="263" t="s">
        <v>131</v>
      </c>
    </row>
    <row r="41" spans="1:21" ht="49.5" customHeight="1" x14ac:dyDescent="0.35">
      <c r="A41" s="88" t="s">
        <v>132</v>
      </c>
      <c r="B41" s="195"/>
      <c r="C41" s="127"/>
      <c r="D41" s="127"/>
      <c r="E41" s="81"/>
      <c r="F41" s="81">
        <v>1</v>
      </c>
      <c r="G41" s="163"/>
      <c r="H41" s="164">
        <v>1</v>
      </c>
      <c r="I41" s="164"/>
      <c r="J41" s="162"/>
      <c r="K41" s="90"/>
      <c r="L41" s="90">
        <v>1</v>
      </c>
      <c r="M41" s="90">
        <v>1</v>
      </c>
      <c r="N41" s="90"/>
      <c r="O41" s="90"/>
      <c r="P41" s="90">
        <v>1</v>
      </c>
      <c r="Q41" s="90"/>
      <c r="R41" s="90"/>
      <c r="S41" s="166"/>
      <c r="T41" s="155">
        <f t="shared" si="0"/>
        <v>1</v>
      </c>
      <c r="U41" s="264"/>
    </row>
    <row r="42" spans="1:21" ht="46.5" customHeight="1" x14ac:dyDescent="0.35">
      <c r="A42" s="80" t="s">
        <v>133</v>
      </c>
      <c r="B42" s="196"/>
      <c r="C42" s="127"/>
      <c r="D42" s="127"/>
      <c r="E42" s="81"/>
      <c r="F42" s="82"/>
      <c r="G42" s="84">
        <v>1</v>
      </c>
      <c r="H42" s="84"/>
      <c r="I42" s="84"/>
      <c r="J42" s="84"/>
      <c r="K42" s="95"/>
      <c r="L42" s="83"/>
      <c r="M42" s="83"/>
      <c r="N42" s="83">
        <v>1</v>
      </c>
      <c r="O42" s="83"/>
      <c r="P42" s="83"/>
      <c r="Q42" s="83">
        <v>1</v>
      </c>
      <c r="R42" s="83"/>
      <c r="S42" s="83"/>
      <c r="T42" s="155">
        <f t="shared" si="0"/>
        <v>1</v>
      </c>
      <c r="U42" s="264"/>
    </row>
    <row r="43" spans="1:21" ht="50.25" customHeight="1" x14ac:dyDescent="0.35">
      <c r="A43" s="80" t="s">
        <v>134</v>
      </c>
      <c r="B43" s="197"/>
      <c r="C43" s="128"/>
      <c r="D43" s="128"/>
      <c r="E43" s="107"/>
      <c r="F43" s="89"/>
      <c r="G43" s="84"/>
      <c r="H43" s="84">
        <v>1</v>
      </c>
      <c r="I43" s="84"/>
      <c r="J43" s="84">
        <v>1</v>
      </c>
      <c r="K43" s="97">
        <v>1</v>
      </c>
      <c r="L43" s="90"/>
      <c r="M43" s="90"/>
      <c r="N43" s="90">
        <v>1</v>
      </c>
      <c r="O43" s="90"/>
      <c r="P43" s="90"/>
      <c r="Q43" s="90"/>
      <c r="R43" s="90"/>
      <c r="S43" s="83"/>
      <c r="T43" s="155">
        <f t="shared" si="0"/>
        <v>0</v>
      </c>
      <c r="U43" s="264"/>
    </row>
    <row r="44" spans="1:21" ht="29.5" customHeight="1" x14ac:dyDescent="0.35">
      <c r="A44" s="160" t="s">
        <v>135</v>
      </c>
      <c r="B44" s="161">
        <v>1</v>
      </c>
      <c r="C44" s="129"/>
      <c r="D44" s="129"/>
      <c r="E44" s="75"/>
      <c r="F44" s="75"/>
      <c r="G44" s="75"/>
      <c r="H44" s="75"/>
      <c r="I44" s="108"/>
      <c r="J44" s="102"/>
      <c r="K44" s="76">
        <v>1</v>
      </c>
      <c r="L44" s="76"/>
      <c r="M44" s="76"/>
      <c r="N44" s="76"/>
      <c r="O44" s="76"/>
      <c r="P44" s="76"/>
      <c r="Q44" s="76"/>
      <c r="R44" s="76"/>
      <c r="S44" s="106"/>
      <c r="T44" s="155">
        <f t="shared" si="0"/>
        <v>0</v>
      </c>
      <c r="U44" s="265" t="s">
        <v>136</v>
      </c>
    </row>
    <row r="45" spans="1:21" ht="30.65" customHeight="1" x14ac:dyDescent="0.35">
      <c r="A45" s="160" t="s">
        <v>137</v>
      </c>
      <c r="B45" s="130"/>
      <c r="C45" s="125"/>
      <c r="D45" s="125"/>
      <c r="E45" s="70">
        <v>1</v>
      </c>
      <c r="F45" s="70"/>
      <c r="G45" s="70"/>
      <c r="H45" s="71"/>
      <c r="I45" s="76"/>
      <c r="J45" s="76"/>
      <c r="K45" s="76"/>
      <c r="L45" s="76"/>
      <c r="M45" s="76"/>
      <c r="N45" s="76"/>
      <c r="O45" s="76"/>
      <c r="P45" s="76"/>
      <c r="Q45" s="76"/>
      <c r="R45" s="76">
        <v>1</v>
      </c>
      <c r="S45" s="76"/>
      <c r="T45" s="155">
        <f t="shared" si="0"/>
        <v>1</v>
      </c>
      <c r="U45" s="266"/>
    </row>
    <row r="46" spans="1:21" ht="27" customHeight="1" x14ac:dyDescent="0.35">
      <c r="A46" s="165" t="s">
        <v>138</v>
      </c>
      <c r="B46" s="175"/>
      <c r="C46" s="176"/>
      <c r="D46" s="93"/>
      <c r="E46" s="93"/>
      <c r="F46" s="93">
        <v>1</v>
      </c>
      <c r="G46" s="93"/>
      <c r="H46" s="93"/>
      <c r="I46" s="94"/>
      <c r="J46" s="91"/>
      <c r="K46" s="91"/>
      <c r="L46" s="91"/>
      <c r="M46" s="91"/>
      <c r="N46" s="91"/>
      <c r="O46" s="91"/>
      <c r="P46" s="91"/>
      <c r="Q46" s="91"/>
      <c r="R46" s="91"/>
      <c r="S46" s="91"/>
      <c r="T46" s="155">
        <f t="shared" si="0"/>
        <v>0</v>
      </c>
      <c r="U46" s="266"/>
    </row>
    <row r="47" spans="1:21" ht="27" customHeight="1" x14ac:dyDescent="0.35">
      <c r="A47" s="160" t="s">
        <v>139</v>
      </c>
      <c r="B47" s="169"/>
      <c r="C47" s="167"/>
      <c r="D47" s="172"/>
      <c r="E47" s="93"/>
      <c r="F47" s="93"/>
      <c r="G47" s="93"/>
      <c r="H47" s="93">
        <v>1</v>
      </c>
      <c r="I47" s="94"/>
      <c r="J47" s="91"/>
      <c r="K47" s="91"/>
      <c r="L47" s="91"/>
      <c r="M47" s="91"/>
      <c r="N47" s="91"/>
      <c r="O47" s="91"/>
      <c r="P47" s="91"/>
      <c r="Q47" s="91"/>
      <c r="R47" s="91"/>
      <c r="S47" s="91"/>
      <c r="T47" s="155">
        <f t="shared" si="0"/>
        <v>0</v>
      </c>
      <c r="U47" s="266"/>
    </row>
    <row r="48" spans="1:21" ht="19.5" customHeight="1" x14ac:dyDescent="0.35">
      <c r="A48" s="160" t="s">
        <v>140</v>
      </c>
      <c r="B48" s="169"/>
      <c r="C48" s="167"/>
      <c r="D48" s="172"/>
      <c r="E48" s="93"/>
      <c r="F48" s="93"/>
      <c r="G48" s="93"/>
      <c r="H48" s="93"/>
      <c r="I48" s="94"/>
      <c r="J48" s="91"/>
      <c r="K48" s="91"/>
      <c r="L48" s="91"/>
      <c r="M48" s="91">
        <v>1</v>
      </c>
      <c r="N48" s="91">
        <v>1</v>
      </c>
      <c r="O48" s="91"/>
      <c r="P48" s="91"/>
      <c r="Q48" s="91"/>
      <c r="R48" s="91"/>
      <c r="S48" s="91">
        <v>1</v>
      </c>
      <c r="T48" s="155">
        <f t="shared" si="0"/>
        <v>1</v>
      </c>
      <c r="U48" s="266"/>
    </row>
    <row r="49" spans="1:21" ht="27" customHeight="1" x14ac:dyDescent="0.35">
      <c r="A49" s="160" t="s">
        <v>141</v>
      </c>
      <c r="B49" s="169"/>
      <c r="C49" s="167"/>
      <c r="D49" s="172"/>
      <c r="E49" s="93"/>
      <c r="F49" s="93"/>
      <c r="G49" s="93"/>
      <c r="H49" s="93"/>
      <c r="I49" s="94"/>
      <c r="J49" s="91"/>
      <c r="K49" s="91"/>
      <c r="L49" s="91"/>
      <c r="M49" s="91"/>
      <c r="N49" s="91">
        <v>1</v>
      </c>
      <c r="O49" s="91"/>
      <c r="P49" s="91"/>
      <c r="Q49" s="91"/>
      <c r="R49" s="91"/>
      <c r="S49" s="202"/>
      <c r="T49" s="155">
        <f t="shared" si="0"/>
        <v>0</v>
      </c>
      <c r="U49" s="266"/>
    </row>
    <row r="50" spans="1:21" ht="40.5" customHeight="1" x14ac:dyDescent="0.35">
      <c r="A50" s="170" t="s">
        <v>142</v>
      </c>
      <c r="B50" s="171">
        <v>1</v>
      </c>
      <c r="C50" s="168"/>
      <c r="D50" s="173"/>
      <c r="E50" s="111"/>
      <c r="F50" s="111"/>
      <c r="G50" s="111"/>
      <c r="H50" s="111"/>
      <c r="I50" s="112"/>
      <c r="J50" s="113"/>
      <c r="K50" s="113"/>
      <c r="L50" s="113">
        <v>1</v>
      </c>
      <c r="M50" s="113"/>
      <c r="N50" s="113">
        <v>1</v>
      </c>
      <c r="O50" s="113">
        <v>1</v>
      </c>
      <c r="P50" s="113"/>
      <c r="Q50" s="113">
        <v>1</v>
      </c>
      <c r="R50" s="113"/>
      <c r="S50" s="113"/>
      <c r="T50" s="155">
        <f t="shared" si="0"/>
        <v>1</v>
      </c>
      <c r="U50" s="258" t="s">
        <v>143</v>
      </c>
    </row>
    <row r="51" spans="1:21" ht="26" x14ac:dyDescent="0.35">
      <c r="A51" s="170" t="s">
        <v>144</v>
      </c>
      <c r="B51" s="171">
        <v>1</v>
      </c>
      <c r="C51" s="168"/>
      <c r="D51" s="173"/>
      <c r="E51" s="111"/>
      <c r="F51" s="111"/>
      <c r="G51" s="111"/>
      <c r="H51" s="111"/>
      <c r="I51" s="112"/>
      <c r="J51" s="113"/>
      <c r="K51" s="113"/>
      <c r="L51" s="113">
        <v>1</v>
      </c>
      <c r="M51" s="113"/>
      <c r="N51" s="113">
        <v>1</v>
      </c>
      <c r="O51" s="113">
        <v>1</v>
      </c>
      <c r="P51" s="113"/>
      <c r="Q51" s="113">
        <v>1</v>
      </c>
      <c r="R51" s="113">
        <v>1</v>
      </c>
      <c r="S51" s="113"/>
      <c r="T51" s="155">
        <f t="shared" si="0"/>
        <v>2</v>
      </c>
      <c r="U51" s="244"/>
    </row>
    <row r="52" spans="1:21" ht="24" customHeight="1" x14ac:dyDescent="0.35">
      <c r="A52" s="170" t="s">
        <v>145</v>
      </c>
      <c r="B52" s="171">
        <v>1</v>
      </c>
      <c r="C52" s="168"/>
      <c r="D52" s="173"/>
      <c r="E52" s="111"/>
      <c r="F52" s="111"/>
      <c r="G52" s="111"/>
      <c r="H52" s="111"/>
      <c r="I52" s="112"/>
      <c r="J52" s="113"/>
      <c r="K52" s="113"/>
      <c r="L52" s="113"/>
      <c r="M52" s="113"/>
      <c r="N52" s="113"/>
      <c r="O52" s="113">
        <v>1</v>
      </c>
      <c r="P52" s="113"/>
      <c r="Q52" s="113">
        <v>1</v>
      </c>
      <c r="R52" s="113"/>
      <c r="S52" s="113">
        <v>1</v>
      </c>
      <c r="T52" s="155">
        <f t="shared" si="0"/>
        <v>2</v>
      </c>
      <c r="U52" s="244"/>
    </row>
    <row r="53" spans="1:21" ht="26" x14ac:dyDescent="0.35">
      <c r="A53" s="170" t="s">
        <v>146</v>
      </c>
      <c r="B53" s="171">
        <v>1</v>
      </c>
      <c r="C53" s="168"/>
      <c r="D53" s="174"/>
      <c r="E53" s="116"/>
      <c r="F53" s="116"/>
      <c r="G53" s="116"/>
      <c r="H53" s="116"/>
      <c r="I53" s="114">
        <v>1</v>
      </c>
      <c r="J53" s="115"/>
      <c r="K53" s="115"/>
      <c r="L53" s="115"/>
      <c r="M53" s="115"/>
      <c r="N53" s="115"/>
      <c r="O53" s="115"/>
      <c r="P53" s="115"/>
      <c r="Q53" s="115"/>
      <c r="R53" s="115"/>
      <c r="S53" s="113"/>
      <c r="T53" s="155">
        <f t="shared" si="0"/>
        <v>0</v>
      </c>
      <c r="U53" s="244"/>
    </row>
    <row r="54" spans="1:21" ht="33" customHeight="1" x14ac:dyDescent="0.35">
      <c r="A54" s="182" t="s">
        <v>147</v>
      </c>
      <c r="B54" s="177"/>
      <c r="C54" s="178">
        <v>1</v>
      </c>
      <c r="D54" s="111">
        <v>1</v>
      </c>
      <c r="E54" s="111">
        <v>1</v>
      </c>
      <c r="F54" s="111"/>
      <c r="G54" s="111">
        <v>1</v>
      </c>
      <c r="H54" s="111"/>
      <c r="I54" s="111"/>
      <c r="J54" s="111"/>
      <c r="K54" s="111"/>
      <c r="L54" s="111"/>
      <c r="M54" s="111"/>
      <c r="N54" s="111">
        <v>1</v>
      </c>
      <c r="O54" s="111"/>
      <c r="P54" s="111"/>
      <c r="Q54" s="111"/>
      <c r="R54" s="112"/>
      <c r="S54" s="113"/>
      <c r="T54" s="155">
        <f t="shared" si="0"/>
        <v>0</v>
      </c>
      <c r="U54" s="259"/>
    </row>
    <row r="55" spans="1:21" ht="34.5" customHeight="1" x14ac:dyDescent="0.35">
      <c r="A55" s="179" t="s">
        <v>148</v>
      </c>
      <c r="B55" s="180">
        <v>1</v>
      </c>
      <c r="C55" s="117">
        <v>1</v>
      </c>
      <c r="D55" s="117">
        <v>1</v>
      </c>
      <c r="E55" s="117">
        <v>1</v>
      </c>
      <c r="F55" s="117"/>
      <c r="G55" s="117"/>
      <c r="H55" s="117"/>
      <c r="I55" s="117"/>
      <c r="J55" s="117"/>
      <c r="K55" s="117"/>
      <c r="L55" s="117"/>
      <c r="M55" s="117"/>
      <c r="N55" s="117">
        <v>1</v>
      </c>
      <c r="O55" s="117">
        <v>1</v>
      </c>
      <c r="P55" s="117"/>
      <c r="Q55" s="117">
        <v>1</v>
      </c>
      <c r="R55" s="117">
        <v>1</v>
      </c>
      <c r="S55" s="203"/>
      <c r="T55" s="155">
        <f t="shared" si="0"/>
        <v>2</v>
      </c>
      <c r="U55" s="260" t="s">
        <v>149</v>
      </c>
    </row>
    <row r="56" spans="1:21" ht="35.25" customHeight="1" x14ac:dyDescent="0.35">
      <c r="A56" s="179" t="s">
        <v>150</v>
      </c>
      <c r="B56" s="181">
        <v>1</v>
      </c>
      <c r="C56" s="93">
        <v>1</v>
      </c>
      <c r="D56" s="93"/>
      <c r="E56" s="93"/>
      <c r="F56" s="93"/>
      <c r="G56" s="93"/>
      <c r="H56" s="93"/>
      <c r="I56" s="93"/>
      <c r="J56" s="93"/>
      <c r="K56" s="93"/>
      <c r="L56" s="93"/>
      <c r="M56" s="93"/>
      <c r="N56" s="93"/>
      <c r="O56" s="93"/>
      <c r="P56" s="93"/>
      <c r="Q56" s="93">
        <v>1</v>
      </c>
      <c r="R56" s="93"/>
      <c r="S56" s="94"/>
      <c r="T56" s="155">
        <f t="shared" si="0"/>
        <v>1</v>
      </c>
      <c r="U56" s="261"/>
    </row>
    <row r="57" spans="1:21" ht="45" customHeight="1" x14ac:dyDescent="0.35">
      <c r="A57" s="179" t="s">
        <v>151</v>
      </c>
      <c r="B57" s="181"/>
      <c r="C57" s="93"/>
      <c r="D57" s="93"/>
      <c r="E57" s="93"/>
      <c r="F57" s="93"/>
      <c r="G57" s="93">
        <v>1</v>
      </c>
      <c r="H57" s="93"/>
      <c r="I57" s="93"/>
      <c r="J57" s="93">
        <v>1</v>
      </c>
      <c r="K57" s="93"/>
      <c r="L57" s="93">
        <v>1</v>
      </c>
      <c r="M57" s="93"/>
      <c r="N57" s="93"/>
      <c r="O57" s="93"/>
      <c r="P57" s="93"/>
      <c r="Q57" s="93">
        <v>1</v>
      </c>
      <c r="R57" s="93"/>
      <c r="S57" s="94">
        <v>1</v>
      </c>
      <c r="T57" s="155">
        <f t="shared" si="0"/>
        <v>2</v>
      </c>
      <c r="U57" s="261"/>
    </row>
    <row r="58" spans="1:21" ht="38.25" customHeight="1" x14ac:dyDescent="0.35">
      <c r="A58" s="179" t="s">
        <v>152</v>
      </c>
      <c r="B58" s="181"/>
      <c r="C58" s="93"/>
      <c r="D58" s="93"/>
      <c r="E58" s="93"/>
      <c r="F58" s="93"/>
      <c r="G58" s="93"/>
      <c r="H58" s="93"/>
      <c r="I58" s="93">
        <v>1</v>
      </c>
      <c r="J58" s="93"/>
      <c r="K58" s="93"/>
      <c r="L58" s="93"/>
      <c r="M58" s="93"/>
      <c r="N58" s="93"/>
      <c r="O58" s="93"/>
      <c r="P58" s="93"/>
      <c r="Q58" s="93"/>
      <c r="R58" s="93"/>
      <c r="S58" s="94"/>
      <c r="T58" s="155">
        <f t="shared" si="0"/>
        <v>0</v>
      </c>
      <c r="U58" s="261"/>
    </row>
    <row r="59" spans="1:21" ht="36.75" customHeight="1" x14ac:dyDescent="0.35">
      <c r="A59" s="179" t="s">
        <v>153</v>
      </c>
      <c r="B59" s="181"/>
      <c r="C59" s="93"/>
      <c r="D59" s="93"/>
      <c r="E59" s="93"/>
      <c r="F59" s="93"/>
      <c r="G59" s="93"/>
      <c r="H59" s="93"/>
      <c r="I59" s="93"/>
      <c r="J59" s="93"/>
      <c r="K59" s="93">
        <v>1</v>
      </c>
      <c r="L59" s="93"/>
      <c r="M59" s="93"/>
      <c r="N59" s="93"/>
      <c r="O59" s="93"/>
      <c r="P59" s="93"/>
      <c r="Q59" s="93"/>
      <c r="R59" s="93"/>
      <c r="S59" s="94"/>
      <c r="T59" s="155">
        <f t="shared" si="0"/>
        <v>0</v>
      </c>
      <c r="U59" s="262"/>
    </row>
    <row r="60" spans="1:21" ht="48.75" customHeight="1" x14ac:dyDescent="0.35">
      <c r="A60" s="183" t="s">
        <v>154</v>
      </c>
      <c r="B60" s="110">
        <v>1</v>
      </c>
      <c r="C60" s="111"/>
      <c r="D60" s="111"/>
      <c r="E60" s="111"/>
      <c r="F60" s="111"/>
      <c r="G60" s="111"/>
      <c r="H60" s="111">
        <v>1</v>
      </c>
      <c r="I60" s="111"/>
      <c r="J60" s="111">
        <v>1</v>
      </c>
      <c r="K60" s="111"/>
      <c r="L60" s="111"/>
      <c r="M60" s="111"/>
      <c r="N60" s="111"/>
      <c r="O60" s="111"/>
      <c r="P60" s="111"/>
      <c r="Q60" s="111"/>
      <c r="R60" s="111"/>
      <c r="S60" s="112">
        <v>1</v>
      </c>
      <c r="T60" s="155">
        <f t="shared" si="0"/>
        <v>1</v>
      </c>
      <c r="U60" s="237" t="s">
        <v>155</v>
      </c>
    </row>
    <row r="61" spans="1:21" ht="40.5" customHeight="1" x14ac:dyDescent="0.35">
      <c r="A61" s="183" t="s">
        <v>156</v>
      </c>
      <c r="B61" s="110"/>
      <c r="C61" s="111">
        <v>1</v>
      </c>
      <c r="D61" s="111"/>
      <c r="E61" s="111">
        <v>1</v>
      </c>
      <c r="F61" s="111">
        <v>1</v>
      </c>
      <c r="G61" s="111">
        <v>1</v>
      </c>
      <c r="H61" s="111"/>
      <c r="I61" s="111"/>
      <c r="J61" s="111"/>
      <c r="K61" s="111"/>
      <c r="L61" s="111"/>
      <c r="M61" s="111"/>
      <c r="N61" s="111"/>
      <c r="O61" s="111">
        <v>1</v>
      </c>
      <c r="P61" s="111"/>
      <c r="Q61" s="111"/>
      <c r="R61" s="111">
        <v>1</v>
      </c>
      <c r="S61" s="112"/>
      <c r="T61" s="155">
        <f t="shared" si="0"/>
        <v>1</v>
      </c>
      <c r="U61" s="238"/>
    </row>
    <row r="62" spans="1:21" ht="39.75" customHeight="1" x14ac:dyDescent="0.35">
      <c r="A62" s="183" t="s">
        <v>157</v>
      </c>
      <c r="B62" s="110"/>
      <c r="C62" s="111"/>
      <c r="D62" s="111">
        <v>1</v>
      </c>
      <c r="E62" s="111"/>
      <c r="F62" s="111"/>
      <c r="G62" s="111"/>
      <c r="H62" s="111"/>
      <c r="I62" s="111">
        <v>1</v>
      </c>
      <c r="J62" s="111"/>
      <c r="K62" s="111"/>
      <c r="L62" s="111">
        <v>1</v>
      </c>
      <c r="M62" s="111"/>
      <c r="N62" s="111"/>
      <c r="O62" s="111"/>
      <c r="P62" s="111"/>
      <c r="Q62" s="111"/>
      <c r="R62" s="111"/>
      <c r="S62" s="112"/>
      <c r="T62" s="155">
        <f t="shared" si="0"/>
        <v>0</v>
      </c>
      <c r="U62" s="238"/>
    </row>
    <row r="63" spans="1:21" ht="44.25" customHeight="1" x14ac:dyDescent="0.35">
      <c r="A63" s="183" t="s">
        <v>158</v>
      </c>
      <c r="B63" s="110"/>
      <c r="C63" s="111"/>
      <c r="D63" s="111"/>
      <c r="E63" s="111"/>
      <c r="F63" s="111"/>
      <c r="G63" s="111"/>
      <c r="H63" s="111"/>
      <c r="I63" s="111"/>
      <c r="J63" s="111"/>
      <c r="K63" s="111"/>
      <c r="L63" s="111"/>
      <c r="M63" s="111"/>
      <c r="N63" s="111">
        <v>1</v>
      </c>
      <c r="O63" s="111"/>
      <c r="P63" s="111"/>
      <c r="Q63" s="111"/>
      <c r="R63" s="111"/>
      <c r="S63" s="112"/>
      <c r="T63" s="155">
        <f t="shared" si="0"/>
        <v>0</v>
      </c>
      <c r="U63" s="239"/>
    </row>
    <row r="64" spans="1:21" ht="26" x14ac:dyDescent="0.35">
      <c r="A64" s="92" t="s">
        <v>159</v>
      </c>
      <c r="B64" s="96"/>
      <c r="C64" s="93">
        <v>1</v>
      </c>
      <c r="D64" s="93"/>
      <c r="E64" s="93"/>
      <c r="F64" s="93"/>
      <c r="G64" s="93"/>
      <c r="H64" s="93"/>
      <c r="I64" s="93"/>
      <c r="J64" s="93"/>
      <c r="K64" s="93"/>
      <c r="L64" s="93"/>
      <c r="M64" s="93"/>
      <c r="N64" s="93"/>
      <c r="O64" s="93"/>
      <c r="P64" s="93"/>
      <c r="Q64" s="93">
        <v>1</v>
      </c>
      <c r="R64" s="93">
        <v>1</v>
      </c>
      <c r="S64" s="94"/>
      <c r="T64" s="155">
        <f t="shared" si="0"/>
        <v>2</v>
      </c>
      <c r="U64" s="240" t="s">
        <v>160</v>
      </c>
    </row>
    <row r="65" spans="1:21" ht="24" customHeight="1" x14ac:dyDescent="0.35">
      <c r="A65" s="92" t="s">
        <v>161</v>
      </c>
      <c r="B65" s="96"/>
      <c r="C65" s="93">
        <v>1</v>
      </c>
      <c r="D65" s="93"/>
      <c r="E65" s="93"/>
      <c r="F65" s="93"/>
      <c r="G65" s="93"/>
      <c r="H65" s="93"/>
      <c r="I65" s="93"/>
      <c r="J65" s="93"/>
      <c r="K65" s="93"/>
      <c r="L65" s="93"/>
      <c r="M65" s="93"/>
      <c r="N65" s="93">
        <v>1</v>
      </c>
      <c r="O65" s="93"/>
      <c r="P65" s="93"/>
      <c r="Q65" s="93"/>
      <c r="R65" s="93"/>
      <c r="S65" s="94"/>
      <c r="T65" s="155">
        <f t="shared" si="0"/>
        <v>0</v>
      </c>
      <c r="U65" s="241"/>
    </row>
    <row r="66" spans="1:21" ht="26.25" customHeight="1" x14ac:dyDescent="0.35">
      <c r="A66" s="92" t="s">
        <v>162</v>
      </c>
      <c r="B66" s="96"/>
      <c r="C66" s="93">
        <v>1</v>
      </c>
      <c r="D66" s="93"/>
      <c r="E66" s="93"/>
      <c r="F66" s="93"/>
      <c r="G66" s="93"/>
      <c r="H66" s="93"/>
      <c r="I66" s="93"/>
      <c r="J66" s="93"/>
      <c r="K66" s="93"/>
      <c r="L66" s="93"/>
      <c r="M66" s="93"/>
      <c r="N66" s="93"/>
      <c r="O66" s="93"/>
      <c r="P66" s="93"/>
      <c r="Q66" s="93"/>
      <c r="R66" s="93"/>
      <c r="S66" s="94"/>
      <c r="T66" s="155">
        <f t="shared" si="0"/>
        <v>0</v>
      </c>
      <c r="U66" s="241"/>
    </row>
    <row r="67" spans="1:21" ht="26" x14ac:dyDescent="0.35">
      <c r="A67" s="92" t="s">
        <v>163</v>
      </c>
      <c r="B67" s="96"/>
      <c r="C67" s="93">
        <v>1</v>
      </c>
      <c r="D67" s="93"/>
      <c r="E67" s="93"/>
      <c r="F67" s="93"/>
      <c r="G67" s="93"/>
      <c r="H67" s="93"/>
      <c r="I67" s="93"/>
      <c r="J67" s="93"/>
      <c r="K67" s="93"/>
      <c r="L67" s="93"/>
      <c r="M67" s="93"/>
      <c r="N67" s="93"/>
      <c r="O67" s="93"/>
      <c r="P67" s="93"/>
      <c r="Q67" s="93"/>
      <c r="R67" s="93"/>
      <c r="S67" s="94"/>
      <c r="T67" s="155">
        <f t="shared" si="0"/>
        <v>0</v>
      </c>
      <c r="U67" s="241"/>
    </row>
    <row r="68" spans="1:21" ht="27" customHeight="1" x14ac:dyDescent="0.35">
      <c r="A68" s="92" t="s">
        <v>164</v>
      </c>
      <c r="B68" s="96"/>
      <c r="C68" s="93">
        <v>1</v>
      </c>
      <c r="D68" s="93"/>
      <c r="E68" s="93"/>
      <c r="F68" s="93"/>
      <c r="G68" s="93"/>
      <c r="H68" s="93"/>
      <c r="I68" s="93"/>
      <c r="J68" s="93"/>
      <c r="K68" s="93"/>
      <c r="L68" s="93"/>
      <c r="M68" s="93"/>
      <c r="N68" s="93"/>
      <c r="O68" s="93"/>
      <c r="P68" s="93"/>
      <c r="Q68" s="93"/>
      <c r="R68" s="93"/>
      <c r="S68" s="94"/>
      <c r="T68" s="155">
        <f t="shared" si="0"/>
        <v>0</v>
      </c>
      <c r="U68" s="241"/>
    </row>
    <row r="69" spans="1:21" ht="26" x14ac:dyDescent="0.35">
      <c r="A69" s="92" t="s">
        <v>165</v>
      </c>
      <c r="B69" s="96"/>
      <c r="C69" s="93"/>
      <c r="D69" s="93"/>
      <c r="E69" s="93"/>
      <c r="F69" s="93">
        <v>1</v>
      </c>
      <c r="G69" s="93"/>
      <c r="H69" s="93">
        <v>1</v>
      </c>
      <c r="I69" s="93"/>
      <c r="J69" s="93"/>
      <c r="K69" s="93"/>
      <c r="L69" s="93"/>
      <c r="M69" s="93"/>
      <c r="N69" s="93"/>
      <c r="O69" s="93"/>
      <c r="P69" s="93"/>
      <c r="Q69" s="93">
        <v>1</v>
      </c>
      <c r="R69" s="93">
        <v>1</v>
      </c>
      <c r="S69" s="94">
        <v>1</v>
      </c>
      <c r="T69" s="155">
        <f t="shared" si="0"/>
        <v>3</v>
      </c>
      <c r="U69" s="241"/>
    </row>
    <row r="70" spans="1:21" ht="26" x14ac:dyDescent="0.35">
      <c r="A70" s="92" t="s">
        <v>166</v>
      </c>
      <c r="B70" s="96"/>
      <c r="C70" s="93"/>
      <c r="D70" s="93"/>
      <c r="E70" s="93"/>
      <c r="F70" s="93">
        <v>1</v>
      </c>
      <c r="G70" s="93"/>
      <c r="H70" s="93"/>
      <c r="I70" s="93"/>
      <c r="J70" s="93"/>
      <c r="K70" s="93"/>
      <c r="L70" s="93"/>
      <c r="M70" s="93"/>
      <c r="N70" s="93"/>
      <c r="O70" s="93"/>
      <c r="P70" s="93"/>
      <c r="Q70" s="93"/>
      <c r="R70" s="93"/>
      <c r="S70" s="94">
        <v>1</v>
      </c>
      <c r="T70" s="155">
        <f t="shared" si="0"/>
        <v>1</v>
      </c>
      <c r="U70" s="241"/>
    </row>
    <row r="71" spans="1:21" ht="26" x14ac:dyDescent="0.35">
      <c r="A71" s="92" t="s">
        <v>167</v>
      </c>
      <c r="B71" s="96"/>
      <c r="C71" s="93"/>
      <c r="D71" s="93"/>
      <c r="E71" s="93"/>
      <c r="F71" s="93"/>
      <c r="G71" s="93"/>
      <c r="H71" s="93"/>
      <c r="I71" s="93"/>
      <c r="J71" s="93"/>
      <c r="K71" s="93"/>
      <c r="L71" s="93"/>
      <c r="M71" s="93"/>
      <c r="N71" s="93"/>
      <c r="O71" s="93"/>
      <c r="P71" s="93"/>
      <c r="Q71" s="93">
        <v>1</v>
      </c>
      <c r="R71" s="93">
        <v>1</v>
      </c>
      <c r="S71" s="94"/>
      <c r="T71" s="155">
        <f t="shared" si="0"/>
        <v>2</v>
      </c>
      <c r="U71" s="241"/>
    </row>
    <row r="72" spans="1:21" ht="26" x14ac:dyDescent="0.35">
      <c r="A72" s="92" t="s">
        <v>168</v>
      </c>
      <c r="B72" s="96"/>
      <c r="C72" s="93"/>
      <c r="D72" s="93"/>
      <c r="E72" s="93"/>
      <c r="F72" s="93"/>
      <c r="G72" s="93">
        <v>1</v>
      </c>
      <c r="H72" s="93"/>
      <c r="I72" s="93">
        <v>1</v>
      </c>
      <c r="J72" s="93"/>
      <c r="K72" s="93"/>
      <c r="L72" s="93"/>
      <c r="M72" s="93"/>
      <c r="N72" s="93"/>
      <c r="O72" s="93"/>
      <c r="P72" s="93">
        <v>1</v>
      </c>
      <c r="Q72" s="93"/>
      <c r="R72" s="93"/>
      <c r="S72" s="94"/>
      <c r="T72" s="155">
        <f t="shared" ref="T72:T108" si="1">SUM(P72:S72)</f>
        <v>1</v>
      </c>
      <c r="U72" s="241"/>
    </row>
    <row r="73" spans="1:21" ht="26" x14ac:dyDescent="0.35">
      <c r="A73" s="92" t="s">
        <v>169</v>
      </c>
      <c r="B73" s="96"/>
      <c r="C73" s="93"/>
      <c r="D73" s="93"/>
      <c r="E73" s="93"/>
      <c r="F73" s="93"/>
      <c r="G73" s="93"/>
      <c r="H73" s="93">
        <v>1</v>
      </c>
      <c r="I73" s="93"/>
      <c r="J73" s="93"/>
      <c r="K73" s="93"/>
      <c r="L73" s="93"/>
      <c r="M73" s="93">
        <v>1</v>
      </c>
      <c r="N73" s="93"/>
      <c r="O73" s="93"/>
      <c r="P73" s="93"/>
      <c r="Q73" s="93"/>
      <c r="R73" s="93"/>
      <c r="S73" s="94">
        <v>1</v>
      </c>
      <c r="T73" s="155">
        <f t="shared" si="1"/>
        <v>1</v>
      </c>
      <c r="U73" s="241"/>
    </row>
    <row r="74" spans="1:21" ht="26" x14ac:dyDescent="0.35">
      <c r="A74" s="92" t="s">
        <v>170</v>
      </c>
      <c r="B74" s="96"/>
      <c r="C74" s="93"/>
      <c r="D74" s="93"/>
      <c r="E74" s="93"/>
      <c r="F74" s="93"/>
      <c r="G74" s="93"/>
      <c r="H74" s="93"/>
      <c r="I74" s="93">
        <v>1</v>
      </c>
      <c r="J74" s="93">
        <v>1</v>
      </c>
      <c r="K74" s="93"/>
      <c r="L74" s="93"/>
      <c r="M74" s="93"/>
      <c r="N74" s="93"/>
      <c r="O74" s="93"/>
      <c r="P74" s="93"/>
      <c r="Q74" s="93"/>
      <c r="R74" s="93"/>
      <c r="S74" s="94"/>
      <c r="T74" s="155">
        <f t="shared" si="1"/>
        <v>0</v>
      </c>
      <c r="U74" s="242"/>
    </row>
    <row r="75" spans="1:21" ht="26" x14ac:dyDescent="0.35">
      <c r="A75" s="109" t="s">
        <v>171</v>
      </c>
      <c r="B75" s="110">
        <v>1</v>
      </c>
      <c r="C75" s="110"/>
      <c r="D75" s="110"/>
      <c r="E75" s="110"/>
      <c r="F75" s="110"/>
      <c r="G75" s="110"/>
      <c r="H75" s="110"/>
      <c r="I75" s="110"/>
      <c r="J75" s="110"/>
      <c r="K75" s="110"/>
      <c r="L75" s="110"/>
      <c r="M75" s="110"/>
      <c r="N75" s="111">
        <v>1</v>
      </c>
      <c r="O75" s="111"/>
      <c r="P75" s="111"/>
      <c r="Q75" s="111"/>
      <c r="R75" s="111"/>
      <c r="S75" s="112"/>
      <c r="T75" s="155">
        <f t="shared" si="1"/>
        <v>0</v>
      </c>
      <c r="U75" s="243" t="s">
        <v>172</v>
      </c>
    </row>
    <row r="76" spans="1:21" ht="27.75" customHeight="1" x14ac:dyDescent="0.35">
      <c r="A76" s="109" t="s">
        <v>173</v>
      </c>
      <c r="B76" s="110">
        <v>1</v>
      </c>
      <c r="C76" s="110"/>
      <c r="D76" s="110"/>
      <c r="E76" s="110"/>
      <c r="F76" s="110"/>
      <c r="G76" s="110"/>
      <c r="H76" s="110"/>
      <c r="I76" s="110"/>
      <c r="J76" s="110"/>
      <c r="K76" s="110"/>
      <c r="L76" s="110"/>
      <c r="M76" s="110"/>
      <c r="N76" s="111"/>
      <c r="O76" s="111"/>
      <c r="P76" s="111"/>
      <c r="Q76" s="111"/>
      <c r="R76" s="111"/>
      <c r="S76" s="112"/>
      <c r="T76" s="155">
        <f t="shared" si="1"/>
        <v>0</v>
      </c>
      <c r="U76" s="244"/>
    </row>
    <row r="77" spans="1:21" ht="30.75" customHeight="1" x14ac:dyDescent="0.35">
      <c r="A77" s="109" t="s">
        <v>174</v>
      </c>
      <c r="B77" s="110">
        <v>1</v>
      </c>
      <c r="C77" s="110"/>
      <c r="D77" s="110"/>
      <c r="E77" s="110"/>
      <c r="F77" s="110"/>
      <c r="G77" s="110"/>
      <c r="H77" s="110"/>
      <c r="I77" s="110"/>
      <c r="J77" s="110"/>
      <c r="K77" s="110"/>
      <c r="L77" s="110"/>
      <c r="M77" s="110"/>
      <c r="N77" s="111"/>
      <c r="O77" s="111"/>
      <c r="P77" s="111"/>
      <c r="Q77" s="111"/>
      <c r="R77" s="111"/>
      <c r="S77" s="112"/>
      <c r="T77" s="155">
        <f t="shared" si="1"/>
        <v>0</v>
      </c>
      <c r="U77" s="244"/>
    </row>
    <row r="78" spans="1:21" ht="26" x14ac:dyDescent="0.35">
      <c r="A78" s="109" t="s">
        <v>175</v>
      </c>
      <c r="B78" s="110">
        <v>1</v>
      </c>
      <c r="C78" s="110"/>
      <c r="D78" s="110">
        <v>1</v>
      </c>
      <c r="E78" s="110"/>
      <c r="F78" s="110"/>
      <c r="G78" s="110"/>
      <c r="H78" s="110"/>
      <c r="I78" s="110"/>
      <c r="J78" s="110"/>
      <c r="K78" s="110"/>
      <c r="L78" s="110"/>
      <c r="M78" s="110"/>
      <c r="N78" s="111"/>
      <c r="O78" s="111"/>
      <c r="P78" s="111"/>
      <c r="Q78" s="111"/>
      <c r="R78" s="111"/>
      <c r="S78" s="112"/>
      <c r="T78" s="155">
        <f t="shared" si="1"/>
        <v>0</v>
      </c>
      <c r="U78" s="244"/>
    </row>
    <row r="79" spans="1:21" ht="24.75" customHeight="1" x14ac:dyDescent="0.35">
      <c r="A79" s="109" t="s">
        <v>176</v>
      </c>
      <c r="B79" s="110"/>
      <c r="C79" s="110"/>
      <c r="D79" s="110"/>
      <c r="E79" s="110">
        <v>1</v>
      </c>
      <c r="F79" s="110"/>
      <c r="G79" s="110"/>
      <c r="H79" s="110"/>
      <c r="I79" s="110"/>
      <c r="J79" s="110"/>
      <c r="K79" s="110"/>
      <c r="L79" s="110"/>
      <c r="M79" s="110">
        <v>1</v>
      </c>
      <c r="N79" s="111"/>
      <c r="O79" s="111"/>
      <c r="P79" s="111"/>
      <c r="Q79" s="111"/>
      <c r="R79" s="111"/>
      <c r="S79" s="112"/>
      <c r="T79" s="155">
        <f t="shared" si="1"/>
        <v>0</v>
      </c>
      <c r="U79" s="244"/>
    </row>
    <row r="80" spans="1:21" ht="40.5" customHeight="1" x14ac:dyDescent="0.35">
      <c r="A80" s="109" t="s">
        <v>177</v>
      </c>
      <c r="B80" s="110">
        <v>1</v>
      </c>
      <c r="C80" s="110"/>
      <c r="D80" s="110"/>
      <c r="E80" s="110">
        <v>1</v>
      </c>
      <c r="F80" s="110"/>
      <c r="G80" s="110"/>
      <c r="H80" s="110"/>
      <c r="I80" s="110"/>
      <c r="J80" s="110"/>
      <c r="K80" s="110"/>
      <c r="L80" s="110"/>
      <c r="M80" s="110"/>
      <c r="N80" s="111"/>
      <c r="O80" s="111"/>
      <c r="P80" s="111"/>
      <c r="Q80" s="111"/>
      <c r="R80" s="111"/>
      <c r="S80" s="112"/>
      <c r="T80" s="155">
        <f t="shared" si="1"/>
        <v>0</v>
      </c>
      <c r="U80" s="244"/>
    </row>
    <row r="81" spans="1:21" ht="33.75" customHeight="1" x14ac:dyDescent="0.35">
      <c r="A81" s="185" t="s">
        <v>178</v>
      </c>
      <c r="B81" s="110"/>
      <c r="C81" s="110"/>
      <c r="D81" s="110"/>
      <c r="E81" s="110"/>
      <c r="F81" s="110"/>
      <c r="G81" s="110"/>
      <c r="H81" s="110"/>
      <c r="I81" s="110"/>
      <c r="J81" s="110"/>
      <c r="K81" s="110">
        <v>1</v>
      </c>
      <c r="L81" s="110"/>
      <c r="M81" s="110"/>
      <c r="N81" s="111"/>
      <c r="O81" s="111"/>
      <c r="P81" s="111"/>
      <c r="Q81" s="111"/>
      <c r="R81" s="111"/>
      <c r="S81" s="112"/>
      <c r="T81" s="155">
        <f t="shared" si="1"/>
        <v>0</v>
      </c>
      <c r="U81" s="244"/>
    </row>
    <row r="82" spans="1:21" ht="26" x14ac:dyDescent="0.35">
      <c r="A82" s="170" t="s">
        <v>179</v>
      </c>
      <c r="B82" s="184"/>
      <c r="C82" s="110"/>
      <c r="D82" s="110"/>
      <c r="E82" s="110"/>
      <c r="F82" s="110"/>
      <c r="G82" s="110"/>
      <c r="H82" s="110"/>
      <c r="I82" s="110"/>
      <c r="J82" s="110"/>
      <c r="K82" s="110"/>
      <c r="L82" s="110"/>
      <c r="M82" s="110">
        <v>1</v>
      </c>
      <c r="N82" s="111"/>
      <c r="O82" s="111"/>
      <c r="P82" s="111"/>
      <c r="Q82" s="111"/>
      <c r="R82" s="111"/>
      <c r="S82" s="112"/>
      <c r="T82" s="155">
        <f t="shared" si="1"/>
        <v>0</v>
      </c>
      <c r="U82" s="244"/>
    </row>
    <row r="83" spans="1:21" ht="26" x14ac:dyDescent="0.35">
      <c r="A83" s="170" t="s">
        <v>180</v>
      </c>
      <c r="B83" s="184"/>
      <c r="C83" s="110"/>
      <c r="D83" s="110"/>
      <c r="E83" s="110"/>
      <c r="F83" s="110"/>
      <c r="G83" s="110"/>
      <c r="H83" s="110"/>
      <c r="I83" s="110"/>
      <c r="J83" s="110"/>
      <c r="K83" s="110"/>
      <c r="L83" s="110"/>
      <c r="M83" s="110"/>
      <c r="N83" s="111">
        <v>1</v>
      </c>
      <c r="O83" s="111"/>
      <c r="P83" s="111"/>
      <c r="Q83" s="111"/>
      <c r="R83" s="111"/>
      <c r="S83" s="112"/>
      <c r="T83" s="155">
        <f t="shared" si="1"/>
        <v>0</v>
      </c>
      <c r="U83" s="244"/>
    </row>
    <row r="84" spans="1:21" ht="26" x14ac:dyDescent="0.35">
      <c r="A84" s="170" t="s">
        <v>181</v>
      </c>
      <c r="B84" s="184"/>
      <c r="C84" s="110"/>
      <c r="D84" s="110"/>
      <c r="E84" s="110"/>
      <c r="F84" s="110"/>
      <c r="G84" s="110"/>
      <c r="H84" s="110"/>
      <c r="I84" s="110"/>
      <c r="J84" s="110"/>
      <c r="K84" s="110"/>
      <c r="L84" s="110"/>
      <c r="M84" s="110"/>
      <c r="N84" s="111"/>
      <c r="O84" s="111">
        <v>1</v>
      </c>
      <c r="P84" s="111"/>
      <c r="Q84" s="111"/>
      <c r="R84" s="111"/>
      <c r="S84" s="112"/>
      <c r="T84" s="155">
        <f t="shared" si="1"/>
        <v>0</v>
      </c>
      <c r="U84" s="244"/>
    </row>
    <row r="85" spans="1:21" ht="26" x14ac:dyDescent="0.35">
      <c r="A85" s="182" t="s">
        <v>182</v>
      </c>
      <c r="B85" s="186"/>
      <c r="C85" s="187"/>
      <c r="D85" s="187"/>
      <c r="E85" s="187"/>
      <c r="F85" s="187"/>
      <c r="G85" s="187"/>
      <c r="H85" s="187"/>
      <c r="I85" s="187"/>
      <c r="J85" s="187"/>
      <c r="K85" s="187"/>
      <c r="L85" s="187"/>
      <c r="M85" s="187"/>
      <c r="N85" s="116"/>
      <c r="O85" s="116"/>
      <c r="P85" s="116"/>
      <c r="Q85" s="116"/>
      <c r="R85" s="116"/>
      <c r="S85" s="114">
        <v>1</v>
      </c>
      <c r="T85" s="155">
        <f t="shared" si="1"/>
        <v>1</v>
      </c>
      <c r="U85" s="245"/>
    </row>
    <row r="86" spans="1:21" ht="26" x14ac:dyDescent="0.35">
      <c r="A86" s="179" t="s">
        <v>183</v>
      </c>
      <c r="B86" s="169">
        <v>1</v>
      </c>
      <c r="C86" s="169">
        <v>1</v>
      </c>
      <c r="D86" s="169"/>
      <c r="E86" s="169"/>
      <c r="F86" s="169"/>
      <c r="G86" s="169">
        <v>1</v>
      </c>
      <c r="H86" s="169"/>
      <c r="I86" s="169"/>
      <c r="J86" s="169">
        <v>1</v>
      </c>
      <c r="K86" s="169"/>
      <c r="L86" s="169"/>
      <c r="M86" s="169">
        <v>1</v>
      </c>
      <c r="N86" s="167"/>
      <c r="O86" s="167"/>
      <c r="P86" s="167"/>
      <c r="Q86" s="167">
        <v>1</v>
      </c>
      <c r="R86" s="167">
        <v>1</v>
      </c>
      <c r="S86" s="91">
        <v>1</v>
      </c>
      <c r="T86" s="155">
        <f t="shared" si="1"/>
        <v>3</v>
      </c>
      <c r="U86" s="228" t="s">
        <v>184</v>
      </c>
    </row>
    <row r="87" spans="1:21" ht="26" x14ac:dyDescent="0.35">
      <c r="A87" s="179" t="s">
        <v>185</v>
      </c>
      <c r="B87" s="169">
        <v>1</v>
      </c>
      <c r="C87" s="169">
        <v>1</v>
      </c>
      <c r="D87" s="169"/>
      <c r="E87" s="169">
        <v>1</v>
      </c>
      <c r="F87" s="169"/>
      <c r="G87" s="169"/>
      <c r="H87" s="169"/>
      <c r="I87" s="169"/>
      <c r="J87" s="169"/>
      <c r="K87" s="169">
        <v>1</v>
      </c>
      <c r="L87" s="169"/>
      <c r="M87" s="169">
        <v>1</v>
      </c>
      <c r="N87" s="167"/>
      <c r="O87" s="167"/>
      <c r="P87" s="167"/>
      <c r="Q87" s="167"/>
      <c r="R87" s="167">
        <v>1</v>
      </c>
      <c r="S87" s="91"/>
      <c r="T87" s="155">
        <f t="shared" si="1"/>
        <v>1</v>
      </c>
      <c r="U87" s="229"/>
    </row>
    <row r="88" spans="1:21" ht="26" x14ac:dyDescent="0.35">
      <c r="A88" s="179" t="s">
        <v>186</v>
      </c>
      <c r="B88" s="169"/>
      <c r="C88" s="169">
        <v>1</v>
      </c>
      <c r="D88" s="169"/>
      <c r="E88" s="169"/>
      <c r="F88" s="169"/>
      <c r="G88" s="169"/>
      <c r="H88" s="169"/>
      <c r="I88" s="169"/>
      <c r="J88" s="169"/>
      <c r="K88" s="169"/>
      <c r="L88" s="169"/>
      <c r="M88" s="169"/>
      <c r="N88" s="167"/>
      <c r="O88" s="167"/>
      <c r="P88" s="167"/>
      <c r="Q88" s="167"/>
      <c r="R88" s="167">
        <v>1</v>
      </c>
      <c r="S88" s="91"/>
      <c r="T88" s="155">
        <f t="shared" si="1"/>
        <v>1</v>
      </c>
      <c r="U88" s="229"/>
    </row>
    <row r="89" spans="1:21" ht="26" x14ac:dyDescent="0.35">
      <c r="A89" s="179" t="s">
        <v>187</v>
      </c>
      <c r="B89" s="169">
        <v>1</v>
      </c>
      <c r="C89" s="169"/>
      <c r="D89" s="169"/>
      <c r="E89" s="169"/>
      <c r="F89" s="169">
        <v>1</v>
      </c>
      <c r="G89" s="169"/>
      <c r="H89" s="169">
        <v>1</v>
      </c>
      <c r="I89" s="169">
        <v>1</v>
      </c>
      <c r="J89" s="169"/>
      <c r="K89" s="169">
        <v>1</v>
      </c>
      <c r="L89" s="169"/>
      <c r="M89" s="169"/>
      <c r="N89" s="167"/>
      <c r="O89" s="167">
        <v>1</v>
      </c>
      <c r="P89" s="167"/>
      <c r="Q89" s="167">
        <v>1</v>
      </c>
      <c r="R89" s="167">
        <v>1</v>
      </c>
      <c r="S89" s="91"/>
      <c r="T89" s="155">
        <f t="shared" si="1"/>
        <v>2</v>
      </c>
      <c r="U89" s="229"/>
    </row>
    <row r="90" spans="1:21" ht="26" x14ac:dyDescent="0.35">
      <c r="A90" s="179" t="s">
        <v>188</v>
      </c>
      <c r="B90" s="169"/>
      <c r="C90" s="169"/>
      <c r="D90" s="169"/>
      <c r="E90" s="169"/>
      <c r="F90" s="169">
        <v>1</v>
      </c>
      <c r="G90" s="169"/>
      <c r="H90" s="169"/>
      <c r="I90" s="169"/>
      <c r="J90" s="169"/>
      <c r="K90" s="169"/>
      <c r="L90" s="169"/>
      <c r="M90" s="169"/>
      <c r="N90" s="167"/>
      <c r="O90" s="167"/>
      <c r="P90" s="167"/>
      <c r="Q90" s="167"/>
      <c r="R90" s="167"/>
      <c r="S90" s="91"/>
      <c r="T90" s="155">
        <f t="shared" si="1"/>
        <v>0</v>
      </c>
      <c r="U90" s="229"/>
    </row>
    <row r="91" spans="1:21" ht="26" x14ac:dyDescent="0.35">
      <c r="A91" s="179" t="s">
        <v>189</v>
      </c>
      <c r="B91" s="169"/>
      <c r="C91" s="169"/>
      <c r="D91" s="169"/>
      <c r="E91" s="169"/>
      <c r="F91" s="169">
        <v>1</v>
      </c>
      <c r="G91" s="169"/>
      <c r="H91" s="169"/>
      <c r="I91" s="169"/>
      <c r="J91" s="169"/>
      <c r="K91" s="169"/>
      <c r="L91" s="169"/>
      <c r="M91" s="169"/>
      <c r="N91" s="167"/>
      <c r="O91" s="167"/>
      <c r="P91" s="167"/>
      <c r="Q91" s="167"/>
      <c r="R91" s="167"/>
      <c r="S91" s="91"/>
      <c r="T91" s="155">
        <f t="shared" si="1"/>
        <v>0</v>
      </c>
      <c r="U91" s="229"/>
    </row>
    <row r="92" spans="1:21" ht="26" x14ac:dyDescent="0.35">
      <c r="A92" s="179" t="s">
        <v>190</v>
      </c>
      <c r="B92" s="169"/>
      <c r="C92" s="169"/>
      <c r="D92" s="169"/>
      <c r="E92" s="169"/>
      <c r="F92" s="169"/>
      <c r="G92" s="169">
        <v>1</v>
      </c>
      <c r="H92" s="169"/>
      <c r="I92" s="169"/>
      <c r="J92" s="169"/>
      <c r="K92" s="169"/>
      <c r="L92" s="169"/>
      <c r="M92" s="169"/>
      <c r="N92" s="167"/>
      <c r="O92" s="167"/>
      <c r="P92" s="167"/>
      <c r="Q92" s="167"/>
      <c r="R92" s="167"/>
      <c r="S92" s="91"/>
      <c r="T92" s="155">
        <f t="shared" si="1"/>
        <v>0</v>
      </c>
      <c r="U92" s="229"/>
    </row>
    <row r="93" spans="1:21" ht="26" x14ac:dyDescent="0.35">
      <c r="A93" s="179" t="s">
        <v>191</v>
      </c>
      <c r="B93" s="169"/>
      <c r="C93" s="169"/>
      <c r="D93" s="169"/>
      <c r="E93" s="169"/>
      <c r="F93" s="169"/>
      <c r="G93" s="169"/>
      <c r="H93" s="169"/>
      <c r="I93" s="169"/>
      <c r="J93" s="169">
        <v>1</v>
      </c>
      <c r="K93" s="169"/>
      <c r="L93" s="169">
        <v>1</v>
      </c>
      <c r="M93" s="169"/>
      <c r="N93" s="167">
        <v>1</v>
      </c>
      <c r="O93" s="167"/>
      <c r="P93" s="167"/>
      <c r="Q93" s="167"/>
      <c r="R93" s="167"/>
      <c r="S93" s="91"/>
      <c r="T93" s="155">
        <f t="shared" si="1"/>
        <v>0</v>
      </c>
      <c r="U93" s="230"/>
    </row>
    <row r="94" spans="1:21" ht="14.5" x14ac:dyDescent="0.35">
      <c r="A94" s="170" t="s">
        <v>192</v>
      </c>
      <c r="B94" s="171">
        <v>1</v>
      </c>
      <c r="C94" s="171"/>
      <c r="D94" s="171"/>
      <c r="E94" s="171"/>
      <c r="F94" s="171"/>
      <c r="G94" s="171"/>
      <c r="H94" s="171"/>
      <c r="I94" s="171"/>
      <c r="J94" s="171"/>
      <c r="K94" s="171"/>
      <c r="L94" s="171"/>
      <c r="M94" s="171"/>
      <c r="N94" s="168"/>
      <c r="O94" s="168"/>
      <c r="P94" s="168"/>
      <c r="Q94" s="168"/>
      <c r="R94" s="168"/>
      <c r="S94" s="113"/>
      <c r="T94" s="155">
        <f t="shared" si="1"/>
        <v>0</v>
      </c>
      <c r="U94" s="231" t="s">
        <v>193</v>
      </c>
    </row>
    <row r="95" spans="1:21" ht="14.5" x14ac:dyDescent="0.35">
      <c r="A95" s="170" t="s">
        <v>194</v>
      </c>
      <c r="B95" s="171">
        <v>1</v>
      </c>
      <c r="C95" s="171"/>
      <c r="D95" s="171"/>
      <c r="E95" s="171"/>
      <c r="F95" s="171"/>
      <c r="G95" s="171"/>
      <c r="H95" s="171"/>
      <c r="I95" s="171"/>
      <c r="J95" s="171"/>
      <c r="K95" s="171"/>
      <c r="L95" s="171"/>
      <c r="M95" s="171"/>
      <c r="N95" s="168"/>
      <c r="O95" s="168">
        <v>1</v>
      </c>
      <c r="P95" s="168"/>
      <c r="Q95" s="168"/>
      <c r="R95" s="168"/>
      <c r="S95" s="113"/>
      <c r="T95" s="155">
        <f t="shared" si="1"/>
        <v>0</v>
      </c>
      <c r="U95" s="232"/>
    </row>
    <row r="96" spans="1:21" ht="34.5" customHeight="1" x14ac:dyDescent="0.35">
      <c r="A96" s="170" t="s">
        <v>195</v>
      </c>
      <c r="B96" s="171"/>
      <c r="C96" s="171">
        <v>1</v>
      </c>
      <c r="D96" s="171"/>
      <c r="E96" s="171"/>
      <c r="F96" s="171"/>
      <c r="G96" s="171"/>
      <c r="H96" s="171"/>
      <c r="I96" s="171"/>
      <c r="J96" s="171"/>
      <c r="K96" s="171"/>
      <c r="L96" s="171"/>
      <c r="M96" s="171"/>
      <c r="N96" s="168"/>
      <c r="O96" s="168"/>
      <c r="P96" s="168"/>
      <c r="Q96" s="168"/>
      <c r="R96" s="168"/>
      <c r="S96" s="113"/>
      <c r="T96" s="155">
        <f t="shared" si="1"/>
        <v>0</v>
      </c>
      <c r="U96" s="232"/>
    </row>
    <row r="97" spans="1:21" ht="14.5" x14ac:dyDescent="0.35">
      <c r="A97" s="170" t="s">
        <v>196</v>
      </c>
      <c r="B97" s="171"/>
      <c r="C97" s="188"/>
      <c r="D97" s="171"/>
      <c r="E97" s="171">
        <v>1</v>
      </c>
      <c r="F97" s="171"/>
      <c r="G97" s="171"/>
      <c r="H97" s="171"/>
      <c r="I97" s="171"/>
      <c r="J97" s="171"/>
      <c r="K97" s="171"/>
      <c r="L97" s="171"/>
      <c r="M97" s="171"/>
      <c r="N97" s="168"/>
      <c r="O97" s="168"/>
      <c r="P97" s="168"/>
      <c r="Q97" s="168"/>
      <c r="R97" s="168"/>
      <c r="S97" s="113"/>
      <c r="T97" s="155">
        <f t="shared" si="1"/>
        <v>0</v>
      </c>
      <c r="U97" s="232"/>
    </row>
    <row r="98" spans="1:21" ht="42.75" customHeight="1" x14ac:dyDescent="0.35">
      <c r="A98" s="170" t="s">
        <v>197</v>
      </c>
      <c r="B98" s="171"/>
      <c r="C98" s="171"/>
      <c r="D98" s="171"/>
      <c r="E98" s="171"/>
      <c r="F98" s="171"/>
      <c r="G98" s="171"/>
      <c r="H98" s="171"/>
      <c r="I98" s="171"/>
      <c r="J98" s="171"/>
      <c r="K98" s="171"/>
      <c r="L98" s="171"/>
      <c r="M98" s="171">
        <v>1</v>
      </c>
      <c r="N98" s="168"/>
      <c r="O98" s="168"/>
      <c r="P98" s="168"/>
      <c r="Q98" s="168"/>
      <c r="R98" s="168"/>
      <c r="S98" s="113"/>
      <c r="T98" s="155">
        <f t="shared" si="1"/>
        <v>0</v>
      </c>
      <c r="U98" s="232"/>
    </row>
    <row r="99" spans="1:21" ht="35.25" customHeight="1" x14ac:dyDescent="0.35">
      <c r="A99" s="170" t="s">
        <v>198</v>
      </c>
      <c r="B99" s="171"/>
      <c r="C99" s="171"/>
      <c r="D99" s="171"/>
      <c r="E99" s="171"/>
      <c r="F99" s="171"/>
      <c r="G99" s="171"/>
      <c r="H99" s="171"/>
      <c r="I99" s="171"/>
      <c r="J99" s="171"/>
      <c r="K99" s="171"/>
      <c r="L99" s="171"/>
      <c r="M99" s="171"/>
      <c r="N99" s="168">
        <v>1</v>
      </c>
      <c r="O99" s="168"/>
      <c r="P99" s="168"/>
      <c r="Q99" s="168"/>
      <c r="R99" s="168"/>
      <c r="S99" s="113"/>
      <c r="T99" s="155">
        <f t="shared" si="1"/>
        <v>0</v>
      </c>
      <c r="U99" s="232"/>
    </row>
    <row r="100" spans="1:21" ht="35.25" customHeight="1" x14ac:dyDescent="0.35">
      <c r="A100" s="170" t="s">
        <v>199</v>
      </c>
      <c r="B100" s="171"/>
      <c r="C100" s="171"/>
      <c r="D100" s="171"/>
      <c r="E100" s="171"/>
      <c r="F100" s="171"/>
      <c r="G100" s="171"/>
      <c r="H100" s="171"/>
      <c r="I100" s="171"/>
      <c r="J100" s="171"/>
      <c r="K100" s="171"/>
      <c r="L100" s="171"/>
      <c r="M100" s="171"/>
      <c r="N100" s="168"/>
      <c r="O100" s="168"/>
      <c r="P100" s="168"/>
      <c r="Q100" s="168"/>
      <c r="R100" s="168">
        <v>1</v>
      </c>
      <c r="S100" s="113"/>
      <c r="T100" s="155">
        <f t="shared" si="1"/>
        <v>1</v>
      </c>
      <c r="U100" s="233"/>
    </row>
    <row r="101" spans="1:21" ht="32.25" customHeight="1" x14ac:dyDescent="0.35">
      <c r="A101" s="179" t="s">
        <v>200</v>
      </c>
      <c r="B101" s="169">
        <v>1</v>
      </c>
      <c r="C101" s="169"/>
      <c r="D101" s="169"/>
      <c r="E101" s="169"/>
      <c r="G101" s="169">
        <v>1</v>
      </c>
      <c r="H101" s="169">
        <v>1</v>
      </c>
      <c r="I101" s="169">
        <v>1</v>
      </c>
      <c r="J101" s="169">
        <v>1</v>
      </c>
      <c r="K101" s="169"/>
      <c r="L101" s="169"/>
      <c r="M101" s="169">
        <v>1</v>
      </c>
      <c r="N101" s="167">
        <v>1</v>
      </c>
      <c r="O101" s="167">
        <v>1</v>
      </c>
      <c r="P101" s="167"/>
      <c r="Q101" s="167">
        <v>1</v>
      </c>
      <c r="R101" s="167"/>
      <c r="S101" s="91"/>
      <c r="T101" s="155">
        <f t="shared" si="1"/>
        <v>1</v>
      </c>
      <c r="U101" s="228" t="s">
        <v>201</v>
      </c>
    </row>
    <row r="102" spans="1:21" ht="43.5" customHeight="1" x14ac:dyDescent="0.35">
      <c r="A102" s="179" t="s">
        <v>202</v>
      </c>
      <c r="B102" s="169"/>
      <c r="C102" s="169">
        <v>1</v>
      </c>
      <c r="D102" s="169">
        <v>1</v>
      </c>
      <c r="E102" s="169"/>
      <c r="F102" s="169"/>
      <c r="G102" s="169"/>
      <c r="H102" s="169"/>
      <c r="I102" s="169"/>
      <c r="J102" s="169"/>
      <c r="K102" s="169"/>
      <c r="L102" s="169">
        <v>1</v>
      </c>
      <c r="M102" s="169"/>
      <c r="N102" s="167"/>
      <c r="O102" s="167"/>
      <c r="P102" s="167"/>
      <c r="Q102" s="167"/>
      <c r="R102" s="167"/>
      <c r="S102" s="91">
        <v>1</v>
      </c>
      <c r="T102" s="155">
        <f t="shared" si="1"/>
        <v>1</v>
      </c>
      <c r="U102" s="234"/>
    </row>
    <row r="103" spans="1:21" ht="37.5" customHeight="1" x14ac:dyDescent="0.35">
      <c r="A103" s="179" t="s">
        <v>203</v>
      </c>
      <c r="B103" s="169"/>
      <c r="C103" s="169"/>
      <c r="D103" s="169"/>
      <c r="E103" s="169"/>
      <c r="F103" s="169">
        <v>1</v>
      </c>
      <c r="G103" s="169"/>
      <c r="H103" s="169"/>
      <c r="I103" s="169"/>
      <c r="J103" s="169"/>
      <c r="K103" s="169"/>
      <c r="L103" s="169"/>
      <c r="M103" s="169"/>
      <c r="N103" s="167"/>
      <c r="O103" s="167"/>
      <c r="P103" s="167"/>
      <c r="Q103" s="167"/>
      <c r="R103" s="167"/>
      <c r="S103" s="91"/>
      <c r="T103" s="155">
        <f t="shared" si="1"/>
        <v>0</v>
      </c>
      <c r="U103" s="235"/>
    </row>
    <row r="104" spans="1:21" ht="23.25" customHeight="1" x14ac:dyDescent="0.35">
      <c r="A104" s="189" t="s">
        <v>204</v>
      </c>
      <c r="B104" s="171">
        <v>1</v>
      </c>
      <c r="C104" s="171">
        <v>1</v>
      </c>
      <c r="D104" s="171">
        <v>1</v>
      </c>
      <c r="E104" s="171"/>
      <c r="F104" s="171"/>
      <c r="G104" s="171"/>
      <c r="H104" s="171"/>
      <c r="I104" s="171"/>
      <c r="J104" s="171">
        <v>1</v>
      </c>
      <c r="K104" s="171"/>
      <c r="L104" s="171"/>
      <c r="M104" s="171"/>
      <c r="N104" s="168"/>
      <c r="O104" s="168">
        <v>1</v>
      </c>
      <c r="P104" s="168"/>
      <c r="Q104" s="168">
        <v>1</v>
      </c>
      <c r="R104" s="168"/>
      <c r="S104" s="113"/>
      <c r="T104" s="155">
        <f t="shared" si="1"/>
        <v>1</v>
      </c>
      <c r="U104" s="236" t="s">
        <v>205</v>
      </c>
    </row>
    <row r="105" spans="1:21" ht="25.5" customHeight="1" x14ac:dyDescent="0.35">
      <c r="A105" s="190" t="s">
        <v>206</v>
      </c>
      <c r="B105" s="171"/>
      <c r="C105" s="171"/>
      <c r="D105" s="171"/>
      <c r="E105" s="171"/>
      <c r="F105" s="171"/>
      <c r="G105" s="171">
        <v>1</v>
      </c>
      <c r="H105" s="171">
        <v>1</v>
      </c>
      <c r="I105" s="171">
        <v>1</v>
      </c>
      <c r="J105" s="171"/>
      <c r="K105" s="171"/>
      <c r="L105" s="171">
        <v>1</v>
      </c>
      <c r="M105" s="171"/>
      <c r="N105" s="168"/>
      <c r="O105" s="168"/>
      <c r="P105" s="168"/>
      <c r="Q105" s="168"/>
      <c r="R105" s="168"/>
      <c r="S105" s="113">
        <v>1</v>
      </c>
      <c r="T105" s="155">
        <f t="shared" si="1"/>
        <v>1</v>
      </c>
      <c r="U105" s="232"/>
    </row>
    <row r="106" spans="1:21" ht="35.25" customHeight="1" x14ac:dyDescent="0.35">
      <c r="A106" s="190" t="s">
        <v>207</v>
      </c>
      <c r="B106" s="171">
        <v>1</v>
      </c>
      <c r="C106" s="171">
        <v>1</v>
      </c>
      <c r="D106" s="171"/>
      <c r="E106" s="171">
        <v>1</v>
      </c>
      <c r="F106" s="171">
        <v>1</v>
      </c>
      <c r="G106" s="171"/>
      <c r="H106" s="171"/>
      <c r="I106" s="171"/>
      <c r="J106" s="171"/>
      <c r="K106" s="171"/>
      <c r="L106" s="171"/>
      <c r="M106" s="171"/>
      <c r="N106" s="168">
        <v>1</v>
      </c>
      <c r="O106" s="168">
        <v>1</v>
      </c>
      <c r="P106" s="168">
        <v>1</v>
      </c>
      <c r="Q106" s="168">
        <v>1</v>
      </c>
      <c r="R106" s="168"/>
      <c r="S106" s="113"/>
      <c r="T106" s="155">
        <f t="shared" si="1"/>
        <v>2</v>
      </c>
      <c r="U106" s="232"/>
    </row>
    <row r="107" spans="1:21" ht="32.25" customHeight="1" x14ac:dyDescent="0.35">
      <c r="A107" s="190" t="s">
        <v>208</v>
      </c>
      <c r="B107" s="171"/>
      <c r="C107" s="171"/>
      <c r="D107" s="171"/>
      <c r="E107" s="171"/>
      <c r="F107" s="171"/>
      <c r="G107" s="171"/>
      <c r="H107" s="171"/>
      <c r="I107" s="171">
        <v>1</v>
      </c>
      <c r="J107" s="171"/>
      <c r="K107" s="171"/>
      <c r="L107" s="171">
        <v>1</v>
      </c>
      <c r="M107" s="171"/>
      <c r="N107" s="168"/>
      <c r="O107" s="168"/>
      <c r="P107" s="168"/>
      <c r="Q107" s="168"/>
      <c r="R107" s="168"/>
      <c r="S107" s="113">
        <v>1</v>
      </c>
      <c r="T107" s="155">
        <f t="shared" si="1"/>
        <v>1</v>
      </c>
      <c r="U107" s="232"/>
    </row>
    <row r="108" spans="1:21" ht="30.75" customHeight="1" x14ac:dyDescent="0.35">
      <c r="A108" s="190" t="s">
        <v>209</v>
      </c>
      <c r="B108" s="171"/>
      <c r="C108" s="171"/>
      <c r="D108" s="171"/>
      <c r="E108" s="171"/>
      <c r="F108" s="171"/>
      <c r="G108" s="171"/>
      <c r="H108" s="171"/>
      <c r="I108" s="171"/>
      <c r="J108" s="171"/>
      <c r="K108" s="171"/>
      <c r="L108" s="171"/>
      <c r="M108" s="171">
        <v>1</v>
      </c>
      <c r="N108" s="168"/>
      <c r="O108" s="168"/>
      <c r="P108" s="168"/>
      <c r="Q108" s="168">
        <v>1</v>
      </c>
      <c r="R108" s="168">
        <v>1</v>
      </c>
      <c r="S108" s="113"/>
      <c r="T108" s="155">
        <f t="shared" si="1"/>
        <v>2</v>
      </c>
      <c r="U108" s="233"/>
    </row>
    <row r="109" spans="1:21" ht="14.5" x14ac:dyDescent="0.35">
      <c r="I109" s="2"/>
      <c r="J109" s="2"/>
    </row>
    <row r="110" spans="1:21" ht="14.5" x14ac:dyDescent="0.35">
      <c r="I110" s="2"/>
      <c r="J110" s="2"/>
    </row>
    <row r="111" spans="1:21" ht="14.5" x14ac:dyDescent="0.35">
      <c r="I111" s="2"/>
      <c r="J111" s="2"/>
    </row>
    <row r="112" spans="1:21" ht="14.5" x14ac:dyDescent="0.35">
      <c r="I112" s="2"/>
      <c r="J112" s="2"/>
    </row>
    <row r="113" spans="9:10" ht="14.5" x14ac:dyDescent="0.35">
      <c r="I113" s="2"/>
      <c r="J113" s="2"/>
    </row>
    <row r="114" spans="9:10" ht="14.5" x14ac:dyDescent="0.35">
      <c r="I114" s="2"/>
      <c r="J114" s="2"/>
    </row>
    <row r="115" spans="9:10" ht="14.5" x14ac:dyDescent="0.35">
      <c r="I115" s="2"/>
      <c r="J115" s="2"/>
    </row>
    <row r="116" spans="9:10" ht="14.5" x14ac:dyDescent="0.35">
      <c r="I116" s="2"/>
      <c r="J116" s="2"/>
    </row>
    <row r="117" spans="9:10" ht="14.5" x14ac:dyDescent="0.35">
      <c r="I117" s="2"/>
      <c r="J117" s="2"/>
    </row>
    <row r="118" spans="9:10" ht="14.5" x14ac:dyDescent="0.35">
      <c r="I118" s="2"/>
      <c r="J118" s="2"/>
    </row>
    <row r="119" spans="9:10" ht="14.5" x14ac:dyDescent="0.35">
      <c r="I119" s="2"/>
      <c r="J119" s="2"/>
    </row>
    <row r="120" spans="9:10" ht="14.5" x14ac:dyDescent="0.35">
      <c r="I120" s="2"/>
      <c r="J120" s="2"/>
    </row>
    <row r="121" spans="9:10" ht="14.5" x14ac:dyDescent="0.35">
      <c r="I121" s="2"/>
      <c r="J121" s="2"/>
    </row>
    <row r="122" spans="9:10" ht="14.5" x14ac:dyDescent="0.35">
      <c r="I122" s="2"/>
      <c r="J122" s="2"/>
    </row>
    <row r="123" spans="9:10" ht="14.5" x14ac:dyDescent="0.35">
      <c r="I123" s="2"/>
      <c r="J123" s="2"/>
    </row>
    <row r="124" spans="9:10" ht="14.5" x14ac:dyDescent="0.35">
      <c r="I124" s="2"/>
      <c r="J124" s="2"/>
    </row>
    <row r="125" spans="9:10" ht="14.5" x14ac:dyDescent="0.35">
      <c r="I125" s="2"/>
      <c r="J125" s="2"/>
    </row>
    <row r="126" spans="9:10" ht="14.5" x14ac:dyDescent="0.35">
      <c r="I126" s="2"/>
      <c r="J126" s="2"/>
    </row>
    <row r="127" spans="9:10" ht="14.5" x14ac:dyDescent="0.35">
      <c r="I127" s="2"/>
      <c r="J127" s="2"/>
    </row>
    <row r="128" spans="9:10" ht="14.5" x14ac:dyDescent="0.35">
      <c r="I128" s="2"/>
      <c r="J128" s="2"/>
    </row>
    <row r="129" spans="9:10" ht="14.5" x14ac:dyDescent="0.35">
      <c r="I129" s="2"/>
      <c r="J129" s="2"/>
    </row>
    <row r="130" spans="9:10" ht="14.5" x14ac:dyDescent="0.35">
      <c r="I130" s="2"/>
      <c r="J130" s="2"/>
    </row>
    <row r="131" spans="9:10" ht="14.5" x14ac:dyDescent="0.35">
      <c r="I131" s="2"/>
      <c r="J131" s="2"/>
    </row>
    <row r="132" spans="9:10" ht="14.5" x14ac:dyDescent="0.35">
      <c r="I132" s="2"/>
      <c r="J132" s="2"/>
    </row>
    <row r="133" spans="9:10" ht="14.5" x14ac:dyDescent="0.35">
      <c r="I133" s="2"/>
      <c r="J133" s="2"/>
    </row>
    <row r="134" spans="9:10" ht="15" customHeight="1" x14ac:dyDescent="0.35">
      <c r="I134" s="2"/>
      <c r="J134" s="2"/>
    </row>
    <row r="135" spans="9:10" ht="15" customHeight="1" x14ac:dyDescent="0.35">
      <c r="I135" s="2"/>
      <c r="J135" s="2"/>
    </row>
    <row r="136" spans="9:10" ht="15" customHeight="1" x14ac:dyDescent="0.35">
      <c r="I136" s="2"/>
      <c r="J136" s="2"/>
    </row>
    <row r="137" spans="9:10" ht="15" customHeight="1" x14ac:dyDescent="0.35">
      <c r="I137" s="2"/>
      <c r="J137" s="2"/>
    </row>
    <row r="138" spans="9:10" ht="15" customHeight="1" x14ac:dyDescent="0.35">
      <c r="I138" s="2"/>
      <c r="J138" s="2"/>
    </row>
    <row r="139" spans="9:10" ht="15" customHeight="1" x14ac:dyDescent="0.35">
      <c r="I139" s="2"/>
      <c r="J139" s="2"/>
    </row>
    <row r="140" spans="9:10" ht="15" customHeight="1" x14ac:dyDescent="0.35">
      <c r="I140" s="2"/>
      <c r="J140" s="2"/>
    </row>
    <row r="141" spans="9:10" ht="15" customHeight="1" x14ac:dyDescent="0.35">
      <c r="I141" s="2"/>
      <c r="J141" s="2"/>
    </row>
    <row r="142" spans="9:10" ht="15" customHeight="1" x14ac:dyDescent="0.35">
      <c r="I142" s="2"/>
      <c r="J142" s="2"/>
    </row>
    <row r="143" spans="9:10" ht="15" customHeight="1" x14ac:dyDescent="0.35">
      <c r="I143" s="2"/>
      <c r="J143" s="2"/>
    </row>
    <row r="144" spans="9:10" ht="15" customHeight="1" x14ac:dyDescent="0.35">
      <c r="I144" s="2"/>
      <c r="J144" s="2"/>
    </row>
    <row r="145" spans="9:10" ht="15" customHeight="1" x14ac:dyDescent="0.35">
      <c r="I145" s="2"/>
      <c r="J145" s="2"/>
    </row>
    <row r="146" spans="9:10" ht="15" customHeight="1" x14ac:dyDescent="0.35">
      <c r="I146" s="2"/>
      <c r="J146" s="2"/>
    </row>
    <row r="147" spans="9:10" ht="15" customHeight="1" x14ac:dyDescent="0.35">
      <c r="I147" s="2"/>
      <c r="J147" s="2"/>
    </row>
    <row r="148" spans="9:10" ht="15" customHeight="1" x14ac:dyDescent="0.35">
      <c r="I148" s="2"/>
      <c r="J148" s="2"/>
    </row>
    <row r="149" spans="9:10" ht="15" customHeight="1" x14ac:dyDescent="0.35">
      <c r="I149" s="2"/>
      <c r="J149" s="2"/>
    </row>
    <row r="150" spans="9:10" ht="15" customHeight="1" x14ac:dyDescent="0.35">
      <c r="I150" s="2"/>
      <c r="J150" s="2"/>
    </row>
    <row r="151" spans="9:10" ht="15" customHeight="1" x14ac:dyDescent="0.35">
      <c r="I151" s="2"/>
      <c r="J151" s="2"/>
    </row>
    <row r="152" spans="9:10" ht="15" customHeight="1" x14ac:dyDescent="0.35">
      <c r="I152" s="2"/>
      <c r="J152" s="2"/>
    </row>
    <row r="153" spans="9:10" ht="15" customHeight="1" x14ac:dyDescent="0.35">
      <c r="I153" s="2"/>
      <c r="J153" s="2"/>
    </row>
    <row r="154" spans="9:10" ht="15" customHeight="1" x14ac:dyDescent="0.35">
      <c r="I154" s="2"/>
      <c r="J154" s="2"/>
    </row>
    <row r="155" spans="9:10" ht="15" customHeight="1" x14ac:dyDescent="0.35">
      <c r="I155" s="2"/>
      <c r="J155" s="2"/>
    </row>
    <row r="156" spans="9:10" ht="15" customHeight="1" x14ac:dyDescent="0.35">
      <c r="I156" s="2"/>
      <c r="J156" s="2"/>
    </row>
    <row r="157" spans="9:10" ht="15" customHeight="1" x14ac:dyDescent="0.35">
      <c r="I157" s="2"/>
      <c r="J157" s="2"/>
    </row>
    <row r="158" spans="9:10" ht="15" customHeight="1" x14ac:dyDescent="0.35">
      <c r="I158" s="2"/>
      <c r="J158" s="2"/>
    </row>
    <row r="159" spans="9:10" ht="15" customHeight="1" x14ac:dyDescent="0.35">
      <c r="I159" s="2"/>
      <c r="J159" s="2"/>
    </row>
    <row r="160" spans="9:10" ht="15" customHeight="1" x14ac:dyDescent="0.35">
      <c r="I160" s="2"/>
      <c r="J160" s="2"/>
    </row>
    <row r="161" spans="9:10" ht="15" customHeight="1" x14ac:dyDescent="0.35">
      <c r="I161" s="2"/>
      <c r="J161" s="2"/>
    </row>
    <row r="162" spans="9:10" ht="15" customHeight="1" x14ac:dyDescent="0.35">
      <c r="I162" s="2"/>
      <c r="J162" s="2"/>
    </row>
    <row r="163" spans="9:10" ht="15" customHeight="1" x14ac:dyDescent="0.35">
      <c r="I163" s="2"/>
      <c r="J163" s="2"/>
    </row>
    <row r="164" spans="9:10" ht="15" customHeight="1" x14ac:dyDescent="0.35">
      <c r="I164" s="2"/>
      <c r="J164" s="2"/>
    </row>
    <row r="165" spans="9:10" ht="15" customHeight="1" x14ac:dyDescent="0.35">
      <c r="I165" s="2"/>
      <c r="J165" s="2"/>
    </row>
    <row r="166" spans="9:10" ht="15" customHeight="1" x14ac:dyDescent="0.35">
      <c r="I166" s="2"/>
      <c r="J166" s="2"/>
    </row>
    <row r="167" spans="9:10" ht="15" customHeight="1" x14ac:dyDescent="0.35">
      <c r="I167" s="2"/>
      <c r="J167" s="2"/>
    </row>
    <row r="168" spans="9:10" ht="15" customHeight="1" x14ac:dyDescent="0.35">
      <c r="I168" s="2"/>
      <c r="J168" s="2"/>
    </row>
    <row r="169" spans="9:10" ht="15" customHeight="1" x14ac:dyDescent="0.35">
      <c r="I169" s="2"/>
      <c r="J169" s="2"/>
    </row>
    <row r="170" spans="9:10" ht="15" customHeight="1" x14ac:dyDescent="0.35">
      <c r="I170" s="2"/>
      <c r="J170" s="2"/>
    </row>
    <row r="171" spans="9:10" ht="15" customHeight="1" x14ac:dyDescent="0.35">
      <c r="I171" s="2"/>
      <c r="J171" s="2"/>
    </row>
    <row r="172" spans="9:10" ht="15" customHeight="1" x14ac:dyDescent="0.35">
      <c r="I172" s="2"/>
      <c r="J172" s="2"/>
    </row>
    <row r="173" spans="9:10" ht="15" customHeight="1" x14ac:dyDescent="0.35">
      <c r="I173" s="2"/>
      <c r="J173" s="2"/>
    </row>
    <row r="174" spans="9:10" ht="15" customHeight="1" x14ac:dyDescent="0.35">
      <c r="I174" s="2"/>
      <c r="J174" s="2"/>
    </row>
    <row r="175" spans="9:10" ht="15" customHeight="1" x14ac:dyDescent="0.35">
      <c r="I175" s="2"/>
      <c r="J175" s="2"/>
    </row>
    <row r="176" spans="9:10" ht="15" customHeight="1" x14ac:dyDescent="0.35">
      <c r="I176" s="2"/>
      <c r="J176" s="2"/>
    </row>
    <row r="177" spans="9:10" ht="15" customHeight="1" x14ac:dyDescent="0.35">
      <c r="I177" s="2"/>
      <c r="J177" s="2"/>
    </row>
    <row r="178" spans="9:10" ht="15" customHeight="1" x14ac:dyDescent="0.35">
      <c r="I178" s="2"/>
      <c r="J178" s="2"/>
    </row>
    <row r="179" spans="9:10" ht="15" customHeight="1" x14ac:dyDescent="0.35">
      <c r="I179" s="2"/>
      <c r="J179" s="2"/>
    </row>
    <row r="180" spans="9:10" ht="15" customHeight="1" x14ac:dyDescent="0.35">
      <c r="I180" s="2"/>
      <c r="J180" s="2"/>
    </row>
    <row r="181" spans="9:10" ht="15" customHeight="1" x14ac:dyDescent="0.35">
      <c r="I181" s="2"/>
      <c r="J181" s="2"/>
    </row>
    <row r="182" spans="9:10" ht="15" customHeight="1" x14ac:dyDescent="0.35">
      <c r="I182" s="2"/>
      <c r="J182" s="2"/>
    </row>
    <row r="183" spans="9:10" ht="15" customHeight="1" x14ac:dyDescent="0.35">
      <c r="I183" s="2"/>
      <c r="J183" s="2"/>
    </row>
    <row r="184" spans="9:10" ht="15" customHeight="1" x14ac:dyDescent="0.35">
      <c r="I184" s="2"/>
      <c r="J184" s="2"/>
    </row>
    <row r="185" spans="9:10" ht="15" customHeight="1" x14ac:dyDescent="0.35">
      <c r="I185" s="2"/>
      <c r="J185" s="2"/>
    </row>
    <row r="186" spans="9:10" ht="15" customHeight="1" x14ac:dyDescent="0.35">
      <c r="I186" s="2"/>
      <c r="J186" s="2"/>
    </row>
    <row r="187" spans="9:10" ht="15" customHeight="1" x14ac:dyDescent="0.35">
      <c r="I187" s="2"/>
      <c r="J187" s="2"/>
    </row>
    <row r="188" spans="9:10" ht="15" customHeight="1" x14ac:dyDescent="0.35">
      <c r="I188" s="2"/>
      <c r="J188" s="2"/>
    </row>
    <row r="189" spans="9:10" ht="15" customHeight="1" x14ac:dyDescent="0.35">
      <c r="I189" s="2"/>
      <c r="J189" s="2"/>
    </row>
    <row r="190" spans="9:10" ht="15" customHeight="1" x14ac:dyDescent="0.35">
      <c r="I190" s="2"/>
      <c r="J190" s="2"/>
    </row>
    <row r="191" spans="9:10" ht="15" customHeight="1" x14ac:dyDescent="0.35">
      <c r="I191" s="2"/>
      <c r="J191" s="2"/>
    </row>
    <row r="192" spans="9:10" ht="15" customHeight="1" x14ac:dyDescent="0.35">
      <c r="I192" s="2"/>
      <c r="J192" s="2"/>
    </row>
    <row r="193" spans="9:10" ht="15" customHeight="1" x14ac:dyDescent="0.35">
      <c r="I193" s="2"/>
      <c r="J193" s="2"/>
    </row>
    <row r="194" spans="9:10" ht="15" customHeight="1" x14ac:dyDescent="0.35">
      <c r="I194" s="2"/>
      <c r="J194" s="2"/>
    </row>
    <row r="195" spans="9:10" ht="15" customHeight="1" x14ac:dyDescent="0.35">
      <c r="I195" s="2"/>
      <c r="J195" s="2"/>
    </row>
    <row r="196" spans="9:10" ht="15" customHeight="1" x14ac:dyDescent="0.35">
      <c r="I196" s="2"/>
      <c r="J196" s="2"/>
    </row>
    <row r="197" spans="9:10" ht="15" customHeight="1" x14ac:dyDescent="0.35">
      <c r="I197" s="78"/>
      <c r="J197" s="68"/>
    </row>
  </sheetData>
  <mergeCells count="17">
    <mergeCell ref="U50:U54"/>
    <mergeCell ref="U55:U59"/>
    <mergeCell ref="U34:U39"/>
    <mergeCell ref="U40:U43"/>
    <mergeCell ref="U44:U49"/>
    <mergeCell ref="U2:U6"/>
    <mergeCell ref="T2:T6"/>
    <mergeCell ref="U7:U13"/>
    <mergeCell ref="U14:U27"/>
    <mergeCell ref="U28:U33"/>
    <mergeCell ref="U86:U93"/>
    <mergeCell ref="U94:U100"/>
    <mergeCell ref="U101:U103"/>
    <mergeCell ref="U104:U108"/>
    <mergeCell ref="U60:U63"/>
    <mergeCell ref="U64:U74"/>
    <mergeCell ref="U75:U85"/>
  </mergeCells>
  <pageMargins left="0.7" right="0.7" top="0.75" bottom="0.75" header="0.3" footer="0.3"/>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
  <sheetViews>
    <sheetView workbookViewId="0">
      <pane xSplit="1" ySplit="1" topLeftCell="B2" activePane="bottomRight" state="frozen"/>
      <selection pane="topRight" activeCell="B1" sqref="B1"/>
      <selection pane="bottomLeft" activeCell="A2" sqref="A2"/>
      <selection pane="bottomRight" activeCell="A5" sqref="A5"/>
    </sheetView>
  </sheetViews>
  <sheetFormatPr defaultColWidth="8.7265625" defaultRowHeight="14.5" x14ac:dyDescent="0.35"/>
  <cols>
    <col min="1" max="1" width="40.54296875" style="2" customWidth="1"/>
    <col min="2" max="3" width="8.7265625" style="2" bestFit="1" customWidth="1"/>
    <col min="4" max="5" width="8.7265625" bestFit="1" customWidth="1"/>
    <col min="6" max="6" width="14.26953125" customWidth="1"/>
    <col min="7" max="7" width="104.7265625" customWidth="1"/>
    <col min="8" max="8" width="35.7265625" customWidth="1"/>
    <col min="9" max="9" width="9.7265625" customWidth="1"/>
  </cols>
  <sheetData>
    <row r="1" spans="1:7" s="6" customFormat="1" ht="21.5" thickBot="1" x14ac:dyDescent="0.55000000000000004">
      <c r="A1" s="11" t="s">
        <v>210</v>
      </c>
      <c r="B1" s="13"/>
      <c r="C1" s="13"/>
      <c r="D1" s="12"/>
      <c r="E1" s="26"/>
      <c r="F1" s="26"/>
      <c r="G1" s="26"/>
    </row>
    <row r="2" spans="1:7" ht="27.4" customHeight="1" x14ac:dyDescent="0.35">
      <c r="A2" s="19" t="s">
        <v>211</v>
      </c>
      <c r="B2" s="40">
        <v>1</v>
      </c>
      <c r="C2" s="40">
        <v>2</v>
      </c>
      <c r="D2" s="40">
        <v>3</v>
      </c>
      <c r="E2" s="41">
        <v>4</v>
      </c>
      <c r="F2" s="271" t="s">
        <v>63</v>
      </c>
      <c r="G2" s="271" t="s">
        <v>64</v>
      </c>
    </row>
    <row r="3" spans="1:7" x14ac:dyDescent="0.35">
      <c r="A3" s="20" t="s">
        <v>212</v>
      </c>
      <c r="B3" s="42">
        <v>5</v>
      </c>
      <c r="C3" s="42">
        <v>6</v>
      </c>
      <c r="D3" s="42">
        <v>8</v>
      </c>
      <c r="E3" s="43">
        <v>7</v>
      </c>
      <c r="F3" s="272"/>
      <c r="G3" s="272"/>
    </row>
    <row r="4" spans="1:7" x14ac:dyDescent="0.35">
      <c r="A4" s="20" t="s">
        <v>213</v>
      </c>
      <c r="B4" s="42" t="s">
        <v>214</v>
      </c>
      <c r="C4" s="42" t="s">
        <v>214</v>
      </c>
      <c r="D4" s="42" t="s">
        <v>215</v>
      </c>
      <c r="E4" s="43" t="s">
        <v>216</v>
      </c>
      <c r="F4" s="272"/>
      <c r="G4" s="272"/>
    </row>
    <row r="5" spans="1:7" ht="15" thickBot="1" x14ac:dyDescent="0.4">
      <c r="A5" s="21" t="s">
        <v>217</v>
      </c>
      <c r="B5" s="44" t="s">
        <v>218</v>
      </c>
      <c r="C5" s="44" t="s">
        <v>219</v>
      </c>
      <c r="D5" s="44" t="s">
        <v>219</v>
      </c>
      <c r="E5" s="45" t="s">
        <v>218</v>
      </c>
      <c r="F5" s="273"/>
      <c r="G5" s="273"/>
    </row>
    <row r="6" spans="1:7" ht="27.65" customHeight="1" x14ac:dyDescent="0.35">
      <c r="A6" s="28" t="s">
        <v>220</v>
      </c>
      <c r="B6" s="14">
        <v>1</v>
      </c>
      <c r="C6" s="14"/>
      <c r="D6" s="14"/>
      <c r="E6" s="34">
        <v>1</v>
      </c>
      <c r="F6" s="38">
        <f t="shared" ref="F6:F11" si="0">SUM(B6:E6)</f>
        <v>2</v>
      </c>
      <c r="G6" s="267" t="s">
        <v>221</v>
      </c>
    </row>
    <row r="7" spans="1:7" ht="37.4" customHeight="1" x14ac:dyDescent="0.35">
      <c r="A7" s="29" t="s">
        <v>222</v>
      </c>
      <c r="B7" s="15"/>
      <c r="C7" s="15"/>
      <c r="D7" s="15"/>
      <c r="E7" s="35">
        <v>1</v>
      </c>
      <c r="F7" s="24">
        <f t="shared" si="0"/>
        <v>1</v>
      </c>
      <c r="G7" s="268"/>
    </row>
    <row r="8" spans="1:7" ht="37.4" customHeight="1" x14ac:dyDescent="0.35">
      <c r="A8" s="29" t="s">
        <v>223</v>
      </c>
      <c r="B8" s="15"/>
      <c r="C8" s="15">
        <v>1</v>
      </c>
      <c r="D8" s="15">
        <v>1</v>
      </c>
      <c r="E8" s="35">
        <v>1</v>
      </c>
      <c r="F8" s="24">
        <f t="shared" si="0"/>
        <v>3</v>
      </c>
      <c r="G8" s="269"/>
    </row>
    <row r="9" spans="1:7" ht="31.15" customHeight="1" x14ac:dyDescent="0.35">
      <c r="A9" s="30" t="s">
        <v>224</v>
      </c>
      <c r="B9" s="33">
        <v>1</v>
      </c>
      <c r="C9" s="33"/>
      <c r="D9" s="33"/>
      <c r="E9" s="36">
        <v>1</v>
      </c>
      <c r="F9" s="25">
        <f t="shared" si="0"/>
        <v>2</v>
      </c>
      <c r="G9" s="270" t="s">
        <v>225</v>
      </c>
    </row>
    <row r="10" spans="1:7" ht="25.4" customHeight="1" x14ac:dyDescent="0.35">
      <c r="A10" s="30" t="s">
        <v>226</v>
      </c>
      <c r="B10" s="33"/>
      <c r="C10" s="33"/>
      <c r="D10" s="33"/>
      <c r="E10" s="36">
        <v>1</v>
      </c>
      <c r="F10" s="25">
        <f t="shared" si="0"/>
        <v>1</v>
      </c>
      <c r="G10" s="268"/>
    </row>
    <row r="11" spans="1:7" ht="31.9" customHeight="1" x14ac:dyDescent="0.35">
      <c r="A11" s="30" t="s">
        <v>227</v>
      </c>
      <c r="B11" s="33"/>
      <c r="C11" s="33">
        <v>1</v>
      </c>
      <c r="D11" s="33">
        <v>1</v>
      </c>
      <c r="E11" s="36">
        <v>1</v>
      </c>
      <c r="F11" s="25">
        <f t="shared" si="0"/>
        <v>3</v>
      </c>
      <c r="G11" s="269"/>
    </row>
    <row r="12" spans="1:7" ht="15" thickBot="1" x14ac:dyDescent="0.4">
      <c r="A12" s="29" t="s">
        <v>228</v>
      </c>
      <c r="B12" s="22"/>
      <c r="C12" s="22"/>
      <c r="D12" s="22"/>
      <c r="E12" s="23"/>
      <c r="F12" s="24">
        <v>0</v>
      </c>
      <c r="G12" s="27" t="s">
        <v>228</v>
      </c>
    </row>
    <row r="13" spans="1:7" s="7" customFormat="1" ht="15" thickBot="1" x14ac:dyDescent="0.4">
      <c r="A13" s="31" t="s">
        <v>228</v>
      </c>
      <c r="B13" s="32"/>
      <c r="C13" s="32"/>
      <c r="D13" s="32"/>
      <c r="E13" s="37"/>
      <c r="F13" s="39">
        <v>0</v>
      </c>
      <c r="G13" s="46" t="s">
        <v>228</v>
      </c>
    </row>
  </sheetData>
  <mergeCells count="4">
    <mergeCell ref="G6:G8"/>
    <mergeCell ref="G9:G11"/>
    <mergeCell ref="G2:G5"/>
    <mergeCell ref="F2:F5"/>
  </mergeCells>
  <conditionalFormatting sqref="F6:F13">
    <cfRule type="colorScale" priority="1">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D5400B9F6F86449E4C756D7516BB26" ma:contentTypeVersion="12" ma:contentTypeDescription="Crée un document." ma:contentTypeScope="" ma:versionID="01e52f9fc45330c4edb00784db8c9359">
  <xsd:schema xmlns:xsd="http://www.w3.org/2001/XMLSchema" xmlns:xs="http://www.w3.org/2001/XMLSchema" xmlns:p="http://schemas.microsoft.com/office/2006/metadata/properties" xmlns:ns2="f4bf0ba2-4d20-4a0c-82f2-401f7a871bbe" xmlns:ns3="c1442710-3b78-4452-a413-552d08ae8aeb" targetNamespace="http://schemas.microsoft.com/office/2006/metadata/properties" ma:root="true" ma:fieldsID="844142c631aee97cd63ec8547a53e9df" ns2:_="" ns3:_="">
    <xsd:import namespace="f4bf0ba2-4d20-4a0c-82f2-401f7a871bbe"/>
    <xsd:import namespace="c1442710-3b78-4452-a413-552d08ae8a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bf0ba2-4d20-4a0c-82f2-401f7a871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42710-3b78-4452-a413-552d08ae8ae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4bf0ba2-4d20-4a0c-82f2-401f7a871b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715CF9C-D75C-439C-97B7-7CE669289044}">
  <ds:schemaRefs>
    <ds:schemaRef ds:uri="http://schemas.microsoft.com/sharepoint/v3/contenttype/forms"/>
  </ds:schemaRefs>
</ds:datastoreItem>
</file>

<file path=customXml/itemProps2.xml><?xml version="1.0" encoding="utf-8"?>
<ds:datastoreItem xmlns:ds="http://schemas.openxmlformats.org/officeDocument/2006/customXml" ds:itemID="{113435A5-B18E-443D-9B8B-A388979E1D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bf0ba2-4d20-4a0c-82f2-401f7a871bbe"/>
    <ds:schemaRef ds:uri="c1442710-3b78-4452-a413-552d08ae8a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52EC80-A46E-40A8-9221-8CD8BFCC1353}">
  <ds:schemaRefs>
    <ds:schemaRef ds:uri="http://schemas.microsoft.com/office/2006/metadata/properties"/>
    <ds:schemaRef ds:uri="http://schemas.microsoft.com/office/infopath/2007/PartnerControls"/>
    <ds:schemaRef ds:uri="f4bf0ba2-4d20-4a0c-82f2-401f7a871bb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To Complete_Method Report</vt:lpstr>
      <vt:lpstr>Data Saturation Grid_TEMPLATE</vt:lpstr>
      <vt:lpstr>Data Saturation Grid_EXAMPLE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William KILNER</cp:lastModifiedBy>
  <cp:revision/>
  <dcterms:created xsi:type="dcterms:W3CDTF">2017-10-10T11:47:39Z</dcterms:created>
  <dcterms:modified xsi:type="dcterms:W3CDTF">2023-08-28T15:10:22Z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0x01010020D5400B9F6F86449E4C756D7516BB26</vt:lpwstr>
  </property>
  <property fmtid="{D5CDD505-2E9C-101B-9397-08002B2CF9AE}" pid="3" name="MediaServiceImageTags">
    <vt:lpwstr/>
  </property>
</Properties>
</file>